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对账!$A$1:$X$294</definedName>
  </definedNames>
  <calcPr calcId="144525"/>
</workbook>
</file>

<file path=xl/sharedStrings.xml><?xml version="1.0" encoding="utf-8"?>
<sst xmlns="http://schemas.openxmlformats.org/spreadsheetml/2006/main" count="12307" uniqueCount="3350">
  <si>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</si>
  <si>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</si>
  <si>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</si>
  <si>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</si>
  <si>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</si>
  <si>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</si>
  <si>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</si>
  <si>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</si>
  <si>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</si>
  <si>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</si>
  <si>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</si>
  <si>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</si>
  <si>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</si>
  <si>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</si>
  <si>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</si>
  <si>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</si>
  <si>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</si>
  <si>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</si>
  <si>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</si>
  <si>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</si>
  <si>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</si>
  <si>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</si>
  <si>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</si>
  <si>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</si>
  <si>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</si>
  <si>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18018008375	</t>
  </si>
  <si>
    <t>Ctrip</t>
  </si>
  <si>
    <t>正常</t>
  </si>
  <si>
    <t>[芭堤雅]芭堤雅湾景酒店 (SHA Plus+)(The Bayview Hotel Pattaya (SHA Plus+))(3628281)</t>
  </si>
  <si>
    <t>园景豪华房&lt;今日特价 &gt;&lt;双人入住&gt;&lt;不适用泰国\日本客人&gt;&lt;双早&gt;</t>
  </si>
  <si>
    <t>CNY</t>
  </si>
  <si>
    <t>PARK/WONSIK,PARK/SORYEONG</t>
  </si>
  <si>
    <t>CA2019220910CNY</t>
  </si>
  <si>
    <t>未提现</t>
  </si>
  <si>
    <t>携程开票</t>
  </si>
  <si>
    <t xml:space="preserve">2568313	</t>
  </si>
  <si>
    <t xml:space="preserve">2493712	</t>
  </si>
  <si>
    <t xml:space="preserve">18403272339	</t>
  </si>
  <si>
    <t>[曼谷]诺富特暹罗广场酒店 (SHA Plus+)(Novotel Bangkok on Siam Square (SHA Plus+))(3396335)</t>
  </si>
  <si>
    <t>豪华大床房&lt;今日特价 &gt;&lt;双人入住&gt;&lt;双早&gt;</t>
  </si>
  <si>
    <t>Wong/Choon Ping</t>
  </si>
  <si>
    <t xml:space="preserve">2621999	</t>
  </si>
  <si>
    <t xml:space="preserve"> 834848	</t>
  </si>
  <si>
    <t xml:space="preserve">18460168546	</t>
  </si>
  <si>
    <t>[普吉岛]美乐地别墅度假酒店 (SHA Extra Plus)(Metadee Resort &amp; Villas (SHA Extra Plus))(3736816)</t>
  </si>
  <si>
    <t>别墅(直通泳池)&lt;今日特价 &gt;&lt;三人入住&gt;&lt;早餐&gt;</t>
  </si>
  <si>
    <t>Lai/Helene</t>
  </si>
  <si>
    <t xml:space="preserve">2627499	</t>
  </si>
  <si>
    <t xml:space="preserve">5576	</t>
  </si>
  <si>
    <t xml:space="preserve">18487800932	</t>
  </si>
  <si>
    <t>[Batu Buruk]报春花海滩酒店(Primula Beach Hotel)(89000989)</t>
  </si>
  <si>
    <t>豪华双床房&lt;三人入住&gt;&lt;早餐&gt;</t>
  </si>
  <si>
    <t>ZAKARIA/HALIZAH</t>
  </si>
  <si>
    <t xml:space="preserve">2630404	</t>
  </si>
  <si>
    <t xml:space="preserve">111484	</t>
  </si>
  <si>
    <t xml:space="preserve">18505687180	</t>
  </si>
  <si>
    <t>[宿务]宿务滨海前线酒店 - 北开垦(Bayfront Hotel Cebu – North Reclamation)(8235106)</t>
  </si>
  <si>
    <t>四人房(巴卡达)&lt;四人入住&gt;&lt;早餐&gt;</t>
  </si>
  <si>
    <t>Kimberly Anne  Bernal</t>
  </si>
  <si>
    <t xml:space="preserve">2632196	</t>
  </si>
  <si>
    <t xml:space="preserve">90812	</t>
  </si>
  <si>
    <t xml:space="preserve">18505914352	</t>
  </si>
  <si>
    <t>高级双人床房&lt;双人入住&gt;&lt;双早&gt;</t>
  </si>
  <si>
    <t>Kristhel Bernal</t>
  </si>
  <si>
    <t xml:space="preserve">2632218	</t>
  </si>
  <si>
    <t xml:space="preserve">90813	</t>
  </si>
  <si>
    <t xml:space="preserve">18554775193	</t>
  </si>
  <si>
    <t>[怡保]怡保威尔酒店(Weil Hotel Ipoh)(5702297)</t>
  </si>
  <si>
    <t>豪华双床房&lt;双人入住&gt;&lt;双早&gt;</t>
  </si>
  <si>
    <t>Aw Yong/Yen,Aw Yong/Yen</t>
  </si>
  <si>
    <t xml:space="preserve">2637062	</t>
  </si>
  <si>
    <t xml:space="preserve">10272715	</t>
  </si>
  <si>
    <t xml:space="preserve">18602598140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</si>
  <si>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</si>
  <si>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</si>
  <si>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CHAN/CHUN SENG</t>
  </si>
  <si>
    <t xml:space="preserve">2641571	</t>
  </si>
  <si>
    <t xml:space="preserve">28957	</t>
  </si>
  <si>
    <t>取消</t>
  </si>
  <si>
    <t xml:space="preserve">18663674088	</t>
  </si>
  <si>
    <t xml:space="preserve">2647271	</t>
  </si>
  <si>
    <t xml:space="preserve">29326	</t>
  </si>
  <si>
    <t xml:space="preserve">18670298226	</t>
  </si>
  <si>
    <t>[邦劳]阿罗纳海滩赫纳度假村(Henann Resort Alona Beach)(5243777)</t>
  </si>
  <si>
    <t>豪华房&lt;特价大促销&gt;&lt;三人入住&gt;&lt;早餐&gt;</t>
  </si>
  <si>
    <t>LIM/YEHYEON,KIM/YOONHEE,PARK/HEEKYEONG</t>
  </si>
  <si>
    <t xml:space="preserve">2647624	</t>
  </si>
  <si>
    <t xml:space="preserve">HBLMNL012-0670	</t>
  </si>
  <si>
    <t xml:space="preserve">18715012869	</t>
  </si>
  <si>
    <t>[曼谷]曼谷湄南河四季酒店 (SHA Plus+)(Four Seasons Hotel Bangkok at Chao Phraya River (SHA Plus+))(57171815)</t>
  </si>
  <si>
    <t>豪华特大床房&lt;三人入住&gt;&lt;早餐&gt;</t>
  </si>
  <si>
    <t>KIM/HYERIN</t>
  </si>
  <si>
    <t xml:space="preserve">2651646	</t>
  </si>
  <si>
    <t xml:space="preserve">113965	</t>
  </si>
  <si>
    <t xml:space="preserve">18738056392	</t>
  </si>
  <si>
    <t>[丹戎士拔]吉隆坡黄金棕榈度假村(Avani Sepang Goldcoast Resort)(5409783)</t>
  </si>
  <si>
    <t>家庭别墅(至少连住2晚及以上)&lt;四人入住&gt;&lt;早餐&gt;</t>
  </si>
  <si>
    <t>NG/LECIA</t>
  </si>
  <si>
    <t xml:space="preserve">2654025	</t>
  </si>
  <si>
    <t xml:space="preserve">676378	</t>
  </si>
  <si>
    <t xml:space="preserve">18764225609	</t>
  </si>
  <si>
    <t>[普吉岛]普吉岛苏林酒店(SHA Extra Plus)(The Surin Phuket(SHA Extra Plus))(4654333)</t>
  </si>
  <si>
    <t>一卧室山坡小屋&lt;双人入住&gt;&lt;双早&gt;</t>
  </si>
  <si>
    <t>aninditya/kevin</t>
  </si>
  <si>
    <t xml:space="preserve">2656326	</t>
  </si>
  <si>
    <t xml:space="preserve">159924708	</t>
  </si>
  <si>
    <t xml:space="preserve">18829543819	</t>
  </si>
  <si>
    <t>[努沙再也]新山青松度假村(Pinetree Marina Resort)(95225662)</t>
  </si>
  <si>
    <t>三卧室尊贵房&lt;六人入住&gt;&lt;特价&gt;&lt;早餐&gt;</t>
  </si>
  <si>
    <t>LIM/HUI SHAN</t>
  </si>
  <si>
    <t xml:space="preserve">2662757	</t>
  </si>
  <si>
    <t xml:space="preserve">102842	</t>
  </si>
  <si>
    <t xml:space="preserve">18845380517	</t>
  </si>
  <si>
    <t>[釜山]阿瓦尼中央酒店 釜山(Avani Central Busan)(97086698)</t>
  </si>
  <si>
    <t>山景豪华特大床房&lt;双人入住&gt;&lt;无早&gt;</t>
  </si>
  <si>
    <t>JEONG/WOOSEOK</t>
  </si>
  <si>
    <t xml:space="preserve">2664283	</t>
  </si>
  <si>
    <t xml:space="preserve">379405	</t>
  </si>
  <si>
    <t xml:space="preserve">18849779153	</t>
  </si>
  <si>
    <t>[努沙再也]双威大盒子酒店(Sunway Hotel Big Box)(91411884)</t>
  </si>
  <si>
    <t>豪华特大床房(至少连住2晚及以上)&lt;双人入住&gt;&lt;双早&gt;</t>
  </si>
  <si>
    <t>Mohamed/Abdullah,Mohamed/Abdullah,Mohamed/Abdullah,Mohamed/Abdullah,Mohamed/Abdullah,Mohamed/Abdullah</t>
  </si>
  <si>
    <t xml:space="preserve">2664842	</t>
  </si>
  <si>
    <t xml:space="preserve"> 46911	</t>
  </si>
  <si>
    <t xml:space="preserve">18860287180	</t>
  </si>
  <si>
    <t>[新加坡]新加坡泛太平洋酒店 (Staycation Approved)(Pan Pacific Singapore (Staycation Approved))(1611370)</t>
  </si>
  <si>
    <t>港景一室房&lt;全日特价&gt;&lt;双人入住&gt;&lt;双早&gt;</t>
  </si>
  <si>
    <t>YU/JINGYUN</t>
  </si>
  <si>
    <t xml:space="preserve">2666118	</t>
  </si>
  <si>
    <t xml:space="preserve">112552712	</t>
  </si>
  <si>
    <t xml:space="preserve">18863357612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</si>
  <si>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</si>
  <si>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</si>
  <si>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Lai/San Tan</t>
  </si>
  <si>
    <t xml:space="preserve">2666812	</t>
  </si>
  <si>
    <t xml:space="preserve">22082545258	</t>
  </si>
  <si>
    <t xml:space="preserve">18863730846	</t>
  </si>
  <si>
    <t>[长滩岛]和南恩花园度假酒店(Henann Garden Resort)(5338972)</t>
  </si>
  <si>
    <t>尊贵房(直通泳池)&lt;三人入住&gt;&lt;早餐&gt;</t>
  </si>
  <si>
    <t>SONG/HYUNWOO,SONG/HYUNWOO,SONG/HYUNWOO</t>
  </si>
  <si>
    <t xml:space="preserve">2666939	</t>
  </si>
  <si>
    <t xml:space="preserve">HGM147-3538	</t>
  </si>
  <si>
    <t xml:space="preserve">18870963867	</t>
  </si>
  <si>
    <t>海景豪华双床房&lt;双人入住&gt;&lt;无早&gt;</t>
  </si>
  <si>
    <t>OSMAN/SITI ROHAYU</t>
  </si>
  <si>
    <t xml:space="preserve">2667569	</t>
  </si>
  <si>
    <t xml:space="preserve">22082646094	</t>
  </si>
  <si>
    <t xml:space="preserve">18884370261	</t>
  </si>
  <si>
    <t>[乔治市]槟城尼奥酒店 (槟城对抗新冠肺炎认证)(Neo+ Penang (PenangFightCovid-19 Certified))(24052379)</t>
  </si>
  <si>
    <t>尼奥双床房&lt;双人入住&gt;&lt;双早&gt;</t>
  </si>
  <si>
    <t>ARIFIN/NOOR AZNIZA</t>
  </si>
  <si>
    <t xml:space="preserve">2669356	</t>
  </si>
  <si>
    <t xml:space="preserve">161842	</t>
  </si>
  <si>
    <t xml:space="preserve">18884705058	</t>
  </si>
  <si>
    <t>猎户座房&lt;双人入住&gt;&lt;无早&gt;</t>
  </si>
  <si>
    <t>EDON/NORASIKIN</t>
  </si>
  <si>
    <t xml:space="preserve">2669425	</t>
  </si>
  <si>
    <t xml:space="preserve">161845	</t>
  </si>
  <si>
    <t xml:space="preserve">18890026995	</t>
  </si>
  <si>
    <t>Ridhuan Hamzah/Mohd,Ridhuan Hamzah/Mohd</t>
  </si>
  <si>
    <t xml:space="preserve">2670964	</t>
  </si>
  <si>
    <t xml:space="preserve">47806	</t>
  </si>
  <si>
    <t xml:space="preserve">18890562630	</t>
  </si>
  <si>
    <t>[曼谷]曼谷索菲特特色酒店(SO/ Bangkok)(1549427)</t>
  </si>
  <si>
    <t>温馨特大床房(至少连住2晚及以上)&lt;今日特价 &gt;&lt;双人入住&gt;&lt;适用于除泰国/日本/韩国的亚洲客人&gt;&lt;双早&gt;</t>
  </si>
  <si>
    <t>HU/YUTONG</t>
  </si>
  <si>
    <t xml:space="preserve">2671125	</t>
  </si>
  <si>
    <t xml:space="preserve">873415	</t>
  </si>
  <si>
    <t xml:space="preserve">18903364864	</t>
  </si>
  <si>
    <t>[曼谷]曼谷素坤逸航站 21 中心酒店 (SHA Plus+)(Grande Centre Point Hotel Terminal 21 (SHA Plus+))(5908161)</t>
  </si>
  <si>
    <t>高级房&lt;特惠&gt;&lt;双人入住&gt;&lt;无早&gt;</t>
  </si>
  <si>
    <t>LAU/PUI KITERIC</t>
  </si>
  <si>
    <t xml:space="preserve">2671831	</t>
  </si>
  <si>
    <t xml:space="preserve">372172	</t>
  </si>
  <si>
    <t xml:space="preserve">18906434497	</t>
  </si>
  <si>
    <t>[曼谷]曼谷素坤逸55号通罗中心点大酒店 (SHA Plus+)(Grande Centre Point Sukhumvit 55 Bangkok (SHA Plus+))(8173962)</t>
  </si>
  <si>
    <t>特色豪华房(至少连住2晚及以上)&lt;三人入住&gt;&lt;无早&gt;</t>
  </si>
  <si>
    <t>Moro/Yuki,Moro/Yuki,Moro/Yuki</t>
  </si>
  <si>
    <t xml:space="preserve">2672278	</t>
  </si>
  <si>
    <t xml:space="preserve">234533	</t>
  </si>
  <si>
    <t xml:space="preserve">18908069738	</t>
  </si>
  <si>
    <t>[兰卡威]兰卡威大洋湾豪华度假村酒店(Dayang Bay Resort Langkawi)(28528622)</t>
  </si>
  <si>
    <t>海景家庭一室套房&lt;四人入住&gt;&lt;特价&gt;&lt;早餐&gt;</t>
  </si>
  <si>
    <t>Sanggaran/Sanggaran sugumaran</t>
  </si>
  <si>
    <t xml:space="preserve">2672742	</t>
  </si>
  <si>
    <t xml:space="preserve">RV19032	</t>
  </si>
  <si>
    <t xml:space="preserve">18910709921	</t>
  </si>
  <si>
    <t>[黎牙实比]马里顺大酒店(The Marison Hotel)(91277079)</t>
  </si>
  <si>
    <t>Pangilinan/Gene,Pangilinan/Gene,Pangilinan/Gene</t>
  </si>
  <si>
    <t xml:space="preserve">2673638	</t>
  </si>
  <si>
    <t xml:space="preserve">Acknowledged	</t>
  </si>
  <si>
    <t xml:space="preserve">18911421784	</t>
  </si>
  <si>
    <t>[梳邦再也]吉隆坡双威克莱酒店(Sunway Clio Hotel @ Sunway Pyramid Mall)(58462983)</t>
  </si>
  <si>
    <t>超豪华房&lt;双人入住&gt;&lt;双早&gt;</t>
  </si>
  <si>
    <t>GOH/CHEN ZAN</t>
  </si>
  <si>
    <t xml:space="preserve">2674026	</t>
  </si>
  <si>
    <t xml:space="preserve">209185508	</t>
  </si>
  <si>
    <t xml:space="preserve">18911443654	</t>
  </si>
  <si>
    <t>[梳邦再也]双威金字塔酒店(Sunway Pyramid Hotel)(17055173)</t>
  </si>
  <si>
    <t>豪华房&lt;特惠房&gt;&lt;双人入住&gt;&lt;无早&gt;</t>
  </si>
  <si>
    <t>Teh/Hock Kheng</t>
  </si>
  <si>
    <t xml:space="preserve">2674033	</t>
  </si>
  <si>
    <t xml:space="preserve">209722041	</t>
  </si>
  <si>
    <t xml:space="preserve">18911722526	</t>
  </si>
  <si>
    <t>[曼谷]盛泰澜曼谷拉普崂中央广场酒店 (SHA Plus+)(Centara Grand at Central Plaza Ladprao Bangkok)(4955368)</t>
  </si>
  <si>
    <t>甄选豪华特大床房&lt;今日特价 &gt;&lt;双人入住&gt;&lt;适用于除泰国的亚洲客人&gt;&lt;双早&gt;</t>
  </si>
  <si>
    <t>GE/KE</t>
  </si>
  <si>
    <t xml:space="preserve">2674133	</t>
  </si>
  <si>
    <t xml:space="preserve">208580261	</t>
  </si>
  <si>
    <t xml:space="preserve">18912363770	</t>
  </si>
  <si>
    <t>SHAZANA/BINTE MUSTAFFA</t>
  </si>
  <si>
    <t xml:space="preserve">2674364	</t>
  </si>
  <si>
    <t xml:space="preserve">208760077	</t>
  </si>
  <si>
    <t xml:space="preserve">18913631966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</si>
  <si>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</si>
  <si>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</si>
  <si>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KANG/YOUNGMIN</t>
  </si>
  <si>
    <t xml:space="preserve">2674812	</t>
  </si>
  <si>
    <t xml:space="preserve">53446378	</t>
  </si>
  <si>
    <t xml:space="preserve">18913713527	</t>
  </si>
  <si>
    <t>TANTISUWANNAKUL/NAREERAT</t>
  </si>
  <si>
    <t xml:space="preserve">2674911	</t>
  </si>
  <si>
    <t xml:space="preserve">53446361	</t>
  </si>
  <si>
    <t xml:space="preserve">18914432891	</t>
  </si>
  <si>
    <t>[迪拜]迪拜派拉蒙酒店(Paramount Hotel Dubai)(98066024)</t>
  </si>
  <si>
    <t>场景房&lt;双人入住&gt;&lt;无早&gt;</t>
  </si>
  <si>
    <t>LI/WENHAO,HU/CHENXUAN</t>
  </si>
  <si>
    <t xml:space="preserve">2675501	</t>
  </si>
  <si>
    <t xml:space="preserve">6014429	</t>
  </si>
  <si>
    <t xml:space="preserve">18914564091	</t>
  </si>
  <si>
    <t>[邦帕利]盖特43机场酒店 (SHA Plus+)(Gate43 Airport Hotel (SHA Plus+))(95453304)</t>
  </si>
  <si>
    <t>池景豪华特大床房&lt;双人入住&gt;&lt;双早&gt;</t>
  </si>
  <si>
    <t>Tanubrata/Temmy</t>
  </si>
  <si>
    <t xml:space="preserve">2675600	</t>
  </si>
  <si>
    <t xml:space="preserve">acknowledged	</t>
  </si>
  <si>
    <t xml:space="preserve">18914892892	</t>
  </si>
  <si>
    <t>[哥打京那巴鲁]格兰迪酒店&amp;度假村(Grandis Hotels and Resorts)(4637340)</t>
  </si>
  <si>
    <t>高级房&lt;双人入住&gt;&lt;马来西亚客人专享&gt;&lt;双早&gt;</t>
  </si>
  <si>
    <t>CAO/JC</t>
  </si>
  <si>
    <t xml:space="preserve">2675807	</t>
  </si>
  <si>
    <t xml:space="preserve">209050334	</t>
  </si>
  <si>
    <t xml:space="preserve">18915195290	</t>
  </si>
  <si>
    <t>[甲米]甲米奥南都喜酒店(SHA Extra Plus)(Dusitd2 Ao Nang, Krabi(SHA Extra Plus))(27689492)</t>
  </si>
  <si>
    <t>海景迪莱特大床房(带阳台)(连住3晚及以上)&lt;双人入住&gt;&lt;双早&gt;</t>
  </si>
  <si>
    <t>NG/KIN CHUNG</t>
  </si>
  <si>
    <t xml:space="preserve">2676004	</t>
  </si>
  <si>
    <t xml:space="preserve">821174	</t>
  </si>
  <si>
    <t xml:space="preserve">18915276399	</t>
  </si>
  <si>
    <t>[曼谷]隆齐格兰德中心点酒店 (SHA Plus+)(Grande Centre Point Hotel Ploenchit (SHA Plus+))(28525650)</t>
  </si>
  <si>
    <t>两卧室套房（带阳台）&lt;四人入住&gt;&lt;不适用泰国客人&gt;&lt;无早&gt;</t>
  </si>
  <si>
    <t>lei/Jing,Yu/Qunhui</t>
  </si>
  <si>
    <t xml:space="preserve">2676084	</t>
  </si>
  <si>
    <t xml:space="preserve">185841	</t>
  </si>
  <si>
    <t xml:space="preserve">18916004873	</t>
  </si>
  <si>
    <t>[曼谷]优本纳沙通(Urbana Sathorn, Bangkok)(5025085)</t>
  </si>
  <si>
    <t>一卧室豪华房(至少提前1天预订)&lt;双人入住&gt;&lt;无早&gt;</t>
  </si>
  <si>
    <t>Jinpantang/Phimphorn</t>
  </si>
  <si>
    <t xml:space="preserve">2676720	</t>
  </si>
  <si>
    <t xml:space="preserve">9081906482927	</t>
  </si>
  <si>
    <t xml:space="preserve">18916922438	</t>
  </si>
  <si>
    <t>一卧室豪华房&lt;超值特惠&gt;&lt;双人入住&gt;&lt;无早&gt;</t>
  </si>
  <si>
    <t>MOHD HANAFIAH/MOHD FAZHAN BIN</t>
  </si>
  <si>
    <t xml:space="preserve">2677421	</t>
  </si>
  <si>
    <t xml:space="preserve">6673028784346	</t>
  </si>
  <si>
    <t xml:space="preserve">18917979752	</t>
  </si>
  <si>
    <t>[曼谷]曼谷拉差达瑞士酒店 (SHA Extra Plus)(Swissotel Bangkok Ratchada (SHA Extra Plus))(6003314)</t>
  </si>
  <si>
    <t>瑞士优势房&lt;今日特价 &gt;&lt;双人入住&gt;&lt;双早&gt;</t>
  </si>
  <si>
    <t>Min/Wu</t>
  </si>
  <si>
    <t xml:space="preserve">2678131	</t>
  </si>
  <si>
    <t xml:space="preserve">2058796	</t>
  </si>
  <si>
    <t xml:space="preserve">18917980810	</t>
  </si>
  <si>
    <t xml:space="preserve">2678133	</t>
  </si>
  <si>
    <t xml:space="preserve">2058797	</t>
  </si>
  <si>
    <t xml:space="preserve">18918021218	</t>
  </si>
  <si>
    <t>[曼谷]曼谷大使酒店(Ambassador Hotel Bangkok)(28680259)</t>
  </si>
  <si>
    <t>标准主楼翼房(至少连住2晚及以上)&lt;双人入住&gt;&lt;双早&gt;</t>
  </si>
  <si>
    <t>ZAMAN/SAZED,ZAMAN/SAZED,ZAMAN/SAZED,ZAMAN/SAZED</t>
  </si>
  <si>
    <t xml:space="preserve">2678155	</t>
  </si>
  <si>
    <t>BK0191411</t>
  </si>
  <si>
    <t xml:space="preserve"> BK0191412	</t>
  </si>
  <si>
    <t xml:space="preserve">18918280911	</t>
  </si>
  <si>
    <t>[曼谷]曼谷金普顿马濑酒店 (SHA Extra Plus)(Kimpton Maa-Lai Bangkok, an IHG Hotel (SHA Extra Plus))(96323531)</t>
  </si>
  <si>
    <t>甄选房(至少连住2晚及以上)&lt;特惠专享&gt;&lt;双人入住&gt;&lt;双早&gt;</t>
  </si>
  <si>
    <t>TAO/BINGLIN</t>
  </si>
  <si>
    <t xml:space="preserve">2678325	</t>
  </si>
  <si>
    <t xml:space="preserve">	</t>
  </si>
  <si>
    <t xml:space="preserve">18918311187	</t>
  </si>
  <si>
    <t>ZHANG/LANLAN</t>
  </si>
  <si>
    <t xml:space="preserve">2678382	</t>
  </si>
  <si>
    <t xml:space="preserve">874910	</t>
  </si>
  <si>
    <t xml:space="preserve">18918687589	</t>
  </si>
  <si>
    <t>[曼谷]于拉查达阿曼塔酒店(Amanta Hotel &amp; Residence Ratchada)(28679148)</t>
  </si>
  <si>
    <t>一卧室城景豪华套房(至少连住2晚及以上)&lt;双人入住&gt;&lt;无早&gt;</t>
  </si>
  <si>
    <t>YANG/YUNJU</t>
  </si>
  <si>
    <t xml:space="preserve">2678705	</t>
  </si>
  <si>
    <t xml:space="preserve">202583	</t>
  </si>
  <si>
    <t xml:space="preserve">18918897145	</t>
  </si>
  <si>
    <t>[吉隆坡]吉隆坡市中心玛雅酒店(Hotel Maya Kuala Lumpur)(28528339)</t>
  </si>
  <si>
    <t>一室房&lt;双人入住&gt;&lt;双早&gt;</t>
  </si>
  <si>
    <t>IBRAHIM/AMRAN</t>
  </si>
  <si>
    <t xml:space="preserve">2678847	</t>
  </si>
  <si>
    <t xml:space="preserve">250644	</t>
  </si>
  <si>
    <t xml:space="preserve">18919112257	</t>
  </si>
  <si>
    <t>[吉隆坡]吉隆坡EQ酒店(EQ Kuala Lumpur)(67313921)</t>
  </si>
  <si>
    <t>ZOU/PENGYUAN</t>
  </si>
  <si>
    <t xml:space="preserve">2679005	</t>
  </si>
  <si>
    <t xml:space="preserve">92711578-1	</t>
  </si>
  <si>
    <t xml:space="preserve">18919115599	</t>
  </si>
  <si>
    <t>Jamaluddin/Izzati</t>
  </si>
  <si>
    <t xml:space="preserve">2679003	</t>
  </si>
  <si>
    <t xml:space="preserve">209724751	</t>
  </si>
  <si>
    <t xml:space="preserve">18919323042	</t>
  </si>
  <si>
    <t>[京都]京都四季酒店(Four Seasons Hotel Kyoto)(25269387)</t>
  </si>
  <si>
    <t>豪华房&lt;单人入住&gt;&lt;单早&gt;</t>
  </si>
  <si>
    <t>CHENG/QIAN</t>
  </si>
  <si>
    <t xml:space="preserve">2679158	</t>
  </si>
  <si>
    <t xml:space="preserve">18919627993	</t>
  </si>
  <si>
    <t>[迪拜]迪拜范思哲宫殿酒店(Palazzo Versace Dubai)(6548818)</t>
  </si>
  <si>
    <t>溪景范思哲尊贵房&lt;双人入住&gt;&lt;双早&gt;</t>
  </si>
  <si>
    <t>YANG/ZHINING</t>
  </si>
  <si>
    <t xml:space="preserve">18919725317	</t>
  </si>
  <si>
    <t>[吉隆坡]铂尔曼吉隆坡城市中心大酒店(Pullman Kuala Lumpur City Centre Hotel &amp; Residences)(5073220)</t>
  </si>
  <si>
    <t>尊享豪华特大床房&lt;双人入住&gt;&lt;双早&gt;</t>
  </si>
  <si>
    <t>TOH/HWEE LI</t>
  </si>
  <si>
    <t xml:space="preserve">2679544	</t>
  </si>
  <si>
    <t xml:space="preserve">863504	</t>
  </si>
  <si>
    <t xml:space="preserve">18919741405	</t>
  </si>
  <si>
    <t>豪华特大床房&lt;单人入住&gt;&lt;单早&gt;</t>
  </si>
  <si>
    <t>LIU/YUMEI</t>
  </si>
  <si>
    <t xml:space="preserve">2679559	</t>
  </si>
  <si>
    <t xml:space="preserve">48667	</t>
  </si>
  <si>
    <t xml:space="preserve">18920159307	</t>
  </si>
  <si>
    <t>[Racha Thewa]阿玛拉素万那普酒店(Amaranth Suvarnabhumi Hotel)(4984706)</t>
  </si>
  <si>
    <t>豪华房&lt;特惠专享&gt;&lt;双人入住&gt;&lt;无早&gt;</t>
  </si>
  <si>
    <t>LIU/ZHAN,ZHOU/ZIXIANG</t>
  </si>
  <si>
    <t xml:space="preserve">2679850	</t>
  </si>
  <si>
    <t xml:space="preserve">57360	</t>
  </si>
  <si>
    <t xml:space="preserve">18920243815	</t>
  </si>
  <si>
    <t>[乔治市]槟城温宝利酒店 (槟城对抗新冠肺炎认证)(The Wembley – A St Giles Hotel, Penang)(5159731)</t>
  </si>
  <si>
    <t>高级特大床房&lt;双人入住&gt;&lt;双早&gt;</t>
  </si>
  <si>
    <t>OTHMAN/NURUL FITRIAH</t>
  </si>
  <si>
    <t xml:space="preserve">2679920	</t>
  </si>
  <si>
    <t xml:space="preserve">661679	</t>
  </si>
  <si>
    <t xml:space="preserve">18920456369	</t>
  </si>
  <si>
    <t>[热浪岛]热浪岛塔拉斯海滩和水疗度假村(The Taaras Beach &amp; Spa Resort)(5493151)</t>
  </si>
  <si>
    <t>山景两卧室豪华房&lt;四人入住&gt;&lt;早餐&gt;</t>
  </si>
  <si>
    <t>Ahmad/zafiran</t>
  </si>
  <si>
    <t xml:space="preserve">2680067	</t>
  </si>
  <si>
    <t xml:space="preserve">1550375	</t>
  </si>
  <si>
    <t xml:space="preserve">18921083247	</t>
  </si>
  <si>
    <t>[巴革]万达贝斯特韦斯特优质大酒店(Best Western Plus Wanda Grand Hotel)(5462923)</t>
  </si>
  <si>
    <t>高级双床房&lt;双人入住&gt;&lt;不适用泰国客人&gt;&lt;无早&gt;</t>
  </si>
  <si>
    <t>LI/WENWEN</t>
  </si>
  <si>
    <t xml:space="preserve">2680604	</t>
  </si>
  <si>
    <t xml:space="preserve">97021654-1	</t>
  </si>
  <si>
    <t xml:space="preserve">18922312089	</t>
  </si>
  <si>
    <t>豪华双床房&lt;单人入住&gt;&lt;单早&gt;</t>
  </si>
  <si>
    <t>ZHU/JUNWU</t>
  </si>
  <si>
    <t xml:space="preserve">2680730	</t>
  </si>
  <si>
    <t xml:space="preserve">48750	</t>
  </si>
  <si>
    <t xml:space="preserve">18922515467	</t>
  </si>
  <si>
    <t>[普吉岛]普吉岛芭东彩灯度假村 (SHA Extra Plus)(The Lantern Resorts Patong Phuket (SHA Extra Plus))(28689957)</t>
  </si>
  <si>
    <t>景观房&lt;双人入住&gt;&lt;双早&gt;</t>
  </si>
  <si>
    <t>King/Simon</t>
  </si>
  <si>
    <t xml:space="preserve">2680754	</t>
  </si>
  <si>
    <t xml:space="preserve">77761	</t>
  </si>
  <si>
    <t xml:space="preserve">18922692114	</t>
  </si>
  <si>
    <t>[曼谷]曼谷京华大酒店 (SHA Plus+)(Hotel Royal Bangkok@Chinatown)(17263358)</t>
  </si>
  <si>
    <t>高级房(无窗)&lt;双人入住&gt;&lt;无早&gt;</t>
  </si>
  <si>
    <t>KHEANG/SOCHEATA,LIU/CHEN</t>
  </si>
  <si>
    <t xml:space="preserve">2680766	</t>
  </si>
  <si>
    <t xml:space="preserve">307761	</t>
  </si>
  <si>
    <t xml:space="preserve">18922824119	</t>
  </si>
  <si>
    <t>尊享塔楼翼房&lt;双人入住&gt;&lt;双早&gt;</t>
  </si>
  <si>
    <t>LIU/GUI YAN</t>
  </si>
  <si>
    <t xml:space="preserve">2680775	</t>
  </si>
  <si>
    <t xml:space="preserve">BK019557	</t>
  </si>
  <si>
    <t xml:space="preserve">18923081822	</t>
  </si>
  <si>
    <t>[曼谷]素坤逸S33精品酒店(S33 Compact Sukhumvit Hotel)(28680817)</t>
  </si>
  <si>
    <t>S高级房&lt;特惠专享&gt;&lt;双人入住&gt;&lt;无早&gt;</t>
  </si>
  <si>
    <t>Choudkam/Nantacha</t>
  </si>
  <si>
    <t xml:space="preserve">2680801	</t>
  </si>
  <si>
    <t xml:space="preserve">55965504-1	</t>
  </si>
  <si>
    <t xml:space="preserve">18923085125	</t>
  </si>
  <si>
    <t>[基西米]梅因盖特湖边度假酒店(Maingate Lakeside Resort)(8235180)</t>
  </si>
  <si>
    <t>标准两张双人床房&lt;双人入住&gt;&lt;预付&gt;&lt;无早&gt;</t>
  </si>
  <si>
    <t>Matos/Brayan</t>
  </si>
  <si>
    <t xml:space="preserve">18923679790	</t>
  </si>
  <si>
    <t>[梳邦再也]格诺酒店(Geno Hotel)(28524150)</t>
  </si>
  <si>
    <t>豪华双床房&lt;今日特价 &gt;&lt;双人入住&gt;&lt;双早&gt;</t>
  </si>
  <si>
    <t>AINA/AINA FAKHIRA</t>
  </si>
  <si>
    <t xml:space="preserve">2680884	</t>
  </si>
  <si>
    <t xml:space="preserve">159462	</t>
  </si>
  <si>
    <t xml:space="preserve">18923729383	</t>
  </si>
  <si>
    <t>[合艾]合艾盛泰乐酒店(SHA Extra Plus)(Centara Hotel Hat Yai(SHA Extra Plus))(5535789)</t>
  </si>
  <si>
    <t>豪华双床房&lt;今日特价 &gt;&lt;双人入住&gt;&lt;适用于除泰国的亚洲客人&gt;&lt;双早&gt;</t>
  </si>
  <si>
    <t>KHOR /SONG LIN</t>
  </si>
  <si>
    <t xml:space="preserve">2680891	</t>
  </si>
  <si>
    <t xml:space="preserve">210099886	</t>
  </si>
  <si>
    <t xml:space="preserve">18923560344	</t>
  </si>
  <si>
    <t>豪华特大床房&lt;今日特价 &gt;&lt;双人入住&gt;&lt;适用于除泰国的亚洲客人&gt;&lt;双早&gt;</t>
  </si>
  <si>
    <t xml:space="preserve">2680863	</t>
  </si>
  <si>
    <t xml:space="preserve">210106460	</t>
  </si>
  <si>
    <t xml:space="preserve">18924043501	</t>
  </si>
  <si>
    <t>豪华房&lt;双人入住&gt;&lt;双早&gt;</t>
  </si>
  <si>
    <t>Anuar/Alyn</t>
  </si>
  <si>
    <t xml:space="preserve">2680964	</t>
  </si>
  <si>
    <t xml:space="preserve">661710	</t>
  </si>
  <si>
    <t xml:space="preserve">18923938297	</t>
  </si>
  <si>
    <t xml:space="preserve">2680935	</t>
  </si>
  <si>
    <t xml:space="preserve">210106461	</t>
  </si>
  <si>
    <t xml:space="preserve">18924317420	</t>
  </si>
  <si>
    <t>豪华河景特大床房&lt;双人入住&gt;&lt;双早&gt;</t>
  </si>
  <si>
    <t>Chen/Yuefeng</t>
  </si>
  <si>
    <t xml:space="preserve">2681012	</t>
  </si>
  <si>
    <t xml:space="preserve">118971	</t>
  </si>
  <si>
    <t xml:space="preserve">18924331193	</t>
  </si>
  <si>
    <t>豪华河景双床房&lt;双人入住&gt;&lt;双早&gt;</t>
  </si>
  <si>
    <t>Chen/Ganling</t>
  </si>
  <si>
    <t xml:space="preserve">2681015	</t>
  </si>
  <si>
    <t xml:space="preserve">118976	</t>
  </si>
  <si>
    <t xml:space="preserve">18926605239	</t>
  </si>
  <si>
    <t>[弗朗斯地区鲁瓦西]巴黎戴高乐机场北2号宜必思快捷酒店(ibis budget Roissy CDG Paris Nord 2)(98320206)</t>
  </si>
  <si>
    <t>双床房&lt;双人入住&gt;&lt;预付&gt;&lt;无早&gt;</t>
  </si>
  <si>
    <t>Guelou/claudine</t>
  </si>
  <si>
    <t xml:space="preserve">2681418	</t>
  </si>
  <si>
    <t xml:space="preserve">3515WI5668	</t>
  </si>
  <si>
    <t xml:space="preserve">18101978164	</t>
  </si>
  <si>
    <t>豪华特大床房&lt;双人入住&gt;&lt;双早&gt;</t>
  </si>
  <si>
    <t>Wai Li/Chong</t>
  </si>
  <si>
    <t>CA2019220911CNY</t>
  </si>
  <si>
    <t xml:space="preserve">2587488	</t>
  </si>
  <si>
    <t xml:space="preserve">38470	</t>
  </si>
  <si>
    <t xml:space="preserve">18238089403	</t>
  </si>
  <si>
    <t>LIU/ZHUOYA,LIU/ZHUOYA,LIU/ZHUOYA</t>
  </si>
  <si>
    <t xml:space="preserve">2606737	</t>
  </si>
  <si>
    <t xml:space="preserve">4967	</t>
  </si>
  <si>
    <t xml:space="preserve">18272839061	</t>
  </si>
  <si>
    <t>[甲米]奥南菲奥雷度假村(Aonang Fiore Resort)(5494971)</t>
  </si>
  <si>
    <t>树顶别墅&lt;双人入住&gt;&lt;双早&gt;</t>
  </si>
  <si>
    <t>Singh/Dharminder,Singh/Dharminder</t>
  </si>
  <si>
    <t xml:space="preserve">2609963	</t>
  </si>
  <si>
    <t xml:space="preserve">37291	</t>
  </si>
  <si>
    <t xml:space="preserve">18556719431	</t>
  </si>
  <si>
    <t>Sarina Mohd Sari/Farizatul,Sarina Mohd Sari/Farizatul</t>
  </si>
  <si>
    <t xml:space="preserve">2637397	</t>
  </si>
  <si>
    <t xml:space="preserve">111810	</t>
  </si>
  <si>
    <t xml:space="preserve">18654281145	</t>
  </si>
  <si>
    <t>ZHONG/QIUYE,WANG/ZHUO</t>
  </si>
  <si>
    <t xml:space="preserve">18744375483	</t>
  </si>
  <si>
    <t>[民丹岛]班岩绿荫民丹岛酒店(Banyan Tree Bintan)(4037222)</t>
  </si>
  <si>
    <t>雨林海景别墅(连住3晚及以上)&lt;双人入住&gt;&lt;双早&gt;</t>
  </si>
  <si>
    <t>SIDIK/NAJMAH</t>
  </si>
  <si>
    <t xml:space="preserve">2654470	</t>
  </si>
  <si>
    <t xml:space="preserve">33424798	</t>
  </si>
  <si>
    <t xml:space="preserve">18753577593	</t>
  </si>
  <si>
    <t>[丹戎本雅]洪腾海滨酒店 (槟城对抗新冠肺炎认证)(Hompton by the Beach Penang (PenangFightCovid-19 Certified))(91143907)</t>
  </si>
  <si>
    <t>至尊房&lt;四人入住&gt;&lt;早餐&gt;</t>
  </si>
  <si>
    <t>JAMIAN/MOHD YUSNI</t>
  </si>
  <si>
    <t xml:space="preserve">2655367	</t>
  </si>
  <si>
    <t xml:space="preserve">10076091	</t>
  </si>
  <si>
    <t xml:space="preserve">18762703794	</t>
  </si>
  <si>
    <t>HUSSIN/SAADIAH</t>
  </si>
  <si>
    <t xml:space="preserve">2656142	</t>
  </si>
  <si>
    <t xml:space="preserve">160880	</t>
  </si>
  <si>
    <t xml:space="preserve">18764119074	</t>
  </si>
  <si>
    <t>[曼谷]洲际维涅特精选曼谷新浩中央酒店(Sindhorn Midtown Hotel Bangkok, Vignette Collection - an IHG Hotel)(88933689)</t>
  </si>
  <si>
    <t>尊贵房(连住3晚及以上)&lt;特惠专享&gt;&lt;双人入住&gt;&lt;双早&gt;</t>
  </si>
  <si>
    <t>YAO/YIJUN</t>
  </si>
  <si>
    <t xml:space="preserve">2656313	</t>
  </si>
  <si>
    <t xml:space="preserve">674151	</t>
  </si>
  <si>
    <t xml:space="preserve">18777225223	</t>
  </si>
  <si>
    <t>[迪沙鲁]安纳塔拉迪沙鲁海岸度假别墅(Anantara Desaru Coast Resort &amp; Villas)(58221042)</t>
  </si>
  <si>
    <t>泻湖景观两卧别墅(带泳池)&lt;四人入住&gt;&lt;特价&gt;&lt;早餐&gt;</t>
  </si>
  <si>
    <t>Ho/Hua Chyi</t>
  </si>
  <si>
    <t xml:space="preserve">2657917	</t>
  </si>
  <si>
    <t xml:space="preserve">1866904	</t>
  </si>
  <si>
    <t xml:space="preserve">18785291054	</t>
  </si>
  <si>
    <t>阿瓦尼转角房(至少连住2晚及以上)&lt;今日特价 &gt;&lt;双人入住&gt;&lt;无早&gt;</t>
  </si>
  <si>
    <t>Chua/Gang</t>
  </si>
  <si>
    <t xml:space="preserve">2658442	</t>
  </si>
  <si>
    <t xml:space="preserve">53437125	</t>
  </si>
  <si>
    <t xml:space="preserve">18826776520	</t>
  </si>
  <si>
    <t>高级双床房&lt;今日特价 &gt;&lt;双人入住&gt;&lt;适用于除泰国的亚洲客人&gt;&lt;双早&gt;</t>
  </si>
  <si>
    <t>Shuhaimi/ahmad dazli</t>
  </si>
  <si>
    <t xml:space="preserve">2662387	</t>
  </si>
  <si>
    <t xml:space="preserve">206191560	</t>
  </si>
  <si>
    <t xml:space="preserve">18848311510	</t>
  </si>
  <si>
    <t>至尊河景特大床房&lt;双人入住&gt;&lt;双早&gt;</t>
  </si>
  <si>
    <t>HSU/CHEN</t>
  </si>
  <si>
    <t xml:space="preserve">2664644	</t>
  </si>
  <si>
    <t xml:space="preserve">116165	</t>
  </si>
  <si>
    <t xml:space="preserve">18848320585	</t>
  </si>
  <si>
    <t>Tan/See Cheow</t>
  </si>
  <si>
    <t xml:space="preserve">2664646	</t>
  </si>
  <si>
    <t xml:space="preserve">116164	</t>
  </si>
  <si>
    <t xml:space="preserve">18851508825	</t>
  </si>
  <si>
    <t>豪华尊贵房&lt;特惠&gt;&lt;双人入住&gt;&lt;无早&gt;</t>
  </si>
  <si>
    <t>YUEN/Ka Man Carman,TAM/Kin</t>
  </si>
  <si>
    <t xml:space="preserve">2665111	</t>
  </si>
  <si>
    <t xml:space="preserve">371036	</t>
  </si>
  <si>
    <t xml:space="preserve">18861248937	</t>
  </si>
  <si>
    <t>双卧室尊贵房&lt;超值特惠&gt;&lt;四人入住&gt;&lt;早餐&gt;</t>
  </si>
  <si>
    <t>NO/SEUNG WAN,Park/NakHyun ,Han/JoonHee ,Kim/Daniel ,Lee/KiHoon</t>
  </si>
  <si>
    <t xml:space="preserve">2666265	</t>
  </si>
  <si>
    <t xml:space="preserve">1375756902056	</t>
  </si>
  <si>
    <t xml:space="preserve">18872660739	</t>
  </si>
  <si>
    <t>[曼谷]曼谷盛泰乐水门酒店 (SHA Plus+)(Centara Watergate Pavillion Hotel Bangkok (SHA Plus+))(4733674)</t>
  </si>
  <si>
    <t>豪华特大床房(至少连住2晚及以上)&lt;今日特价 &gt;&lt;双人入住&gt;&lt;适用于除泰国的亚洲客人&gt;&lt;双早&gt;</t>
  </si>
  <si>
    <t>AHUJA/PALAK,AHUJA /HARSH</t>
  </si>
  <si>
    <t xml:space="preserve">2667883	</t>
  </si>
  <si>
    <t xml:space="preserve">227491	</t>
  </si>
  <si>
    <t xml:space="preserve">18874556704	</t>
  </si>
  <si>
    <t>[乔治市]槟城皇家朱兰酒店 (槟城对抗新冠肺炎认证)(Royale Chulan Penang)(12046718)</t>
  </si>
  <si>
    <t>高级房&lt;双人入住&gt;&lt;双早&gt;</t>
  </si>
  <si>
    <t>Samad/Razak</t>
  </si>
  <si>
    <t xml:space="preserve">2668258	</t>
  </si>
  <si>
    <t xml:space="preserve">8530523	</t>
  </si>
  <si>
    <t xml:space="preserve">18874868652	</t>
  </si>
  <si>
    <t>海景豪华特大床房&lt;双人入住&gt;&lt;无早&gt;</t>
  </si>
  <si>
    <t>Yap/Hui Hock</t>
  </si>
  <si>
    <t xml:space="preserve">2668310	</t>
  </si>
  <si>
    <t xml:space="preserve">22082646561	</t>
  </si>
  <si>
    <t xml:space="preserve">18874871316	</t>
  </si>
  <si>
    <t>Ng/Adeline</t>
  </si>
  <si>
    <t xml:space="preserve">2668311	</t>
  </si>
  <si>
    <t xml:space="preserve">22082646581	</t>
  </si>
  <si>
    <t xml:space="preserve">18881012680	</t>
  </si>
  <si>
    <t>[曼谷]曼谷盛泰澜中央世界商业中心酒店  (SHA Plus+)(Centara Grand &amp; Bangkok Convention Centre at CentralWorld  (SHA Plus+))(5527365)</t>
  </si>
  <si>
    <t>俱乐部豪华房&lt;今日特价 &gt;&lt;三人入住&gt;&lt;适用于除泰国的亚洲客人&gt;&lt;双早&gt;</t>
  </si>
  <si>
    <t>Alhammadi/Tariq Hassan</t>
  </si>
  <si>
    <t xml:space="preserve">2668753	</t>
  </si>
  <si>
    <t xml:space="preserve">207606844	</t>
  </si>
  <si>
    <t xml:space="preserve">18882744151	</t>
  </si>
  <si>
    <t>[清迈]清迈宁曼枢纽诺富特酒店(Novotel Chiangmai Nimman Journeyhub)(42315375)</t>
  </si>
  <si>
    <t>标准特大床房&lt;今日特价 &gt;&lt;双人入住&gt;&lt;双早&gt;</t>
  </si>
  <si>
    <t>SASIMONTHONKARN/THANAPHA,ONKHAW/SUSASIT</t>
  </si>
  <si>
    <t xml:space="preserve">2669003	</t>
  </si>
  <si>
    <t xml:space="preserve">144123	</t>
  </si>
  <si>
    <t xml:space="preserve">18889429377	</t>
  </si>
  <si>
    <t>[清迈]茶拉6号酒店 (SHA Plus +)(Chala Number 6 (SHA Plus +))(14220213)</t>
  </si>
  <si>
    <t>Mooi/Hing Foong,Mooi/Hing Foong</t>
  </si>
  <si>
    <t xml:space="preserve">2670775	</t>
  </si>
  <si>
    <t xml:space="preserve">23832	</t>
  </si>
  <si>
    <t xml:space="preserve">18901232433	</t>
  </si>
  <si>
    <t>[普吉岛]普吉岛兰花温泉度假酒店 (SHA Extra Plus)(Phuket Orchid Resort and Spa (SHA Extra Plus))(3735886)</t>
  </si>
  <si>
    <t>园景家庭房(至少连住2晚及以上)&lt;促销&gt;&lt;三人入住&gt;&lt;早餐&gt;</t>
  </si>
  <si>
    <t>khatem/mohamed zouhair</t>
  </si>
  <si>
    <t xml:space="preserve">2671465	</t>
  </si>
  <si>
    <t xml:space="preserve">18903840743	</t>
  </si>
  <si>
    <t>高级特大床房(至少提前7天预订)&lt;双人入住&gt;&lt;双早&gt;</t>
  </si>
  <si>
    <t>AZIZ/UMI NADIA</t>
  </si>
  <si>
    <t xml:space="preserve">2671918	</t>
  </si>
  <si>
    <t xml:space="preserve">679095	</t>
  </si>
  <si>
    <t xml:space="preserve">18904730433	</t>
  </si>
  <si>
    <t>一卧室豪华房(至少连住2晚及以上)&lt;双人入住&gt;&lt;双早&gt;</t>
  </si>
  <si>
    <t>Heng/Terence</t>
  </si>
  <si>
    <t xml:space="preserve">2672075	</t>
  </si>
  <si>
    <t xml:space="preserve">103051	</t>
  </si>
  <si>
    <t xml:space="preserve">18905292967	</t>
  </si>
  <si>
    <t>[马六甲]马六甲大华酒店(The Majestic Malacca)(28538119)</t>
  </si>
  <si>
    <t>Xiao Wing/Tam</t>
  </si>
  <si>
    <t xml:space="preserve">2672136	</t>
  </si>
  <si>
    <t xml:space="preserve">160839304	</t>
  </si>
  <si>
    <t xml:space="preserve">18907122192	</t>
  </si>
  <si>
    <t>猎户座房&lt;双人入住&gt;&lt;双早&gt;</t>
  </si>
  <si>
    <t>YATIM/MOHD FUAD</t>
  </si>
  <si>
    <t xml:space="preserve">2672393	</t>
  </si>
  <si>
    <t xml:space="preserve">162049	</t>
  </si>
  <si>
    <t xml:space="preserve">18907604560	</t>
  </si>
  <si>
    <t>[普吉岛]巴东乐雅酒店 (SHA Extra Plus)(Rak Elegant Hotel Patong (SHA Extra Plus))(46633105)</t>
  </si>
  <si>
    <t>豪华大床房&lt;双人入住&gt;&lt;无早&gt;</t>
  </si>
  <si>
    <t>SUNG IL/AN,SUNG IL/AN</t>
  </si>
  <si>
    <t xml:space="preserve">2672520	</t>
  </si>
  <si>
    <t xml:space="preserve">CFCI-2820667-A	</t>
  </si>
  <si>
    <t xml:space="preserve">18908308627	</t>
  </si>
  <si>
    <t>FONG/ONG TACK</t>
  </si>
  <si>
    <t xml:space="preserve">2672833	</t>
  </si>
  <si>
    <t xml:space="preserve">22083049046	</t>
  </si>
  <si>
    <t xml:space="preserve">18909303942	</t>
  </si>
  <si>
    <t>[圣胡安]锡基霍尔可可树林度假村(Coco Grove Beach Resort Siquijor)(28555250)</t>
  </si>
  <si>
    <t>行政房&lt;今日特价 &gt;&lt;双人入住&gt;&lt;双早&gt;</t>
  </si>
  <si>
    <t>MCGREGOR/ALAN,LEGASPI/CHARMEN</t>
  </si>
  <si>
    <t xml:space="preserve">2673194	</t>
  </si>
  <si>
    <t xml:space="preserve">083010167	</t>
  </si>
  <si>
    <t xml:space="preserve">18910340511	</t>
  </si>
  <si>
    <t>[吉隆坡]吉隆披武吉免登瑞园酒店(Swiss-Garden Hotel Bukit Bintang Kuala Lumpur)(24422053)</t>
  </si>
  <si>
    <t>尊贵双床房&lt;特惠&gt;&lt;双人入住&gt;&lt;双早&gt;</t>
  </si>
  <si>
    <t>Hui Ling/Chai,Hui Ling/Chai</t>
  </si>
  <si>
    <t xml:space="preserve">2673498	</t>
  </si>
  <si>
    <t xml:space="preserve">134736	</t>
  </si>
  <si>
    <t xml:space="preserve">18912092557	</t>
  </si>
  <si>
    <t>豪华房&lt;特惠&gt;&lt;双人入住&gt;&lt;双早&gt;</t>
  </si>
  <si>
    <t>GUAN/ZHIJIAN</t>
  </si>
  <si>
    <t xml:space="preserve">2674247	</t>
  </si>
  <si>
    <t xml:space="preserve">209740290	</t>
  </si>
  <si>
    <t xml:space="preserve">18913479031	</t>
  </si>
  <si>
    <t>豪华特大床房&lt;三人入住&gt;&lt;特价&gt;&lt;早餐&gt;</t>
  </si>
  <si>
    <t>Ong/Jun Jie</t>
  </si>
  <si>
    <t xml:space="preserve">2674698	</t>
  </si>
  <si>
    <t xml:space="preserve">48205	</t>
  </si>
  <si>
    <t xml:space="preserve">18914261505	</t>
  </si>
  <si>
    <t>[曼谷]曼谷辛德霍恩凯宾斯基(Sindhorn Kempinski Bangkok)(92930805)</t>
  </si>
  <si>
    <t>尊贵双床公寓(连住3晚及以上)&lt;今日特价 &gt;&lt;双人入住&gt;&lt;仅适用亚洲客人&gt;&lt;双早&gt;</t>
  </si>
  <si>
    <t>CHEN/KUANGCHUN</t>
  </si>
  <si>
    <t xml:space="preserve">2675388	</t>
  </si>
  <si>
    <t xml:space="preserve">119216	</t>
  </si>
  <si>
    <t xml:space="preserve">18914320606	</t>
  </si>
  <si>
    <t>PARK/SEONGMIN</t>
  </si>
  <si>
    <t xml:space="preserve">2675423	</t>
  </si>
  <si>
    <t xml:space="preserve">53446437	</t>
  </si>
  <si>
    <t xml:space="preserve">18914851308	</t>
  </si>
  <si>
    <t>[波德申]海中天(Avillion Admiral Cove)(28528491)</t>
  </si>
  <si>
    <t>高级双床房&lt;双人入住&gt;&lt;预付&gt;&lt;双早&gt;</t>
  </si>
  <si>
    <t>ZAID/NURLIYANA</t>
  </si>
  <si>
    <t xml:space="preserve">2675777	</t>
  </si>
  <si>
    <t xml:space="preserve">18914933280	</t>
  </si>
  <si>
    <t>[普吉岛]普吉岛卡利马度假村及水疗中心 (SHA Extra Plus)(Kalima Resort &amp; Spa Phuket (SHA Extra Plus))(3799750)</t>
  </si>
  <si>
    <t>豪华房&lt;今日特价 &gt;&lt;双人入住&gt;&lt;双早&gt;</t>
  </si>
  <si>
    <t>Tuncharoenpanich/Chotiros</t>
  </si>
  <si>
    <t xml:space="preserve">2675839	</t>
  </si>
  <si>
    <t xml:space="preserve">18915022798	</t>
  </si>
  <si>
    <t>Cheung/Chung Yee</t>
  </si>
  <si>
    <t xml:space="preserve">2675884	</t>
  </si>
  <si>
    <t xml:space="preserve">53446559	</t>
  </si>
  <si>
    <t xml:space="preserve">18915035670	</t>
  </si>
  <si>
    <t>Pal/Aditi,Pal/Aditi</t>
  </si>
  <si>
    <t xml:space="preserve">2675901	</t>
  </si>
  <si>
    <t xml:space="preserve">18916462350	</t>
  </si>
  <si>
    <t>LU/XIANQIU</t>
  </si>
  <si>
    <t xml:space="preserve">2677018	</t>
  </si>
  <si>
    <t xml:space="preserve">27689282	</t>
  </si>
  <si>
    <t xml:space="preserve">18916702399	</t>
  </si>
  <si>
    <t>[普吉岛]普吉岛西瑞湾威斯汀水疗度假酒店(SHA Extra Plus)(The Westin Siray Bay Resort &amp; Spa, Phuket(SHA Extra Plus))(2586477)</t>
  </si>
  <si>
    <t>PONGPUNYA/PHUNNAPA,CHANG/MING YU</t>
  </si>
  <si>
    <t xml:space="preserve">2677167	</t>
  </si>
  <si>
    <t xml:space="preserve">81773433	</t>
  </si>
  <si>
    <t xml:space="preserve">18917520027	</t>
  </si>
  <si>
    <t>高级房(无窗)(连住3晚及以上)&lt;双人入住&gt;&lt;无早&gt;</t>
  </si>
  <si>
    <t>LLOYD/JACK SEATON</t>
  </si>
  <si>
    <t xml:space="preserve">2677865	</t>
  </si>
  <si>
    <t xml:space="preserve">307463	</t>
  </si>
  <si>
    <t xml:space="preserve">18918147462	</t>
  </si>
  <si>
    <t>[普吉岛]拉威贵宾别墅、儿童公园及水疗中心(Rawai VIP Villas &amp; Kids Park)(7340733)</t>
  </si>
  <si>
    <t>双卧室花园泳池别墅&lt;今日特价 &gt;&lt;四人入住&gt;&lt;早餐&gt;</t>
  </si>
  <si>
    <t>Keus/Joost,Keus/Joost</t>
  </si>
  <si>
    <t xml:space="preserve">2678224	</t>
  </si>
  <si>
    <t xml:space="preserve">18918351380	</t>
  </si>
  <si>
    <t>特色豪华房(至少连住2晚及以上)&lt;单人入住&gt;&lt;单早&gt;</t>
  </si>
  <si>
    <t>NIU/YISHAN</t>
  </si>
  <si>
    <t xml:space="preserve">2678434	</t>
  </si>
  <si>
    <t xml:space="preserve">235272	</t>
  </si>
  <si>
    <t xml:space="preserve">18918456481	</t>
  </si>
  <si>
    <t>[普吉岛]普吉假日酒店 (SHA Extra Plus)(Holiday Inn Resort Phuket, an IHG Hotel  (SHA Extra Plus))(3031621)</t>
  </si>
  <si>
    <t>标准房（1张特大床）(至少连住2晚及以上)&lt;双人入住&gt;&lt;双早&gt;</t>
  </si>
  <si>
    <t>CHOI/JINSIL</t>
  </si>
  <si>
    <t xml:space="preserve">2678521	</t>
  </si>
  <si>
    <t xml:space="preserve">9958547	</t>
  </si>
  <si>
    <t xml:space="preserve">18918576118	</t>
  </si>
  <si>
    <t>[新加坡]新加坡中山公园戴斯酒店 (SG Clean)(Days Hotel by Wyndham Singapore at Zhongshan Park (SG Clean))(3200733)</t>
  </si>
  <si>
    <t>高级大床房&lt;双人入住&gt;&lt;无早&gt;</t>
  </si>
  <si>
    <t>GONG/XIAOXIAO</t>
  </si>
  <si>
    <t xml:space="preserve">2678621	</t>
  </si>
  <si>
    <t xml:space="preserve">161182513	</t>
  </si>
  <si>
    <t xml:space="preserve">18918672594	</t>
  </si>
  <si>
    <t>高级双床房&lt;双人入住&gt;&lt;双早&gt;</t>
  </si>
  <si>
    <t>CHUDICKSON TJOE/SOENARTO,CHUDICKSON TJOE/SOENARTO</t>
  </si>
  <si>
    <t xml:space="preserve">2678681	</t>
  </si>
  <si>
    <t xml:space="preserve">661534	</t>
  </si>
  <si>
    <t xml:space="preserve">18918676993	</t>
  </si>
  <si>
    <t>[曼谷]曼谷秋素坤逸酒店 (SHA Plus+)(Qiu Hotel Sukhumvit (SHA Plus+))(28597378)</t>
  </si>
  <si>
    <t>豪华房(无窗)&lt;特价大促销&gt;&lt;双人入住&gt;&lt;无早&gt;</t>
  </si>
  <si>
    <t>RYU/JINSEUL</t>
  </si>
  <si>
    <t xml:space="preserve">2678684	</t>
  </si>
  <si>
    <t xml:space="preserve">76120	</t>
  </si>
  <si>
    <t xml:space="preserve">18918617102	</t>
  </si>
  <si>
    <t>[普吉岛]普吉岛芭东华美达温德姆蒂瓦娜酒店(SHA Extra Plus)(Ramada by Wyndham Phuket Deevana Patong(SHA Extra Plus))(3667937)</t>
  </si>
  <si>
    <t>豪华特大床房(连住3晚及以上)&lt;双人入住&gt;&lt;双早&gt;</t>
  </si>
  <si>
    <t>Alhourani/Hasan a</t>
  </si>
  <si>
    <t xml:space="preserve">2678650	</t>
  </si>
  <si>
    <t xml:space="preserve">221109	</t>
  </si>
  <si>
    <t xml:space="preserve">18919270672	</t>
  </si>
  <si>
    <t>Hasan/En Lan</t>
  </si>
  <si>
    <t xml:space="preserve">2679118	</t>
  </si>
  <si>
    <t xml:space="preserve">162528	</t>
  </si>
  <si>
    <t xml:space="preserve">18919351582	</t>
  </si>
  <si>
    <t>[普吉岛]Travelodge 普吉城镇酒店(Travelodge Phuket Town)(83852850)</t>
  </si>
  <si>
    <t>高级房(连住3晚及以上)&lt;双人入住&gt;&lt;无早&gt;</t>
  </si>
  <si>
    <t>Jin/Hai Fang Carrie</t>
  </si>
  <si>
    <t xml:space="preserve">2679184	</t>
  </si>
  <si>
    <t xml:space="preserve">3027	</t>
  </si>
  <si>
    <t xml:space="preserve">18920014607	</t>
  </si>
  <si>
    <t>[丹戎本雅]槟城火烈鸟海滩酒店(Flamingo Hotel by The Beach, Penang)(5253402)</t>
  </si>
  <si>
    <t>山景豪华双床房&lt;今日特价 &gt;&lt;双人入住&gt;&lt;双早&gt;</t>
  </si>
  <si>
    <t>ABDULLAH/MOHD NASIR</t>
  </si>
  <si>
    <t xml:space="preserve">2679738	</t>
  </si>
  <si>
    <t xml:space="preserve">370400	</t>
  </si>
  <si>
    <t xml:space="preserve">18920333615	</t>
  </si>
  <si>
    <t>豪华房(至少连住2晚及以上)&lt;双人入住&gt;&lt;特价&gt;&lt;双早&gt;</t>
  </si>
  <si>
    <t>Ismail/Nur Shahida</t>
  </si>
  <si>
    <t xml:space="preserve">2679968	</t>
  </si>
  <si>
    <t xml:space="preserve">661722	</t>
  </si>
  <si>
    <t xml:space="preserve">18920364410	</t>
  </si>
  <si>
    <t>至尊豪华房&lt;双人入住&gt;&lt;双早&gt;</t>
  </si>
  <si>
    <t>Evgeniia/Makarova</t>
  </si>
  <si>
    <t xml:space="preserve">2679990	</t>
  </si>
  <si>
    <t xml:space="preserve">307735	</t>
  </si>
  <si>
    <t xml:space="preserve">18920372856	</t>
  </si>
  <si>
    <t>[普吉岛]海滨海滩温泉度假村 (SHA Extra Plus)(Oceanfront Beach Resort and Spa (SHA Extra Plus))(98490384)</t>
  </si>
  <si>
    <t>尊贵舒适房&lt;双人入住&gt;&lt;双早&gt;</t>
  </si>
  <si>
    <t>Methakosonsakun/Kannapat,Methakosonsakun/Kannapat,Methakosonsakun/Kannapat</t>
  </si>
  <si>
    <t xml:space="preserve">2680000	</t>
  </si>
  <si>
    <t xml:space="preserve">22830	</t>
  </si>
  <si>
    <t xml:space="preserve">18920380539	</t>
  </si>
  <si>
    <t>甄选豪华特大床房(至少连住2晚及以上)&lt;今日特价 &gt;&lt;双人入住&gt;&lt;适用于除泰国的亚洲客人&gt;&lt;双早&gt;</t>
  </si>
  <si>
    <t>HU/YANYUN,LI/YONG</t>
  </si>
  <si>
    <t xml:space="preserve">2680010	</t>
  </si>
  <si>
    <t xml:space="preserve">209889120	</t>
  </si>
  <si>
    <t xml:space="preserve">18920905580	</t>
  </si>
  <si>
    <t>高级双床房(至少连住2晚及以上)&lt;双人入住&gt;&lt;双早&gt;</t>
  </si>
  <si>
    <t>SYED MUHSIN /SYED BUKHARI</t>
  </si>
  <si>
    <t xml:space="preserve">2680380	</t>
  </si>
  <si>
    <t xml:space="preserve">661709	</t>
  </si>
  <si>
    <t xml:space="preserve">18924064741	</t>
  </si>
  <si>
    <t>[曼谷]素坤逸2巷贝斯特韦斯特舒雅优质酒店 (SHA Plus+)(SureStay Plus Hotel by Best Western Sukhumvit 2)(28681186)</t>
  </si>
  <si>
    <t>ERNST/DAVID</t>
  </si>
  <si>
    <t xml:space="preserve">2680971	</t>
  </si>
  <si>
    <t xml:space="preserve">BK038530	</t>
  </si>
  <si>
    <t xml:space="preserve">18924216900	</t>
  </si>
  <si>
    <t>豪华房&lt;特惠专享&gt;&lt;双人入住&gt;&lt;双早&gt;</t>
  </si>
  <si>
    <t>ZHOU/XIANGEN</t>
  </si>
  <si>
    <t xml:space="preserve">2680996	</t>
  </si>
  <si>
    <t xml:space="preserve">57391	</t>
  </si>
  <si>
    <t xml:space="preserve">18924918901	</t>
  </si>
  <si>
    <t>景观三人房&lt;三人入住&gt;&lt;无早&gt;</t>
  </si>
  <si>
    <t>Moalem/Rotem,Moalem/Rotem,Moalem/Rotem</t>
  </si>
  <si>
    <t xml:space="preserve">2681124	</t>
  </si>
  <si>
    <t xml:space="preserve">77763	</t>
  </si>
  <si>
    <t xml:space="preserve">18924999395	</t>
  </si>
  <si>
    <t>[宿务]哈罗德爱富特宿雾(Harolds Evotel Cebu)(8235042)</t>
  </si>
  <si>
    <t>套房&lt;特价大促销&gt;&lt;单人入住&gt;&lt;单早&gt;</t>
  </si>
  <si>
    <t>Ong/Chee Song</t>
  </si>
  <si>
    <t xml:space="preserve">2681135	</t>
  </si>
  <si>
    <t xml:space="preserve">17456	</t>
  </si>
  <si>
    <t xml:space="preserve">18925647055	</t>
  </si>
  <si>
    <t>[吉隆坡]吉隆坡市中心宜必思酒店(ibis Kuala Lumpur City Centre)(28528285)</t>
  </si>
  <si>
    <t>标准双床房&lt;双人入住&gt;&lt;双早&gt;</t>
  </si>
  <si>
    <t>BIN ABDUL RAHIM/AHMAD HANAFI</t>
  </si>
  <si>
    <t xml:space="preserve">2681227	</t>
  </si>
  <si>
    <t xml:space="preserve">293109	</t>
  </si>
  <si>
    <t xml:space="preserve">18927823852	</t>
  </si>
  <si>
    <t>两卧室尊贵房&lt;四人入住&gt;&lt;特价&gt;&lt;早餐&gt;</t>
  </si>
  <si>
    <t>HASSAN/NADRUL HISYAM</t>
  </si>
  <si>
    <t xml:space="preserve">2681705	</t>
  </si>
  <si>
    <t xml:space="preserve">18928397180	</t>
  </si>
  <si>
    <t>LAU/YUET CHING</t>
  </si>
  <si>
    <t xml:space="preserve">2681820	</t>
  </si>
  <si>
    <t xml:space="preserve">250814	</t>
  </si>
  <si>
    <t xml:space="preserve">18928566008	</t>
  </si>
  <si>
    <t>至尊豪华房&lt;双人入住&gt;&lt;无早&gt;</t>
  </si>
  <si>
    <t>HE/DAN,WANG/JIANGUO</t>
  </si>
  <si>
    <t xml:space="preserve">2681860	</t>
  </si>
  <si>
    <t xml:space="preserve">307893	</t>
  </si>
  <si>
    <t xml:space="preserve">18928705281	</t>
  </si>
  <si>
    <t>ENDI RAHMAN/SITI MAISHARAH</t>
  </si>
  <si>
    <t xml:space="preserve">2681904	</t>
  </si>
  <si>
    <t xml:space="preserve">293404	</t>
  </si>
  <si>
    <t xml:space="preserve">18928765811	</t>
  </si>
  <si>
    <t>SAHL/SYAFFIA AMNA</t>
  </si>
  <si>
    <t xml:space="preserve">2681909	</t>
  </si>
  <si>
    <t xml:space="preserve">293343	</t>
  </si>
  <si>
    <t xml:space="preserve">18932684130	</t>
  </si>
  <si>
    <t>高级房(无窗)&lt;特惠&gt;&lt;双人入住&gt;&lt;双早&gt;</t>
  </si>
  <si>
    <t>WATTANASRIROCH/PORAMEE</t>
  </si>
  <si>
    <t xml:space="preserve">2682122	</t>
  </si>
  <si>
    <t xml:space="preserve">307933	</t>
  </si>
  <si>
    <t xml:space="preserve">18933179702	</t>
  </si>
  <si>
    <t>CHENG/DAN</t>
  </si>
  <si>
    <t xml:space="preserve">2682171	</t>
  </si>
  <si>
    <t xml:space="preserve">6017330	</t>
  </si>
  <si>
    <t xml:space="preserve">17842819901	</t>
  </si>
  <si>
    <t>[乔治市]槟城东方大酒店 (槟城对抗新冠肺炎认证)(Eastern &amp; Oriental Hotel (PenangFightCovid-19 Certified))(4646826)</t>
  </si>
  <si>
    <t>尊贵套房(遗产翼)&lt;双人入住&gt;&lt;双早&gt;</t>
  </si>
  <si>
    <t>Siew Meng/Yap,Siew Meng/Yap</t>
  </si>
  <si>
    <t>CA2019220912CNY-W</t>
  </si>
  <si>
    <t xml:space="preserve">2523187	</t>
  </si>
  <si>
    <t xml:space="preserve">946242	</t>
  </si>
  <si>
    <t xml:space="preserve">17864769206	</t>
  </si>
  <si>
    <t>一卧室别墅（带私人泳池）&lt;大床&gt;&lt;今日特价 &gt;&lt;双人入住&gt;&lt;双早&gt;</t>
  </si>
  <si>
    <t>Chan/Kit Lam</t>
  </si>
  <si>
    <t xml:space="preserve">2529504	</t>
  </si>
  <si>
    <t xml:space="preserve">21238	</t>
  </si>
  <si>
    <t xml:space="preserve">17972675159	</t>
  </si>
  <si>
    <t>[马卡蒂]马尼拉都喜天丽酒店(Dusit Thani Manila)(5673474)</t>
  </si>
  <si>
    <t>都喜房(至少连住2晚及以上)&lt;双人入住&gt;&lt;双早&gt;</t>
  </si>
  <si>
    <t>RECERA/RICK</t>
  </si>
  <si>
    <t>CA2019220912CNY</t>
  </si>
  <si>
    <t xml:space="preserve">2559421	</t>
  </si>
  <si>
    <t xml:space="preserve">39832356	</t>
  </si>
  <si>
    <t xml:space="preserve">18173926125	</t>
  </si>
  <si>
    <t>[新山]新山凯贝丽酒店式服务公寓(Capri by Fraser Johor Bahru)(90558946)</t>
  </si>
  <si>
    <t>行政特大床一室房&lt;双人入住&gt;&lt;双早&gt;</t>
  </si>
  <si>
    <t>Liyana Idayu/rose,Liyana Idayu/rose</t>
  </si>
  <si>
    <t xml:space="preserve">2598804	</t>
  </si>
  <si>
    <t xml:space="preserve">83781820-1	</t>
  </si>
  <si>
    <t xml:space="preserve">18365640518	</t>
  </si>
  <si>
    <t>[曼谷]曼谷水门伯克利酒店(SHA Plus+)(The Berkeley Hotel Pratunam Bangkok (SHA Plus+))(28597407)</t>
  </si>
  <si>
    <t>北塔尊贵家庭房&lt;今日特价 &gt;&lt;三人入住&gt;&lt;早餐&gt;</t>
  </si>
  <si>
    <t>NG/KWANG LOONG STANLEY</t>
  </si>
  <si>
    <t xml:space="preserve">2618239	</t>
  </si>
  <si>
    <t xml:space="preserve">10010903371	</t>
  </si>
  <si>
    <t xml:space="preserve">18478826873	</t>
  </si>
  <si>
    <t>FAHMI/KHAIRUL</t>
  </si>
  <si>
    <t xml:space="preserve">2629406	</t>
  </si>
  <si>
    <t xml:space="preserve">111455	</t>
  </si>
  <si>
    <t xml:space="preserve">18488609567	</t>
  </si>
  <si>
    <t>[曼谷]曼谷华昌传统酒店(Hua Chang Heritage Hotel Bangkok)(4494789)</t>
  </si>
  <si>
    <t>豪华房&lt;全日特价&gt;&lt;双人入住&gt;&lt;无早&gt;</t>
  </si>
  <si>
    <t>Huang/Sally,Huang/Sally</t>
  </si>
  <si>
    <t xml:space="preserve">2630540	</t>
  </si>
  <si>
    <t xml:space="preserve">143881	</t>
  </si>
  <si>
    <t xml:space="preserve">18554160880	</t>
  </si>
  <si>
    <t>hussain/nadir,hussain/nadir,hussain/nadir,hussain/nadir</t>
  </si>
  <si>
    <t xml:space="preserve">2636922	</t>
  </si>
  <si>
    <t xml:space="preserve">111789	</t>
  </si>
  <si>
    <t xml:space="preserve">18679369465	</t>
  </si>
  <si>
    <t>[普吉岛]巴东山麦居酒店 (SHA Extra Plus)(MAI HOUSE Patong Hill (SHA Extra Plus))(9195953)</t>
  </si>
  <si>
    <t>Gaur/Priyam,Gaur/Priyam</t>
  </si>
  <si>
    <t xml:space="preserve">2648431	</t>
  </si>
  <si>
    <t xml:space="preserve">RR#2200908	</t>
  </si>
  <si>
    <t xml:space="preserve">18687492371	</t>
  </si>
  <si>
    <t>雨林海景别墅(至少提前21天预订)&lt;双人入住&gt;&lt;双早&gt;</t>
  </si>
  <si>
    <t>WOO/BONGSOO,WOO/BONGSOO,WOO/BONGSOO,WOO/BONGSOO</t>
  </si>
  <si>
    <t xml:space="preserve">2649135	</t>
  </si>
  <si>
    <t xml:space="preserve">33423988	</t>
  </si>
  <si>
    <t xml:space="preserve">18699522927	</t>
  </si>
  <si>
    <t>MD YUSOFF/NURUL ATIKAH</t>
  </si>
  <si>
    <t xml:space="preserve">2650322	</t>
  </si>
  <si>
    <t xml:space="preserve">10075599	</t>
  </si>
  <si>
    <t xml:space="preserve">18705387171	</t>
  </si>
  <si>
    <t>razak bin ab rahman/abdul,razak bin ab rahman/abdul,razak bin ab rahman/abdul</t>
  </si>
  <si>
    <t xml:space="preserve">2650683	</t>
  </si>
  <si>
    <t xml:space="preserve">111569	</t>
  </si>
  <si>
    <t xml:space="preserve">18718850375	</t>
  </si>
  <si>
    <t>[芭堤雅]芭堤雅盛泰澜幻影海滩度假村 (SHA Extra Plus)(Centara Grand Mirage Beach Resort Pattaya (SHA Extra Plus))(1593624)</t>
  </si>
  <si>
    <t>豪华海景大床房&lt;今日特价 &gt;&lt;双人入住&gt;&lt;中宾&gt;&lt;双早&gt;</t>
  </si>
  <si>
    <t>FU/SISI,HU/MINGJIE,HUANG/MENGMENG,HUANG/ZHUO</t>
  </si>
  <si>
    <t xml:space="preserve">2652134	</t>
  </si>
  <si>
    <t xml:space="preserve"> 204448833	</t>
  </si>
  <si>
    <t xml:space="preserve">18753145616	</t>
  </si>
  <si>
    <t>高级特大床房&lt;大床&gt;(至少连住2晚及以上)&lt;双人入住&gt;&lt;双早&gt;</t>
  </si>
  <si>
    <t>Md Yusop/Yusnita</t>
  </si>
  <si>
    <t xml:space="preserve">2655314	</t>
  </si>
  <si>
    <t xml:space="preserve">676540	</t>
  </si>
  <si>
    <t xml:space="preserve">18810138091	</t>
  </si>
  <si>
    <t>[普吉岛]普吉岛芭东湾山度假村 (SHA Extra Plus)(Patong Bay Hill Resort Phuket (SHA Extra Plus))(24407465)</t>
  </si>
  <si>
    <t>尊贵套房(带按摩浴缸)&lt;双人入住&gt;&lt;双早&gt;</t>
  </si>
  <si>
    <t>RAJOO/KISHANTY</t>
  </si>
  <si>
    <t xml:space="preserve">2660772	</t>
  </si>
  <si>
    <t xml:space="preserve">63066	</t>
  </si>
  <si>
    <t xml:space="preserve">18822767125	</t>
  </si>
  <si>
    <t>甄选1张特大床房(至少连住2晚及以上)&lt;特惠专享&gt;&lt;双人入住&gt;&lt;双早&gt;</t>
  </si>
  <si>
    <t>LEE/SAU IN</t>
  </si>
  <si>
    <t xml:space="preserve">2661928	</t>
  </si>
  <si>
    <t xml:space="preserve">46984293	</t>
  </si>
  <si>
    <t xml:space="preserve">18829929619	</t>
  </si>
  <si>
    <t>高级房(至少连住2晚及以上)&lt;今日特价 &gt;&lt;双人入住&gt;&lt;适用于除泰国的亚洲客人&gt;&lt;双早&gt;</t>
  </si>
  <si>
    <t>Tan/Yu Xuan,Goh/Zi Qin</t>
  </si>
  <si>
    <t xml:space="preserve">2662825	</t>
  </si>
  <si>
    <t xml:space="preserve">227120	</t>
  </si>
  <si>
    <t xml:space="preserve">18846196496	</t>
  </si>
  <si>
    <t>豪华家庭房&lt;四人入住&gt;&lt;早餐&gt;</t>
  </si>
  <si>
    <t>HAN/SUNGKOOK</t>
  </si>
  <si>
    <t xml:space="preserve">2664360	</t>
  </si>
  <si>
    <t xml:space="preserve">206645794	</t>
  </si>
  <si>
    <t xml:space="preserve">18847386625	</t>
  </si>
  <si>
    <t>高级特大床房&lt;双人入住&gt;&lt;马来西亚客人专享&gt;&lt;双早&gt;</t>
  </si>
  <si>
    <t>ALIAS/HAMZAHALIAS</t>
  </si>
  <si>
    <t xml:space="preserve">2664499	</t>
  </si>
  <si>
    <t xml:space="preserve"> 206617838	</t>
  </si>
  <si>
    <t xml:space="preserve">18860863261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</si>
  <si>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</si>
  <si>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</si>
  <si>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HWANG/JIHWAN</t>
  </si>
  <si>
    <t xml:space="preserve">2666237	</t>
  </si>
  <si>
    <t xml:space="preserve">52280071	</t>
  </si>
  <si>
    <t xml:space="preserve">18861481784	</t>
  </si>
  <si>
    <t>[普吉岛]R马尔温泉度假酒店 (SHA Extra Plus)(R-Mar Resort and Spa (SHA Extra Plus))(5736585)</t>
  </si>
  <si>
    <t>高级间&lt;特价大促销&gt;&lt;双人入住&gt;&lt;无早&gt;</t>
  </si>
  <si>
    <t>fird/dimitry</t>
  </si>
  <si>
    <t xml:space="preserve">2666310	</t>
  </si>
  <si>
    <t xml:space="preserve">11583	</t>
  </si>
  <si>
    <t xml:space="preserve">18886382504	</t>
  </si>
  <si>
    <t>ONG/YEW MEI</t>
  </si>
  <si>
    <t xml:space="preserve">2669756	</t>
  </si>
  <si>
    <t xml:space="preserve">22082747179	</t>
  </si>
  <si>
    <t xml:space="preserve">18888459464	</t>
  </si>
  <si>
    <t>[曼谷]曼谷素坤逸11号巷美居酒店(Mercure Bangkok Sukhumvit 11)(17527600)</t>
  </si>
  <si>
    <t>豪华特大床房&lt;双人入住&gt;&lt;不适用于泰国和韩国市场&gt;&lt;双早&gt;</t>
  </si>
  <si>
    <t>CHEN/WEIZHOU</t>
  </si>
  <si>
    <t xml:space="preserve">2670371	</t>
  </si>
  <si>
    <t xml:space="preserve">477186	</t>
  </si>
  <si>
    <t xml:space="preserve">18890310179	</t>
  </si>
  <si>
    <t>McCallum/Aphatsara,McCallum/Aphatsara</t>
  </si>
  <si>
    <t xml:space="preserve">2671053	</t>
  </si>
  <si>
    <t xml:space="preserve">371940	</t>
  </si>
  <si>
    <t xml:space="preserve">18892559405	</t>
  </si>
  <si>
    <t>Worswick/Simon</t>
  </si>
  <si>
    <t xml:space="preserve">2671245	</t>
  </si>
  <si>
    <t xml:space="preserve">53444327	</t>
  </si>
  <si>
    <t xml:space="preserve">18907995298	</t>
  </si>
  <si>
    <t>[莎阿南]莎亚南凯煌大酒店(Concorde Hotel Shah Alam)(6407199)</t>
  </si>
  <si>
    <t>豪华房&lt;三人入住&gt;&lt;无早&gt;</t>
  </si>
  <si>
    <t>SUNDARAJ/LALITHASRI</t>
  </si>
  <si>
    <t xml:space="preserve">2672710	</t>
  </si>
  <si>
    <t xml:space="preserve">6659104	</t>
  </si>
  <si>
    <t xml:space="preserve">18908011673	</t>
  </si>
  <si>
    <t>Tesoriero/Adam</t>
  </si>
  <si>
    <t xml:space="preserve">2672719	</t>
  </si>
  <si>
    <t xml:space="preserve">083010152	</t>
  </si>
  <si>
    <t xml:space="preserve">18908628862	</t>
  </si>
  <si>
    <t>阿瓦尼尊贵房(至少连住2晚及以上)&lt;今日特价 &gt;&lt;双人入住&gt;&lt;不适用泰国客人&gt;&lt;双早&gt;</t>
  </si>
  <si>
    <t>Elisabeth/Thierer</t>
  </si>
  <si>
    <t xml:space="preserve">2672959	</t>
  </si>
  <si>
    <t xml:space="preserve">53445430	</t>
  </si>
  <si>
    <t xml:space="preserve">18908650893	</t>
  </si>
  <si>
    <t>[新山]希思尔新山酒店(Thistle Johor Bahru)(5624049)</t>
  </si>
  <si>
    <t>Ahmad/Nor aqila,Ahmad/Nor aqila</t>
  </si>
  <si>
    <t xml:space="preserve">2672960	</t>
  </si>
  <si>
    <t xml:space="preserve">4184413	</t>
  </si>
  <si>
    <t xml:space="preserve">18909156036	</t>
  </si>
  <si>
    <t>GUO/TONGYU,CUI/XIUJING</t>
  </si>
  <si>
    <t xml:space="preserve">2673140	</t>
  </si>
  <si>
    <t xml:space="preserve">117681	</t>
  </si>
  <si>
    <t xml:space="preserve">18910461146	</t>
  </si>
  <si>
    <t>园景豪华双床房&lt;特惠房&gt;&lt;双人入住&gt;&lt;无早&gt;</t>
  </si>
  <si>
    <t>DATUK WIRA AS KHAMIS/DATUK WIRA AS KHAMIS</t>
  </si>
  <si>
    <t xml:space="preserve">2673536	</t>
  </si>
  <si>
    <t xml:space="preserve">208674114	</t>
  </si>
  <si>
    <t xml:space="preserve">18911680247	</t>
  </si>
  <si>
    <t>海景豪华双床房&lt;双人入住&gt;&lt;双早&gt;</t>
  </si>
  <si>
    <t>SYED MOHD ANWAR/SHARIFAH INTAN SHAREENA</t>
  </si>
  <si>
    <t xml:space="preserve">2674121	</t>
  </si>
  <si>
    <t xml:space="preserve">22083150118	</t>
  </si>
  <si>
    <t xml:space="preserve">18912296959	</t>
  </si>
  <si>
    <t>[曼谷]曼谷威客3號酒店 (SHA Plus+)(Vic3 Bangkok  (SHA Plus+))(5072852)</t>
  </si>
  <si>
    <t>一室行政特大床房(至少提前1天预订)&lt;今日特价 &gt;&lt;双人入住&gt;&lt;单早&gt;</t>
  </si>
  <si>
    <t>Baptiste Loire/Etienne</t>
  </si>
  <si>
    <t xml:space="preserve">2674332	</t>
  </si>
  <si>
    <t xml:space="preserve">932661	</t>
  </si>
  <si>
    <t xml:space="preserve">18914047071	</t>
  </si>
  <si>
    <t>高级大床房&lt;双人入住&gt;&lt;单早&gt;</t>
  </si>
  <si>
    <t>SONG/TIANZHOU</t>
  </si>
  <si>
    <t xml:space="preserve">2675239	</t>
  </si>
  <si>
    <t xml:space="preserve">160972259	</t>
  </si>
  <si>
    <t xml:space="preserve">18914083969	</t>
  </si>
  <si>
    <t>标准双床房(连住3晚及以上)&lt;特惠专享&gt;&lt;双人入住&gt;&lt;无早&gt;</t>
  </si>
  <si>
    <t>YANAGIDA/KAYO</t>
  </si>
  <si>
    <t xml:space="preserve">2675260	</t>
  </si>
  <si>
    <t xml:space="preserve">717152	</t>
  </si>
  <si>
    <t xml:space="preserve">18914791005	</t>
  </si>
  <si>
    <t>高级阳台特大床房&lt;双人入住&gt;&lt;双早&gt;</t>
  </si>
  <si>
    <t>ZHANG/JING</t>
  </si>
  <si>
    <t xml:space="preserve">2675736	</t>
  </si>
  <si>
    <t xml:space="preserve">18915258606	</t>
  </si>
  <si>
    <t>[薄荷岛]薄荷岛米提水疗度假村(Mithi Resort and Spa Bohol)(6405338)</t>
  </si>
  <si>
    <t>Mithi豪华别墅&lt;三人入住&gt;&lt;早餐&gt;</t>
  </si>
  <si>
    <t>Bautista/Alison Kaye,Bautista/Alison Kaye,Bautista/Alison Kaye</t>
  </si>
  <si>
    <t xml:space="preserve">2676058	</t>
  </si>
  <si>
    <t xml:space="preserve">MITHI7932	</t>
  </si>
  <si>
    <t xml:space="preserve">18916838875	</t>
  </si>
  <si>
    <t>俱乐部房(连住3晚及以上)&lt;今日特价 &gt;&lt;双人入住&gt;&lt;不适用于泰国和韩国市场&gt;&lt;双早&gt;</t>
  </si>
  <si>
    <t>LI/JINHAN</t>
  </si>
  <si>
    <t xml:space="preserve">2677285	</t>
  </si>
  <si>
    <t xml:space="preserve">874687	</t>
  </si>
  <si>
    <t xml:space="preserve">18917675918	</t>
  </si>
  <si>
    <t>LIU/BIN,LIU/XIAOCHENG</t>
  </si>
  <si>
    <t xml:space="preserve">2677988	</t>
  </si>
  <si>
    <t xml:space="preserve">235194	</t>
  </si>
  <si>
    <t xml:space="preserve">18917725762	</t>
  </si>
  <si>
    <t>高级特大床房&lt;今日特价 &gt;&lt;双人入住&gt;&lt;适用于除泰国的亚洲客人&gt;&lt;双早&gt;</t>
  </si>
  <si>
    <t>ABU BAKAR/NASSRY ASMADY</t>
  </si>
  <si>
    <t xml:space="preserve">2678014	</t>
  </si>
  <si>
    <t xml:space="preserve">209435380	</t>
  </si>
  <si>
    <t xml:space="preserve">18918505619	</t>
  </si>
  <si>
    <t>尊贵特大床房(至少连住2晚及以上)&lt;双人入住&gt;&lt;双早&gt;</t>
  </si>
  <si>
    <t>Zhao/John</t>
  </si>
  <si>
    <t xml:space="preserve">2678571	</t>
  </si>
  <si>
    <t xml:space="preserve">41491659-1	</t>
  </si>
  <si>
    <t xml:space="preserve">18918556162	</t>
  </si>
  <si>
    <t>至尊海景双床房&lt;双人入住&gt;&lt;双早&gt;</t>
  </si>
  <si>
    <t>CFC/ama,CFC/ama</t>
  </si>
  <si>
    <t xml:space="preserve">2678603	</t>
  </si>
  <si>
    <t xml:space="preserve">22718	</t>
  </si>
  <si>
    <t xml:space="preserve">18918575585	</t>
  </si>
  <si>
    <t>le thi/hoa</t>
  </si>
  <si>
    <t xml:space="preserve">2678618	</t>
  </si>
  <si>
    <t xml:space="preserve">11955	</t>
  </si>
  <si>
    <t xml:space="preserve">18919143195	</t>
  </si>
  <si>
    <t>[曼谷]曼谷大都会酒店(COMO Metropolitan Bangkok)(6035972)</t>
  </si>
  <si>
    <t>城市房(至少连住2晚及以上)&lt;双人入住&gt;&lt;不适用泰国客人&gt;&lt;双早&gt;</t>
  </si>
  <si>
    <t>YOO/EUNYOUNG</t>
  </si>
  <si>
    <t xml:space="preserve">2679041	</t>
  </si>
  <si>
    <t xml:space="preserve">1259912	</t>
  </si>
  <si>
    <t xml:space="preserve">18919747214	</t>
  </si>
  <si>
    <t>ZHU/LING</t>
  </si>
  <si>
    <t xml:space="preserve">2679560	</t>
  </si>
  <si>
    <t xml:space="preserve">47471389	</t>
  </si>
  <si>
    <t xml:space="preserve">18919873767	</t>
  </si>
  <si>
    <t>[曼谷]曼谷 JW 万豪酒店 (SHA Plus+)(JW Marriott Hotel Bangkok (SHA Plus+))(3031185)</t>
  </si>
  <si>
    <t>豪华特大床房(连住3晚及以上)&lt;双人入住&gt;&lt;不适用中东客人&gt;&lt;日历房套餐高价值&gt;&lt;双早&gt;&lt;新酒店礼盒&gt;&lt;普通会员&gt;</t>
  </si>
  <si>
    <t>LAI/CHANGLIN,ZHAN/KAIXUAN</t>
  </si>
  <si>
    <t xml:space="preserve">2679647	</t>
  </si>
  <si>
    <t xml:space="preserve">81864912	</t>
  </si>
  <si>
    <t xml:space="preserve">18920379751	</t>
  </si>
  <si>
    <t>Mohamed Mahfuzh/Mohamed Rasuul</t>
  </si>
  <si>
    <t xml:space="preserve">2680008	</t>
  </si>
  <si>
    <t xml:space="preserve">605597	</t>
  </si>
  <si>
    <t xml:space="preserve">18920733076	</t>
  </si>
  <si>
    <t>[巴都丁宜]槟城松园酒店 (槟城对抗新冠肺炎认证)(Lone Pine Hotel Penang (PenangFightCovid-19 Certified))(5612626)</t>
  </si>
  <si>
    <t>朝海豪华房&lt;双人入住&gt;&lt;预付&gt;&lt;双早&gt;</t>
  </si>
  <si>
    <t>ZAKARIA/NORASHIKIN</t>
  </si>
  <si>
    <t xml:space="preserve">2680269	</t>
  </si>
  <si>
    <t xml:space="preserve">18920872205	</t>
  </si>
  <si>
    <t>[曼谷]曼谷万怡酒店(Courtyard by Marriott Bangkok)(5211729)</t>
  </si>
  <si>
    <t>翻新豪华特大床房(至少连住2晚及以上)&lt;双人入住&gt;&lt;双早&gt;</t>
  </si>
  <si>
    <t>YAU/KIN SUN</t>
  </si>
  <si>
    <t xml:space="preserve">2680350	</t>
  </si>
  <si>
    <t xml:space="preserve">83093784	</t>
  </si>
  <si>
    <t xml:space="preserve">18920962923	</t>
  </si>
  <si>
    <t>[弗洛里森特]弗洛里森特 - 圣路易凯艺酒店(Quality Inn Florissant - St Louis)(39344384)</t>
  </si>
  <si>
    <t>大号床间&lt;双人入住&gt;&lt;预付&gt;&lt;双早&gt;</t>
  </si>
  <si>
    <t>ESPINDA/KIKI</t>
  </si>
  <si>
    <t xml:space="preserve">2680469	</t>
  </si>
  <si>
    <t xml:space="preserve">18923281715	</t>
  </si>
  <si>
    <t>Ismail/Najihah</t>
  </si>
  <si>
    <t xml:space="preserve">2680818	</t>
  </si>
  <si>
    <t xml:space="preserve">250735	</t>
  </si>
  <si>
    <t xml:space="preserve">18924029388	</t>
  </si>
  <si>
    <t>bakar/zarifah,bakar/zarifah,bakar/zarifah,bakar/zarifah</t>
  </si>
  <si>
    <t xml:space="preserve">2680954	</t>
  </si>
  <si>
    <t xml:space="preserve">48777	</t>
  </si>
  <si>
    <t>退单</t>
  </si>
  <si>
    <t xml:space="preserve">18925877306	</t>
  </si>
  <si>
    <t>ZENG/XU</t>
  </si>
  <si>
    <t xml:space="preserve">2681257	</t>
  </si>
  <si>
    <t xml:space="preserve">307867	</t>
  </si>
  <si>
    <t xml:space="preserve">18926385427	</t>
  </si>
  <si>
    <t>[吉隆坡]吉隆坡宴宾雅酒店(Impiana KLCC Hotel)(4648311)</t>
  </si>
  <si>
    <t>ADZAHAR/SYAZWI LUTFI,AYUB/NOR ASWALIA</t>
  </si>
  <si>
    <t xml:space="preserve">2681376	</t>
  </si>
  <si>
    <t xml:space="preserve">6998233	</t>
  </si>
  <si>
    <t xml:space="preserve">18926539913	</t>
  </si>
  <si>
    <t>YE/JIAN KANG</t>
  </si>
  <si>
    <t xml:space="preserve">2681405	</t>
  </si>
  <si>
    <t xml:space="preserve">250802	</t>
  </si>
  <si>
    <t xml:space="preserve">18926788712	</t>
  </si>
  <si>
    <t>[曼谷]曼谷铂尔曼G酒店 （SHA Extra Plus）(Pullman Bangkok Hotel G（SHA Extra Plus）)(2497067)</t>
  </si>
  <si>
    <t>G豪华房(至少连住2晚及以上)&lt;双人入住&gt;&lt;双早&gt;</t>
  </si>
  <si>
    <t>NAMBUTR/JANCHAI</t>
  </si>
  <si>
    <t xml:space="preserve">2681455	</t>
  </si>
  <si>
    <t xml:space="preserve">909506	</t>
  </si>
  <si>
    <t xml:space="preserve">18927560525	</t>
  </si>
  <si>
    <t>豪华房&lt;双人入住&gt;&lt;特价&gt;&lt;双早&gt;</t>
  </si>
  <si>
    <t>MR/FAIRULZIN</t>
  </si>
  <si>
    <t xml:space="preserve">2681614	</t>
  </si>
  <si>
    <t xml:space="preserve">135626	</t>
  </si>
  <si>
    <t xml:space="preserve">18932045753	</t>
  </si>
  <si>
    <t>ATOYRAM /SONGKRAN</t>
  </si>
  <si>
    <t xml:space="preserve">2682071	</t>
  </si>
  <si>
    <t xml:space="preserve">307920	</t>
  </si>
  <si>
    <t xml:space="preserve">18932085701	</t>
  </si>
  <si>
    <t>[普吉岛]普吉岛悦梿酒店(SHA Extra Plus)(Cassia Phuket(SHA Extra Plus))(4037173)</t>
  </si>
  <si>
    <t>水景单卧室阁楼套房&lt;三人入住&gt;&lt;无早&gt;</t>
  </si>
  <si>
    <t>SROISUWAN/WILAWAN</t>
  </si>
  <si>
    <t xml:space="preserve">2682074	</t>
  </si>
  <si>
    <t xml:space="preserve">26012901	</t>
  </si>
  <si>
    <t xml:space="preserve">18937272633	</t>
  </si>
  <si>
    <t>[纽约]日落公园附近品质酒店(Quality Inn near Sunset Park)(98321624)</t>
  </si>
  <si>
    <t>双人间&lt;双人入住&gt;&lt;预付&gt;&lt;无早&gt;</t>
  </si>
  <si>
    <t>Diaz Ortiz/Luz Dary,Abello/Andres</t>
  </si>
  <si>
    <t xml:space="preserve">2682603	</t>
  </si>
  <si>
    <t xml:space="preserve">26127181	</t>
  </si>
  <si>
    <t xml:space="preserve">18938929212	</t>
  </si>
  <si>
    <t>YAHAYA/ABDUL AZIZ YAHAYA</t>
  </si>
  <si>
    <t xml:space="preserve">2683013	</t>
  </si>
  <si>
    <t xml:space="preserve">680529	</t>
  </si>
  <si>
    <t xml:space="preserve">18939220916	</t>
  </si>
  <si>
    <t>[吉隆坡]吉隆坡大华酒店，傲途格精选酒店(The Majestic Hotel Kuala Lumpur, Autograph Collection)(4213294)</t>
  </si>
  <si>
    <t>NORAZMAN/Atif Affan,Norazman /AFIF ADZHAN</t>
  </si>
  <si>
    <t xml:space="preserve">2683058	</t>
  </si>
  <si>
    <t xml:space="preserve">161455871	</t>
  </si>
  <si>
    <t xml:space="preserve">18939356020	</t>
  </si>
  <si>
    <t>SHAMSURI/NUR SHAMIMI,MOHD ARIFF/MOHAMAD WIJDAN</t>
  </si>
  <si>
    <t xml:space="preserve">2683082	</t>
  </si>
  <si>
    <t xml:space="preserve">293657	</t>
  </si>
  <si>
    <t xml:space="preserve">18939607976	</t>
  </si>
  <si>
    <t>[波德申]我家民宿(My Family Hotel)(98299434)</t>
  </si>
  <si>
    <t>豪华房&lt;双人入住&gt;&lt;预付&gt;&lt;无早&gt;</t>
  </si>
  <si>
    <t>Kumar/Param</t>
  </si>
  <si>
    <t xml:space="preserve">2683127	</t>
  </si>
  <si>
    <t xml:space="preserve">acknowledge	</t>
  </si>
  <si>
    <t xml:space="preserve">18939858908	</t>
  </si>
  <si>
    <t>SUN/HUIYAN,FAN/YU,FAN/SIYI STEPHAN</t>
  </si>
  <si>
    <t xml:space="preserve">2683160	</t>
  </si>
  <si>
    <t xml:space="preserve">49029	</t>
  </si>
  <si>
    <t xml:space="preserve">18939600462	</t>
  </si>
  <si>
    <t>NG/KIEN YONG</t>
  </si>
  <si>
    <t xml:space="preserve">2683126	</t>
  </si>
  <si>
    <t xml:space="preserve">210584018	</t>
  </si>
  <si>
    <t xml:space="preserve">18940506270	</t>
  </si>
  <si>
    <t xml:space="preserve">2683261	</t>
  </si>
  <si>
    <t xml:space="preserve">49046	</t>
  </si>
  <si>
    <t xml:space="preserve">18940449394	</t>
  </si>
  <si>
    <t>[芙蓉]芙蓉皇家朱兰酒店(Royale Chulan Seremban)(91100866)</t>
  </si>
  <si>
    <t>高级房&lt;双人入住&gt;&lt;无早&gt;</t>
  </si>
  <si>
    <t>Majid/Tuan Ibrahim bin</t>
  </si>
  <si>
    <t xml:space="preserve">2683263	</t>
  </si>
  <si>
    <t xml:space="preserve">1266002	</t>
  </si>
  <si>
    <t xml:space="preserve">18940802947	</t>
  </si>
  <si>
    <t>传统一室房&lt;双人入住&gt;&lt;双早&gt;</t>
  </si>
  <si>
    <t>nasir/AmirMohd</t>
  </si>
  <si>
    <t xml:space="preserve">2683313	</t>
  </si>
  <si>
    <t xml:space="preserve">250903	</t>
  </si>
  <si>
    <t xml:space="preserve">18941002130	</t>
  </si>
  <si>
    <t>豪华房&lt;双人入住&gt;&lt;无早&gt;</t>
  </si>
  <si>
    <t>ATHIRA YASMEEN DATO ZAHID ABDUL MAJID/ATHIRA YASMEEN</t>
  </si>
  <si>
    <t xml:space="preserve">2683354	</t>
  </si>
  <si>
    <t xml:space="preserve">6666588	</t>
  </si>
  <si>
    <t xml:space="preserve">18941295531	</t>
  </si>
  <si>
    <t>CHAUDHARY/PEEYUSH</t>
  </si>
  <si>
    <t xml:space="preserve">2683400	</t>
  </si>
  <si>
    <t xml:space="preserve">210649124	</t>
  </si>
  <si>
    <t xml:space="preserve">18943460375	</t>
  </si>
  <si>
    <t>[多伦多]多伦多当谷皇冠假日酒店(Toronto Don Valley Hotel and Suites)(66873866)</t>
  </si>
  <si>
    <t>园景传统两张双人床房&lt;双人入住&gt;&lt;预付&gt;&lt;无早&gt;</t>
  </si>
  <si>
    <t>Powell/Lorne</t>
  </si>
  <si>
    <t xml:space="preserve">2683790	</t>
  </si>
  <si>
    <t xml:space="preserve">CI42B8RB	</t>
  </si>
  <si>
    <t xml:space="preserve">18943641225	</t>
  </si>
  <si>
    <t>[梅斯基特]维尔京河娱乐场酒店(Virgin River Hotel and Casino)(38939442)</t>
  </si>
  <si>
    <t>标准豪华两张大床房&lt;双人入住&gt;&lt;预付&gt;&lt;无早&gt;</t>
  </si>
  <si>
    <t>Ramey/Ferrell Dean</t>
  </si>
  <si>
    <t xml:space="preserve">2683856	</t>
  </si>
  <si>
    <t xml:space="preserve">BRQZS	</t>
  </si>
  <si>
    <t xml:space="preserve">18372464976	</t>
  </si>
  <si>
    <t>[关丹]珍拉丁皇家朱兰酒店(Royale Chulan Cherating Villa)(91107302)</t>
  </si>
  <si>
    <t>海洋套房&lt;双人入住&gt;&lt;早+晚餐&gt;</t>
  </si>
  <si>
    <t>Chin/Weiling,Chin/Weiling</t>
  </si>
  <si>
    <t>CA2019220913CNY</t>
  </si>
  <si>
    <t xml:space="preserve">2618957	</t>
  </si>
  <si>
    <t xml:space="preserve">29442	</t>
  </si>
  <si>
    <t xml:space="preserve">18421094354	</t>
  </si>
  <si>
    <t>[丹戎士拔]吉隆坡黄金棕榈度假村(Avani Sepang Goldcoast Resort Kuala Lumpur)(5409783)</t>
  </si>
  <si>
    <t>高级特大床房&lt;大床&gt;(至少提前30天预订)&lt;双人入住&gt;&lt;双早&gt;</t>
  </si>
  <si>
    <t>CHAU/EE CHING</t>
  </si>
  <si>
    <t xml:space="preserve">2623830	</t>
  </si>
  <si>
    <t xml:space="preserve"> 672481	</t>
  </si>
  <si>
    <t xml:space="preserve">18427679308	</t>
  </si>
  <si>
    <t>BEE/PENG CHONG</t>
  </si>
  <si>
    <t xml:space="preserve">2624318	</t>
  </si>
  <si>
    <t xml:space="preserve">223722	</t>
  </si>
  <si>
    <t xml:space="preserve">18573479161	</t>
  </si>
  <si>
    <t>Tan/Chuan Wei</t>
  </si>
  <si>
    <t xml:space="preserve">2638696	</t>
  </si>
  <si>
    <t xml:space="preserve">10074525	</t>
  </si>
  <si>
    <t xml:space="preserve">18605335327	</t>
  </si>
  <si>
    <t>[瓜拉龙运]登嘉楼丹绒佳拉月之影度假村- 全球奢华精品酒店(Tanjong Jara Resort - Small Luxury Hotels of the World)(13624259)</t>
  </si>
  <si>
    <t>客房&lt;bumbung&gt;&lt;双人入住&gt;&lt;双早&gt;</t>
  </si>
  <si>
    <t>enunar/noor azeeta</t>
  </si>
  <si>
    <t xml:space="preserve">2641890	</t>
  </si>
  <si>
    <t xml:space="preserve">158821325	</t>
  </si>
  <si>
    <t xml:space="preserve">18653421531	</t>
  </si>
  <si>
    <t>HE/YOUNI,JIN/HAICHENG</t>
  </si>
  <si>
    <t xml:space="preserve">2646369	</t>
  </si>
  <si>
    <t xml:space="preserve">183594	</t>
  </si>
  <si>
    <t xml:space="preserve">18661541404	</t>
  </si>
  <si>
    <t>[芭堤雅]达拉海角渡假村(Cape Dara Resort)(5470678)</t>
  </si>
  <si>
    <t>豪华特大床房&lt;双人入住&gt;&lt;不适用泰国/印度次大陆客人&gt;&lt;双早&gt;</t>
  </si>
  <si>
    <t>Aamair Sohail/Aamair Sohail</t>
  </si>
  <si>
    <t xml:space="preserve">2646970	</t>
  </si>
  <si>
    <t xml:space="preserve">463805	</t>
  </si>
  <si>
    <t xml:space="preserve">18679509234	</t>
  </si>
  <si>
    <t>[胡志明市]胡志明市百艺酒店(Bay Hotel Ho Chi Minh)(5546536)</t>
  </si>
  <si>
    <t>高级双床房&lt;双人入住&gt;&lt;特价&gt;&lt;双早&gt;</t>
  </si>
  <si>
    <t>Yu/Jung eun,Bong/Si hun</t>
  </si>
  <si>
    <t xml:space="preserve">2648446	</t>
  </si>
  <si>
    <t xml:space="preserve">10001742	</t>
  </si>
  <si>
    <t xml:space="preserve">18684718352	</t>
  </si>
  <si>
    <t>[Racha Thewa]素万那普机场奇迹酒店(Miracle Suvarnabhumi Airport)(28680209)</t>
  </si>
  <si>
    <t>豪华房&lt;今日特价 &gt;&lt;双人入住&gt;&lt;无早&gt;</t>
  </si>
  <si>
    <t>Jaewtrakul/Puwarin</t>
  </si>
  <si>
    <t xml:space="preserve">2648775	</t>
  </si>
  <si>
    <t xml:space="preserve">249725	</t>
  </si>
  <si>
    <t xml:space="preserve">18744108535	</t>
  </si>
  <si>
    <t>[芭堤雅]诺瓦白金酒店 (SHA Plus+)(Nova Platinum Hotel (SHA Plus+))(5294202)</t>
  </si>
  <si>
    <t>至尊豪华房&lt;促销&gt;&lt;双人入住&gt;&lt;无早&gt;</t>
  </si>
  <si>
    <t>Chhajed/Deepak,Chhajed/Deepak,Chhajed/Deepak,Chhajed/Deepak</t>
  </si>
  <si>
    <t xml:space="preserve">2654424	</t>
  </si>
  <si>
    <t xml:space="preserve">2242028	</t>
  </si>
  <si>
    <t xml:space="preserve">18753232145	</t>
  </si>
  <si>
    <t>[曼谷]曼谷瑞博朗得酒店(Rembrandt Hotel &amp; Suites Bangkok)(28597383)</t>
  </si>
  <si>
    <t>Stanway/Maree,Stanway/Maree</t>
  </si>
  <si>
    <t xml:space="preserve">2655321	</t>
  </si>
  <si>
    <t xml:space="preserve">115252256	</t>
  </si>
  <si>
    <t xml:space="preserve">18776913699	</t>
  </si>
  <si>
    <t>WOO/ESTHER WAI MIN</t>
  </si>
  <si>
    <t xml:space="preserve">2657846	</t>
  </si>
  <si>
    <t xml:space="preserve">305367	</t>
  </si>
  <si>
    <t xml:space="preserve">18777374315	</t>
  </si>
  <si>
    <t>家庭别墅&lt;四人入住&gt;&lt;早+晚餐&gt;</t>
  </si>
  <si>
    <t>en sim/sze,en sim/sze,en sim/sze,en sim/sze</t>
  </si>
  <si>
    <t xml:space="preserve">2657949	</t>
  </si>
  <si>
    <t xml:space="preserve">29900	</t>
  </si>
  <si>
    <t xml:space="preserve">18810014816	</t>
  </si>
  <si>
    <t>大都会双床房(至少连住2晚及以上)&lt;特惠&gt;&lt;双人入住&gt;&lt;不适用泰国客人&gt;&lt;双早&gt;</t>
  </si>
  <si>
    <t>YOON/SELIN</t>
  </si>
  <si>
    <t xml:space="preserve">2660768	</t>
  </si>
  <si>
    <t xml:space="preserve">1257564	</t>
  </si>
  <si>
    <t xml:space="preserve">18839200281	</t>
  </si>
  <si>
    <t>[吉隆坡]吉隆坡四季酒店(Four Seasons Hotel Kuala Lumpur)(17496902)</t>
  </si>
  <si>
    <t>城景特大床房&lt;双人入住&gt;&lt;双早&gt;</t>
  </si>
  <si>
    <t>Chun/Swee Chin,Liw/Kim Lan,Loo/Pak Kong,Liw/Kim Mee,Loo/Yuet Sim</t>
  </si>
  <si>
    <t xml:space="preserve">2663667	</t>
  </si>
  <si>
    <t xml:space="preserve">3156346	</t>
  </si>
  <si>
    <t xml:space="preserve">18839653140	</t>
  </si>
  <si>
    <t>温馨特大床房(连住3晚及以上)&lt;今日特价 &gt;&lt;双人入住&gt;&lt;不适用泰国客人&gt;&lt;双早&gt;</t>
  </si>
  <si>
    <t>POON/MUN CHONG RICHARD</t>
  </si>
  <si>
    <t xml:space="preserve">2663734	</t>
  </si>
  <si>
    <t xml:space="preserve">872329	</t>
  </si>
  <si>
    <t xml:space="preserve">18855376946	</t>
  </si>
  <si>
    <t>Amin/Amin Rosli</t>
  </si>
  <si>
    <t xml:space="preserve">2665592	</t>
  </si>
  <si>
    <t xml:space="preserve">22082444605	</t>
  </si>
  <si>
    <t xml:space="preserve">18862398372	</t>
  </si>
  <si>
    <t>[新山]新山万宝大酒店(Trove Hotel Johor Bahru)(98489899)</t>
  </si>
  <si>
    <t>标准双床房&lt;限时抢购&gt;&lt;双人入住&gt;&lt;双早&gt;</t>
  </si>
  <si>
    <t>Hay/Wei Ming</t>
  </si>
  <si>
    <t xml:space="preserve">2666473	</t>
  </si>
  <si>
    <t xml:space="preserve">10089204	</t>
  </si>
  <si>
    <t xml:space="preserve">18884005352	</t>
  </si>
  <si>
    <t>Schnapp/Shaked ,Cohavy/Aviv</t>
  </si>
  <si>
    <t xml:space="preserve">2669252	</t>
  </si>
  <si>
    <t xml:space="preserve">18884017965	</t>
  </si>
  <si>
    <t>Schnapp/Shaked,Cohavy/Aviv</t>
  </si>
  <si>
    <t xml:space="preserve">2669254	</t>
  </si>
  <si>
    <t xml:space="preserve">30543	</t>
  </si>
  <si>
    <t xml:space="preserve">18905675443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</si>
  <si>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</si>
  <si>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</si>
  <si>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SHI/JUNHAO,TAO/XIANG</t>
  </si>
  <si>
    <t xml:space="preserve">2672186	</t>
  </si>
  <si>
    <t xml:space="preserve">608816	</t>
  </si>
  <si>
    <t xml:space="preserve">18907312021	</t>
  </si>
  <si>
    <t>朝海豪华房&lt;双人入住&gt;&lt;双早&gt;</t>
  </si>
  <si>
    <t>ZULKEAFLI /KHALLEEZ</t>
  </si>
  <si>
    <t xml:space="preserve">18910656838	</t>
  </si>
  <si>
    <t>豪华房&lt;三人入住&gt;&lt;早餐&gt;</t>
  </si>
  <si>
    <t>PHONGPHAITOONSIN/NAPASIRI</t>
  </si>
  <si>
    <t xml:space="preserve">2673621	</t>
  </si>
  <si>
    <t xml:space="preserve">467406	</t>
  </si>
  <si>
    <t xml:space="preserve">18911087383	</t>
  </si>
  <si>
    <t>Hsueh Ling/Chiang,Hsueh Ling/Chiang</t>
  </si>
  <si>
    <t xml:space="preserve">2673891	</t>
  </si>
  <si>
    <t xml:space="preserve">22449	</t>
  </si>
  <si>
    <t xml:space="preserve">18914430315	</t>
  </si>
  <si>
    <t>豪华房(连住3晚及以上)&lt;双人入住&gt;&lt;双早&gt;</t>
  </si>
  <si>
    <t>DEV/JAY</t>
  </si>
  <si>
    <t xml:space="preserve">2675498	</t>
  </si>
  <si>
    <t xml:space="preserve">518814	</t>
  </si>
  <si>
    <t xml:space="preserve">18916048499	</t>
  </si>
  <si>
    <t>海洋房&lt;双人入住&gt;&lt;双早&gt;</t>
  </si>
  <si>
    <t>Shalem/Nadav,Shalem/Nadav</t>
  </si>
  <si>
    <t xml:space="preserve">2676750	</t>
  </si>
  <si>
    <t xml:space="preserve">22595	</t>
  </si>
  <si>
    <t xml:space="preserve">18916072843	</t>
  </si>
  <si>
    <t>MOHAMAD NUR FARIZ/NABIL RIFQY</t>
  </si>
  <si>
    <t xml:space="preserve">2676770	</t>
  </si>
  <si>
    <t xml:space="preserve">48355	</t>
  </si>
  <si>
    <t xml:space="preserve">18916210946	</t>
  </si>
  <si>
    <t>Zamri/Noor Idayu binti,Abu Nasir/Saadiah</t>
  </si>
  <si>
    <t xml:space="preserve">2676882	</t>
  </si>
  <si>
    <t xml:space="preserve">18916212278	</t>
  </si>
  <si>
    <t>zamri/noor hanani</t>
  </si>
  <si>
    <t xml:space="preserve">2676885	</t>
  </si>
  <si>
    <t xml:space="preserve">18916882519	</t>
  </si>
  <si>
    <t>ABDULAZIZ/Yasser</t>
  </si>
  <si>
    <t xml:space="preserve">2677369	</t>
  </si>
  <si>
    <t xml:space="preserve">22663	</t>
  </si>
  <si>
    <t xml:space="preserve">18917949060	</t>
  </si>
  <si>
    <t>[华欣]华欣班贝燕酒店(Baan Bayan - Hua Hin)(5684463)</t>
  </si>
  <si>
    <t>园景房&lt;今日特价 &gt;&lt;双人入住&gt;&lt;双早&gt;</t>
  </si>
  <si>
    <t>Mala/Supak,Mala/Supak</t>
  </si>
  <si>
    <t xml:space="preserve">2678121	</t>
  </si>
  <si>
    <t xml:space="preserve">confirm	</t>
  </si>
  <si>
    <t xml:space="preserve">18918573320	</t>
  </si>
  <si>
    <t>[碧瑶]碧瑶小木屋(Chalet Baguio)(28476949)</t>
  </si>
  <si>
    <t>高级双人间(至少连住2晚及以上)&lt;特价大促销&gt;&lt;双人入住&gt;&lt;双早&gt;</t>
  </si>
  <si>
    <t>S Tiongson/Evelyn,S Tiongson/Evelyn</t>
  </si>
  <si>
    <t xml:space="preserve">2678616	</t>
  </si>
  <si>
    <t xml:space="preserve">18919070988	</t>
  </si>
  <si>
    <t>PUTRI/AVI TIARA</t>
  </si>
  <si>
    <t xml:space="preserve">2678965	</t>
  </si>
  <si>
    <t xml:space="preserve">18919336333	</t>
  </si>
  <si>
    <t>至尊豪华房(连住3晚及以上)&lt;双人入住&gt;&lt;无早&gt;</t>
  </si>
  <si>
    <t>HUANG/ZHAO CAI</t>
  </si>
  <si>
    <t xml:space="preserve">2679171	</t>
  </si>
  <si>
    <t xml:space="preserve">307621	</t>
  </si>
  <si>
    <t xml:space="preserve">18919390286	</t>
  </si>
  <si>
    <t>海景豪华双床房&lt;今日特价 &gt;&lt;双人入住&gt;&lt;无早&gt;</t>
  </si>
  <si>
    <t>Mahmud/Nadzirah</t>
  </si>
  <si>
    <t xml:space="preserve">2679208	</t>
  </si>
  <si>
    <t xml:space="preserve">370363	</t>
  </si>
  <si>
    <t xml:space="preserve">18920056250	</t>
  </si>
  <si>
    <t>Ismail/Azhar Abu Bakar</t>
  </si>
  <si>
    <t xml:space="preserve">2679769	</t>
  </si>
  <si>
    <t xml:space="preserve">22090553716	</t>
  </si>
  <si>
    <t xml:space="preserve">18920560339	</t>
  </si>
  <si>
    <t>至尊河景特大床房&lt;双人入住&gt;&lt;无早&gt;</t>
  </si>
  <si>
    <t>YEUNG/KEVIN</t>
  </si>
  <si>
    <t xml:space="preserve">2680147	</t>
  </si>
  <si>
    <t xml:space="preserve">118900	</t>
  </si>
  <si>
    <t xml:space="preserve">18920661805	</t>
  </si>
  <si>
    <t>Abdul rahim/Abdul Rahim bin Abdul wahhit</t>
  </si>
  <si>
    <t xml:space="preserve">2680222	</t>
  </si>
  <si>
    <t xml:space="preserve">22090654180	</t>
  </si>
  <si>
    <t xml:space="preserve">18920728211	</t>
  </si>
  <si>
    <t>[曼谷]艺术酒店 (SHA Plus+)(Arte Hotel (SHA Plus+))(12802273)</t>
  </si>
  <si>
    <t>豪华特大床房&lt;特价大促销&gt;&lt;双人入住&gt;&lt;无早&gt;</t>
  </si>
  <si>
    <t>Methikunchanan/Charlie,Methikunchanan/Charlie</t>
  </si>
  <si>
    <t xml:space="preserve">2680262	</t>
  </si>
  <si>
    <t xml:space="preserve">20722	</t>
  </si>
  <si>
    <t xml:space="preserve">18920874943	</t>
  </si>
  <si>
    <t>Abdul Razak/Khairul Zaman</t>
  </si>
  <si>
    <t xml:space="preserve">2680351	</t>
  </si>
  <si>
    <t xml:space="preserve">250712	</t>
  </si>
  <si>
    <t xml:space="preserve">18920892251	</t>
  </si>
  <si>
    <t>[曼谷]曼谷铂尔曼皇权酒店 (SHA Plus+)(Pullman Bangkok King Power)(1586177)</t>
  </si>
  <si>
    <t>高级房&lt;双人入住&gt;&lt;不适用泰国客人&gt;&lt;无早&gt;</t>
  </si>
  <si>
    <t>goh/Eng lye</t>
  </si>
  <si>
    <t xml:space="preserve">2680367	</t>
  </si>
  <si>
    <t xml:space="preserve">1138929	</t>
  </si>
  <si>
    <t xml:space="preserve">18920916097	</t>
  </si>
  <si>
    <t>Ong Keng Ann/Wilson,Ong Keng Ann/Wilson,Ong Keng Ann/Wilson</t>
  </si>
  <si>
    <t xml:space="preserve">2680389	</t>
  </si>
  <si>
    <t xml:space="preserve">48756	</t>
  </si>
  <si>
    <t xml:space="preserve">18921067254	</t>
  </si>
  <si>
    <t>Srakobkaew/Janya</t>
  </si>
  <si>
    <t xml:space="preserve">2680593	</t>
  </si>
  <si>
    <t xml:space="preserve">307740	</t>
  </si>
  <si>
    <t xml:space="preserve">18921073894	</t>
  </si>
  <si>
    <t>Miller/Grainne</t>
  </si>
  <si>
    <t xml:space="preserve">2680605	</t>
  </si>
  <si>
    <t xml:space="preserve">308076	</t>
  </si>
  <si>
    <t xml:space="preserve">18923794219	</t>
  </si>
  <si>
    <t>HADI/ERVAN</t>
  </si>
  <si>
    <t xml:space="preserve">2680901	</t>
  </si>
  <si>
    <t xml:space="preserve">661870	</t>
  </si>
  <si>
    <t xml:space="preserve">18923890353	</t>
  </si>
  <si>
    <t>Visavakul/Nisit Sean</t>
  </si>
  <si>
    <t xml:space="preserve">2680923	</t>
  </si>
  <si>
    <t xml:space="preserve">57388	</t>
  </si>
  <si>
    <t xml:space="preserve">18923953944	</t>
  </si>
  <si>
    <t>[普吉岛]卡塔岩石酒店 (SHA Plus+)(Kata Rocks (SHA Plus+))(3802266)</t>
  </si>
  <si>
    <t>一卧室天际泳池别墅&lt;今日特价 &gt;&lt;双人入住&gt;&lt;双早&gt;&lt;新酒店礼盒&gt;</t>
  </si>
  <si>
    <t>LI/HANLING</t>
  </si>
  <si>
    <t xml:space="preserve">2680937	</t>
  </si>
  <si>
    <t xml:space="preserve">167551	</t>
  </si>
  <si>
    <t xml:space="preserve">18925108258	</t>
  </si>
  <si>
    <t>豪华双床房(至少连住2晚及以上)&lt;双人入住&gt;&lt;双早&gt;</t>
  </si>
  <si>
    <t>Osman/Latipa,Osman/Latipa,Osman/Latipa,Osman/Latipa</t>
  </si>
  <si>
    <t xml:space="preserve">2681149	</t>
  </si>
  <si>
    <t xml:space="preserve">48885	</t>
  </si>
  <si>
    <t xml:space="preserve">18925225541	</t>
  </si>
  <si>
    <t>尊贵特大床房&lt;特惠&gt;&lt;双人入住&gt;&lt;双早&gt;</t>
  </si>
  <si>
    <t>Roslan/Erny Roslyna</t>
  </si>
  <si>
    <t xml:space="preserve">2681172	</t>
  </si>
  <si>
    <t xml:space="preserve">135631	</t>
  </si>
  <si>
    <t xml:space="preserve">18926745489	</t>
  </si>
  <si>
    <t>MIN/THET PAING</t>
  </si>
  <si>
    <t xml:space="preserve">2681443	</t>
  </si>
  <si>
    <t xml:space="preserve">307875	</t>
  </si>
  <si>
    <t xml:space="preserve">18926879288	</t>
  </si>
  <si>
    <t>Tan/Keng Chong</t>
  </si>
  <si>
    <t xml:space="preserve">2681475	</t>
  </si>
  <si>
    <t xml:space="preserve">22090755219	</t>
  </si>
  <si>
    <t xml:space="preserve">18928934449	</t>
  </si>
  <si>
    <t>高级特大床房(至少连住2晚及以上)&lt;双人入住&gt;&lt;双早&gt;</t>
  </si>
  <si>
    <t>Md Sidek/Sharifah</t>
  </si>
  <si>
    <t xml:space="preserve">2681959	</t>
  </si>
  <si>
    <t xml:space="preserve">680419	</t>
  </si>
  <si>
    <t xml:space="preserve">18928966799	</t>
  </si>
  <si>
    <t>[博亚勒克]伊斯坦布尔机场杜鲁苏俱乐部酒店(Istanbul Airport Durusu Club Hotel)(98303705)</t>
  </si>
  <si>
    <t>花园景房&lt;双人入住&gt;&lt;预付&gt;&lt;双早&gt;</t>
  </si>
  <si>
    <t>Park/Chan-Wook</t>
  </si>
  <si>
    <t xml:space="preserve">2681974	</t>
  </si>
  <si>
    <t xml:space="preserve">18933102450	</t>
  </si>
  <si>
    <t>RAJENDRAN /GANAPATHY</t>
  </si>
  <si>
    <t xml:space="preserve">2682162	</t>
  </si>
  <si>
    <t xml:space="preserve">135702	</t>
  </si>
  <si>
    <t xml:space="preserve">18937105289	</t>
  </si>
  <si>
    <t>[芭堤雅]芭堤雅阿瓦尼度假酒店 (SHA Extra Plus)(Avani Pattaya Resort (SHA Extra Plus))(5418586)</t>
  </si>
  <si>
    <t>阿瓦尼花园加大房&lt;特惠专享&gt;&lt;三人入住&gt;&lt;早餐&gt;</t>
  </si>
  <si>
    <t>Radhakrishnan/Vishnu,Radhakrishnan/Vishnu</t>
  </si>
  <si>
    <t xml:space="preserve">2682579	</t>
  </si>
  <si>
    <t xml:space="preserve">61787680	</t>
  </si>
  <si>
    <t xml:space="preserve">18937488020	</t>
  </si>
  <si>
    <t>Faat/Lt Kol Shamsul Bahri</t>
  </si>
  <si>
    <t xml:space="preserve">2682638	</t>
  </si>
  <si>
    <t xml:space="preserve">22090856149	</t>
  </si>
  <si>
    <t xml:space="preserve">18937668094	</t>
  </si>
  <si>
    <t>BINTI MUHAMMAD DANIL/NUR FADHLIYANA</t>
  </si>
  <si>
    <t xml:space="preserve">2682661	</t>
  </si>
  <si>
    <t xml:space="preserve">22090856148	</t>
  </si>
  <si>
    <t xml:space="preserve">18938732043	</t>
  </si>
  <si>
    <t>JAT/FAIZAT BIN MAIDIN</t>
  </si>
  <si>
    <t xml:space="preserve">2682959	</t>
  </si>
  <si>
    <t xml:space="preserve">22090856406	</t>
  </si>
  <si>
    <t xml:space="preserve">18938902019	</t>
  </si>
  <si>
    <t>[普吉岛]普吉岛乐谷浪都喜天丽酒店(SHA Extra Plus)(Dusit Thani Laguna Phuket(SHA Extra Plus))(2919147)</t>
  </si>
  <si>
    <t>泻湖豪华双床房&lt;双人入住&gt;&lt;双早&gt;</t>
  </si>
  <si>
    <t>MESTRES /PALOMA</t>
  </si>
  <si>
    <t xml:space="preserve">2682998	</t>
  </si>
  <si>
    <t xml:space="preserve">19234196	</t>
  </si>
  <si>
    <t xml:space="preserve">18940549043	</t>
  </si>
  <si>
    <t>海景豪华特大床房&lt;今日特价 &gt;&lt;双人入住&gt;&lt;无早&gt;</t>
  </si>
  <si>
    <t>MOHD/NIK NORHASHIMAH</t>
  </si>
  <si>
    <t xml:space="preserve">2683270	</t>
  </si>
  <si>
    <t xml:space="preserve">18940575304	</t>
  </si>
  <si>
    <t>水景单卧室套房&lt;三人入住&gt;&lt;无早&gt;</t>
  </si>
  <si>
    <t xml:space="preserve">2683275	</t>
  </si>
  <si>
    <t xml:space="preserve">26020151	</t>
  </si>
  <si>
    <t xml:space="preserve">18941446488	</t>
  </si>
  <si>
    <t>AR DUAN/AHMAD REDZUAN ABDUL AZIZ</t>
  </si>
  <si>
    <t xml:space="preserve">2683448	</t>
  </si>
  <si>
    <t xml:space="preserve">293938	</t>
  </si>
  <si>
    <t xml:space="preserve">18941588568	</t>
  </si>
  <si>
    <t>OTHMAN/AIDA SHAZRIN</t>
  </si>
  <si>
    <t xml:space="preserve">2683472	</t>
  </si>
  <si>
    <t xml:space="preserve">294126	</t>
  </si>
  <si>
    <t xml:space="preserve">18941783427	</t>
  </si>
  <si>
    <t>rugiman/ruzitah,rugiman/ruzitah,rugiman/ruzitah</t>
  </si>
  <si>
    <t xml:space="preserve">2683517	</t>
  </si>
  <si>
    <t xml:space="preserve">49141	</t>
  </si>
  <si>
    <t xml:space="preserve">18942537934	</t>
  </si>
  <si>
    <t>Ismail/Mohd ismarul azhar</t>
  </si>
  <si>
    <t xml:space="preserve">2683639	</t>
  </si>
  <si>
    <t xml:space="preserve">49142	</t>
  </si>
  <si>
    <t xml:space="preserve">18942839506	</t>
  </si>
  <si>
    <t>YU/TZUYEN</t>
  </si>
  <si>
    <t xml:space="preserve">2683702	</t>
  </si>
  <si>
    <t xml:space="preserve">1139685	</t>
  </si>
  <si>
    <t xml:space="preserve">18943538693	</t>
  </si>
  <si>
    <t>[碧瑶]海约翰坎普庄园酒店(The Manor at Camp John Hay)(28356473)</t>
  </si>
  <si>
    <t>林景高级房&lt;特价大促销&gt;&lt;双人入住&gt;&lt;无早&gt;</t>
  </si>
  <si>
    <t>Wu/Wenting,Lin/Sibao</t>
  </si>
  <si>
    <t xml:space="preserve">2683809	</t>
  </si>
  <si>
    <t xml:space="preserve">155649	</t>
  </si>
  <si>
    <t xml:space="preserve">18943781444	</t>
  </si>
  <si>
    <t>[吉隆坡]国际大酒店(Hotel Grand Continental Kuala Lumpur)(59412316)</t>
  </si>
  <si>
    <t>甄选双床房&lt;双人入住&gt;&lt;双早&gt;</t>
  </si>
  <si>
    <t>AISYAHBINTIFADIR/NUR,AISYAHBINTIFADIR/NUR</t>
  </si>
  <si>
    <t xml:space="preserve">2683909	</t>
  </si>
  <si>
    <t xml:space="preserve">043765	</t>
  </si>
  <si>
    <t xml:space="preserve">18944109344	</t>
  </si>
  <si>
    <t>[华盛顿]华盛顿特区 - 会议中心 6 号汽车旅馆(Motel 6 Washington, DC - Convention Center)(98326277)</t>
  </si>
  <si>
    <t>特大号床间&lt;双人入住&gt;&lt;预付&gt;&lt;无早&gt;</t>
  </si>
  <si>
    <t>Cox/DeMarco Lee</t>
  </si>
  <si>
    <t xml:space="preserve">2684187	</t>
  </si>
  <si>
    <t xml:space="preserve">T7JG4QG7UC	</t>
  </si>
  <si>
    <t xml:space="preserve">18944329554	</t>
  </si>
  <si>
    <t>豪华双床房&lt;今日特价 &gt;&lt;双人入住&gt;&lt;不适用中东客人&gt;&lt;双早&gt;&lt;普通会员&gt;</t>
  </si>
  <si>
    <t>ZHOU/XIAOJUN</t>
  </si>
  <si>
    <t xml:space="preserve">2684312	</t>
  </si>
  <si>
    <t xml:space="preserve">90103703	</t>
  </si>
  <si>
    <t xml:space="preserve">18944333660	</t>
  </si>
  <si>
    <t>SIM/CHEOK GEOK</t>
  </si>
  <si>
    <t xml:space="preserve">2684314	</t>
  </si>
  <si>
    <t xml:space="preserve">49155	</t>
  </si>
  <si>
    <t xml:space="preserve">18944518317	</t>
  </si>
  <si>
    <t>[曼谷]曼谷班达拉套房酒店(Bandara Suites Silom, Bangkok)(90808448)</t>
  </si>
  <si>
    <t>一卧室套房&lt;特惠专享&gt;&lt;双人入住&gt;&lt;双早&gt;</t>
  </si>
  <si>
    <t>MULLEN /ALAN</t>
  </si>
  <si>
    <t xml:space="preserve">2684414	</t>
  </si>
  <si>
    <t xml:space="preserve">184494	</t>
  </si>
  <si>
    <t xml:space="preserve">18944754138	</t>
  </si>
  <si>
    <t>[曼谷]曼谷暹罗名家设计酒店(Siam@Siam Design Hotel Bangkok)(28538801)</t>
  </si>
  <si>
    <t>豪华房&lt;特惠专享&gt;&lt;双人入住&gt;</t>
  </si>
  <si>
    <t>YU/JINDONG</t>
  </si>
  <si>
    <t xml:space="preserve">2684515	</t>
  </si>
  <si>
    <t xml:space="preserve">346485	</t>
  </si>
  <si>
    <t xml:space="preserve">18944866844	</t>
  </si>
  <si>
    <t>[曼谷]曼谷美人鱼酒店(Hotel Mermaid Bangkok)(85397474)</t>
  </si>
  <si>
    <t>一室公寓大号床间&lt;今日特价 &gt;&lt;双人入住&gt;&lt;无早&gt;</t>
  </si>
  <si>
    <t>Wu/Haibao</t>
  </si>
  <si>
    <t xml:space="preserve">2684562	</t>
  </si>
  <si>
    <t xml:space="preserve">59044	</t>
  </si>
  <si>
    <t xml:space="preserve">18945019314	</t>
  </si>
  <si>
    <t>[清迈]清迈阿莫拉塔佩酒店(SHA Plus+)(Amora Thapae Hotel Chiang Mai(SHA Plus+))(6207013)</t>
  </si>
  <si>
    <t>至尊高级房&lt;特惠专享&gt;&lt;双人入住&gt;&lt;双早&gt;</t>
  </si>
  <si>
    <t>YAM/FUNG MING</t>
  </si>
  <si>
    <t xml:space="preserve">2684638	</t>
  </si>
  <si>
    <t xml:space="preserve">369405	</t>
  </si>
  <si>
    <t xml:space="preserve">18945192945	</t>
  </si>
  <si>
    <t>WU/XIAOLIANG</t>
  </si>
  <si>
    <t xml:space="preserve">2684722	</t>
  </si>
  <si>
    <t xml:space="preserve">369472	</t>
  </si>
  <si>
    <t xml:space="preserve">18945461073	</t>
  </si>
  <si>
    <t>[曼谷]曼谷香格里拉大酒店 (SHA Extra Plus)(Shangri-La Bangkok)(3243791)</t>
  </si>
  <si>
    <t>香格里拉楼豪华特大床房&lt;双人入住&gt;&lt;双早&gt;</t>
  </si>
  <si>
    <t>Lee/Ka On Karl</t>
  </si>
  <si>
    <t xml:space="preserve">18946821494	</t>
  </si>
  <si>
    <t>[舍讷费尔德]勃兰登堡柏林机场施泰根博阁城际酒店(IntercityHotel Berlin Brandenburg Airport)(98318096)</t>
  </si>
  <si>
    <t>商务双床房&lt;双人入住&gt;&lt;预付&gt;&lt;无早&gt;</t>
  </si>
  <si>
    <t>Schulte/Miriam</t>
  </si>
  <si>
    <t xml:space="preserve">2685515	</t>
  </si>
  <si>
    <t xml:space="preserve">4621SE065348-14	</t>
  </si>
  <si>
    <t>，</t>
  </si>
  <si>
    <t>本期扣款20.03元</t>
  </si>
  <si>
    <t>特殊要求:本订单为原来订单：18932032335用于修改入住客人姓名为：Narinbaworakan patijit（Narinbaworakan is first name，patijit is the last name）的补款单 。</t>
  </si>
  <si>
    <t xml:space="preserve"> 本期扣款1736元</t>
  </si>
  <si>
    <t>A220913100954481</t>
  </si>
  <si>
    <t>A220913101115481</t>
  </si>
  <si>
    <t>CNY / HKD 当前参考汇率: 1.134479653</t>
  </si>
  <si>
    <t>总计：434283.04 CNY/
492685.27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</si>
  <si>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</si>
  <si>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</si>
  <si>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</si>
  <si>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</si>
  <si>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</si>
  <si>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</si>
  <si>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</si>
  <si>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</si>
  <si>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</si>
  <si>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</si>
  <si>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</si>
  <si>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</si>
  <si>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</si>
  <si>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</si>
  <si>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</si>
  <si>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</si>
  <si>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</si>
  <si>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</si>
  <si>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</si>
  <si>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2022-09-10</t>
  </si>
  <si>
    <t>2686665</t>
  </si>
  <si>
    <t>曼谷文华中心点大酒店 (SHA Plus+)</t>
  </si>
  <si>
    <t>Muanswat Chanita,Muanswat Chanita</t>
  </si>
  <si>
    <t>2022-09-11</t>
  </si>
  <si>
    <t>退房日周结</t>
  </si>
  <si>
    <t>254.07</t>
  </si>
  <si>
    <t>RMB</t>
  </si>
  <si>
    <t>0</t>
  </si>
  <si>
    <t>0.00</t>
  </si>
  <si>
    <t>携程国际直连(DD)</t>
  </si>
  <si>
    <t>01.011174</t>
  </si>
  <si>
    <t>2022-09-10 20:58:34</t>
  </si>
  <si>
    <t>否</t>
  </si>
  <si>
    <t>汇智国际旅游发展有限公司</t>
  </si>
  <si>
    <t>直连</t>
  </si>
  <si>
    <t>泰国</t>
  </si>
  <si>
    <t>2686534</t>
  </si>
  <si>
    <t>SINCHAYATHORNPHAT CHUTIYAPHAT</t>
  </si>
  <si>
    <t>508.14</t>
  </si>
  <si>
    <t>2022-09-10 19:40:21</t>
  </si>
  <si>
    <t>2686498</t>
  </si>
  <si>
    <t>yotagaree Prapriparn,yotagaree Prapriparn</t>
  </si>
  <si>
    <t>293.15</t>
  </si>
  <si>
    <t>2022-09-10 18:53:31</t>
  </si>
  <si>
    <t>2686363</t>
  </si>
  <si>
    <t>曼谷铂尔曼皇权酒店</t>
  </si>
  <si>
    <t>ZHANG TIANYI</t>
  </si>
  <si>
    <t>420.00</t>
  </si>
  <si>
    <t>2022-09-10 17:25:17</t>
  </si>
  <si>
    <t>直采</t>
  </si>
  <si>
    <t>2686339</t>
  </si>
  <si>
    <t>芭堤雅伍德兰酒店度假村</t>
  </si>
  <si>
    <t>zheng qilong</t>
  </si>
  <si>
    <t>2022-09-10 17:08:52</t>
  </si>
  <si>
    <t>2686204</t>
  </si>
  <si>
    <t>甲米苹果一天度假村</t>
  </si>
  <si>
    <t>mccluskey Michael</t>
  </si>
  <si>
    <t>115.00</t>
  </si>
  <si>
    <t>2022-09-10 15:42:13</t>
  </si>
  <si>
    <t>2686088</t>
  </si>
  <si>
    <t>盛泰澜拉普崂中央广场酒店</t>
  </si>
  <si>
    <t>YUAN QIANLI</t>
  </si>
  <si>
    <t>499.00</t>
  </si>
  <si>
    <t>2022-09-10 14:20:25</t>
  </si>
  <si>
    <t>2685892</t>
  </si>
  <si>
    <t>马尼拉金凤凰酒店-隔离酒店</t>
  </si>
  <si>
    <t>Cabacungan Jessieca</t>
  </si>
  <si>
    <t>371.28</t>
  </si>
  <si>
    <t>2022-09-10 11:34:28</t>
  </si>
  <si>
    <t>菲律宾</t>
  </si>
  <si>
    <t>2685795</t>
  </si>
  <si>
    <t>曼谷美人鱼酒店</t>
  </si>
  <si>
    <t>Mosquera Torrez Felix Fabricio</t>
  </si>
  <si>
    <t>445.00</t>
  </si>
  <si>
    <t>2022-09-10 10:28:19</t>
  </si>
  <si>
    <t>2685749</t>
  </si>
  <si>
    <t>新加坡米阁大酒店</t>
  </si>
  <si>
    <t>LIANG Dong Tzy</t>
  </si>
  <si>
    <t>741.00</t>
  </si>
  <si>
    <t>2022-09-10 09:30:01</t>
  </si>
  <si>
    <t>新加坡</t>
  </si>
  <si>
    <t>2685515</t>
  </si>
  <si>
    <t>勃兰登堡柏林机场城际酒店</t>
  </si>
  <si>
    <t>Schulte Miriam</t>
  </si>
  <si>
    <t>2022-09-09</t>
  </si>
  <si>
    <t>976.44</t>
  </si>
  <si>
    <t>2022-09-10 02:39:42</t>
  </si>
  <si>
    <t>德国</t>
  </si>
  <si>
    <t>2685458</t>
  </si>
  <si>
    <t>LIU CHUNFENG</t>
  </si>
  <si>
    <t>795.00</t>
  </si>
  <si>
    <t>2022-09-10 08:39:05</t>
  </si>
  <si>
    <t>2685453</t>
  </si>
  <si>
    <t>曼谷JW万豪酒店</t>
  </si>
  <si>
    <t>ZHOU XIAOJUN</t>
  </si>
  <si>
    <t>975.00</t>
  </si>
  <si>
    <t>2022-09-10 09:58:56</t>
  </si>
  <si>
    <t>2685421</t>
  </si>
  <si>
    <t>素坤逸11号拉珀蒂特萨利酒店</t>
  </si>
  <si>
    <t>Jamal Khalid,Jamal Khalid</t>
  </si>
  <si>
    <t>214.00</t>
  </si>
  <si>
    <t>2022-09-10 11:12:22</t>
  </si>
  <si>
    <t>2685196</t>
  </si>
  <si>
    <t>芭堤雅都喜天丽酒店</t>
  </si>
  <si>
    <t>alotaiba abdulla</t>
  </si>
  <si>
    <t>684.00</t>
  </si>
  <si>
    <t>2022-09-10 10:47:14</t>
  </si>
  <si>
    <t>2685079</t>
  </si>
  <si>
    <t>槟城温宝利酒店 (槟城对抗新冠肺炎认证)</t>
  </si>
  <si>
    <t>Aziz Anwar</t>
  </si>
  <si>
    <t>585.00</t>
  </si>
  <si>
    <t>2022-09-11 20:17:10</t>
  </si>
  <si>
    <t>马来西亚</t>
  </si>
  <si>
    <t>2684852</t>
  </si>
  <si>
    <t>威斯汀普吉岛西瑞湾度假村及水疗中心</t>
  </si>
  <si>
    <t>FUNG KAI CHUNG JUSTIN</t>
  </si>
  <si>
    <t>511.00</t>
  </si>
  <si>
    <t>2022-09-09 18:46:17</t>
  </si>
  <si>
    <t>2684782</t>
  </si>
  <si>
    <t>曼谷湄南河四季酒店 (SHA Plus+)</t>
  </si>
  <si>
    <t>CHEN ZAN</t>
  </si>
  <si>
    <t>3150.00</t>
  </si>
  <si>
    <t>2022-09-09 22:20:32</t>
  </si>
  <si>
    <t>2684767</t>
  </si>
  <si>
    <t>马尼拉萨沃伊酒店</t>
  </si>
  <si>
    <t>LIU CHAK LON</t>
  </si>
  <si>
    <t>459.00</t>
  </si>
  <si>
    <t>2022-09-10 15:02:50</t>
  </si>
  <si>
    <t>2684744</t>
  </si>
  <si>
    <t>铂尔曼吉隆坡城市中心大酒店</t>
  </si>
  <si>
    <t>LI JIA</t>
  </si>
  <si>
    <t>1216.00</t>
  </si>
  <si>
    <t>2022-09-09 16:39:33</t>
  </si>
  <si>
    <t>2684722</t>
  </si>
  <si>
    <t>清迈阿莫拉塔佩酒店</t>
  </si>
  <si>
    <t>WU XIAOLIANG</t>
  </si>
  <si>
    <t>212.00</t>
  </si>
  <si>
    <t>2022-09-09 17:14:17</t>
  </si>
  <si>
    <t>2684694</t>
  </si>
  <si>
    <t>吉隆坡吉诺酒店</t>
  </si>
  <si>
    <t>Muhammad Suffian</t>
  </si>
  <si>
    <t>330.00</t>
  </si>
  <si>
    <t>2022-09-09 16:26:41</t>
  </si>
  <si>
    <t>2684690</t>
  </si>
  <si>
    <t>Zou Wenjing</t>
  </si>
  <si>
    <t>5740.00</t>
  </si>
  <si>
    <t>2022-09-09 16:35:57</t>
  </si>
  <si>
    <t>2684638</t>
  </si>
  <si>
    <t>YAM FUNG MING</t>
  </si>
  <si>
    <t>2022-09-09 16:03:45</t>
  </si>
  <si>
    <t>2684562</t>
  </si>
  <si>
    <t>Wu Haibao</t>
  </si>
  <si>
    <t>196.00</t>
  </si>
  <si>
    <t>2022-09-09 14:47:36</t>
  </si>
  <si>
    <t>2684523</t>
  </si>
  <si>
    <t>曼谷素坤逸55号通罗中心点大酒店 (SHA Plus+)</t>
  </si>
  <si>
    <t>LUO SHUSEN</t>
  </si>
  <si>
    <t>543.00</t>
  </si>
  <si>
    <t>2022-09-09 14:19:08</t>
  </si>
  <si>
    <t>2684515</t>
  </si>
  <si>
    <t>曼谷暹罗名家设计酒店</t>
  </si>
  <si>
    <t>YU JINDONG</t>
  </si>
  <si>
    <t>508.00</t>
  </si>
  <si>
    <t>2022-09-09 13:39:08</t>
  </si>
  <si>
    <t>2684414</t>
  </si>
  <si>
    <t>曼谷班达拉套房酒店</t>
  </si>
  <si>
    <t>MULLEN ALAN</t>
  </si>
  <si>
    <t>362.00</t>
  </si>
  <si>
    <t>2022-09-09 12:20:34</t>
  </si>
  <si>
    <t>2684392</t>
  </si>
  <si>
    <t>莫达拉海滩度假酒店</t>
  </si>
  <si>
    <t>ZUNIEGA AILEEN,ZHANG HONGYU</t>
  </si>
  <si>
    <t>910.00</t>
  </si>
  <si>
    <t>2022-09-09 17:49:01</t>
  </si>
  <si>
    <t>2684314</t>
  </si>
  <si>
    <t>双威大盒子酒店</t>
  </si>
  <si>
    <t>SIM CHEOK GEOK</t>
  </si>
  <si>
    <t>536.00</t>
  </si>
  <si>
    <t>2022-09-09 11:29:21</t>
  </si>
  <si>
    <t>2684312</t>
  </si>
  <si>
    <t>2022-09-09 11:15:56</t>
  </si>
  <si>
    <t>2684250</t>
  </si>
  <si>
    <t>宜必思吉隆坡市中心酒店</t>
  </si>
  <si>
    <t>Mohd Ghani Hanisah,Razali Nor Hashimah</t>
  </si>
  <si>
    <t>375.00</t>
  </si>
  <si>
    <t>2022-09-09 10:40:05</t>
  </si>
  <si>
    <t>2684236</t>
  </si>
  <si>
    <t>素坤逸S33精品酒店</t>
  </si>
  <si>
    <t>worapichasawat weerawich</t>
  </si>
  <si>
    <t>318.00</t>
  </si>
  <si>
    <t>2022-09-09 10:45:05</t>
  </si>
  <si>
    <t>2684219</t>
  </si>
  <si>
    <t>素坤逸通罗一号拉珀蒂特莎丽尔酒店</t>
  </si>
  <si>
    <t>Chotiphan Pimphitcha</t>
  </si>
  <si>
    <t>384.00</t>
  </si>
  <si>
    <t>2022-09-09 10:23:49</t>
  </si>
  <si>
    <t>2684187</t>
  </si>
  <si>
    <t>华盛顿特区 - 会议中心 6 号汽车旅馆</t>
  </si>
  <si>
    <t>Cox DeMarco Lee</t>
  </si>
  <si>
    <t>715.89</t>
  </si>
  <si>
    <t>2022-09-09 11:24:27</t>
  </si>
  <si>
    <t>美国</t>
  </si>
  <si>
    <t>2683994</t>
  </si>
  <si>
    <t>马尼拉赛达北维迪斯酒店 - 多用途酒店</t>
  </si>
  <si>
    <t>BANEZ PAUL JOHN</t>
  </si>
  <si>
    <t>588.00</t>
  </si>
  <si>
    <t>2022-09-09 09:12:25</t>
  </si>
  <si>
    <t>2683909</t>
  </si>
  <si>
    <t>吉隆坡大洲酒店</t>
  </si>
  <si>
    <t>AISYAHBINTIFADIR NUR,AISYAHBINTIFADIR NUR</t>
  </si>
  <si>
    <t>296.00</t>
  </si>
  <si>
    <t>2022-09-09 09:05:37</t>
  </si>
  <si>
    <t>2022-09-08</t>
  </si>
  <si>
    <t>2683856</t>
  </si>
  <si>
    <t>维尔京河赌场酒店</t>
  </si>
  <si>
    <t>Ramey Ferrell Dean</t>
  </si>
  <si>
    <t>251.05</t>
  </si>
  <si>
    <t>2022-09-08 23:24:35</t>
  </si>
  <si>
    <t>2683809</t>
  </si>
  <si>
    <t>海约翰坎普庄园酒店</t>
  </si>
  <si>
    <t>Wu Wenting,Lin Sibao</t>
  </si>
  <si>
    <t>788.00</t>
  </si>
  <si>
    <t>2022-09-09 09:57:19</t>
  </si>
  <si>
    <t>2683790</t>
  </si>
  <si>
    <t>多伦多当谷套房酒店</t>
  </si>
  <si>
    <t>Powell Lorne</t>
  </si>
  <si>
    <t>1522.39</t>
  </si>
  <si>
    <t>2022-09-08 22:41:56</t>
  </si>
  <si>
    <t>加拿大</t>
  </si>
  <si>
    <t>2683710</t>
  </si>
  <si>
    <t>曼谷阿瓦尼中庭酒店</t>
  </si>
  <si>
    <t>CHOW CHING CHUEN</t>
  </si>
  <si>
    <t>550.00</t>
  </si>
  <si>
    <t>2022-09-08 21:39:51</t>
  </si>
  <si>
    <t>2683702</t>
  </si>
  <si>
    <t>YU TZUYEN</t>
  </si>
  <si>
    <t>421.00</t>
  </si>
  <si>
    <t>2022-09-09 09:28:17</t>
  </si>
  <si>
    <t>2683680</t>
  </si>
  <si>
    <t>槟城长荣桂冠酒店</t>
  </si>
  <si>
    <t>Yee Beng Kuan,Lim Ai Dee</t>
  </si>
  <si>
    <t>338.00</t>
  </si>
  <si>
    <t>2022-09-09 10:20:19</t>
  </si>
  <si>
    <t>2683660</t>
  </si>
  <si>
    <t>曼谷盛泰乐水门酒店</t>
  </si>
  <si>
    <t>LI Min</t>
  </si>
  <si>
    <t>1012.00</t>
  </si>
  <si>
    <t>2022-09-09 11:36:20</t>
  </si>
  <si>
    <t>2683639</t>
  </si>
  <si>
    <t>Ismail Mohd ismarul azhar</t>
  </si>
  <si>
    <t>488.00</t>
  </si>
  <si>
    <t>2022-09-09 11:35:28</t>
  </si>
  <si>
    <t>2683517</t>
  </si>
  <si>
    <t>rugiman ruzitah,rugiman ruzitah,rugiman ruzitah</t>
  </si>
  <si>
    <t>621.00</t>
  </si>
  <si>
    <t>2022-09-09 11:34:37</t>
  </si>
  <si>
    <t>2683472</t>
  </si>
  <si>
    <t>OTHMAN AIDA SHAZRIN</t>
  </si>
  <si>
    <t>2022-09-09 16:28:33</t>
  </si>
  <si>
    <t>2683448</t>
  </si>
  <si>
    <t>AR DUAN AHMAD REDZUAN ABDUL AZIZ</t>
  </si>
  <si>
    <t>750.00</t>
  </si>
  <si>
    <t>2022-09-09 11:33:31</t>
  </si>
  <si>
    <t>2683400</t>
  </si>
  <si>
    <t>CHAUDHARY PEEYUSH</t>
  </si>
  <si>
    <t>486.00</t>
  </si>
  <si>
    <t>2022-09-08 15:47:49</t>
  </si>
  <si>
    <t>2683374</t>
  </si>
  <si>
    <t>LECALVEZ ERWAN</t>
  </si>
  <si>
    <t>744.00</t>
  </si>
  <si>
    <t>2022-09-08 15:22:42</t>
  </si>
  <si>
    <t>2683371</t>
  </si>
  <si>
    <t>吉隆坡万豪AC酒店</t>
  </si>
  <si>
    <t>CHEN HAIPENG</t>
  </si>
  <si>
    <t>848.00</t>
  </si>
  <si>
    <t>2022-09-08 16:59:39</t>
  </si>
  <si>
    <t>2683354</t>
  </si>
  <si>
    <t>莎亚南凯煌大酒店</t>
  </si>
  <si>
    <t>ATHIRA YASMEEN DATO ZAHID ABDUL MAJID ATHIRA YASMEEN</t>
  </si>
  <si>
    <t>299.00</t>
  </si>
  <si>
    <t>2022-09-08 15:42:25</t>
  </si>
  <si>
    <t>2683313</t>
  </si>
  <si>
    <t>吉隆坡市中心玛雅酒店</t>
  </si>
  <si>
    <t>nasir AmirMohd</t>
  </si>
  <si>
    <t>2022-09-08 14:40:58</t>
  </si>
  <si>
    <t>2683275</t>
  </si>
  <si>
    <t>普吉岛悦梿酒店(SHA Plus+)</t>
  </si>
  <si>
    <t>SROISUWAN WILAWAN</t>
  </si>
  <si>
    <t>369.00</t>
  </si>
  <si>
    <t>2022-09-08 16:01:53</t>
  </si>
  <si>
    <t>2683270</t>
  </si>
  <si>
    <t>槟城火烈鸟海滩酒店</t>
  </si>
  <si>
    <t>MOHD NIK NORHASHIMAH</t>
  </si>
  <si>
    <t>548.00</t>
  </si>
  <si>
    <t>2022-09-08 13:53:39</t>
  </si>
  <si>
    <t>2683263</t>
  </si>
  <si>
    <t>芙蓉皇家朱兰酒店</t>
  </si>
  <si>
    <t>Majid Tuan Ibrahim bin</t>
  </si>
  <si>
    <t>332.00</t>
  </si>
  <si>
    <t>2022-09-08 14:05:11</t>
  </si>
  <si>
    <t>2683261</t>
  </si>
  <si>
    <t>LIU YUMEI</t>
  </si>
  <si>
    <t>440.00</t>
  </si>
  <si>
    <t>2022-09-08 14:22:02</t>
  </si>
  <si>
    <t>2683214</t>
  </si>
  <si>
    <t>曼谷铂尔曼G酒店</t>
  </si>
  <si>
    <t>shim eunwoo</t>
  </si>
  <si>
    <t>1314.00</t>
  </si>
  <si>
    <t>2022-09-08 13:30:50</t>
  </si>
  <si>
    <t>2683160</t>
  </si>
  <si>
    <t>SUN HUIYAN,FAN YU,FAN SIYI STEPHAN</t>
  </si>
  <si>
    <t>2022-09-08 12:32:17</t>
  </si>
  <si>
    <t>2683013</t>
  </si>
  <si>
    <t>雪邦黄金海岸安凡尼度假酒店</t>
  </si>
  <si>
    <t>YAHAYA ABDUL AZIZ YAHAYA</t>
  </si>
  <si>
    <t>1860.00</t>
  </si>
  <si>
    <t>2022-09-08 10:40:17</t>
  </si>
  <si>
    <t>2022-09-07</t>
  </si>
  <si>
    <t>2681959</t>
  </si>
  <si>
    <t>Md Sidek Sharifah</t>
  </si>
  <si>
    <t>1880.00</t>
  </si>
  <si>
    <t>2022-09-07 13:53:59</t>
  </si>
  <si>
    <t>2681782</t>
  </si>
  <si>
    <t>芭堤雅阿瓦尼度假酒店</t>
  </si>
  <si>
    <t>Jakapol Suksawatdi</t>
  </si>
  <si>
    <t>557.00</t>
  </si>
  <si>
    <t>2022-09-07 12:21:02</t>
  </si>
  <si>
    <t>2682579</t>
  </si>
  <si>
    <t>Radhakrishnan Vishnu,Radhakrishnan Vishnu</t>
  </si>
  <si>
    <t>842.00</t>
  </si>
  <si>
    <t>2022-09-08 16:16:03</t>
  </si>
  <si>
    <t>2681539</t>
  </si>
  <si>
    <t>Uttekar Ramesh Baburao</t>
  </si>
  <si>
    <t>1790.00</t>
  </si>
  <si>
    <t>2022-09-07 15:06:11</t>
  </si>
  <si>
    <t>2022-09-05</t>
  </si>
  <si>
    <t>2679476</t>
  </si>
  <si>
    <t>迪拜范思哲宫殿酒店</t>
  </si>
  <si>
    <t>YANG ZHINING</t>
  </si>
  <si>
    <t>2022-09-06</t>
  </si>
  <si>
    <t>2530.00</t>
  </si>
  <si>
    <t>2022-09-05 21:27:19</t>
  </si>
  <si>
    <t>阿拉伯联合酋长国</t>
  </si>
  <si>
    <t>2680367</t>
  </si>
  <si>
    <t>goh Eng lye</t>
  </si>
  <si>
    <t>2022-09-06 09:56:09</t>
  </si>
  <si>
    <t>2682775</t>
  </si>
  <si>
    <t>sakima Shogo</t>
  </si>
  <si>
    <t>1100.00</t>
  </si>
  <si>
    <t>2022-09-08 10:19:21</t>
  </si>
  <si>
    <t>2681376</t>
  </si>
  <si>
    <t>吉隆坡宴宾雅酒店</t>
  </si>
  <si>
    <t>ADZAHAR SYAZWI LUTFI,AYUB NOR ASWALIA</t>
  </si>
  <si>
    <t>591.00</t>
  </si>
  <si>
    <t>2022-09-07 16:06:42</t>
  </si>
  <si>
    <t>2682074</t>
  </si>
  <si>
    <t>397.00</t>
  </si>
  <si>
    <t>2022-09-07 16:46:32</t>
  </si>
  <si>
    <t>2680937</t>
  </si>
  <si>
    <t>普吉岛卡塔磐石度假村</t>
  </si>
  <si>
    <t>LI HANLING</t>
  </si>
  <si>
    <t>3108.00</t>
  </si>
  <si>
    <t>2022-09-06 15:45:33</t>
  </si>
  <si>
    <t>2022-09-04</t>
  </si>
  <si>
    <t>2679232</t>
  </si>
  <si>
    <t>ZHANG RUORU,XIE DONGJIANG</t>
  </si>
  <si>
    <t>2022-09-05 10:38:09</t>
  </si>
  <si>
    <t>2680604</t>
  </si>
  <si>
    <t>曼谷贝斯特韦斯特优质万达优质大酒店</t>
  </si>
  <si>
    <t>LI WENWEN</t>
  </si>
  <si>
    <t>275.00</t>
  </si>
  <si>
    <t>2022-09-06 10:05:59</t>
  </si>
  <si>
    <t>2682070</t>
  </si>
  <si>
    <t>曼谷香格里拉大酒店</t>
  </si>
  <si>
    <t>Lee Ka On Karl</t>
  </si>
  <si>
    <t>1736.00</t>
  </si>
  <si>
    <t>2022-09-07 15:37:33</t>
  </si>
  <si>
    <t>2681017</t>
  </si>
  <si>
    <t>米提水疗度假村</t>
  </si>
  <si>
    <t>Reyes Ma layzabelle</t>
  </si>
  <si>
    <t>1532.00</t>
  </si>
  <si>
    <t>2022-09-07 10:34:23</t>
  </si>
  <si>
    <t>2681332</t>
  </si>
  <si>
    <t>Reyes Ma. Layzabelle</t>
  </si>
  <si>
    <t>784.00</t>
  </si>
  <si>
    <t>2022-09-07 13:06:45</t>
  </si>
  <si>
    <t>2680857</t>
  </si>
  <si>
    <t>MUHAMAD AQIL MUHAMAD AQIL BIN SHAMSUDIN</t>
  </si>
  <si>
    <t>567.00</t>
  </si>
  <si>
    <t>2022-09-06 14:43:35</t>
  </si>
  <si>
    <t>2679544</t>
  </si>
  <si>
    <t>TOH HWEE LI</t>
  </si>
  <si>
    <t>1236.00</t>
  </si>
  <si>
    <t>2022-09-05 11:35:12</t>
  </si>
  <si>
    <t>2682998</t>
  </si>
  <si>
    <t>普吉岛乐谷浪都喜天丽酒店 (SHA Plus+)</t>
  </si>
  <si>
    <t>MESTRES PALOMA</t>
  </si>
  <si>
    <t>962.00</t>
  </si>
  <si>
    <t>2022-09-08 10:11:06</t>
  </si>
  <si>
    <t>2679720</t>
  </si>
  <si>
    <t>马尼拉梦之城凯悦酒店</t>
  </si>
  <si>
    <t>SELLAPERUMAL SARAVANAN</t>
  </si>
  <si>
    <t>4112.00</t>
  </si>
  <si>
    <t>2022-09-05 21:07:26</t>
  </si>
  <si>
    <t>2680262</t>
  </si>
  <si>
    <t>曼谷阿特酒店</t>
  </si>
  <si>
    <t>Methikunchanan Charlie,Methikunchanan Charlie</t>
  </si>
  <si>
    <t>337.00</t>
  </si>
  <si>
    <t>2022-09-05 22:55:39</t>
  </si>
  <si>
    <t>2679403</t>
  </si>
  <si>
    <t>曼谷拉查达阿曼达酒店和公寓</t>
  </si>
  <si>
    <t>YOUSHUN LIM,YOUSHUN LIM</t>
  </si>
  <si>
    <t>2268.00</t>
  </si>
  <si>
    <t>2022-09-05 09:59:16</t>
  </si>
  <si>
    <t>2680775</t>
  </si>
  <si>
    <t>曼谷大使酒店</t>
  </si>
  <si>
    <t>LIU GUI YAN</t>
  </si>
  <si>
    <t>513.00</t>
  </si>
  <si>
    <t>2022-09-06 13:09:46</t>
  </si>
  <si>
    <t>2680350</t>
  </si>
  <si>
    <t>曼谷万怡酒店 - SHA Extra Plus 认证</t>
  </si>
  <si>
    <t>YAU KIN SUN</t>
  </si>
  <si>
    <t>1842.00</t>
  </si>
  <si>
    <t>2022-09-06 09:15:00</t>
  </si>
  <si>
    <t>2680754</t>
  </si>
  <si>
    <t>普吉岛芭东彩灯度假村</t>
  </si>
  <si>
    <t>King Simon</t>
  </si>
  <si>
    <t>250.00</t>
  </si>
  <si>
    <t>2022-09-06 12:31:05</t>
  </si>
  <si>
    <t>2681124</t>
  </si>
  <si>
    <t>Moalem Rotem,Moalem Rotem,Moalem Rotem</t>
  </si>
  <si>
    <t>292.00</t>
  </si>
  <si>
    <t>2022-09-06 18:56:57</t>
  </si>
  <si>
    <t>2681257</t>
  </si>
  <si>
    <t>曼谷京华大酒店 (SHA Plus+)</t>
  </si>
  <si>
    <t>ZENG XU</t>
  </si>
  <si>
    <t>624.00</t>
  </si>
  <si>
    <t>2022-09-07 09:30:41</t>
  </si>
  <si>
    <t>2681443</t>
  </si>
  <si>
    <t>MIN THET PAING</t>
  </si>
  <si>
    <t>198.00</t>
  </si>
  <si>
    <t>2022-09-07 10:11:36</t>
  </si>
  <si>
    <t>2682071</t>
  </si>
  <si>
    <t>ATOYRAM SONGKRAN</t>
  </si>
  <si>
    <t>199.00</t>
  </si>
  <si>
    <t>2022-09-07 15:21:57</t>
  </si>
  <si>
    <t>2682122</t>
  </si>
  <si>
    <t>WATTANASRIROCH PORAMEE</t>
  </si>
  <si>
    <t>2022-09-07 16:24:07</t>
  </si>
  <si>
    <t>2681860</t>
  </si>
  <si>
    <t>HE DAN,WANG JIANGUO</t>
  </si>
  <si>
    <t>313.00</t>
  </si>
  <si>
    <t>2022-09-07 12:07:28</t>
  </si>
  <si>
    <t>2680766</t>
  </si>
  <si>
    <t>KHEANG SOCHEATA,LIU CHEN</t>
  </si>
  <si>
    <t>2022-09-06 12:31:24</t>
  </si>
  <si>
    <t>2680593</t>
  </si>
  <si>
    <t>Srakobkaew Janya</t>
  </si>
  <si>
    <t>2022-09-06 10:36:29</t>
  </si>
  <si>
    <t>2679990</t>
  </si>
  <si>
    <t>Evgeniia Makarova</t>
  </si>
  <si>
    <t>696.00</t>
  </si>
  <si>
    <t>2022-09-06 10:40:03</t>
  </si>
  <si>
    <t>2679171</t>
  </si>
  <si>
    <t>HUANG ZHAO CAI</t>
  </si>
  <si>
    <t>1530.00</t>
  </si>
  <si>
    <t>2022-09-05 09:52:12</t>
  </si>
  <si>
    <t>2681455</t>
  </si>
  <si>
    <t>NAMBUTR JANCHAI</t>
  </si>
  <si>
    <t>876.00</t>
  </si>
  <si>
    <t>2022-09-07 17:50:41</t>
  </si>
  <si>
    <t>2682605</t>
  </si>
  <si>
    <t>泗水屯准干麦克斯大厦最爱酒店</t>
  </si>
  <si>
    <t>Lesmana Yudha</t>
  </si>
  <si>
    <t>114.80</t>
  </si>
  <si>
    <t>2022-09-07 22:36:21</t>
  </si>
  <si>
    <t>印度尼西亚</t>
  </si>
  <si>
    <t>2682296</t>
  </si>
  <si>
    <t>阿玛拉素万那普酒店</t>
  </si>
  <si>
    <t>LIN SHANHAI</t>
  </si>
  <si>
    <t>860.00</t>
  </si>
  <si>
    <t>2022-09-07 18:32:10</t>
  </si>
  <si>
    <t>2681105</t>
  </si>
  <si>
    <t>YOU WENBO</t>
  </si>
  <si>
    <t>2022-09-06 17:52:39</t>
  </si>
  <si>
    <t>2681104</t>
  </si>
  <si>
    <t>yang yi</t>
  </si>
  <si>
    <t>2022-09-06 17:47:46</t>
  </si>
  <si>
    <t>2681092</t>
  </si>
  <si>
    <t>HAO ZHANG</t>
  </si>
  <si>
    <t>2022-09-06 17:41:11</t>
  </si>
  <si>
    <t>2680996</t>
  </si>
  <si>
    <t>ZHOU XIANGEN</t>
  </si>
  <si>
    <t>470.00</t>
  </si>
  <si>
    <t>2022-09-06 16:30:53</t>
  </si>
  <si>
    <t>2680931</t>
  </si>
  <si>
    <t>BAE JIN HO</t>
  </si>
  <si>
    <t>353.00</t>
  </si>
  <si>
    <t>2022-09-06 15:36:02</t>
  </si>
  <si>
    <t>2680923</t>
  </si>
  <si>
    <t>Visavakul Nisit Sean</t>
  </si>
  <si>
    <t>706.00</t>
  </si>
  <si>
    <t>2022-09-06 15:32:31</t>
  </si>
  <si>
    <t>2679850</t>
  </si>
  <si>
    <t>LIU ZHAN,ZHOU ZIXIANG</t>
  </si>
  <si>
    <t>2022-09-05 17:43:46</t>
  </si>
  <si>
    <t>2679216</t>
  </si>
  <si>
    <t>KWEON sunyoung</t>
  </si>
  <si>
    <t>1083.00</t>
  </si>
  <si>
    <t>2022-09-05 10:15:19</t>
  </si>
  <si>
    <t>2680067</t>
  </si>
  <si>
    <t>热浪岛塔拉斯海滩和水疗度假村</t>
  </si>
  <si>
    <t>Ahmad zafiran</t>
  </si>
  <si>
    <t>3043.00</t>
  </si>
  <si>
    <t>2022-09-06 09:47:21</t>
  </si>
  <si>
    <t>2682601</t>
  </si>
  <si>
    <t>De Guzman Rafael Vallo</t>
  </si>
  <si>
    <t>810.00</t>
  </si>
  <si>
    <t>2022-09-08 09:49:45</t>
  </si>
  <si>
    <t>2682661</t>
  </si>
  <si>
    <t>BINTI MUHAMMAD DANIL NUR FADHLIYANA</t>
  </si>
  <si>
    <t>676.00</t>
  </si>
  <si>
    <t>2022-09-08 14:15:30</t>
  </si>
  <si>
    <t>2682638</t>
  </si>
  <si>
    <t>Faat Lt Kol Shamsul Bahri</t>
  </si>
  <si>
    <t>368.00</t>
  </si>
  <si>
    <t>2022-09-08 10:44:10</t>
  </si>
  <si>
    <t>2682959</t>
  </si>
  <si>
    <t>JAT FAIZAT BIN MAIDIN</t>
  </si>
  <si>
    <t>335.00</t>
  </si>
  <si>
    <t>2022-09-08 11:33:50</t>
  </si>
  <si>
    <t>2681475</t>
  </si>
  <si>
    <t>Tan Keng Chong</t>
  </si>
  <si>
    <t>2022-09-07 08:40:46</t>
  </si>
  <si>
    <t>2680222</t>
  </si>
  <si>
    <t>Abdul rahim Abdul Rahim bin Abdul wahhit</t>
  </si>
  <si>
    <t>2022-09-06 10:41:25</t>
  </si>
  <si>
    <t>2679769</t>
  </si>
  <si>
    <t>Ismail Azhar Abu Bakar</t>
  </si>
  <si>
    <t>2022-09-05 16:22:46</t>
  </si>
  <si>
    <t>2679738</t>
  </si>
  <si>
    <t>ABDULLAH MOHD NASIR</t>
  </si>
  <si>
    <t>1060.00</t>
  </si>
  <si>
    <t>2022-09-05 14:38:36</t>
  </si>
  <si>
    <t>2679208</t>
  </si>
  <si>
    <t>Mahmud Nadzirah</t>
  </si>
  <si>
    <t>535.00</t>
  </si>
  <si>
    <t>2022-09-07 11:59:56</t>
  </si>
  <si>
    <t>2679118</t>
  </si>
  <si>
    <t>槟城尼奥酒店</t>
  </si>
  <si>
    <t>Hasan En Lan</t>
  </si>
  <si>
    <t>560.00</t>
  </si>
  <si>
    <t>2022-09-05 11:51:46</t>
  </si>
  <si>
    <t>2680351</t>
  </si>
  <si>
    <t>Abdul Razak Khairul Zaman</t>
  </si>
  <si>
    <t>474.00</t>
  </si>
  <si>
    <t>2022-09-06 09:25:14</t>
  </si>
  <si>
    <t>2680818</t>
  </si>
  <si>
    <t>Ismail Najihah</t>
  </si>
  <si>
    <t>764.00</t>
  </si>
  <si>
    <t>2022-09-06 14:34:01</t>
  </si>
  <si>
    <t>2681405</t>
  </si>
  <si>
    <t>YE JIAN KANG</t>
  </si>
  <si>
    <t>382.00</t>
  </si>
  <si>
    <t>2022-09-07 10:17:47</t>
  </si>
  <si>
    <t>2681820</t>
  </si>
  <si>
    <t>LAU YUET CHING</t>
  </si>
  <si>
    <t>2022-09-07 11:38:30</t>
  </si>
  <si>
    <t>2679860</t>
  </si>
  <si>
    <t>新加坡中山公园戴斯酒店</t>
  </si>
  <si>
    <t>LI MIN</t>
  </si>
  <si>
    <t>3471.00</t>
  </si>
  <si>
    <t>2022-09-05 17:37:48</t>
  </si>
  <si>
    <t>2681614</t>
  </si>
  <si>
    <t>吉隆坡瑞园酒店</t>
  </si>
  <si>
    <t>MR FAIRULZIN</t>
  </si>
  <si>
    <t>1498.00</t>
  </si>
  <si>
    <t>2022-09-07 08:35:54</t>
  </si>
  <si>
    <t>2682162</t>
  </si>
  <si>
    <t>RAJENDRAN GANAPATHY</t>
  </si>
  <si>
    <t>2022-09-07 16:42:14</t>
  </si>
  <si>
    <t>2681172</t>
  </si>
  <si>
    <t>Roslan Erny Roslyna</t>
  </si>
  <si>
    <t>454.00</t>
  </si>
  <si>
    <t>2022-09-07 08:44:52</t>
  </si>
  <si>
    <t>2680914</t>
  </si>
  <si>
    <t>吉隆坡皇家朱兰酒店</t>
  </si>
  <si>
    <t>Firdaus mohd,Firdaus mohd</t>
  </si>
  <si>
    <t>433.00</t>
  </si>
  <si>
    <t>2022-09-06 16:06:23</t>
  </si>
  <si>
    <t>2680884</t>
  </si>
  <si>
    <t>AINA AINA FAKHIRA</t>
  </si>
  <si>
    <t>331.00</t>
  </si>
  <si>
    <t>2022-09-06 15:12:37</t>
  </si>
  <si>
    <t>2683126</t>
  </si>
  <si>
    <t>双威金字塔酒店</t>
  </si>
  <si>
    <t>NG KIEN YONG</t>
  </si>
  <si>
    <t>524.00</t>
  </si>
  <si>
    <t>2022-09-08 12:44:17</t>
  </si>
  <si>
    <t>2680802</t>
  </si>
  <si>
    <t>门奇特湖边度假酒店</t>
  </si>
  <si>
    <t>Matos Brayan</t>
  </si>
  <si>
    <t>236.15</t>
  </si>
  <si>
    <t>2022-09-06 13:02:48</t>
  </si>
  <si>
    <t>2680269</t>
  </si>
  <si>
    <t>槟城松园酒店 (槟城对抗新冠肺炎认证)</t>
  </si>
  <si>
    <t>ZAKARIA NORASHIKIN</t>
  </si>
  <si>
    <t>1696.34</t>
  </si>
  <si>
    <t>2022-09-05 22:07:18</t>
  </si>
  <si>
    <t>2681242</t>
  </si>
  <si>
    <t>Leong Kenny</t>
  </si>
  <si>
    <t>850.55</t>
  </si>
  <si>
    <t>2022-09-06 20:14:15</t>
  </si>
  <si>
    <t>2680801</t>
  </si>
  <si>
    <t>Choudkam Nantacha</t>
  </si>
  <si>
    <t>159.00</t>
  </si>
  <si>
    <t>2022-09-06 13:26:21</t>
  </si>
  <si>
    <t>2679647</t>
  </si>
  <si>
    <t>LAI CHANGLIN,ZHAN KAIXUAN</t>
  </si>
  <si>
    <t>3800.00</t>
  </si>
  <si>
    <t>2022-09-05 14:27:16</t>
  </si>
  <si>
    <t>2683139</t>
  </si>
  <si>
    <t>曼谷索菲特特色酒店</t>
  </si>
  <si>
    <t>YANG JIAN</t>
  </si>
  <si>
    <t>2591.00</t>
  </si>
  <si>
    <t>2022-09-08 12:05:35</t>
  </si>
  <si>
    <t>2682452</t>
  </si>
  <si>
    <t>CHEN JINCAN</t>
  </si>
  <si>
    <t>690.00</t>
  </si>
  <si>
    <t>2022-09-07 20:46:04</t>
  </si>
  <si>
    <t>2681389</t>
  </si>
  <si>
    <t>2022-09-11 20:16:54</t>
  </si>
  <si>
    <t>2680901</t>
  </si>
  <si>
    <t>HADI ERVAN</t>
  </si>
  <si>
    <t>1645.00</t>
  </si>
  <si>
    <t>2022-09-07 10:05:42</t>
  </si>
  <si>
    <t>2680964</t>
  </si>
  <si>
    <t>Anuar Alyn</t>
  </si>
  <si>
    <t>598.00</t>
  </si>
  <si>
    <t>2022-09-06 16:01:36</t>
  </si>
  <si>
    <t>2680380</t>
  </si>
  <si>
    <t>SYED MUHSIN SYED BUKHARI</t>
  </si>
  <si>
    <t>1096.00</t>
  </si>
  <si>
    <t>2022-09-06 10:03:40</t>
  </si>
  <si>
    <t>2679968</t>
  </si>
  <si>
    <t>Ismail Nur Shahida</t>
  </si>
  <si>
    <t>1070.00</t>
  </si>
  <si>
    <t>2022-09-06 17:33:39</t>
  </si>
  <si>
    <t>2679920</t>
  </si>
  <si>
    <t>OTHMAN NURUL FITRIAH</t>
  </si>
  <si>
    <t>512.00</t>
  </si>
  <si>
    <t>2022-09-06 14:34:00</t>
  </si>
  <si>
    <t>2683058</t>
  </si>
  <si>
    <t>吉隆坡大华酒店 - 傲途格精选酒店</t>
  </si>
  <si>
    <t>NORAZMAN Atif Affan,Norazman AFIF ADZHAN</t>
  </si>
  <si>
    <t>645.00</t>
  </si>
  <si>
    <t>2022-09-08 11:20:36</t>
  </si>
  <si>
    <t>2680891</t>
  </si>
  <si>
    <t>合艾盛泰乐酒店</t>
  </si>
  <si>
    <t>KHOR SONG LIN</t>
  </si>
  <si>
    <t>2022-09-06 15:18:48</t>
  </si>
  <si>
    <t>2680863</t>
  </si>
  <si>
    <t>2022-09-06 15:36:31</t>
  </si>
  <si>
    <t>2680935</t>
  </si>
  <si>
    <t>2022-09-06 15:46:15</t>
  </si>
  <si>
    <t>2681928</t>
  </si>
  <si>
    <t>怡保宴宾雅酒店</t>
  </si>
  <si>
    <t>LEE NICOS,LEE NICOS</t>
  </si>
  <si>
    <t>656.00</t>
  </si>
  <si>
    <t>2022-09-07 14:48:40</t>
  </si>
  <si>
    <t>2680971</t>
  </si>
  <si>
    <t>素坤逸2巷贝斯特韦斯特舒雅优质酒店 (SHA Plus+)</t>
  </si>
  <si>
    <t>ERNST DAVID</t>
  </si>
  <si>
    <t>235.00</t>
  </si>
  <si>
    <t>2022-09-06 16:10:22</t>
  </si>
  <si>
    <t>2680008</t>
  </si>
  <si>
    <t>曼谷素坤逸11号美居酒店</t>
  </si>
  <si>
    <t>Mohamed Mahfuzh Mohamed Rasuul</t>
  </si>
  <si>
    <t>442.00</t>
  </si>
  <si>
    <t>2022-09-05 18:25:38</t>
  </si>
  <si>
    <t>2682603</t>
  </si>
  <si>
    <t>日落公园附近品质酒店</t>
  </si>
  <si>
    <t>Diaz Ortiz Luz Dary,Abello Andres</t>
  </si>
  <si>
    <t>842.65</t>
  </si>
  <si>
    <t>2022-09-07 22:43:44</t>
  </si>
  <si>
    <t>2681135</t>
  </si>
  <si>
    <t>Harolds Evotel Cebu</t>
  </si>
  <si>
    <t>Ong Chee Song</t>
  </si>
  <si>
    <t>547.00</t>
  </si>
  <si>
    <t>2022-09-06 18:34:23</t>
  </si>
  <si>
    <t>2682833</t>
  </si>
  <si>
    <t>阿万多酒店</t>
  </si>
  <si>
    <t>Velasco Bau Maria Jesus</t>
  </si>
  <si>
    <t>971.09</t>
  </si>
  <si>
    <t>2022-09-08 05:15:44</t>
  </si>
  <si>
    <t>西班牙</t>
  </si>
  <si>
    <t>2680010</t>
  </si>
  <si>
    <t>HU YANYUN,LI YONG</t>
  </si>
  <si>
    <t>954.00</t>
  </si>
  <si>
    <t>2022-09-05 18:25:11</t>
  </si>
  <si>
    <t>2682103</t>
  </si>
  <si>
    <t>ACC设计酒店</t>
  </si>
  <si>
    <t>Jongyoon Kim,Jongyoon Kim</t>
  </si>
  <si>
    <t>566.71</t>
  </si>
  <si>
    <t>2022-09-07 15:42:58</t>
  </si>
  <si>
    <t>韩国</t>
  </si>
  <si>
    <t>2681909</t>
  </si>
  <si>
    <t>SAHL SYAFFIA AMNA</t>
  </si>
  <si>
    <t>373.00</t>
  </si>
  <si>
    <t>2022-09-07 13:22:13</t>
  </si>
  <si>
    <t>2681904</t>
  </si>
  <si>
    <t>ENDI RAHMAN SITI MAISHARAH</t>
  </si>
  <si>
    <t>2022-09-07 16:42:38</t>
  </si>
  <si>
    <t>2683082</t>
  </si>
  <si>
    <t>SHAMSURI NUR SHAMIMI,MOHD ARIFF MOHAMAD WIJDAN</t>
  </si>
  <si>
    <t>377.00</t>
  </si>
  <si>
    <t>2022-09-08 11:38:56</t>
  </si>
  <si>
    <t>2681227</t>
  </si>
  <si>
    <t>BIN ABDUL RAHIM AHMAD HANAFI</t>
  </si>
  <si>
    <t>2022-09-06 20:22:35</t>
  </si>
  <si>
    <t>2679355</t>
  </si>
  <si>
    <t>曼谷阿文苏昆维特酒店</t>
  </si>
  <si>
    <t>Nattanongsak Ratchaphol,Nattanongsak Ratchaphol</t>
  </si>
  <si>
    <t>346.00</t>
  </si>
  <si>
    <t>2022-09-05 13:06:25</t>
  </si>
  <si>
    <t>2681418</t>
  </si>
  <si>
    <t>巴黎戴高乐机场北 2 号宜必思快捷酒店</t>
  </si>
  <si>
    <t>Guelou claudine</t>
  </si>
  <si>
    <t>538.66</t>
  </si>
  <si>
    <t>2022-09-06 22:39:29</t>
  </si>
  <si>
    <t>法国</t>
  </si>
  <si>
    <t>2683127</t>
  </si>
  <si>
    <t>我的家庭酒店</t>
  </si>
  <si>
    <t>Kumar Param</t>
  </si>
  <si>
    <t>87.35</t>
  </si>
  <si>
    <t>2022-09-08 11:43:09</t>
  </si>
  <si>
    <t>2681974</t>
  </si>
  <si>
    <t>伊斯坦布尔机场杜鲁苏俱乐部酒店</t>
  </si>
  <si>
    <t>Park Chan-Wook</t>
  </si>
  <si>
    <t>291.81</t>
  </si>
  <si>
    <t>2022-09-07 13:42:48</t>
  </si>
  <si>
    <t>土耳其</t>
  </si>
  <si>
    <t>2680469</t>
  </si>
  <si>
    <t>弗洛里森特 - 圣路易凯艺酒店</t>
  </si>
  <si>
    <t>ESPINDA KIKI</t>
  </si>
  <si>
    <t>942.08</t>
  </si>
  <si>
    <t>2022-09-06 03:50:03</t>
  </si>
  <si>
    <t>2680147</t>
  </si>
  <si>
    <t>YEUNG KEVIN</t>
  </si>
  <si>
    <t>6720.00</t>
  </si>
  <si>
    <t>2022-09-06 11:36:47</t>
  </si>
  <si>
    <t>2681015</t>
  </si>
  <si>
    <t>Chen Ganling</t>
  </si>
  <si>
    <t>2022-09-06 17:04:13</t>
  </si>
  <si>
    <t>2681012</t>
  </si>
  <si>
    <t>Chen Yuefeng</t>
  </si>
  <si>
    <t>2022-09-06 16:48:40</t>
  </si>
  <si>
    <t>2680605</t>
  </si>
  <si>
    <t>曼谷金普顿马濑酒店 (SHA Extra Plus)</t>
  </si>
  <si>
    <t>Miller Grainne</t>
  </si>
  <si>
    <t>2840.00</t>
  </si>
  <si>
    <t>2022-09-06 10:05:07</t>
  </si>
  <si>
    <t>2679560</t>
  </si>
  <si>
    <t>ZHU LING</t>
  </si>
  <si>
    <t>200.00</t>
  </si>
  <si>
    <t>-2640</t>
  </si>
  <si>
    <t>2022-09-05 11:35:53</t>
  </si>
  <si>
    <t>2680000</t>
  </si>
  <si>
    <t>海滨海滩温泉度假村 (SHA Extra Plus)</t>
  </si>
  <si>
    <t>Methakosonsakun Kannapat,Methakosonsakun Kannapat,Methakosonsakun Kannapat</t>
  </si>
  <si>
    <t>1512.00</t>
  </si>
  <si>
    <t>2022-09-05 18:54:38</t>
  </si>
  <si>
    <t>2682171</t>
  </si>
  <si>
    <t>迪拜派拉蒙酒店</t>
  </si>
  <si>
    <t>CHENG DAN</t>
  </si>
  <si>
    <t>575.00</t>
  </si>
  <si>
    <t>2022-09-07 22:37:15</t>
  </si>
  <si>
    <t>2682418</t>
  </si>
  <si>
    <t>Yusoff Afiqah</t>
  </si>
  <si>
    <t>478.00</t>
  </si>
  <si>
    <t>2022-09-08 16:09:01</t>
  </si>
  <si>
    <t>2681149</t>
  </si>
  <si>
    <t>Osman Latipa,Osman Latipa,Osman Latipa,Osman Latipa</t>
  </si>
  <si>
    <t>1840.00</t>
  </si>
  <si>
    <t>2022-09-07 11:51:00</t>
  </si>
  <si>
    <t>2680954</t>
  </si>
  <si>
    <t>bakar zarifah,bakar zarifah,bakar zarifah,bakar zarifah</t>
  </si>
  <si>
    <t>936.00</t>
  </si>
  <si>
    <t>2022-09-06 16:40:06</t>
  </si>
  <si>
    <t>2680389</t>
  </si>
  <si>
    <t>Ong Keng Ann Wilson,Ong Keng Ann Wilson,Ong Keng Ann Wilson</t>
  </si>
  <si>
    <t>601.00</t>
  </si>
  <si>
    <t>2022-09-06 14:00:16</t>
  </si>
  <si>
    <t>2680730</t>
  </si>
  <si>
    <t>ZHU JUNWU</t>
  </si>
  <si>
    <t>425.00</t>
  </si>
  <si>
    <t>2022-09-06 11:58:18</t>
  </si>
  <si>
    <t>2679559</t>
  </si>
  <si>
    <t>430.00</t>
  </si>
  <si>
    <t>2022-09-05 16:38:42</t>
  </si>
  <si>
    <t>2679354</t>
  </si>
  <si>
    <t>yun Pon Le,yun Pon Le</t>
  </si>
  <si>
    <t>920.00</t>
  </si>
  <si>
    <t>2022-09-05 16:38:06</t>
  </si>
  <si>
    <t>2679184</t>
  </si>
  <si>
    <t>Travelodge Phuket Town</t>
  </si>
  <si>
    <t>Jin Hai Fang Carrie</t>
  </si>
  <si>
    <t>549.00</t>
  </si>
  <si>
    <t>2022-09-05 10:01:21</t>
  </si>
  <si>
    <t>2679839</t>
  </si>
  <si>
    <t>攀瓦布里海滨度假村(SHA Extra Plus)</t>
  </si>
  <si>
    <t>Lamyai Tassapoom,Lamyai Tassapoom</t>
  </si>
  <si>
    <t>2022-09-05 16:09:59</t>
  </si>
  <si>
    <t>2022-08-22</t>
  </si>
  <si>
    <t>2663926</t>
  </si>
  <si>
    <t>诺拉布里温泉度假酒店 (SHA Plus+)</t>
  </si>
  <si>
    <t>Ghani Amer,Hussain Nafisa</t>
  </si>
  <si>
    <t>5100.00</t>
  </si>
  <si>
    <t>2022-08-24 11:59:10</t>
  </si>
  <si>
    <t>2022-09-03</t>
  </si>
  <si>
    <t>2678121</t>
  </si>
  <si>
    <t>华欣班贝燕酒店</t>
  </si>
  <si>
    <t>Mala Supak,Mala Supak</t>
  </si>
  <si>
    <t>914.00</t>
  </si>
  <si>
    <t>2022-09-03 21:29:53</t>
  </si>
  <si>
    <t>2679041</t>
  </si>
  <si>
    <t>曼谷大都会酒店</t>
  </si>
  <si>
    <t>YOO EUNYOUNG</t>
  </si>
  <si>
    <t>1390.00</t>
  </si>
  <si>
    <t>2022-09-05 10:59:02</t>
  </si>
  <si>
    <t>2022-08-19</t>
  </si>
  <si>
    <t>2660768</t>
  </si>
  <si>
    <t>YOON SELIN</t>
  </si>
  <si>
    <t>1578.00</t>
  </si>
  <si>
    <t>2022-08-20 19:12:07</t>
  </si>
  <si>
    <t>2022-09-02</t>
  </si>
  <si>
    <t>2677167</t>
  </si>
  <si>
    <t>PONGPUNYA PHUNNAPA,CHANG MING YU</t>
  </si>
  <si>
    <t>770.00</t>
  </si>
  <si>
    <t>2022-09-05 12:22:00</t>
  </si>
  <si>
    <t>2022-08-29</t>
  </si>
  <si>
    <t>2671918</t>
  </si>
  <si>
    <t>AZIZ UMI NADIA</t>
  </si>
  <si>
    <t>1634.00</t>
  </si>
  <si>
    <t>2022-08-30 10:53:03</t>
  </si>
  <si>
    <t>2022-08-14</t>
  </si>
  <si>
    <t>2655314</t>
  </si>
  <si>
    <t>Md Yusop Yusnita</t>
  </si>
  <si>
    <t>1456.00</t>
  </si>
  <si>
    <t>2022-08-15 09:14:52</t>
  </si>
  <si>
    <t>2022-08-13</t>
  </si>
  <si>
    <t>2654025</t>
  </si>
  <si>
    <t>NG LECIA</t>
  </si>
  <si>
    <t>2902.00</t>
  </si>
  <si>
    <t>2022-08-13 16:18:56</t>
  </si>
  <si>
    <t>2022-07-17</t>
  </si>
  <si>
    <t>2623830</t>
  </si>
  <si>
    <t>CHAU EE CHING</t>
  </si>
  <si>
    <t>1702.00</t>
  </si>
  <si>
    <t>2022-07-17 11:31:31</t>
  </si>
  <si>
    <t>2022-08-28</t>
  </si>
  <si>
    <t>2671340</t>
  </si>
  <si>
    <t>SON SEUNG HYUN</t>
  </si>
  <si>
    <t>1120.00</t>
  </si>
  <si>
    <t>2022-08-29 15:40:04</t>
  </si>
  <si>
    <t>2679053</t>
  </si>
  <si>
    <t>Aviv Dany,Aviv Dany</t>
  </si>
  <si>
    <t>1680.00</t>
  </si>
  <si>
    <t>2022-09-05 16:09:50</t>
  </si>
  <si>
    <t>2671120</t>
  </si>
  <si>
    <t>曼谷苏阁索酒店</t>
  </si>
  <si>
    <t>DAI YUHUA</t>
  </si>
  <si>
    <t>1404.00</t>
  </si>
  <si>
    <t>2022-08-28 18:24:18</t>
  </si>
  <si>
    <t>2670828</t>
  </si>
  <si>
    <t>XU HUAIJIONG,HAN JIANHUA</t>
  </si>
  <si>
    <t>2808.00</t>
  </si>
  <si>
    <t>2022-08-28 13:09:33</t>
  </si>
  <si>
    <t>2022-08-27</t>
  </si>
  <si>
    <t>2670112</t>
  </si>
  <si>
    <t>YU DEQUAN,KONG YONG</t>
  </si>
  <si>
    <t>2022-08-27 18:50:12</t>
  </si>
  <si>
    <t>2670111</t>
  </si>
  <si>
    <t>SAMNANG KONG,ZHONG JIANZE</t>
  </si>
  <si>
    <t>2022-08-27 18:46:04</t>
  </si>
  <si>
    <t>2022-08-30</t>
  </si>
  <si>
    <t>2673391</t>
  </si>
  <si>
    <t>CHOUN VATHANAK</t>
  </si>
  <si>
    <t>1356.00</t>
  </si>
  <si>
    <t>2022-08-31 11:20:12</t>
  </si>
  <si>
    <t>2671831</t>
  </si>
  <si>
    <t>曼谷素坤逸航站 21 中心酒店 (SHA Plus+)</t>
  </si>
  <si>
    <t>LAU PUI KITERIC</t>
  </si>
  <si>
    <t>715.00</t>
  </si>
  <si>
    <t>2022-08-29 20:35:32</t>
  </si>
  <si>
    <t>2670502</t>
  </si>
  <si>
    <t>LEUNG KA YI,HA ERNEST MAN CHUN</t>
  </si>
  <si>
    <t>3441.00</t>
  </si>
  <si>
    <t>2022-08-28 12:45:54</t>
  </si>
  <si>
    <t>2671053</t>
  </si>
  <si>
    <t>McCallum Aphatsara,McCallum Aphatsara</t>
  </si>
  <si>
    <t>4465.00</t>
  </si>
  <si>
    <t>2022-08-28 18:17:43</t>
  </si>
  <si>
    <t>2022-09-01</t>
  </si>
  <si>
    <t>2675675</t>
  </si>
  <si>
    <t>HONG SUNGHYUN</t>
  </si>
  <si>
    <t>1776.00</t>
  </si>
  <si>
    <t>2022-09-01 20:23:34</t>
  </si>
  <si>
    <t>2022-08-23</t>
  </si>
  <si>
    <t>2665111</t>
  </si>
  <si>
    <t>YUEN Ka Man Carman,TAM Kin</t>
  </si>
  <si>
    <t>3663.00</t>
  </si>
  <si>
    <t>2022-08-24 12:57:50</t>
  </si>
  <si>
    <t>2671766</t>
  </si>
  <si>
    <t>普吉岛芭东美爵大酒店(SHA Extra Plus)</t>
  </si>
  <si>
    <t>WANG WEIYING,Li XUEQI</t>
  </si>
  <si>
    <t>1296.00</t>
  </si>
  <si>
    <t>2022-08-29 13:01:37</t>
  </si>
  <si>
    <t>2671761</t>
  </si>
  <si>
    <t>LI GUANGYU,SHEN ZEYU</t>
  </si>
  <si>
    <t>2022-08-29 11:59:28</t>
  </si>
  <si>
    <t>2672186</t>
  </si>
  <si>
    <t>SHI JUNHAO,TAO XIANG</t>
  </si>
  <si>
    <t>864.00</t>
  </si>
  <si>
    <t>2022-08-30 15:49:01</t>
  </si>
  <si>
    <t>2022-08-11</t>
  </si>
  <si>
    <t>2652134</t>
  </si>
  <si>
    <t>盛泰澜芭堤雅幻影度假村</t>
  </si>
  <si>
    <t>FU SISI,HU MINGJIE,HUANG MENGMENG,HUANG ZHUO</t>
  </si>
  <si>
    <t>2592.00</t>
  </si>
  <si>
    <t>2022-08-15 15:07:51</t>
  </si>
  <si>
    <t>2022-05-29</t>
  </si>
  <si>
    <t>2568313</t>
  </si>
  <si>
    <t>芭提雅湾景酒店</t>
  </si>
  <si>
    <t>PARK WONSIK,PARK SORYEONG</t>
  </si>
  <si>
    <t>596.00</t>
  </si>
  <si>
    <t>-596</t>
  </si>
  <si>
    <t>2022-05-30 11:57:41</t>
  </si>
  <si>
    <t>2022-08-24</t>
  </si>
  <si>
    <t>2666265</t>
  </si>
  <si>
    <t>优本纳沙通</t>
  </si>
  <si>
    <t>NO SEUNG WAN,Park NakHyun,Han JoonHee,Kim Daniel,Lee KiHoon</t>
  </si>
  <si>
    <t>980.00</t>
  </si>
  <si>
    <t>2022-08-26 11:10:20</t>
  </si>
  <si>
    <t>2676720</t>
  </si>
  <si>
    <t>Jinpantang Phimphorn</t>
  </si>
  <si>
    <t>288.00</t>
  </si>
  <si>
    <t>2022-09-06 19:02:34</t>
  </si>
  <si>
    <t>2677421</t>
  </si>
  <si>
    <t>MOHD HANAFIAH MOHD FAZHAN BIN</t>
  </si>
  <si>
    <t>1230.00</t>
  </si>
  <si>
    <t>2022-09-03 08:43:51</t>
  </si>
  <si>
    <t>2022-08-15</t>
  </si>
  <si>
    <t>2656326</t>
  </si>
  <si>
    <t>普吉岛苏林度假村</t>
  </si>
  <si>
    <t>aninditya kevin</t>
  </si>
  <si>
    <t>2420.00</t>
  </si>
  <si>
    <t>2022-08-16 10:23:30</t>
  </si>
  <si>
    <t>2022-07-20</t>
  </si>
  <si>
    <t>2627499</t>
  </si>
  <si>
    <t>美乐地别墅度假酒店(SHA Plus+)</t>
  </si>
  <si>
    <t>Lai Helene</t>
  </si>
  <si>
    <t>3140.00</t>
  </si>
  <si>
    <t>2022-07-22 14:57:35</t>
  </si>
  <si>
    <t>2022-06-29</t>
  </si>
  <si>
    <t>2606737</t>
  </si>
  <si>
    <t>LIU ZHUOYA,LIU ZHUOYA,LIU ZHUOYA</t>
  </si>
  <si>
    <t>1226.00</t>
  </si>
  <si>
    <t>2022-07-01 12:18:25</t>
  </si>
  <si>
    <t>2022-08-31</t>
  </si>
  <si>
    <t>2674332</t>
  </si>
  <si>
    <t>曼谷维3酒店(曼谷威客3号酒店)</t>
  </si>
  <si>
    <t>Baptiste Loire Etienne</t>
  </si>
  <si>
    <t>2022-08-31 17:19:11</t>
  </si>
  <si>
    <t>2666118</t>
  </si>
  <si>
    <t>新加坡泛太平洋酒店</t>
  </si>
  <si>
    <t>YU JINGYUN</t>
  </si>
  <si>
    <t>2022-08-26</t>
  </si>
  <si>
    <t>29778.00</t>
  </si>
  <si>
    <t>2022-08-25 10:02:05</t>
  </si>
  <si>
    <t>2022-08-09</t>
  </si>
  <si>
    <t>2649135</t>
  </si>
  <si>
    <t>民丹岛悦榕庄</t>
  </si>
  <si>
    <t>WOO BONGSOO,WOO BONGSOO,WOO BONGSOO,WOO BONGSOO</t>
  </si>
  <si>
    <t>7996.00</t>
  </si>
  <si>
    <t>2022-08-09 10:32:54</t>
  </si>
  <si>
    <t>2654470</t>
  </si>
  <si>
    <t>SIDIK NAJMAH</t>
  </si>
  <si>
    <t>5583.00</t>
  </si>
  <si>
    <t>2022-08-15 09:57:33</t>
  </si>
  <si>
    <t>2678650</t>
  </si>
  <si>
    <t>普吉岛芭东华美达温德姆蒂瓦娜酒店</t>
  </si>
  <si>
    <t>Alhourani Hasan a</t>
  </si>
  <si>
    <t>729.00</t>
  </si>
  <si>
    <t>2022-09-04 14:45:09</t>
  </si>
  <si>
    <t>2675498</t>
  </si>
  <si>
    <t>普吉岛卡利马度假村及水疗中心 (SHA Extra Plus)</t>
  </si>
  <si>
    <t>DEV JAY</t>
  </si>
  <si>
    <t>2022-09-01 16:39:26</t>
  </si>
  <si>
    <t>2022-07-28</t>
  </si>
  <si>
    <t>2636262</t>
  </si>
  <si>
    <t>普吉盛泰澜海滩度假村</t>
  </si>
  <si>
    <t>Tan Han Fung Victor</t>
  </si>
  <si>
    <t>5440.00</t>
  </si>
  <si>
    <t>2022-07-29 10:09:52</t>
  </si>
  <si>
    <t>2678521</t>
  </si>
  <si>
    <t>普吉假日酒店 (SHA Extra Plus)</t>
  </si>
  <si>
    <t>CHOI JINSIL</t>
  </si>
  <si>
    <t>1467.00</t>
  </si>
  <si>
    <t>2022-09-04 11:53:50</t>
  </si>
  <si>
    <t>2022-07-03</t>
  </si>
  <si>
    <t>2609963</t>
  </si>
  <si>
    <t>甲米奥南菲奥雷度假村</t>
  </si>
  <si>
    <t>Singh Dharminder,Singh Dharminder</t>
  </si>
  <si>
    <t>2022-07-04 10:02:00</t>
  </si>
  <si>
    <t>2676058</t>
  </si>
  <si>
    <t>Bautista Alison Kaye,Bautista Alison Kaye,Bautista Alison Kaye</t>
  </si>
  <si>
    <t>2022-09-02 13:01:32</t>
  </si>
  <si>
    <t>2675541</t>
  </si>
  <si>
    <t>希思尔新山酒店</t>
  </si>
  <si>
    <t>Aloysius Miriam Sharmini</t>
  </si>
  <si>
    <t>426.00</t>
  </si>
  <si>
    <t>2022-09-02 11:53:22</t>
  </si>
  <si>
    <t>2672960</t>
  </si>
  <si>
    <t>Ahmad Nor aqila,Ahmad Nor aqila</t>
  </si>
  <si>
    <t>380.00</t>
  </si>
  <si>
    <t>2022-08-30 14:54:39</t>
  </si>
  <si>
    <t>2022-06-30</t>
  </si>
  <si>
    <t>2607581</t>
  </si>
  <si>
    <t>Ahamad Abdul Talip,Ahamad Abdul Talip,Ahamad Abdul Talip,Ahamad Abdul Talip</t>
  </si>
  <si>
    <t>578.00</t>
  </si>
  <si>
    <t>2022-07-01 17:16:16</t>
  </si>
  <si>
    <t>18910629570,</t>
  </si>
  <si>
    <t>2022-07-25</t>
  </si>
  <si>
    <t>2632054</t>
  </si>
  <si>
    <t>min ting yeo</t>
  </si>
  <si>
    <t>2022-08-31 17:03:33</t>
  </si>
  <si>
    <t>2674652</t>
  </si>
  <si>
    <t>沙美岛奥普劳度假村 (SHA Plus+)</t>
  </si>
  <si>
    <t>Sharma Shalini</t>
  </si>
  <si>
    <t>1145.00</t>
  </si>
  <si>
    <t>2022-09-01 09:52:29</t>
  </si>
  <si>
    <t>2679000</t>
  </si>
  <si>
    <t>Allison Barry</t>
  </si>
  <si>
    <t>-1145</t>
  </si>
  <si>
    <t>2022-09-07 18:03:22</t>
  </si>
  <si>
    <t>2673818</t>
  </si>
  <si>
    <t>阿罗纳海滩赫纳度假村</t>
  </si>
  <si>
    <t>KIM DAEHAN,KIM HUNHEE,KIM EUNSUNG</t>
  </si>
  <si>
    <t>3332.00</t>
  </si>
  <si>
    <t>-3332</t>
  </si>
  <si>
    <t>2022-09-09 13:58:56</t>
  </si>
  <si>
    <t>2022-08-07</t>
  </si>
  <si>
    <t>2647624</t>
  </si>
  <si>
    <t>LIM YEHYEON,KIM YOONHEE,PARK HEEKYEONG</t>
  </si>
  <si>
    <t>2000.00</t>
  </si>
  <si>
    <t>2022-08-08 15:02:46</t>
  </si>
  <si>
    <t>2022-08-20</t>
  </si>
  <si>
    <t>2661891</t>
  </si>
  <si>
    <t>LEE WONHYUNG</t>
  </si>
  <si>
    <t>1010.00</t>
  </si>
  <si>
    <t>2022-08-21 18:14:24</t>
  </si>
  <si>
    <t>2666237</t>
  </si>
  <si>
    <t>HWANG JIHWAN</t>
  </si>
  <si>
    <t>3030.00</t>
  </si>
  <si>
    <t>2022-08-26 18:11:44</t>
  </si>
  <si>
    <t>2022-07-15</t>
  </si>
  <si>
    <t>2621999</t>
  </si>
  <si>
    <t>诺富特暹罗广场酒店 (SHA Plus+)</t>
  </si>
  <si>
    <t>Wong Choon Ping</t>
  </si>
  <si>
    <t>2916.00</t>
  </si>
  <si>
    <t>2022-07-15 14:04:37</t>
  </si>
  <si>
    <t>2022-07-05</t>
  </si>
  <si>
    <t>2611840</t>
  </si>
  <si>
    <t>Lim Pi Tsu Victoria,Chua Jun Hong</t>
  </si>
  <si>
    <t>1648.00</t>
  </si>
  <si>
    <t>2022-07-06 12:30:26</t>
  </si>
  <si>
    <t>2666310</t>
  </si>
  <si>
    <t>R马尔温泉度假酒店</t>
  </si>
  <si>
    <t>fird dimitry</t>
  </si>
  <si>
    <t>1508.00</t>
  </si>
  <si>
    <t>2022-08-25 10:25:11</t>
  </si>
  <si>
    <t>2678618</t>
  </si>
  <si>
    <t>le thi hoa</t>
  </si>
  <si>
    <t>114.00</t>
  </si>
  <si>
    <t>2022-09-04 12:14:50</t>
  </si>
  <si>
    <t>2678224</t>
  </si>
  <si>
    <t>拉威贵宾别墅、儿童公园及水疗中心</t>
  </si>
  <si>
    <t>Keus Joost,Keus Joost</t>
  </si>
  <si>
    <t>2667.00</t>
  </si>
  <si>
    <t>2022-09-04 09:00:58</t>
  </si>
  <si>
    <t>2022-07-23</t>
  </si>
  <si>
    <t>2630540</t>
  </si>
  <si>
    <t>曼谷华昌传统酒店</t>
  </si>
  <si>
    <t>Huang Sally,Huang Sally</t>
  </si>
  <si>
    <t>2175.00</t>
  </si>
  <si>
    <t>2022-07-31 09:44:34</t>
  </si>
  <si>
    <t>2678705</t>
  </si>
  <si>
    <t>YANG YUNJU</t>
  </si>
  <si>
    <t>1146.00</t>
  </si>
  <si>
    <t>2022-09-04 15:24:35</t>
  </si>
  <si>
    <t>2022-08-08</t>
  </si>
  <si>
    <t>2648431</t>
  </si>
  <si>
    <t>巴东山麦居酒店</t>
  </si>
  <si>
    <t>Gaur Priyam,Gaur Priyam</t>
  </si>
  <si>
    <t>240.00</t>
  </si>
  <si>
    <t>2022-08-08 18:46:21</t>
  </si>
  <si>
    <t>2022-08-06</t>
  </si>
  <si>
    <t>2646369</t>
  </si>
  <si>
    <t>曼谷奔齐中心大酒店</t>
  </si>
  <si>
    <t>HE YOUNI,JIN HAICHENG</t>
  </si>
  <si>
    <t>1644.00</t>
  </si>
  <si>
    <t>2022-08-06 15:23:46</t>
  </si>
  <si>
    <t>2676084</t>
  </si>
  <si>
    <t>lei Jing,Yu Qunhui</t>
  </si>
  <si>
    <t>4561.00</t>
  </si>
  <si>
    <t>2022-09-02 09:28:26</t>
  </si>
  <si>
    <t>2022-05-21</t>
  </si>
  <si>
    <t>2559421</t>
  </si>
  <si>
    <t>马尼拉都喜天丽酒店</t>
  </si>
  <si>
    <t>RECERA RICK</t>
  </si>
  <si>
    <t>1466.00</t>
  </si>
  <si>
    <t>2022-05-22 09:31:20</t>
  </si>
  <si>
    <t>2678155</t>
  </si>
  <si>
    <t>ZAMAN SAZED,ZAMAN SAZED,ZAMAN SAZED,ZAMAN SAZED</t>
  </si>
  <si>
    <t>1248.00</t>
  </si>
  <si>
    <t>2022-09-04 12:12:32</t>
  </si>
  <si>
    <t>2678150</t>
  </si>
  <si>
    <t>Dahler Benjamin,Dahler Benjamin,Dahler Benjamin</t>
  </si>
  <si>
    <t>1872.00</t>
  </si>
  <si>
    <t>2022-09-04 16:12:52</t>
  </si>
  <si>
    <t>2668753</t>
  </si>
  <si>
    <t>曼谷盛泰澜中央世界商业中心酒店  (SHA Plus+)</t>
  </si>
  <si>
    <t>Alhammadi Tariq Hassan</t>
  </si>
  <si>
    <t>2734.00</t>
  </si>
  <si>
    <t>2022-08-27 12:03:24</t>
  </si>
  <si>
    <t>2022-06-25</t>
  </si>
  <si>
    <t>2603093</t>
  </si>
  <si>
    <t>LEONG SHEENA</t>
  </si>
  <si>
    <t>2824.00</t>
  </si>
  <si>
    <t>2022-06-26 20:42:52</t>
  </si>
  <si>
    <t>2646970</t>
  </si>
  <si>
    <t>达拉海角度假酒店</t>
  </si>
  <si>
    <t>Aamair Sohail Aamair Sohail</t>
  </si>
  <si>
    <t>1382.00</t>
  </si>
  <si>
    <t>2022-08-07 10:29:21</t>
  </si>
  <si>
    <t>2673621</t>
  </si>
  <si>
    <t>PHONGPHAITOONSIN NAPASIRI</t>
  </si>
  <si>
    <t>1016.00</t>
  </si>
  <si>
    <t>2022-08-31 10:34:24</t>
  </si>
  <si>
    <t>2673084</t>
  </si>
  <si>
    <t>普吉岛芭曼布丽酒店</t>
  </si>
  <si>
    <t>PHAIK HOOI LIM,PHAIK HOOI LIM</t>
  </si>
  <si>
    <t>268.00</t>
  </si>
  <si>
    <t>2022-08-31 14:31:45</t>
  </si>
  <si>
    <t>2022-08-25</t>
  </si>
  <si>
    <t>2667689</t>
  </si>
  <si>
    <t>Phommavong Sychansouda</t>
  </si>
  <si>
    <t>540.00</t>
  </si>
  <si>
    <t>2022-08-26 12:22:13</t>
  </si>
  <si>
    <t>2677865</t>
  </si>
  <si>
    <t>LLOYD JACK SEATON</t>
  </si>
  <si>
    <t>752.00</t>
  </si>
  <si>
    <t>2022-09-03 16:17:49</t>
  </si>
  <si>
    <t>2022-08-17</t>
  </si>
  <si>
    <t>2658018</t>
  </si>
  <si>
    <t>1050.00</t>
  </si>
  <si>
    <t>2022-08-17 12:37:38</t>
  </si>
  <si>
    <t>2657846</t>
  </si>
  <si>
    <t>WOO ESTHER WAI MIN</t>
  </si>
  <si>
    <t>310.00</t>
  </si>
  <si>
    <t>2022-08-17 10:32:06</t>
  </si>
  <si>
    <t>2678133</t>
  </si>
  <si>
    <t>曼谷拉差达瑞士酒店 (SHA Extra Plus)</t>
  </si>
  <si>
    <t>Min Wu</t>
  </si>
  <si>
    <t>1653.00</t>
  </si>
  <si>
    <t>2022-09-03 22:21:26</t>
  </si>
  <si>
    <t>2678131</t>
  </si>
  <si>
    <t>2022-09-03 22:22:42</t>
  </si>
  <si>
    <t>2677988</t>
  </si>
  <si>
    <t>LIU BIN,LIU XIAOCHENG</t>
  </si>
  <si>
    <t>4040.00</t>
  </si>
  <si>
    <t>2022-09-03 17:59:21</t>
  </si>
  <si>
    <t>2678434</t>
  </si>
  <si>
    <t>NIU YISHAN</t>
  </si>
  <si>
    <t>1515.00</t>
  </si>
  <si>
    <t>2022-09-04 10:13:25</t>
  </si>
  <si>
    <t>2672278</t>
  </si>
  <si>
    <t>Moro Yuki,Moro Yuki,Moro Yuki</t>
  </si>
  <si>
    <t>2426.00</t>
  </si>
  <si>
    <t>2022-08-30 17:03:50</t>
  </si>
  <si>
    <t>2678299</t>
  </si>
  <si>
    <t>芭堤雅发现海滩酒店</t>
  </si>
  <si>
    <t>Li Shiyun</t>
  </si>
  <si>
    <t>1158.00</t>
  </si>
  <si>
    <t>2022-09-04 11:02:15</t>
  </si>
  <si>
    <t>2648775</t>
  </si>
  <si>
    <t>曼谷素旺那普机场奇迹酒店</t>
  </si>
  <si>
    <t>Jaewtrakul Puwarin</t>
  </si>
  <si>
    <t>1539.00</t>
  </si>
  <si>
    <t>2022-08-09 16:32:56</t>
  </si>
  <si>
    <t>2671842</t>
  </si>
  <si>
    <t>Casa del Rio, 马六甲河畔之家</t>
  </si>
  <si>
    <t>LAM HOI KING CHARLES</t>
  </si>
  <si>
    <t>1774.00</t>
  </si>
  <si>
    <t>2022-08-29 17:49:57</t>
  </si>
  <si>
    <t>2670398</t>
  </si>
  <si>
    <t>CHEN DEMING</t>
  </si>
  <si>
    <t>2022-08-29 16:53:06</t>
  </si>
  <si>
    <t>2673194</t>
  </si>
  <si>
    <t>锡基霍尔可可树林度假村</t>
  </si>
  <si>
    <t>MCGREGOR ALAN,LEGASPI CHARMEN</t>
  </si>
  <si>
    <t>3810.00</t>
  </si>
  <si>
    <t>2022-08-30 17:57:05</t>
  </si>
  <si>
    <t>2672719</t>
  </si>
  <si>
    <t>Tesoriero Adam</t>
  </si>
  <si>
    <t>1788.00</t>
  </si>
  <si>
    <t>2022-08-30 10:39:46</t>
  </si>
  <si>
    <t>2674769</t>
  </si>
  <si>
    <t>Isabel Balagtas Leah Isabel Balagtas Leah,Isabel Balagtas Leah Isabel Balagtas Leah</t>
  </si>
  <si>
    <t>2022-09-01 11:23:07</t>
  </si>
  <si>
    <t>2674927</t>
  </si>
  <si>
    <t>Isabel Balagtas Leah,Isabel Balagtas Leah</t>
  </si>
  <si>
    <t>2022-09-01 11:48:32</t>
  </si>
  <si>
    <t>2022-07-29</t>
  </si>
  <si>
    <t>2637062</t>
  </si>
  <si>
    <t>唯裕酒店</t>
  </si>
  <si>
    <t>Aw Yong Yen,Aw Yong Yen</t>
  </si>
  <si>
    <t>2022-07-29 17:21:00</t>
  </si>
  <si>
    <t>2632218</t>
  </si>
  <si>
    <t>宿务海湾酒店-北垦区</t>
  </si>
  <si>
    <t>2022-07-26 15:41:35</t>
  </si>
  <si>
    <t>2632196</t>
  </si>
  <si>
    <t>1600.00</t>
  </si>
  <si>
    <t>2022-07-26 11:07:44</t>
  </si>
  <si>
    <t>2657544</t>
  </si>
  <si>
    <t>格兰迪酒店&amp;度假村</t>
  </si>
  <si>
    <t>CHEE KOK MEI</t>
  </si>
  <si>
    <t>371.00</t>
  </si>
  <si>
    <t>2022-08-17 09:01:39</t>
  </si>
  <si>
    <t>2664499</t>
  </si>
  <si>
    <t>ALIAS HAMZAHALIAS</t>
  </si>
  <si>
    <t>1484.00</t>
  </si>
  <si>
    <t>2022-08-23 14:51:05</t>
  </si>
  <si>
    <t>2664360</t>
  </si>
  <si>
    <t>HAN SUNGKOOK</t>
  </si>
  <si>
    <t>678.00</t>
  </si>
  <si>
    <t>2022-08-25 10:43:38</t>
  </si>
  <si>
    <t>2675807</t>
  </si>
  <si>
    <t>CAO JC</t>
  </si>
  <si>
    <t>2022-09-02 12:01:06</t>
  </si>
  <si>
    <t>2675777</t>
  </si>
  <si>
    <t>海中天</t>
  </si>
  <si>
    <t>ZAID NURLIYANA</t>
  </si>
  <si>
    <t>321.40</t>
  </si>
  <si>
    <t>2022-09-01 20:11:14</t>
  </si>
  <si>
    <t>2670720</t>
  </si>
  <si>
    <t>CO AJ</t>
  </si>
  <si>
    <t>2365.00</t>
  </si>
  <si>
    <t>2022-08-28 14:33:35</t>
  </si>
  <si>
    <t>2022-07-27</t>
  </si>
  <si>
    <t>2635005</t>
  </si>
  <si>
    <t>2022-09-08 09:49:26</t>
  </si>
  <si>
    <t>18943538693,</t>
  </si>
  <si>
    <t>2635002</t>
  </si>
  <si>
    <t>Wu Wenting</t>
  </si>
  <si>
    <t>2022-09-09 09:57:15</t>
  </si>
  <si>
    <t>2022-07-19</t>
  </si>
  <si>
    <t>2626094</t>
  </si>
  <si>
    <t>2022-08-28 14:31:19</t>
  </si>
  <si>
    <t>18937083497,</t>
  </si>
  <si>
    <t>2022-08-01</t>
  </si>
  <si>
    <t>2640487</t>
  </si>
  <si>
    <t>SOON RAQUEL PADILLA</t>
  </si>
  <si>
    <t>2665945</t>
  </si>
  <si>
    <t>巴贝多岛疗养酒店</t>
  </si>
  <si>
    <t>Chung SeungHwa,Chung SeungHwa</t>
  </si>
  <si>
    <t>2456.00</t>
  </si>
  <si>
    <t>2022-08-24 16:57:02</t>
  </si>
  <si>
    <t>18807138169，</t>
  </si>
  <si>
    <t>2022-07-04</t>
  </si>
  <si>
    <t>2610813</t>
  </si>
  <si>
    <t>槟城龙城酒店</t>
  </si>
  <si>
    <t>binti Hashim Hamudah</t>
  </si>
  <si>
    <t>2022-08-19 17:14:54</t>
  </si>
  <si>
    <t>2665592</t>
  </si>
  <si>
    <t>Amin Amin Rosli</t>
  </si>
  <si>
    <t>963.00</t>
  </si>
  <si>
    <t>2022-08-24 14:22:43</t>
  </si>
  <si>
    <t>2667569</t>
  </si>
  <si>
    <t>OSMAN SITI ROHAYU</t>
  </si>
  <si>
    <t>321.00</t>
  </si>
  <si>
    <t>2022-08-26 09:52:10</t>
  </si>
  <si>
    <t>2666812</t>
  </si>
  <si>
    <t>Lai San Tan</t>
  </si>
  <si>
    <t>704.00</t>
  </si>
  <si>
    <t>2022-08-25 11:14:00</t>
  </si>
  <si>
    <t>2668311</t>
  </si>
  <si>
    <t>Ng Adeline</t>
  </si>
  <si>
    <t>2022-08-26 14:59:25</t>
  </si>
  <si>
    <t>2668310</t>
  </si>
  <si>
    <t>Yap Hui Hock</t>
  </si>
  <si>
    <t>2022-08-26 15:02:37</t>
  </si>
  <si>
    <t>2669756</t>
  </si>
  <si>
    <t>ONG YEW MEI</t>
  </si>
  <si>
    <t>2022-08-29 11:57:06</t>
  </si>
  <si>
    <t>2672833</t>
  </si>
  <si>
    <t>FONG ONG TACK</t>
  </si>
  <si>
    <t>328.00</t>
  </si>
  <si>
    <t>2022-08-30 13:01:08</t>
  </si>
  <si>
    <t>2674121</t>
  </si>
  <si>
    <t>SYED MOHD ANWAR SHARIFAH INTAN SHAREENA</t>
  </si>
  <si>
    <t>2022-08-31 16:13:45</t>
  </si>
  <si>
    <t>2672126</t>
  </si>
  <si>
    <t>槟城硬石酒店</t>
  </si>
  <si>
    <t>M.RAZAK NUR HIDAYAH</t>
  </si>
  <si>
    <t>2022-08-30 11:07:40</t>
  </si>
  <si>
    <t>2663979</t>
  </si>
  <si>
    <t>Chung Chee Meng</t>
  </si>
  <si>
    <t>2022-08-23 11:36:54</t>
  </si>
  <si>
    <t>2668258</t>
  </si>
  <si>
    <t>槟城皇家朱兰酒店</t>
  </si>
  <si>
    <t>Samad Razak</t>
  </si>
  <si>
    <t>670.00</t>
  </si>
  <si>
    <t>2022-08-26 14:24:57</t>
  </si>
  <si>
    <t>2022-04-24</t>
  </si>
  <si>
    <t>2523187</t>
  </si>
  <si>
    <t>槟城东方大酒店</t>
  </si>
  <si>
    <t>Siew Meng Yap,Siew Meng Yap</t>
  </si>
  <si>
    <t>1254.00</t>
  </si>
  <si>
    <t>2022-04-25 10:03:35</t>
  </si>
  <si>
    <t>2656142</t>
  </si>
  <si>
    <t>HUSSIN SAADIAH</t>
  </si>
  <si>
    <t>940.00</t>
  </si>
  <si>
    <t>2022-08-15 20:13:07</t>
  </si>
  <si>
    <t>2669425</t>
  </si>
  <si>
    <t>EDON NORASIKIN</t>
  </si>
  <si>
    <t>248.00</t>
  </si>
  <si>
    <t>2022-08-27 15:42:18</t>
  </si>
  <si>
    <t>2669356</t>
  </si>
  <si>
    <t>ARIFIN NOOR AZNIZA</t>
  </si>
  <si>
    <t>2022-08-27 15:27:40</t>
  </si>
  <si>
    <t>2672393</t>
  </si>
  <si>
    <t>YATIM MOHD FUAD</t>
  </si>
  <si>
    <t>2022-08-29 22:50:30</t>
  </si>
  <si>
    <t>2665496</t>
  </si>
  <si>
    <t>槟城龙城快捷酒店</t>
  </si>
  <si>
    <t>Lee Teck Soon</t>
  </si>
  <si>
    <t>324.00</t>
  </si>
  <si>
    <t>2022-08-24 14:04:31</t>
  </si>
  <si>
    <t>2678847</t>
  </si>
  <si>
    <t>IBRAHIM AMRAN</t>
  </si>
  <si>
    <t>2022-09-05 11:30:01</t>
  </si>
  <si>
    <t>2672681</t>
  </si>
  <si>
    <t>新加坡中山公园华美达酒店 (Staycation Approved)</t>
  </si>
  <si>
    <t>Zhang Liangfu</t>
  </si>
  <si>
    <t>2196.00</t>
  </si>
  <si>
    <t>2496.00</t>
  </si>
  <si>
    <t>300</t>
  </si>
  <si>
    <t>2022-08-30 16:13:38</t>
  </si>
  <si>
    <t>2678621</t>
  </si>
  <si>
    <t>GONG XIAOXIAO</t>
  </si>
  <si>
    <t>2022-09-04 13:04:33</t>
  </si>
  <si>
    <t>2675239</t>
  </si>
  <si>
    <t>SONG TIANZHOU</t>
  </si>
  <si>
    <t>7036.00</t>
  </si>
  <si>
    <t>2022-09-01 13:05:37</t>
  </si>
  <si>
    <t>2673498</t>
  </si>
  <si>
    <t>Hui Ling Chai,Hui Ling Chai</t>
  </si>
  <si>
    <t>404.00</t>
  </si>
  <si>
    <t>2022-08-31 11:20:55</t>
  </si>
  <si>
    <t>2635407</t>
  </si>
  <si>
    <t>邦咯岛绿中海度假村</t>
  </si>
  <si>
    <t>Hamzah Liyana Hawa</t>
  </si>
  <si>
    <t>4038.00</t>
  </si>
  <si>
    <t>2022-07-28 14:50:48</t>
  </si>
  <si>
    <t>2673536</t>
  </si>
  <si>
    <t>DATUK WIRA AS KHAMIS DATUK WIRA AS KHAMIS</t>
  </si>
  <si>
    <t>1194.00</t>
  </si>
  <si>
    <t>2022-08-31 20:52:33</t>
  </si>
  <si>
    <t>2674033</t>
  </si>
  <si>
    <t>Teh Hock Kheng</t>
  </si>
  <si>
    <t>1030.00</t>
  </si>
  <si>
    <t>2022-09-05 09:39:43</t>
  </si>
  <si>
    <t>2674247</t>
  </si>
  <si>
    <t>GUAN ZHIJIAN</t>
  </si>
  <si>
    <t>1730.00</t>
  </si>
  <si>
    <t>2022-09-05 10:51:14</t>
  </si>
  <si>
    <t>2679003</t>
  </si>
  <si>
    <t>Jamaluddin Izzati</t>
  </si>
  <si>
    <t>1102.00</t>
  </si>
  <si>
    <t>2022-09-05 09:58:03</t>
  </si>
  <si>
    <t>2676885</t>
  </si>
  <si>
    <t>zamri noor hanani</t>
  </si>
  <si>
    <t>849.45</t>
  </si>
  <si>
    <t>2022-09-02 18:19:58</t>
  </si>
  <si>
    <t>2676882</t>
  </si>
  <si>
    <t>Zamri Noor Idayu binti,Abu Nasir Saadiah</t>
  </si>
  <si>
    <t>2022-09-02 18:18:01</t>
  </si>
  <si>
    <t>2672446</t>
  </si>
  <si>
    <t>ZULKEAFLI KHALLEEZ</t>
  </si>
  <si>
    <t>1694.96</t>
  </si>
  <si>
    <t>2022-08-29 23:27:41</t>
  </si>
  <si>
    <t>2666939</t>
  </si>
  <si>
    <t>长滩岛花园度假村</t>
  </si>
  <si>
    <t>SONG HYUNWOO,SONG HYUNWOO,SONG HYUNWOO</t>
  </si>
  <si>
    <t>2022-08-25 15:13:54</t>
  </si>
  <si>
    <t>2667883</t>
  </si>
  <si>
    <t>AHUJA PALAK,AHUJA HARSH</t>
  </si>
  <si>
    <t>1756.00</t>
  </si>
  <si>
    <t>2022-08-26 11:56:35</t>
  </si>
  <si>
    <t>2624318</t>
  </si>
  <si>
    <t>BEE PENG CHONG</t>
  </si>
  <si>
    <t>2776.00</t>
  </si>
  <si>
    <t>2022-07-18 13:12:47</t>
  </si>
  <si>
    <t>2022-08-21</t>
  </si>
  <si>
    <t>2662825</t>
  </si>
  <si>
    <t>Tan Yu Xuan,Goh Zi Qin</t>
  </si>
  <si>
    <t>1041.00</t>
  </si>
  <si>
    <t>2022-08-22 11:34:34</t>
  </si>
  <si>
    <t>2663734</t>
  </si>
  <si>
    <t>POON MUN CHONG RICHARD</t>
  </si>
  <si>
    <t>4255.00</t>
  </si>
  <si>
    <t>2022-08-24 11:55:01</t>
  </si>
  <si>
    <t>2671125</t>
  </si>
  <si>
    <t>HU YUTONG</t>
  </si>
  <si>
    <t>1708.00</t>
  </si>
  <si>
    <t>2022-08-28 21:08:55</t>
  </si>
  <si>
    <t>2677285</t>
  </si>
  <si>
    <t>LI JINHAN</t>
  </si>
  <si>
    <t>4866.00</t>
  </si>
  <si>
    <t>2022-09-03 10:25:04</t>
  </si>
  <si>
    <t>2677742</t>
  </si>
  <si>
    <t>TRAN PHUONG THAO</t>
  </si>
  <si>
    <t>4000.00</t>
  </si>
  <si>
    <t>2022-09-03 16:32:56</t>
  </si>
  <si>
    <t>2678382</t>
  </si>
  <si>
    <t>ZHANG LANLAN</t>
  </si>
  <si>
    <t>1722.00</t>
  </si>
  <si>
    <t>2022-09-04 18:26:09</t>
  </si>
  <si>
    <t>2675884</t>
  </si>
  <si>
    <t>Cheung Chung Yee</t>
  </si>
  <si>
    <t>1380.00</t>
  </si>
  <si>
    <t>2022-09-01 22:08:55</t>
  </si>
  <si>
    <t>2675423</t>
  </si>
  <si>
    <t>PARK SEONGMIN</t>
  </si>
  <si>
    <t>2022-09-01 15:31:39</t>
  </si>
  <si>
    <t>2674911</t>
  </si>
  <si>
    <t>TANTISUWANNAKUL NAREERAT</t>
  </si>
  <si>
    <t>1150.00</t>
  </si>
  <si>
    <t>2022-09-01 09:08:56</t>
  </si>
  <si>
    <t>2671245</t>
  </si>
  <si>
    <t>Worswick Simon</t>
  </si>
  <si>
    <t>1995.00</t>
  </si>
  <si>
    <t>2022-08-28 21:20:52</t>
  </si>
  <si>
    <t>2674812</t>
  </si>
  <si>
    <t>KANG YOUNGMIN</t>
  </si>
  <si>
    <t>2022-09-01 11:46:21</t>
  </si>
  <si>
    <t>2672959</t>
  </si>
  <si>
    <t>Elisabeth Thierer</t>
  </si>
  <si>
    <t>2022-08-30 13:20:28</t>
  </si>
  <si>
    <t>2658442</t>
  </si>
  <si>
    <t>Chua Gang</t>
  </si>
  <si>
    <t>855.00</t>
  </si>
  <si>
    <t>2022-08-17 19:21:54</t>
  </si>
  <si>
    <t>2648446</t>
  </si>
  <si>
    <t>胡志明市百艺酒店</t>
  </si>
  <si>
    <t>Yu Jung eun,Bong Si hun</t>
  </si>
  <si>
    <t>383.00</t>
  </si>
  <si>
    <t>2022-09-09 10:29:14</t>
  </si>
  <si>
    <t>越南</t>
  </si>
  <si>
    <t>2672742</t>
  </si>
  <si>
    <t>兰卡威大洋湾豪华度假村酒店</t>
  </si>
  <si>
    <t>Sanggaran Sanggaran sugumaran</t>
  </si>
  <si>
    <t>1186.00</t>
  </si>
  <si>
    <t>2022-08-30 10:39:16</t>
  </si>
  <si>
    <t>2655321</t>
  </si>
  <si>
    <t>曼谷瑞博朗得酒店</t>
  </si>
  <si>
    <t>Stanway Maree,Stanway Maree</t>
  </si>
  <si>
    <t>391.00</t>
  </si>
  <si>
    <t>2022-08-15 10:16:36</t>
  </si>
  <si>
    <t>2678684</t>
  </si>
  <si>
    <t>曼谷秋素坤逸酒店 (SHA Plus+)</t>
  </si>
  <si>
    <t>RYU JINSEUL</t>
  </si>
  <si>
    <t>640.00</t>
  </si>
  <si>
    <t>2022-09-04 13:35:30</t>
  </si>
  <si>
    <t>2022-07-12</t>
  </si>
  <si>
    <t>2618239</t>
  </si>
  <si>
    <t>曼谷水门伯克利酒店</t>
  </si>
  <si>
    <t>NG KWANG LOONG STANLEY</t>
  </si>
  <si>
    <t>3180.00</t>
  </si>
  <si>
    <t>2022-07-12 10:14:38</t>
  </si>
  <si>
    <t>2674848</t>
  </si>
  <si>
    <t>普吉岛卡隆亚维斯塔格兰德-美憬阁索菲特酒店(SHA Extra Plus)</t>
  </si>
  <si>
    <t>SEAH WAN JING</t>
  </si>
  <si>
    <t>1494.00</t>
  </si>
  <si>
    <t>2022-09-01 19:56:51</t>
  </si>
  <si>
    <t>2678681</t>
  </si>
  <si>
    <t>CHUDICKSON TJOE SOENARTO,CHUDICKSON TJOE SOENARTO</t>
  </si>
  <si>
    <t>522.00</t>
  </si>
  <si>
    <t>2022-09-05 17:50:31</t>
  </si>
  <si>
    <t>2022-08-02</t>
  </si>
  <si>
    <t>2641890</t>
  </si>
  <si>
    <t>月之影度假村</t>
  </si>
  <si>
    <t>enunar noor azeeta</t>
  </si>
  <si>
    <t>2806.00</t>
  </si>
  <si>
    <t>2022-08-03 16:46:49</t>
  </si>
  <si>
    <t>18605335327，</t>
  </si>
  <si>
    <t>2636517</t>
  </si>
  <si>
    <t>2022-08-03 16:46:28</t>
  </si>
  <si>
    <t>2670775</t>
  </si>
  <si>
    <t>茶拉6号酒店 (SHA Plus +)</t>
  </si>
  <si>
    <t>Mooi Hing Foong,Mooi Hing Foong</t>
  </si>
  <si>
    <t>667.00</t>
  </si>
  <si>
    <t>2022-08-28 12:25:43</t>
  </si>
  <si>
    <t>2672710</t>
  </si>
  <si>
    <t>SUNDARAJ LALITHASRI</t>
  </si>
  <si>
    <t>389.00</t>
  </si>
  <si>
    <t>2022-08-30 11:07:30</t>
  </si>
  <si>
    <t>2679005</t>
  </si>
  <si>
    <t>吉隆坡EQ酒店</t>
  </si>
  <si>
    <t>ZOU PENGYUAN</t>
  </si>
  <si>
    <t>1990.00</t>
  </si>
  <si>
    <t>2022-09-05 10:49:02</t>
  </si>
  <si>
    <t>2678571</t>
  </si>
  <si>
    <t>Zhao John</t>
  </si>
  <si>
    <t>6115.00</t>
  </si>
  <si>
    <t>2022-09-04 11:58:00</t>
  </si>
  <si>
    <t>2654424</t>
  </si>
  <si>
    <t>诺瓦白金酒店</t>
  </si>
  <si>
    <t>Chhajed Deepak,Chhajed Deepak,Chhajed Deepak,Chhajed Deepak</t>
  </si>
  <si>
    <t>1824.00</t>
  </si>
  <si>
    <t>2022-08-15 09:18:26</t>
  </si>
  <si>
    <t>2022-07-24</t>
  </si>
  <si>
    <t>2631627</t>
  </si>
  <si>
    <t>马六甲大华酒店</t>
  </si>
  <si>
    <t>Ang Elaine,Ang Elaine</t>
  </si>
  <si>
    <t>3124.00</t>
  </si>
  <si>
    <t>2022-07-25 16:51:00</t>
  </si>
  <si>
    <t>2672136</t>
  </si>
  <si>
    <t>Xiao Wing Tam</t>
  </si>
  <si>
    <t>2022-08-30 11:59:54</t>
  </si>
  <si>
    <t>2678014</t>
  </si>
  <si>
    <t>ABU BAKAR NASSRY ASMADY</t>
  </si>
  <si>
    <t>580.00</t>
  </si>
  <si>
    <t>2022-09-03 20:24:26</t>
  </si>
  <si>
    <t>2662387</t>
  </si>
  <si>
    <t>Shuhaimi ahmad dazli</t>
  </si>
  <si>
    <t>1450.00</t>
  </si>
  <si>
    <t>2022-08-21 17:29:16</t>
  </si>
  <si>
    <t>2670371</t>
  </si>
  <si>
    <t>CHEN WEIZHOU</t>
  </si>
  <si>
    <t>2022-08-28 11:36:44</t>
  </si>
  <si>
    <t>2663667</t>
  </si>
  <si>
    <t>吉隆坡四季酒店</t>
  </si>
  <si>
    <t>Chun Swee Chin,Liw Kim Lan,Loo Pak Kong,Liw Kim Mee,Loo Yuet Sim</t>
  </si>
  <si>
    <t>3360.00</t>
  </si>
  <si>
    <t>2022-08-23 10:14:47</t>
  </si>
  <si>
    <t>2660772</t>
  </si>
  <si>
    <t>普吉岛芭东湾山度假村 (SHA Plus+)</t>
  </si>
  <si>
    <t>RAJOO KISHANTY</t>
  </si>
  <si>
    <t>2022-08-20 10:04:05</t>
  </si>
  <si>
    <t>2671465</t>
  </si>
  <si>
    <t>普吉岛兰花温泉度假酒店</t>
  </si>
  <si>
    <t>khatem mohamed zouhair</t>
  </si>
  <si>
    <t>2022-08-29 11:13:47</t>
  </si>
  <si>
    <t>2674133</t>
  </si>
  <si>
    <t>GE KE</t>
  </si>
  <si>
    <t>1071.00</t>
  </si>
  <si>
    <t>2022-08-31 13:36:51</t>
  </si>
  <si>
    <t>2676004</t>
  </si>
  <si>
    <t>甲米奥南都喜酒店</t>
  </si>
  <si>
    <t>NG KIN CHUNG</t>
  </si>
  <si>
    <t>774.00</t>
  </si>
  <si>
    <t>2022-09-02 09:42:27</t>
  </si>
  <si>
    <t>2668733</t>
  </si>
  <si>
    <t>Nattanongsak Ratchaphol</t>
  </si>
  <si>
    <t>2022-09-05 13:06:15</t>
  </si>
  <si>
    <t>2674026</t>
  </si>
  <si>
    <t>双威克里奥酒店</t>
  </si>
  <si>
    <t>GOH CHEN ZAN</t>
  </si>
  <si>
    <t>2022-09-02 19:10:27</t>
  </si>
  <si>
    <t>2674364</t>
  </si>
  <si>
    <t>SHAZANA BINTE MUSTAFFA</t>
  </si>
  <si>
    <t>2022-09-01 09:32:38</t>
  </si>
  <si>
    <t>2673638</t>
  </si>
  <si>
    <t>马里森酒店</t>
  </si>
  <si>
    <t>Pangilinan Gene,Pangilinan Gene,Pangilinan Gene</t>
  </si>
  <si>
    <t>2022-08-31 09:35:07</t>
  </si>
  <si>
    <t>2022-06-21</t>
  </si>
  <si>
    <t>2598804</t>
  </si>
  <si>
    <t>新山凯贝丽酒店式服务公寓</t>
  </si>
  <si>
    <t>Liyana Idayu rose,Liyana Idayu rose</t>
  </si>
  <si>
    <t>998.00</t>
  </si>
  <si>
    <t>2022-06-23 14:34:34</t>
  </si>
  <si>
    <t>2669003</t>
  </si>
  <si>
    <t>清迈宁曼枢纽诺富特酒店</t>
  </si>
  <si>
    <t>SASIMONTHONKARN THANAPHA,ONKHAW SUSASIT</t>
  </si>
  <si>
    <t>680.00</t>
  </si>
  <si>
    <t>2022-08-27 11:09:17</t>
  </si>
  <si>
    <t>2657949</t>
  </si>
  <si>
    <t>珍拉丁皇家朱兰酒店</t>
  </si>
  <si>
    <t>en sim sze,en sim sze,en sim sze,en sim sze</t>
  </si>
  <si>
    <t>2729.00</t>
  </si>
  <si>
    <t>2022-08-18 15:31:22</t>
  </si>
  <si>
    <t>2618957</t>
  </si>
  <si>
    <t>Chin Weiling,Chin Weiling</t>
  </si>
  <si>
    <t>1495.00</t>
  </si>
  <si>
    <t>2022-07-23 16:27:03</t>
  </si>
  <si>
    <t>2662757</t>
  </si>
  <si>
    <t>新山青松度假村</t>
  </si>
  <si>
    <t>LIM HUI SHAN</t>
  </si>
  <si>
    <t>996.00</t>
  </si>
  <si>
    <t>2022-08-21 22:06:05</t>
  </si>
  <si>
    <t>2669053</t>
  </si>
  <si>
    <t>HJ SALLEH FARA SOFIA BINTI HAJI SALLE</t>
  </si>
  <si>
    <t>2022-08-27 09:06:26</t>
  </si>
  <si>
    <t>2667695</t>
  </si>
  <si>
    <t>Mohammed Syed</t>
  </si>
  <si>
    <t>1148.00</t>
  </si>
  <si>
    <t>2022-08-25 22:53:22</t>
  </si>
  <si>
    <t>2672075</t>
  </si>
  <si>
    <t>Heng Terence</t>
  </si>
  <si>
    <t>736.00</t>
  </si>
  <si>
    <t>2022-08-29 19:46:43</t>
  </si>
  <si>
    <t>2666473</t>
  </si>
  <si>
    <t>新山万宝大酒店</t>
  </si>
  <si>
    <t>Hay Wei Ming</t>
  </si>
  <si>
    <t>800.00</t>
  </si>
  <si>
    <t>2022-09-06 16:29:38</t>
  </si>
  <si>
    <t>2673357</t>
  </si>
  <si>
    <t>SN康克斯酒店</t>
  </si>
  <si>
    <t>Kraiwas Natthapon,Kraiwas Natthapon,Kraiwas Natthapon,Kraiwas Natthapon,Kraiwas Natthapon,Kraiwas Natthapon,Kraiwas Natthapon,Kraiwas Natthapon,Kraiwas Natthapon,Kraiwas Natthapon,Kraiwas Natthapon,Kraiwas Natthapon,Kraiwas Natthapon,Kraiwas Natthapon</t>
  </si>
  <si>
    <t>2436.00</t>
  </si>
  <si>
    <t>2022-08-30 20:43:31</t>
  </si>
  <si>
    <t>2673345</t>
  </si>
  <si>
    <t>Kraiwas Natthaponl,Kraiwas Natthaponl</t>
  </si>
  <si>
    <t>348.00</t>
  </si>
  <si>
    <t>2022-08-30 20:53:08</t>
  </si>
  <si>
    <t>2630404</t>
  </si>
  <si>
    <t>报春花海滩酒店</t>
  </si>
  <si>
    <t>ZAKARIA HALIZAH</t>
  </si>
  <si>
    <t>597.00</t>
  </si>
  <si>
    <t>2022-07-24 09:14:46</t>
  </si>
  <si>
    <t>2022-07-22</t>
  </si>
  <si>
    <t>2629406</t>
  </si>
  <si>
    <t>FAHMI KHAIRUL</t>
  </si>
  <si>
    <t>1791.00</t>
  </si>
  <si>
    <t>2022-07-23 08:53:37</t>
  </si>
  <si>
    <t>2637397</t>
  </si>
  <si>
    <t>Sarina Mohd Sari Farizatul,Sarina Mohd Sari Farizatul</t>
  </si>
  <si>
    <t>2022-07-30 09:53:11</t>
  </si>
  <si>
    <t>18705387171，</t>
  </si>
  <si>
    <t>2632429</t>
  </si>
  <si>
    <t>razak bin ab rahman abdul</t>
  </si>
  <si>
    <t>2022-08-24 10:34:35</t>
  </si>
  <si>
    <t>2636922</t>
  </si>
  <si>
    <t>hussain nadir,hussain nadir,hussain nadir,hussain nadir</t>
  </si>
  <si>
    <t>2022-07-30 08:12:37</t>
  </si>
  <si>
    <t>2022-08-10</t>
  </si>
  <si>
    <t>2650683</t>
  </si>
  <si>
    <t>razak bin ab rahman abdul,razak bin ab rahman abdul,razak bin ab rahman abdul</t>
  </si>
  <si>
    <t>2500.00</t>
  </si>
  <si>
    <t>2022-08-24 10:35:17</t>
  </si>
  <si>
    <t>2672520</t>
  </si>
  <si>
    <t>巴东乐雅酒店</t>
  </si>
  <si>
    <t>SUNG IL AN,SUNG IL AN</t>
  </si>
  <si>
    <t>372.00</t>
  </si>
  <si>
    <t>2022-08-30 09:14:20</t>
  </si>
  <si>
    <t>2673140</t>
  </si>
  <si>
    <t>GUO TONGYU,CUI XIUJING</t>
  </si>
  <si>
    <t>5480.00</t>
  </si>
  <si>
    <t>2022-08-31 07:07:28</t>
  </si>
  <si>
    <t>2651646</t>
  </si>
  <si>
    <t>KIM HYERIN</t>
  </si>
  <si>
    <t>6496.00</t>
  </si>
  <si>
    <t>2022-08-12 19:15:07</t>
  </si>
  <si>
    <t>2664646</t>
  </si>
  <si>
    <t>Tan See Cheow</t>
  </si>
  <si>
    <t>2022-08-24 06:10:58</t>
  </si>
  <si>
    <t>2664644</t>
  </si>
  <si>
    <t>HSU CHEN</t>
  </si>
  <si>
    <t>7340.00</t>
  </si>
  <si>
    <t>2022-08-24 07:59:22</t>
  </si>
  <si>
    <t>2655367</t>
  </si>
  <si>
    <t>槟城海滩汉普敦酒店</t>
  </si>
  <si>
    <t>JAMIAN MOHD YUSNI</t>
  </si>
  <si>
    <t>692.00</t>
  </si>
  <si>
    <t>2022-08-15 13:24:53</t>
  </si>
  <si>
    <t>2650322</t>
  </si>
  <si>
    <t>MD YUSOFF NURUL ATIKAH</t>
  </si>
  <si>
    <t>2022-08-10 14:39:57</t>
  </si>
  <si>
    <t>2022-07-31</t>
  </si>
  <si>
    <t>2638696</t>
  </si>
  <si>
    <t>Tan Chuan Wei</t>
  </si>
  <si>
    <t>778.00</t>
  </si>
  <si>
    <t>2022-07-31 13:25:22</t>
  </si>
  <si>
    <t>2664283</t>
  </si>
  <si>
    <t>阿瓦尼中央酒店 釜山</t>
  </si>
  <si>
    <t>JEONG WOOSEOK</t>
  </si>
  <si>
    <t>2022-08-23 11:02:31</t>
  </si>
  <si>
    <t>2672221</t>
  </si>
  <si>
    <t>KIM SURIN</t>
  </si>
  <si>
    <t>644.00</t>
  </si>
  <si>
    <t>-644</t>
  </si>
  <si>
    <t>2022-08-30 10:51:50</t>
  </si>
  <si>
    <t>2675260</t>
  </si>
  <si>
    <t>洲际维涅特精选曼谷新浩中央酒店</t>
  </si>
  <si>
    <t>YANAGIDA KAYO</t>
  </si>
  <si>
    <t>1911.00</t>
  </si>
  <si>
    <t>2022-09-01 12:41:13</t>
  </si>
  <si>
    <t>2656313</t>
  </si>
  <si>
    <t>YAO YIJUN</t>
  </si>
  <si>
    <t>3080.00</t>
  </si>
  <si>
    <t>2022-08-16 10:37:28</t>
  </si>
  <si>
    <t>2661928</t>
  </si>
  <si>
    <t>LEE SAU IN</t>
  </si>
  <si>
    <t>2740.00</t>
  </si>
  <si>
    <t>2022-08-21 12:14:39</t>
  </si>
  <si>
    <t>2677018</t>
  </si>
  <si>
    <t>LU XIANQIU</t>
  </si>
  <si>
    <t>2760.00</t>
  </si>
  <si>
    <t>2022-09-03 15:49:41</t>
  </si>
  <si>
    <t>2669780</t>
  </si>
  <si>
    <t>YUN TAEKYOUNG</t>
  </si>
  <si>
    <t>5000.00</t>
  </si>
  <si>
    <t>2022-08-27 15:17:52</t>
  </si>
  <si>
    <t>2677369</t>
  </si>
  <si>
    <t>ABDULAZIZ Yasser</t>
  </si>
  <si>
    <t>2022-09-03 16:47:38</t>
  </si>
  <si>
    <t>2678603</t>
  </si>
  <si>
    <t>CFC ama,CFC ama</t>
  </si>
  <si>
    <t>465.00</t>
  </si>
  <si>
    <t>2022-09-04 13:08:27</t>
  </si>
  <si>
    <t>2679006</t>
  </si>
  <si>
    <t>Mahan Pankaj,Mahan Pankaj</t>
  </si>
  <si>
    <t>1134.00</t>
  </si>
  <si>
    <t>2022-09-05 10:57:28</t>
  </si>
  <si>
    <t>2673891</t>
  </si>
  <si>
    <t>Hsueh Ling Chiang,Hsueh Ling Chiang</t>
  </si>
  <si>
    <t>2022-08-31 17:38:10</t>
  </si>
  <si>
    <t>2676750</t>
  </si>
  <si>
    <t>Shalem Nadav,Shalem Nadav</t>
  </si>
  <si>
    <t>3059.00</t>
  </si>
  <si>
    <t>2022-09-02 17:01:24</t>
  </si>
  <si>
    <t>2675388</t>
  </si>
  <si>
    <t>曼谷辛德霍恩凯宾斯基</t>
  </si>
  <si>
    <t>CHEN KUANGCHUN</t>
  </si>
  <si>
    <t>5937.00</t>
  </si>
  <si>
    <t>2022-09-01 16:24:21</t>
  </si>
  <si>
    <t>2675501</t>
  </si>
  <si>
    <t>LI WENHAO,HU CHENXUAN</t>
  </si>
  <si>
    <t>3432.00</t>
  </si>
  <si>
    <t>2022-09-01 20:05:52</t>
  </si>
  <si>
    <t>2663732</t>
  </si>
  <si>
    <t>安纳塔拉迪沙鲁海岸度假别墅</t>
  </si>
  <si>
    <t>TEO CHARMAINE MIN</t>
  </si>
  <si>
    <t>3226.00</t>
  </si>
  <si>
    <t>2022-08-23 17:42:01</t>
  </si>
  <si>
    <t>2657917</t>
  </si>
  <si>
    <t>Ho Hua Chyi</t>
  </si>
  <si>
    <t>29604.00</t>
  </si>
  <si>
    <t>2022-08-17 15:01:16</t>
  </si>
  <si>
    <t>2611890</t>
  </si>
  <si>
    <t>Liew Phei Shin</t>
  </si>
  <si>
    <t>5592.00</t>
  </si>
  <si>
    <t>2022-07-06 10:09:46</t>
  </si>
  <si>
    <t>18839588380,</t>
  </si>
  <si>
    <t>2022-06-06</t>
  </si>
  <si>
    <t>2578735</t>
  </si>
  <si>
    <t>2022-08-23 17:41:54</t>
  </si>
  <si>
    <t>2022-06-12</t>
  </si>
  <si>
    <t>2587488</t>
  </si>
  <si>
    <t>Wai Li Chong</t>
  </si>
  <si>
    <t>978.00</t>
  </si>
  <si>
    <t>2022-06-12 16:07:47</t>
  </si>
  <si>
    <t>2664842</t>
  </si>
  <si>
    <t>Mohamed Abdullah,Mohamed Abdullah,Mohamed Abdullah,Mohamed Abdullah,Mohamed Abdullah,Mohamed Abdullah</t>
  </si>
  <si>
    <t>2274.00</t>
  </si>
  <si>
    <t>2022-08-23 19:17:57</t>
  </si>
  <si>
    <t>2676770</t>
  </si>
  <si>
    <t>MOHAMAD NUR FARIZ NABIL RIFQY</t>
  </si>
  <si>
    <t>468.00</t>
  </si>
  <si>
    <t>2022-09-02 17:01:02</t>
  </si>
  <si>
    <t>2674698</t>
  </si>
  <si>
    <t>Ong Jun Jie</t>
  </si>
  <si>
    <t>1057.00</t>
  </si>
  <si>
    <t>2022-09-01 11:08:32</t>
  </si>
  <si>
    <t>2678565</t>
  </si>
  <si>
    <t>An Jiun</t>
  </si>
  <si>
    <t>2022-09-05 08:20:57</t>
  </si>
  <si>
    <t>2670964</t>
  </si>
  <si>
    <t>Ridhuan Hamzah Mohd,Ridhuan Hamzah Mohd</t>
  </si>
  <si>
    <t>1670.00</t>
  </si>
  <si>
    <t>2022-08-29 14:04:47</t>
  </si>
  <si>
    <t>2675600</t>
  </si>
  <si>
    <t>盖特43机场酒店</t>
  </si>
  <si>
    <t>Tanubrata Temmy</t>
  </si>
  <si>
    <t>264.00</t>
  </si>
  <si>
    <t>2022-09-01 20:52:17</t>
  </si>
  <si>
    <t>2022-06-03</t>
  </si>
  <si>
    <t>2575470</t>
  </si>
  <si>
    <t>Henann Park Resort</t>
  </si>
  <si>
    <t>ROBE JANE ABELLA MARY</t>
  </si>
  <si>
    <t>1400.00</t>
  </si>
  <si>
    <t>2022-06-03 17:45:08</t>
  </si>
  <si>
    <t>2022-04-29</t>
  </si>
  <si>
    <t>2529504</t>
  </si>
  <si>
    <t>普吉岛迈考美丽亚酒店(SHA Extra Plus)</t>
  </si>
  <si>
    <t>Chan Kit Lam</t>
  </si>
  <si>
    <t>1940.00</t>
  </si>
  <si>
    <t>2022-04-29 20:16:23</t>
  </si>
  <si>
    <t>2647271</t>
  </si>
  <si>
    <t>CHAN CHUN SENG</t>
  </si>
  <si>
    <t>2556.00</t>
  </si>
  <si>
    <t>2022-08-07 13:49:21</t>
  </si>
  <si>
    <t>2669254</t>
  </si>
  <si>
    <t>Schnapp Shaked,Cohavy Aviv</t>
  </si>
  <si>
    <t>2010.00</t>
  </si>
  <si>
    <t>2022-08-27 13:40:38</t>
  </si>
  <si>
    <t>2672125</t>
  </si>
  <si>
    <t>相片酒店普吉岛(SHA Plus+)</t>
  </si>
  <si>
    <t>Suttiprapa Kanokpron,Suttiprapa Kanokpron</t>
  </si>
  <si>
    <t>460.00</t>
  </si>
  <si>
    <t>2022-08-29 18:09:55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</si>
</sst>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317</xdr:row>
      <xdr:rowOff>0</xdr:rowOff>
    </xdr:from>
    <xdr:to>
      <xdr:col>15</xdr:col>
      <xdr:colOff>66675</xdr:colOff>
      <xdr:row>348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049000" cy="541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07"/>
  <sheetViews>
    <sheetView topLeftCell="A211" workbookViewId="0">
      <selection activeCell="A21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44809</v>
      </c>
      <c r="G2" s="7">
        <v>44811</v>
      </c>
      <c r="H2" s="5">
        <v>1</v>
      </c>
      <c r="I2" s="5">
        <v>2</v>
      </c>
      <c r="J2" s="5">
        <v>2</v>
      </c>
      <c r="K2" s="5" t="s">
        <v>30</v>
      </c>
      <c r="L2" s="5">
        <v>596</v>
      </c>
      <c r="M2" s="5">
        <v>596</v>
      </c>
      <c r="N2" s="5" t="s">
        <v>31</v>
      </c>
      <c r="O2" s="5" t="s">
        <v>32</v>
      </c>
      <c r="P2" s="5" t="s">
        <v>33</v>
      </c>
      <c r="Q2" s="5">
        <v>0</v>
      </c>
      <c r="R2" s="8">
        <v>44710</v>
      </c>
      <c r="S2" s="7">
        <v>44814</v>
      </c>
      <c r="T2" s="5" t="s">
        <v>34</v>
      </c>
      <c r="U2" s="5">
        <v>596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6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44808</v>
      </c>
      <c r="G3" s="7">
        <v>44811</v>
      </c>
      <c r="H3" s="5">
        <v>2</v>
      </c>
      <c r="I3" s="5">
        <v>3</v>
      </c>
      <c r="J3" s="5">
        <v>6</v>
      </c>
      <c r="K3" s="5" t="s">
        <v>30</v>
      </c>
      <c r="L3" s="5">
        <v>2916</v>
      </c>
      <c r="M3" s="5">
        <v>2916</v>
      </c>
      <c r="N3" s="5" t="s">
        <v>40</v>
      </c>
      <c r="O3" s="5" t="s">
        <v>32</v>
      </c>
      <c r="P3" s="5" t="s">
        <v>33</v>
      </c>
      <c r="Q3" s="5">
        <v>0</v>
      </c>
      <c r="R3" s="8">
        <v>44757</v>
      </c>
      <c r="S3" s="7">
        <v>44814</v>
      </c>
      <c r="T3" s="5" t="s">
        <v>34</v>
      </c>
      <c r="U3" s="5">
        <v>2916</v>
      </c>
      <c r="V3" s="5">
        <v>0</v>
      </c>
      <c r="W3" s="5">
        <v>0</v>
      </c>
      <c r="X3" s="5" t="s">
        <v>41</v>
      </c>
      <c r="Y3" s="5">
        <v>834847</v>
      </c>
      <c r="Z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44807</v>
      </c>
      <c r="G4" s="7">
        <v>44811</v>
      </c>
      <c r="H4" s="5">
        <v>1</v>
      </c>
      <c r="I4" s="5">
        <v>4</v>
      </c>
      <c r="J4" s="5">
        <v>4</v>
      </c>
      <c r="K4" s="5" t="s">
        <v>30</v>
      </c>
      <c r="L4" s="5">
        <v>3140</v>
      </c>
      <c r="M4" s="5">
        <v>3140</v>
      </c>
      <c r="N4" s="5" t="s">
        <v>46</v>
      </c>
      <c r="O4" s="5" t="s">
        <v>32</v>
      </c>
      <c r="P4" s="5" t="s">
        <v>33</v>
      </c>
      <c r="Q4" s="5">
        <v>0</v>
      </c>
      <c r="R4" s="8">
        <v>44762</v>
      </c>
      <c r="S4" s="7">
        <v>44814</v>
      </c>
      <c r="T4" s="5" t="s">
        <v>34</v>
      </c>
      <c r="U4" s="5">
        <v>3140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44810</v>
      </c>
      <c r="G5" s="7">
        <v>44811</v>
      </c>
      <c r="H5" s="5">
        <v>1</v>
      </c>
      <c r="I5" s="5">
        <v>1</v>
      </c>
      <c r="J5" s="5">
        <v>1</v>
      </c>
      <c r="K5" s="5" t="s">
        <v>30</v>
      </c>
      <c r="L5" s="5">
        <v>597</v>
      </c>
      <c r="M5" s="5">
        <v>597</v>
      </c>
      <c r="N5" s="5" t="s">
        <v>52</v>
      </c>
      <c r="O5" s="5" t="s">
        <v>32</v>
      </c>
      <c r="P5" s="5" t="s">
        <v>33</v>
      </c>
      <c r="Q5" s="5">
        <v>0</v>
      </c>
      <c r="R5" s="8">
        <v>44765</v>
      </c>
      <c r="S5" s="7">
        <v>44814</v>
      </c>
      <c r="T5" s="5" t="s">
        <v>34</v>
      </c>
      <c r="U5" s="5">
        <v>597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44807</v>
      </c>
      <c r="G6" s="7">
        <v>44811</v>
      </c>
      <c r="H6" s="5">
        <v>1</v>
      </c>
      <c r="I6" s="5">
        <v>4</v>
      </c>
      <c r="J6" s="5">
        <v>4</v>
      </c>
      <c r="K6" s="5" t="s">
        <v>30</v>
      </c>
      <c r="L6" s="5">
        <v>1600</v>
      </c>
      <c r="M6" s="5">
        <v>1600</v>
      </c>
      <c r="N6" s="5" t="s">
        <v>58</v>
      </c>
      <c r="O6" s="5" t="s">
        <v>32</v>
      </c>
      <c r="P6" s="5" t="s">
        <v>33</v>
      </c>
      <c r="Q6" s="5">
        <v>0</v>
      </c>
      <c r="R6" s="8">
        <v>44767</v>
      </c>
      <c r="S6" s="7">
        <v>44814</v>
      </c>
      <c r="T6" s="5" t="s">
        <v>34</v>
      </c>
      <c r="U6" s="5">
        <v>1600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56</v>
      </c>
      <c r="E7" s="5" t="s">
        <v>62</v>
      </c>
      <c r="F7" s="7">
        <v>44807</v>
      </c>
      <c r="G7" s="7">
        <v>44811</v>
      </c>
      <c r="H7" s="5">
        <v>1</v>
      </c>
      <c r="I7" s="5">
        <v>4</v>
      </c>
      <c r="J7" s="5">
        <v>4</v>
      </c>
      <c r="K7" s="5" t="s">
        <v>30</v>
      </c>
      <c r="L7" s="5">
        <v>1120</v>
      </c>
      <c r="M7" s="5">
        <v>1120</v>
      </c>
      <c r="N7" s="5" t="s">
        <v>63</v>
      </c>
      <c r="O7" s="5" t="s">
        <v>32</v>
      </c>
      <c r="P7" s="5" t="s">
        <v>33</v>
      </c>
      <c r="Q7" s="5">
        <v>0</v>
      </c>
      <c r="R7" s="8">
        <v>44767</v>
      </c>
      <c r="S7" s="7">
        <v>44814</v>
      </c>
      <c r="T7" s="5" t="s">
        <v>34</v>
      </c>
      <c r="U7" s="5">
        <v>1120</v>
      </c>
      <c r="V7" s="5">
        <v>0</v>
      </c>
      <c r="W7" s="5">
        <v>0</v>
      </c>
      <c r="X7" s="5" t="s">
        <v>64</v>
      </c>
      <c r="Y7" s="5" t="s">
        <v>65</v>
      </c>
    </row>
    <row r="8" s="5" customFormat="1" spans="1:25">
      <c r="A8" s="5" t="s">
        <v>66</v>
      </c>
      <c r="B8" s="5" t="s">
        <v>26</v>
      </c>
      <c r="C8" s="5" t="s">
        <v>27</v>
      </c>
      <c r="D8" s="5" t="s">
        <v>67</v>
      </c>
      <c r="E8" s="5" t="s">
        <v>68</v>
      </c>
      <c r="F8" s="7">
        <v>44810</v>
      </c>
      <c r="G8" s="7">
        <v>44811</v>
      </c>
      <c r="H8" s="5">
        <v>1</v>
      </c>
      <c r="I8" s="5">
        <v>1</v>
      </c>
      <c r="J8" s="5">
        <v>1</v>
      </c>
      <c r="K8" s="5" t="s">
        <v>30</v>
      </c>
      <c r="L8" s="5">
        <v>430</v>
      </c>
      <c r="M8" s="5">
        <v>430</v>
      </c>
      <c r="N8" s="5" t="s">
        <v>69</v>
      </c>
      <c r="O8" s="5" t="s">
        <v>32</v>
      </c>
      <c r="P8" s="5" t="s">
        <v>33</v>
      </c>
      <c r="Q8" s="5">
        <v>0</v>
      </c>
      <c r="R8" s="8">
        <v>44771</v>
      </c>
      <c r="S8" s="7">
        <v>44814</v>
      </c>
      <c r="T8" s="5" t="s">
        <v>34</v>
      </c>
      <c r="U8" s="5">
        <v>430</v>
      </c>
      <c r="V8" s="5">
        <v>0</v>
      </c>
      <c r="W8" s="5">
        <v>0</v>
      </c>
      <c r="X8" s="5" t="s">
        <v>70</v>
      </c>
      <c r="Y8" s="5" t="s">
        <v>71</v>
      </c>
    </row>
    <row r="9" s="5" customFormat="1" spans="1:25">
      <c r="A9" s="5" t="s">
        <v>72</v>
      </c>
      <c r="B9" s="5" t="s">
        <v>26</v>
      </c>
      <c r="C9" s="5" t="s">
        <v>27</v>
      </c>
      <c r="D9" s="5" t="s">
        <v>73</v>
      </c>
      <c r="E9" s="5" t="s">
        <v>74</v>
      </c>
      <c r="F9" s="7">
        <v>44807</v>
      </c>
      <c r="G9" s="7">
        <v>44811</v>
      </c>
      <c r="H9" s="5">
        <v>1</v>
      </c>
      <c r="I9" s="5">
        <v>4</v>
      </c>
      <c r="J9" s="5">
        <v>4</v>
      </c>
      <c r="K9" s="5" t="s">
        <v>30</v>
      </c>
      <c r="L9" s="5">
        <v>2556</v>
      </c>
      <c r="M9" s="5">
        <v>2556</v>
      </c>
      <c r="N9" s="5" t="s">
        <v>75</v>
      </c>
      <c r="O9" s="5" t="s">
        <v>32</v>
      </c>
      <c r="P9" s="5" t="s">
        <v>33</v>
      </c>
      <c r="Q9" s="5">
        <v>0</v>
      </c>
      <c r="R9" s="8">
        <v>44775</v>
      </c>
      <c r="S9" s="7">
        <v>44814</v>
      </c>
      <c r="T9" s="5" t="s">
        <v>34</v>
      </c>
      <c r="U9" s="5">
        <v>2556</v>
      </c>
      <c r="V9" s="5">
        <v>0</v>
      </c>
      <c r="W9" s="5">
        <v>0</v>
      </c>
      <c r="X9" s="5" t="s">
        <v>76</v>
      </c>
      <c r="Y9" s="5" t="s">
        <v>77</v>
      </c>
    </row>
    <row r="10" s="5" customFormat="1" spans="1:25">
      <c r="A10" s="5" t="s">
        <v>72</v>
      </c>
      <c r="B10" s="5" t="s">
        <v>26</v>
      </c>
      <c r="C10" s="5" t="s">
        <v>78</v>
      </c>
      <c r="D10" s="5" t="s">
        <v>73</v>
      </c>
      <c r="E10" s="5" t="s">
        <v>74</v>
      </c>
      <c r="F10" s="7">
        <v>44807</v>
      </c>
      <c r="G10" s="7">
        <v>44811</v>
      </c>
      <c r="H10" s="5">
        <v>1</v>
      </c>
      <c r="I10" s="5">
        <v>4</v>
      </c>
      <c r="J10" s="5">
        <v>4</v>
      </c>
      <c r="K10" s="5" t="s">
        <v>30</v>
      </c>
      <c r="L10" s="5">
        <v>-2556</v>
      </c>
      <c r="M10" s="5">
        <v>-2556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44775</v>
      </c>
      <c r="S10" s="7">
        <v>44814</v>
      </c>
      <c r="T10" s="5" t="s">
        <v>34</v>
      </c>
      <c r="U10" s="5">
        <v>-2556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73</v>
      </c>
      <c r="E11" s="5" t="s">
        <v>74</v>
      </c>
      <c r="F11" s="7">
        <v>44807</v>
      </c>
      <c r="G11" s="7">
        <v>44811</v>
      </c>
      <c r="H11" s="5">
        <v>1</v>
      </c>
      <c r="I11" s="5">
        <v>4</v>
      </c>
      <c r="J11" s="5">
        <v>4</v>
      </c>
      <c r="K11" s="5" t="s">
        <v>30</v>
      </c>
      <c r="L11" s="5">
        <v>2556</v>
      </c>
      <c r="M11" s="5">
        <v>2556</v>
      </c>
      <c r="N11" s="5" t="s">
        <v>75</v>
      </c>
      <c r="O11" s="5" t="s">
        <v>32</v>
      </c>
      <c r="P11" s="5" t="s">
        <v>33</v>
      </c>
      <c r="Q11" s="5">
        <v>0</v>
      </c>
      <c r="R11" s="8">
        <v>44780</v>
      </c>
      <c r="S11" s="7">
        <v>44814</v>
      </c>
      <c r="T11" s="5" t="s">
        <v>34</v>
      </c>
      <c r="U11" s="5">
        <v>2556</v>
      </c>
      <c r="V11" s="5">
        <v>0</v>
      </c>
      <c r="W11" s="5">
        <v>0</v>
      </c>
      <c r="X11" s="5" t="s">
        <v>80</v>
      </c>
      <c r="Y11" s="5" t="s">
        <v>81</v>
      </c>
    </row>
    <row r="12" s="5" customFormat="1" spans="1:25">
      <c r="A12" s="5" t="s">
        <v>82</v>
      </c>
      <c r="B12" s="5" t="s">
        <v>26</v>
      </c>
      <c r="C12" s="5" t="s">
        <v>27</v>
      </c>
      <c r="D12" s="5" t="s">
        <v>83</v>
      </c>
      <c r="E12" s="5" t="s">
        <v>84</v>
      </c>
      <c r="F12" s="7">
        <v>44809</v>
      </c>
      <c r="G12" s="7">
        <v>44811</v>
      </c>
      <c r="H12" s="5">
        <v>1</v>
      </c>
      <c r="I12" s="5">
        <v>2</v>
      </c>
      <c r="J12" s="5">
        <v>2</v>
      </c>
      <c r="K12" s="5" t="s">
        <v>30</v>
      </c>
      <c r="L12" s="5">
        <v>2000</v>
      </c>
      <c r="M12" s="5">
        <v>2000</v>
      </c>
      <c r="N12" s="5" t="s">
        <v>85</v>
      </c>
      <c r="O12" s="5" t="s">
        <v>32</v>
      </c>
      <c r="P12" s="5" t="s">
        <v>33</v>
      </c>
      <c r="Q12" s="5">
        <v>0</v>
      </c>
      <c r="R12" s="8">
        <v>44780</v>
      </c>
      <c r="S12" s="7">
        <v>44814</v>
      </c>
      <c r="T12" s="5" t="s">
        <v>34</v>
      </c>
      <c r="U12" s="5">
        <v>2000</v>
      </c>
      <c r="V12" s="5">
        <v>0</v>
      </c>
      <c r="W12" s="5">
        <v>0</v>
      </c>
      <c r="X12" s="5" t="s">
        <v>86</v>
      </c>
      <c r="Y12" s="5" t="s">
        <v>87</v>
      </c>
    </row>
    <row r="13" s="5" customFormat="1" spans="1:25">
      <c r="A13" s="5" t="s">
        <v>88</v>
      </c>
      <c r="B13" s="5" t="s">
        <v>26</v>
      </c>
      <c r="C13" s="5" t="s">
        <v>27</v>
      </c>
      <c r="D13" s="5" t="s">
        <v>89</v>
      </c>
      <c r="E13" s="5" t="s">
        <v>90</v>
      </c>
      <c r="F13" s="7">
        <v>44809</v>
      </c>
      <c r="G13" s="7">
        <v>44811</v>
      </c>
      <c r="H13" s="5">
        <v>1</v>
      </c>
      <c r="I13" s="5">
        <v>2</v>
      </c>
      <c r="J13" s="5">
        <v>2</v>
      </c>
      <c r="K13" s="5" t="s">
        <v>30</v>
      </c>
      <c r="L13" s="5">
        <v>6496</v>
      </c>
      <c r="M13" s="5">
        <v>6496</v>
      </c>
      <c r="N13" s="5" t="s">
        <v>91</v>
      </c>
      <c r="O13" s="5" t="s">
        <v>32</v>
      </c>
      <c r="P13" s="5" t="s">
        <v>33</v>
      </c>
      <c r="Q13" s="5">
        <v>0</v>
      </c>
      <c r="R13" s="8">
        <v>44784</v>
      </c>
      <c r="S13" s="7">
        <v>44814</v>
      </c>
      <c r="T13" s="5" t="s">
        <v>34</v>
      </c>
      <c r="U13" s="5">
        <v>6496</v>
      </c>
      <c r="V13" s="5">
        <v>0</v>
      </c>
      <c r="W13" s="5">
        <v>0</v>
      </c>
      <c r="X13" s="5" t="s">
        <v>92</v>
      </c>
      <c r="Y13" s="5" t="s">
        <v>93</v>
      </c>
    </row>
    <row r="14" s="5" customFormat="1" spans="1:25">
      <c r="A14" s="5" t="s">
        <v>94</v>
      </c>
      <c r="B14" s="5" t="s">
        <v>26</v>
      </c>
      <c r="C14" s="5" t="s">
        <v>27</v>
      </c>
      <c r="D14" s="5" t="s">
        <v>95</v>
      </c>
      <c r="E14" s="5" t="s">
        <v>96</v>
      </c>
      <c r="F14" s="7">
        <v>44809</v>
      </c>
      <c r="G14" s="7">
        <v>44811</v>
      </c>
      <c r="H14" s="5">
        <v>1</v>
      </c>
      <c r="I14" s="5">
        <v>2</v>
      </c>
      <c r="J14" s="5">
        <v>2</v>
      </c>
      <c r="K14" s="5" t="s">
        <v>30</v>
      </c>
      <c r="L14" s="5">
        <v>2902</v>
      </c>
      <c r="M14" s="5">
        <v>2902</v>
      </c>
      <c r="N14" s="5" t="s">
        <v>97</v>
      </c>
      <c r="O14" s="5" t="s">
        <v>32</v>
      </c>
      <c r="P14" s="5" t="s">
        <v>33</v>
      </c>
      <c r="Q14" s="5">
        <v>0</v>
      </c>
      <c r="R14" s="8">
        <v>44786</v>
      </c>
      <c r="S14" s="7">
        <v>44814</v>
      </c>
      <c r="T14" s="5" t="s">
        <v>34</v>
      </c>
      <c r="U14" s="5">
        <v>2902</v>
      </c>
      <c r="V14" s="5">
        <v>0</v>
      </c>
      <c r="W14" s="5">
        <v>0</v>
      </c>
      <c r="X14" s="5" t="s">
        <v>98</v>
      </c>
      <c r="Y14" s="5" t="s">
        <v>99</v>
      </c>
    </row>
    <row r="15" s="5" customFormat="1" spans="1:25">
      <c r="A15" s="5" t="s">
        <v>100</v>
      </c>
      <c r="B15" s="5" t="s">
        <v>26</v>
      </c>
      <c r="C15" s="5" t="s">
        <v>27</v>
      </c>
      <c r="D15" s="5" t="s">
        <v>101</v>
      </c>
      <c r="E15" s="5" t="s">
        <v>102</v>
      </c>
      <c r="F15" s="7">
        <v>44809</v>
      </c>
      <c r="G15" s="7">
        <v>44811</v>
      </c>
      <c r="H15" s="5">
        <v>1</v>
      </c>
      <c r="I15" s="5">
        <v>2</v>
      </c>
      <c r="J15" s="5">
        <v>2</v>
      </c>
      <c r="K15" s="5" t="s">
        <v>30</v>
      </c>
      <c r="L15" s="5">
        <v>2420</v>
      </c>
      <c r="M15" s="5">
        <v>2420</v>
      </c>
      <c r="N15" s="5" t="s">
        <v>103</v>
      </c>
      <c r="O15" s="5" t="s">
        <v>32</v>
      </c>
      <c r="P15" s="5" t="s">
        <v>33</v>
      </c>
      <c r="Q15" s="5">
        <v>0</v>
      </c>
      <c r="R15" s="8">
        <v>44788</v>
      </c>
      <c r="S15" s="7">
        <v>44814</v>
      </c>
      <c r="T15" s="5" t="s">
        <v>34</v>
      </c>
      <c r="U15" s="5">
        <v>2420</v>
      </c>
      <c r="V15" s="5">
        <v>0</v>
      </c>
      <c r="W15" s="5">
        <v>0</v>
      </c>
      <c r="X15" s="5" t="s">
        <v>104</v>
      </c>
      <c r="Y15" s="5" t="s">
        <v>105</v>
      </c>
    </row>
    <row r="16" s="5" customFormat="1" spans="1:25">
      <c r="A16" s="5" t="s">
        <v>106</v>
      </c>
      <c r="B16" s="5" t="s">
        <v>26</v>
      </c>
      <c r="C16" s="5" t="s">
        <v>27</v>
      </c>
      <c r="D16" s="5" t="s">
        <v>107</v>
      </c>
      <c r="E16" s="5" t="s">
        <v>108</v>
      </c>
      <c r="F16" s="7">
        <v>44810</v>
      </c>
      <c r="G16" s="7">
        <v>44811</v>
      </c>
      <c r="H16" s="5">
        <v>1</v>
      </c>
      <c r="I16" s="5">
        <v>1</v>
      </c>
      <c r="J16" s="5">
        <v>1</v>
      </c>
      <c r="K16" s="5" t="s">
        <v>30</v>
      </c>
      <c r="L16" s="5">
        <v>996</v>
      </c>
      <c r="M16" s="5">
        <v>996</v>
      </c>
      <c r="N16" s="5" t="s">
        <v>109</v>
      </c>
      <c r="O16" s="5" t="s">
        <v>32</v>
      </c>
      <c r="P16" s="5" t="s">
        <v>33</v>
      </c>
      <c r="Q16" s="5">
        <v>0</v>
      </c>
      <c r="R16" s="8">
        <v>44794</v>
      </c>
      <c r="S16" s="7">
        <v>44814</v>
      </c>
      <c r="T16" s="5" t="s">
        <v>34</v>
      </c>
      <c r="U16" s="5">
        <v>996</v>
      </c>
      <c r="V16" s="5">
        <v>0</v>
      </c>
      <c r="W16" s="5">
        <v>0</v>
      </c>
      <c r="X16" s="5" t="s">
        <v>110</v>
      </c>
      <c r="Y16" s="5" t="s">
        <v>111</v>
      </c>
    </row>
    <row r="17" s="5" customFormat="1" spans="1:25">
      <c r="A17" s="5" t="s">
        <v>112</v>
      </c>
      <c r="B17" s="5" t="s">
        <v>26</v>
      </c>
      <c r="C17" s="5" t="s">
        <v>27</v>
      </c>
      <c r="D17" s="5" t="s">
        <v>113</v>
      </c>
      <c r="E17" s="5" t="s">
        <v>114</v>
      </c>
      <c r="F17" s="7">
        <v>44810</v>
      </c>
      <c r="G17" s="7">
        <v>44811</v>
      </c>
      <c r="H17" s="5">
        <v>1</v>
      </c>
      <c r="I17" s="5">
        <v>1</v>
      </c>
      <c r="J17" s="5">
        <v>1</v>
      </c>
      <c r="K17" s="5" t="s">
        <v>30</v>
      </c>
      <c r="L17" s="5">
        <v>486</v>
      </c>
      <c r="M17" s="5">
        <v>486</v>
      </c>
      <c r="N17" s="5" t="s">
        <v>115</v>
      </c>
      <c r="O17" s="5" t="s">
        <v>32</v>
      </c>
      <c r="P17" s="5" t="s">
        <v>33</v>
      </c>
      <c r="Q17" s="5">
        <v>0</v>
      </c>
      <c r="R17" s="8">
        <v>44796</v>
      </c>
      <c r="S17" s="7">
        <v>44814</v>
      </c>
      <c r="T17" s="5" t="s">
        <v>34</v>
      </c>
      <c r="U17" s="5">
        <v>486</v>
      </c>
      <c r="V17" s="5">
        <v>0</v>
      </c>
      <c r="W17" s="5">
        <v>0</v>
      </c>
      <c r="X17" s="5" t="s">
        <v>116</v>
      </c>
      <c r="Y17" s="5" t="s">
        <v>117</v>
      </c>
    </row>
    <row r="18" s="5" customFormat="1" spans="1:27">
      <c r="A18" s="5" t="s">
        <v>118</v>
      </c>
      <c r="B18" s="5" t="s">
        <v>26</v>
      </c>
      <c r="C18" s="5" t="s">
        <v>27</v>
      </c>
      <c r="D18" s="5" t="s">
        <v>119</v>
      </c>
      <c r="E18" s="5" t="s">
        <v>120</v>
      </c>
      <c r="F18" s="7">
        <v>44809</v>
      </c>
      <c r="G18" s="7">
        <v>44811</v>
      </c>
      <c r="H18" s="5">
        <v>3</v>
      </c>
      <c r="I18" s="5">
        <v>2</v>
      </c>
      <c r="J18" s="5">
        <v>6</v>
      </c>
      <c r="K18" s="5" t="s">
        <v>30</v>
      </c>
      <c r="L18" s="5">
        <v>2274</v>
      </c>
      <c r="M18" s="5">
        <v>2274</v>
      </c>
      <c r="N18" s="5" t="s">
        <v>121</v>
      </c>
      <c r="O18" s="5" t="s">
        <v>32</v>
      </c>
      <c r="P18" s="5" t="s">
        <v>33</v>
      </c>
      <c r="Q18" s="5">
        <v>0</v>
      </c>
      <c r="R18" s="8">
        <v>44796</v>
      </c>
      <c r="S18" s="7">
        <v>44814</v>
      </c>
      <c r="T18" s="5" t="s">
        <v>34</v>
      </c>
      <c r="U18" s="5">
        <v>2274</v>
      </c>
      <c r="V18" s="5">
        <v>0</v>
      </c>
      <c r="W18" s="5">
        <v>0</v>
      </c>
      <c r="X18" s="5" t="s">
        <v>122</v>
      </c>
      <c r="Y18" s="5">
        <v>46909</v>
      </c>
      <c r="Z18" s="5">
        <v>46910</v>
      </c>
      <c r="AA18" s="5" t="s">
        <v>123</v>
      </c>
    </row>
    <row r="19" s="5" customFormat="1" spans="1:25">
      <c r="A19" s="5" t="s">
        <v>124</v>
      </c>
      <c r="B19" s="5" t="s">
        <v>26</v>
      </c>
      <c r="C19" s="5" t="s">
        <v>27</v>
      </c>
      <c r="D19" s="5" t="s">
        <v>125</v>
      </c>
      <c r="E19" s="5" t="s">
        <v>126</v>
      </c>
      <c r="F19" s="7">
        <v>44799</v>
      </c>
      <c r="G19" s="7">
        <v>44811</v>
      </c>
      <c r="H19" s="5">
        <v>1</v>
      </c>
      <c r="I19" s="5">
        <v>12</v>
      </c>
      <c r="J19" s="5">
        <v>12</v>
      </c>
      <c r="K19" s="5" t="s">
        <v>30</v>
      </c>
      <c r="L19" s="5">
        <v>29778</v>
      </c>
      <c r="M19" s="5">
        <v>29778</v>
      </c>
      <c r="N19" s="5" t="s">
        <v>127</v>
      </c>
      <c r="O19" s="5" t="s">
        <v>32</v>
      </c>
      <c r="P19" s="5" t="s">
        <v>33</v>
      </c>
      <c r="Q19" s="5">
        <v>0</v>
      </c>
      <c r="R19" s="8">
        <v>44797</v>
      </c>
      <c r="S19" s="7">
        <v>44814</v>
      </c>
      <c r="T19" s="5" t="s">
        <v>34</v>
      </c>
      <c r="U19" s="5">
        <v>29778</v>
      </c>
      <c r="V19" s="5">
        <v>0</v>
      </c>
      <c r="W19" s="5">
        <v>0</v>
      </c>
      <c r="X19" s="5" t="s">
        <v>128</v>
      </c>
      <c r="Y19" s="5" t="s">
        <v>129</v>
      </c>
    </row>
    <row r="20" s="5" customFormat="1" spans="1:25">
      <c r="A20" s="5" t="s">
        <v>130</v>
      </c>
      <c r="B20" s="5" t="s">
        <v>26</v>
      </c>
      <c r="C20" s="5" t="s">
        <v>27</v>
      </c>
      <c r="D20" s="5" t="s">
        <v>131</v>
      </c>
      <c r="E20" s="5" t="s">
        <v>132</v>
      </c>
      <c r="F20" s="7">
        <v>44809</v>
      </c>
      <c r="G20" s="7">
        <v>44811</v>
      </c>
      <c r="H20" s="5">
        <v>1</v>
      </c>
      <c r="I20" s="5">
        <v>2</v>
      </c>
      <c r="J20" s="5">
        <v>2</v>
      </c>
      <c r="K20" s="5" t="s">
        <v>30</v>
      </c>
      <c r="L20" s="5">
        <v>704</v>
      </c>
      <c r="M20" s="5">
        <v>704</v>
      </c>
      <c r="N20" s="5" t="s">
        <v>133</v>
      </c>
      <c r="O20" s="5" t="s">
        <v>32</v>
      </c>
      <c r="P20" s="5" t="s">
        <v>33</v>
      </c>
      <c r="Q20" s="5">
        <v>0</v>
      </c>
      <c r="R20" s="8">
        <v>44798</v>
      </c>
      <c r="S20" s="7">
        <v>44814</v>
      </c>
      <c r="T20" s="5" t="s">
        <v>34</v>
      </c>
      <c r="U20" s="5">
        <v>704</v>
      </c>
      <c r="V20" s="5">
        <v>0</v>
      </c>
      <c r="W20" s="5">
        <v>0</v>
      </c>
      <c r="X20" s="5" t="s">
        <v>134</v>
      </c>
      <c r="Y20" s="5" t="s">
        <v>135</v>
      </c>
    </row>
    <row r="21" s="5" customFormat="1" spans="1:25">
      <c r="A21" s="5" t="s">
        <v>136</v>
      </c>
      <c r="B21" s="5" t="s">
        <v>26</v>
      </c>
      <c r="C21" s="5" t="s">
        <v>27</v>
      </c>
      <c r="D21" s="5" t="s">
        <v>137</v>
      </c>
      <c r="E21" s="5" t="s">
        <v>138</v>
      </c>
      <c r="F21" s="7">
        <v>44808</v>
      </c>
      <c r="G21" s="7">
        <v>44811</v>
      </c>
      <c r="H21" s="5">
        <v>1</v>
      </c>
      <c r="I21" s="5">
        <v>3</v>
      </c>
      <c r="J21" s="5">
        <v>3</v>
      </c>
      <c r="K21" s="5" t="s">
        <v>30</v>
      </c>
      <c r="L21" s="5">
        <v>3150</v>
      </c>
      <c r="M21" s="5">
        <v>3150</v>
      </c>
      <c r="N21" s="5" t="s">
        <v>139</v>
      </c>
      <c r="O21" s="5" t="s">
        <v>32</v>
      </c>
      <c r="P21" s="5" t="s">
        <v>33</v>
      </c>
      <c r="Q21" s="5">
        <v>0</v>
      </c>
      <c r="R21" s="8">
        <v>44798</v>
      </c>
      <c r="S21" s="7">
        <v>44814</v>
      </c>
      <c r="T21" s="5" t="s">
        <v>34</v>
      </c>
      <c r="U21" s="5">
        <v>3150</v>
      </c>
      <c r="V21" s="5">
        <v>0</v>
      </c>
      <c r="W21" s="5">
        <v>0</v>
      </c>
      <c r="X21" s="5" t="s">
        <v>140</v>
      </c>
      <c r="Y21" s="5" t="s">
        <v>141</v>
      </c>
    </row>
    <row r="22" s="5" customFormat="1" spans="1:25">
      <c r="A22" s="5" t="s">
        <v>142</v>
      </c>
      <c r="B22" s="5" t="s">
        <v>26</v>
      </c>
      <c r="C22" s="5" t="s">
        <v>27</v>
      </c>
      <c r="D22" s="5" t="s">
        <v>131</v>
      </c>
      <c r="E22" s="5" t="s">
        <v>143</v>
      </c>
      <c r="F22" s="7">
        <v>44810</v>
      </c>
      <c r="G22" s="7">
        <v>44811</v>
      </c>
      <c r="H22" s="5">
        <v>1</v>
      </c>
      <c r="I22" s="5">
        <v>1</v>
      </c>
      <c r="J22" s="5">
        <v>1</v>
      </c>
      <c r="K22" s="5" t="s">
        <v>30</v>
      </c>
      <c r="L22" s="5">
        <v>321</v>
      </c>
      <c r="M22" s="5">
        <v>321</v>
      </c>
      <c r="N22" s="5" t="s">
        <v>144</v>
      </c>
      <c r="O22" s="5" t="s">
        <v>32</v>
      </c>
      <c r="P22" s="5" t="s">
        <v>33</v>
      </c>
      <c r="Q22" s="5">
        <v>0</v>
      </c>
      <c r="R22" s="8">
        <v>44798</v>
      </c>
      <c r="S22" s="7">
        <v>44814</v>
      </c>
      <c r="T22" s="5" t="s">
        <v>34</v>
      </c>
      <c r="U22" s="5">
        <v>321</v>
      </c>
      <c r="V22" s="5">
        <v>0</v>
      </c>
      <c r="W22" s="5">
        <v>0</v>
      </c>
      <c r="X22" s="5" t="s">
        <v>145</v>
      </c>
      <c r="Y22" s="5" t="s">
        <v>146</v>
      </c>
    </row>
    <row r="23" s="5" customFormat="1" spans="1:25">
      <c r="A23" s="5" t="s">
        <v>147</v>
      </c>
      <c r="B23" s="5" t="s">
        <v>26</v>
      </c>
      <c r="C23" s="5" t="s">
        <v>27</v>
      </c>
      <c r="D23" s="5" t="s">
        <v>148</v>
      </c>
      <c r="E23" s="5" t="s">
        <v>149</v>
      </c>
      <c r="F23" s="7">
        <v>44810</v>
      </c>
      <c r="G23" s="7">
        <v>44811</v>
      </c>
      <c r="H23" s="5">
        <v>1</v>
      </c>
      <c r="I23" s="5">
        <v>1</v>
      </c>
      <c r="J23" s="5">
        <v>1</v>
      </c>
      <c r="K23" s="5" t="s">
        <v>30</v>
      </c>
      <c r="L23" s="5">
        <v>235</v>
      </c>
      <c r="M23" s="5">
        <v>235</v>
      </c>
      <c r="N23" s="5" t="s">
        <v>150</v>
      </c>
      <c r="O23" s="5" t="s">
        <v>32</v>
      </c>
      <c r="P23" s="5" t="s">
        <v>33</v>
      </c>
      <c r="Q23" s="5">
        <v>0</v>
      </c>
      <c r="R23" s="8">
        <v>44800</v>
      </c>
      <c r="S23" s="7">
        <v>44814</v>
      </c>
      <c r="T23" s="5" t="s">
        <v>34</v>
      </c>
      <c r="U23" s="5">
        <v>235</v>
      </c>
      <c r="V23" s="5">
        <v>0</v>
      </c>
      <c r="W23" s="5">
        <v>0</v>
      </c>
      <c r="X23" s="5" t="s">
        <v>151</v>
      </c>
      <c r="Y23" s="5" t="s">
        <v>152</v>
      </c>
    </row>
    <row r="24" s="5" customFormat="1" spans="1:25">
      <c r="A24" s="5" t="s">
        <v>153</v>
      </c>
      <c r="B24" s="5" t="s">
        <v>26</v>
      </c>
      <c r="C24" s="5" t="s">
        <v>27</v>
      </c>
      <c r="D24" s="5" t="s">
        <v>148</v>
      </c>
      <c r="E24" s="5" t="s">
        <v>154</v>
      </c>
      <c r="F24" s="7">
        <v>44810</v>
      </c>
      <c r="G24" s="7">
        <v>44811</v>
      </c>
      <c r="H24" s="5">
        <v>1</v>
      </c>
      <c r="I24" s="5">
        <v>1</v>
      </c>
      <c r="J24" s="5">
        <v>1</v>
      </c>
      <c r="K24" s="5" t="s">
        <v>30</v>
      </c>
      <c r="L24" s="5">
        <v>248</v>
      </c>
      <c r="M24" s="5">
        <v>248</v>
      </c>
      <c r="N24" s="5" t="s">
        <v>155</v>
      </c>
      <c r="O24" s="5" t="s">
        <v>32</v>
      </c>
      <c r="P24" s="5" t="s">
        <v>33</v>
      </c>
      <c r="Q24" s="5">
        <v>0</v>
      </c>
      <c r="R24" s="8">
        <v>44800</v>
      </c>
      <c r="S24" s="7">
        <v>44814</v>
      </c>
      <c r="T24" s="5" t="s">
        <v>34</v>
      </c>
      <c r="U24" s="5">
        <v>248</v>
      </c>
      <c r="V24" s="5">
        <v>0</v>
      </c>
      <c r="W24" s="5">
        <v>0</v>
      </c>
      <c r="X24" s="5" t="s">
        <v>156</v>
      </c>
      <c r="Y24" s="5" t="s">
        <v>157</v>
      </c>
    </row>
    <row r="25" s="5" customFormat="1" spans="1:26">
      <c r="A25" s="5" t="s">
        <v>158</v>
      </c>
      <c r="B25" s="5" t="s">
        <v>26</v>
      </c>
      <c r="C25" s="5" t="s">
        <v>27</v>
      </c>
      <c r="D25" s="5" t="s">
        <v>119</v>
      </c>
      <c r="E25" s="5" t="s">
        <v>120</v>
      </c>
      <c r="F25" s="7">
        <v>44809</v>
      </c>
      <c r="G25" s="7">
        <v>44811</v>
      </c>
      <c r="H25" s="5">
        <v>2</v>
      </c>
      <c r="I25" s="5">
        <v>2</v>
      </c>
      <c r="J25" s="5">
        <v>4</v>
      </c>
      <c r="K25" s="5" t="s">
        <v>30</v>
      </c>
      <c r="L25" s="5">
        <v>1670</v>
      </c>
      <c r="M25" s="5">
        <v>1670</v>
      </c>
      <c r="N25" s="5" t="s">
        <v>159</v>
      </c>
      <c r="O25" s="5" t="s">
        <v>32</v>
      </c>
      <c r="P25" s="5" t="s">
        <v>33</v>
      </c>
      <c r="Q25" s="5">
        <v>0</v>
      </c>
      <c r="R25" s="8">
        <v>44801</v>
      </c>
      <c r="S25" s="7">
        <v>44814</v>
      </c>
      <c r="T25" s="5" t="s">
        <v>34</v>
      </c>
      <c r="U25" s="5">
        <v>1670</v>
      </c>
      <c r="V25" s="5">
        <v>0</v>
      </c>
      <c r="W25" s="5">
        <v>0</v>
      </c>
      <c r="X25" s="5" t="s">
        <v>160</v>
      </c>
      <c r="Y25" s="5">
        <v>47807</v>
      </c>
      <c r="Z25" s="5" t="s">
        <v>161</v>
      </c>
    </row>
    <row r="26" s="5" customFormat="1" spans="1:25">
      <c r="A26" s="5" t="s">
        <v>162</v>
      </c>
      <c r="B26" s="5" t="s">
        <v>26</v>
      </c>
      <c r="C26" s="5" t="s">
        <v>27</v>
      </c>
      <c r="D26" s="5" t="s">
        <v>163</v>
      </c>
      <c r="E26" s="5" t="s">
        <v>164</v>
      </c>
      <c r="F26" s="7">
        <v>44809</v>
      </c>
      <c r="G26" s="7">
        <v>44811</v>
      </c>
      <c r="H26" s="5">
        <v>1</v>
      </c>
      <c r="I26" s="5">
        <v>2</v>
      </c>
      <c r="J26" s="5">
        <v>2</v>
      </c>
      <c r="K26" s="5" t="s">
        <v>30</v>
      </c>
      <c r="L26" s="5">
        <v>1708</v>
      </c>
      <c r="M26" s="5">
        <v>1708</v>
      </c>
      <c r="N26" s="5" t="s">
        <v>165</v>
      </c>
      <c r="O26" s="5" t="s">
        <v>32</v>
      </c>
      <c r="P26" s="5" t="s">
        <v>33</v>
      </c>
      <c r="Q26" s="5">
        <v>0</v>
      </c>
      <c r="R26" s="8">
        <v>44801</v>
      </c>
      <c r="S26" s="7">
        <v>44814</v>
      </c>
      <c r="T26" s="5" t="s">
        <v>34</v>
      </c>
      <c r="U26" s="5">
        <v>1708</v>
      </c>
      <c r="V26" s="5">
        <v>0</v>
      </c>
      <c r="W26" s="5">
        <v>0</v>
      </c>
      <c r="X26" s="5" t="s">
        <v>166</v>
      </c>
      <c r="Y26" s="5" t="s">
        <v>167</v>
      </c>
    </row>
    <row r="27" s="5" customFormat="1" spans="1:25">
      <c r="A27" s="5" t="s">
        <v>168</v>
      </c>
      <c r="B27" s="5" t="s">
        <v>26</v>
      </c>
      <c r="C27" s="5" t="s">
        <v>27</v>
      </c>
      <c r="D27" s="5" t="s">
        <v>169</v>
      </c>
      <c r="E27" s="5" t="s">
        <v>170</v>
      </c>
      <c r="F27" s="7">
        <v>44810</v>
      </c>
      <c r="G27" s="7">
        <v>44811</v>
      </c>
      <c r="H27" s="5">
        <v>1</v>
      </c>
      <c r="I27" s="5">
        <v>1</v>
      </c>
      <c r="J27" s="5">
        <v>1</v>
      </c>
      <c r="K27" s="5" t="s">
        <v>30</v>
      </c>
      <c r="L27" s="5">
        <v>715</v>
      </c>
      <c r="M27" s="5">
        <v>715</v>
      </c>
      <c r="N27" s="5" t="s">
        <v>171</v>
      </c>
      <c r="O27" s="5" t="s">
        <v>32</v>
      </c>
      <c r="P27" s="5" t="s">
        <v>33</v>
      </c>
      <c r="Q27" s="5">
        <v>0</v>
      </c>
      <c r="R27" s="8">
        <v>44802</v>
      </c>
      <c r="S27" s="7">
        <v>44814</v>
      </c>
      <c r="T27" s="5" t="s">
        <v>34</v>
      </c>
      <c r="U27" s="5">
        <v>715</v>
      </c>
      <c r="V27" s="5">
        <v>0</v>
      </c>
      <c r="W27" s="5">
        <v>0</v>
      </c>
      <c r="X27" s="5" t="s">
        <v>172</v>
      </c>
      <c r="Y27" s="5" t="s">
        <v>173</v>
      </c>
    </row>
    <row r="28" s="5" customFormat="1" spans="1:25">
      <c r="A28" s="5" t="s">
        <v>174</v>
      </c>
      <c r="B28" s="5" t="s">
        <v>26</v>
      </c>
      <c r="C28" s="5" t="s">
        <v>27</v>
      </c>
      <c r="D28" s="5" t="s">
        <v>175</v>
      </c>
      <c r="E28" s="5" t="s">
        <v>176</v>
      </c>
      <c r="F28" s="7">
        <v>44807</v>
      </c>
      <c r="G28" s="7">
        <v>44811</v>
      </c>
      <c r="H28" s="5">
        <v>1</v>
      </c>
      <c r="I28" s="5">
        <v>4</v>
      </c>
      <c r="J28" s="5">
        <v>4</v>
      </c>
      <c r="K28" s="5" t="s">
        <v>30</v>
      </c>
      <c r="L28" s="5">
        <v>2426</v>
      </c>
      <c r="M28" s="5">
        <v>2426</v>
      </c>
      <c r="N28" s="5" t="s">
        <v>177</v>
      </c>
      <c r="O28" s="5" t="s">
        <v>32</v>
      </c>
      <c r="P28" s="5" t="s">
        <v>33</v>
      </c>
      <c r="Q28" s="5">
        <v>0</v>
      </c>
      <c r="R28" s="8">
        <v>44802</v>
      </c>
      <c r="S28" s="7">
        <v>44814</v>
      </c>
      <c r="T28" s="5" t="s">
        <v>34</v>
      </c>
      <c r="U28" s="5">
        <v>2426</v>
      </c>
      <c r="V28" s="5">
        <v>0</v>
      </c>
      <c r="W28" s="5">
        <v>0</v>
      </c>
      <c r="X28" s="5" t="s">
        <v>178</v>
      </c>
      <c r="Y28" s="5" t="s">
        <v>179</v>
      </c>
    </row>
    <row r="29" s="5" customFormat="1" spans="1:25">
      <c r="A29" s="5" t="s">
        <v>180</v>
      </c>
      <c r="B29" s="5" t="s">
        <v>26</v>
      </c>
      <c r="C29" s="5" t="s">
        <v>27</v>
      </c>
      <c r="D29" s="5" t="s">
        <v>181</v>
      </c>
      <c r="E29" s="5" t="s">
        <v>182</v>
      </c>
      <c r="F29" s="7">
        <v>44809</v>
      </c>
      <c r="G29" s="7">
        <v>44811</v>
      </c>
      <c r="H29" s="5">
        <v>1</v>
      </c>
      <c r="I29" s="5">
        <v>2</v>
      </c>
      <c r="J29" s="5">
        <v>2</v>
      </c>
      <c r="K29" s="5" t="s">
        <v>30</v>
      </c>
      <c r="L29" s="5">
        <v>1186</v>
      </c>
      <c r="M29" s="5">
        <v>1186</v>
      </c>
      <c r="N29" s="5" t="s">
        <v>183</v>
      </c>
      <c r="O29" s="5" t="s">
        <v>32</v>
      </c>
      <c r="P29" s="5" t="s">
        <v>33</v>
      </c>
      <c r="Q29" s="5">
        <v>0</v>
      </c>
      <c r="R29" s="8">
        <v>44803</v>
      </c>
      <c r="S29" s="7">
        <v>44814</v>
      </c>
      <c r="T29" s="5" t="s">
        <v>34</v>
      </c>
      <c r="U29" s="5">
        <v>1186</v>
      </c>
      <c r="V29" s="5">
        <v>0</v>
      </c>
      <c r="W29" s="5">
        <v>0</v>
      </c>
      <c r="X29" s="5" t="s">
        <v>184</v>
      </c>
      <c r="Y29" s="5" t="s">
        <v>185</v>
      </c>
    </row>
    <row r="30" s="5" customFormat="1" spans="1:25">
      <c r="A30" s="5" t="s">
        <v>186</v>
      </c>
      <c r="B30" s="5" t="s">
        <v>26</v>
      </c>
      <c r="C30" s="5" t="s">
        <v>27</v>
      </c>
      <c r="D30" s="5" t="s">
        <v>187</v>
      </c>
      <c r="E30" s="5" t="s">
        <v>51</v>
      </c>
      <c r="F30" s="7">
        <v>44810</v>
      </c>
      <c r="G30" s="7">
        <v>44811</v>
      </c>
      <c r="H30" s="5">
        <v>1</v>
      </c>
      <c r="I30" s="5">
        <v>1</v>
      </c>
      <c r="J30" s="5">
        <v>1</v>
      </c>
      <c r="K30" s="5" t="s">
        <v>30</v>
      </c>
      <c r="L30" s="5">
        <v>684</v>
      </c>
      <c r="M30" s="5">
        <v>684</v>
      </c>
      <c r="N30" s="5" t="s">
        <v>188</v>
      </c>
      <c r="O30" s="5" t="s">
        <v>32</v>
      </c>
      <c r="P30" s="5" t="s">
        <v>33</v>
      </c>
      <c r="Q30" s="5">
        <v>0</v>
      </c>
      <c r="R30" s="8">
        <v>44804</v>
      </c>
      <c r="S30" s="7">
        <v>44814</v>
      </c>
      <c r="T30" s="5" t="s">
        <v>34</v>
      </c>
      <c r="U30" s="5">
        <v>684</v>
      </c>
      <c r="V30" s="5">
        <v>0</v>
      </c>
      <c r="W30" s="5">
        <v>0</v>
      </c>
      <c r="X30" s="5" t="s">
        <v>189</v>
      </c>
      <c r="Y30" s="5" t="s">
        <v>190</v>
      </c>
    </row>
    <row r="31" s="5" customFormat="1" spans="1:25">
      <c r="A31" s="5" t="s">
        <v>191</v>
      </c>
      <c r="B31" s="5" t="s">
        <v>26</v>
      </c>
      <c r="C31" s="5" t="s">
        <v>27</v>
      </c>
      <c r="D31" s="5" t="s">
        <v>192</v>
      </c>
      <c r="E31" s="5" t="s">
        <v>193</v>
      </c>
      <c r="F31" s="7">
        <v>44810</v>
      </c>
      <c r="G31" s="7">
        <v>44811</v>
      </c>
      <c r="H31" s="5">
        <v>1</v>
      </c>
      <c r="I31" s="5">
        <v>1</v>
      </c>
      <c r="J31" s="5">
        <v>1</v>
      </c>
      <c r="K31" s="5" t="s">
        <v>30</v>
      </c>
      <c r="L31" s="5">
        <v>596</v>
      </c>
      <c r="M31" s="5">
        <v>596</v>
      </c>
      <c r="N31" s="5" t="s">
        <v>194</v>
      </c>
      <c r="O31" s="5" t="s">
        <v>32</v>
      </c>
      <c r="P31" s="5" t="s">
        <v>33</v>
      </c>
      <c r="Q31" s="5">
        <v>0</v>
      </c>
      <c r="R31" s="8">
        <v>44804</v>
      </c>
      <c r="S31" s="7">
        <v>44814</v>
      </c>
      <c r="T31" s="5" t="s">
        <v>34</v>
      </c>
      <c r="U31" s="5">
        <v>596</v>
      </c>
      <c r="V31" s="5">
        <v>0</v>
      </c>
      <c r="W31" s="5">
        <v>0</v>
      </c>
      <c r="X31" s="5" t="s">
        <v>195</v>
      </c>
      <c r="Y31" s="5" t="s">
        <v>196</v>
      </c>
    </row>
    <row r="32" s="5" customFormat="1" spans="1:25">
      <c r="A32" s="5" t="s">
        <v>197</v>
      </c>
      <c r="B32" s="5" t="s">
        <v>26</v>
      </c>
      <c r="C32" s="5" t="s">
        <v>27</v>
      </c>
      <c r="D32" s="5" t="s">
        <v>198</v>
      </c>
      <c r="E32" s="5" t="s">
        <v>199</v>
      </c>
      <c r="F32" s="7">
        <v>44809</v>
      </c>
      <c r="G32" s="7">
        <v>44811</v>
      </c>
      <c r="H32" s="5">
        <v>1</v>
      </c>
      <c r="I32" s="5">
        <v>2</v>
      </c>
      <c r="J32" s="5">
        <v>2</v>
      </c>
      <c r="K32" s="5" t="s">
        <v>30</v>
      </c>
      <c r="L32" s="5">
        <v>1030</v>
      </c>
      <c r="M32" s="5">
        <v>1030</v>
      </c>
      <c r="N32" s="5" t="s">
        <v>200</v>
      </c>
      <c r="O32" s="5" t="s">
        <v>32</v>
      </c>
      <c r="P32" s="5" t="s">
        <v>33</v>
      </c>
      <c r="Q32" s="5">
        <v>0</v>
      </c>
      <c r="R32" s="8">
        <v>44804</v>
      </c>
      <c r="S32" s="7">
        <v>44814</v>
      </c>
      <c r="T32" s="5" t="s">
        <v>34</v>
      </c>
      <c r="U32" s="5">
        <v>1030</v>
      </c>
      <c r="V32" s="5">
        <v>0</v>
      </c>
      <c r="W32" s="5">
        <v>0</v>
      </c>
      <c r="X32" s="5" t="s">
        <v>201</v>
      </c>
      <c r="Y32" s="5" t="s">
        <v>202</v>
      </c>
    </row>
    <row r="33" s="5" customFormat="1" spans="1:25">
      <c r="A33" s="5" t="s">
        <v>203</v>
      </c>
      <c r="B33" s="5" t="s">
        <v>26</v>
      </c>
      <c r="C33" s="5" t="s">
        <v>27</v>
      </c>
      <c r="D33" s="5" t="s">
        <v>204</v>
      </c>
      <c r="E33" s="5" t="s">
        <v>205</v>
      </c>
      <c r="F33" s="7">
        <v>44808</v>
      </c>
      <c r="G33" s="7">
        <v>44811</v>
      </c>
      <c r="H33" s="5">
        <v>1</v>
      </c>
      <c r="I33" s="5">
        <v>3</v>
      </c>
      <c r="J33" s="5">
        <v>3</v>
      </c>
      <c r="K33" s="5" t="s">
        <v>30</v>
      </c>
      <c r="L33" s="5">
        <v>1071</v>
      </c>
      <c r="M33" s="5">
        <v>1071</v>
      </c>
      <c r="N33" s="5" t="s">
        <v>206</v>
      </c>
      <c r="O33" s="5" t="s">
        <v>32</v>
      </c>
      <c r="P33" s="5" t="s">
        <v>33</v>
      </c>
      <c r="Q33" s="5">
        <v>0</v>
      </c>
      <c r="R33" s="8">
        <v>44804</v>
      </c>
      <c r="S33" s="7">
        <v>44814</v>
      </c>
      <c r="T33" s="5" t="s">
        <v>34</v>
      </c>
      <c r="U33" s="5">
        <v>1071</v>
      </c>
      <c r="V33" s="5">
        <v>0</v>
      </c>
      <c r="W33" s="5">
        <v>0</v>
      </c>
      <c r="X33" s="5" t="s">
        <v>207</v>
      </c>
      <c r="Y33" s="5" t="s">
        <v>208</v>
      </c>
    </row>
    <row r="34" s="5" customFormat="1" spans="1:25">
      <c r="A34" s="5" t="s">
        <v>209</v>
      </c>
      <c r="B34" s="5" t="s">
        <v>26</v>
      </c>
      <c r="C34" s="5" t="s">
        <v>27</v>
      </c>
      <c r="D34" s="5" t="s">
        <v>192</v>
      </c>
      <c r="E34" s="5" t="s">
        <v>193</v>
      </c>
      <c r="F34" s="7">
        <v>44810</v>
      </c>
      <c r="G34" s="7">
        <v>44811</v>
      </c>
      <c r="H34" s="5">
        <v>1</v>
      </c>
      <c r="I34" s="5">
        <v>1</v>
      </c>
      <c r="J34" s="5">
        <v>1</v>
      </c>
      <c r="K34" s="5" t="s">
        <v>30</v>
      </c>
      <c r="L34" s="5">
        <v>596</v>
      </c>
      <c r="M34" s="5">
        <v>596</v>
      </c>
      <c r="N34" s="5" t="s">
        <v>210</v>
      </c>
      <c r="O34" s="5" t="s">
        <v>32</v>
      </c>
      <c r="P34" s="5" t="s">
        <v>33</v>
      </c>
      <c r="Q34" s="5">
        <v>0</v>
      </c>
      <c r="R34" s="8">
        <v>44804</v>
      </c>
      <c r="S34" s="7">
        <v>44814</v>
      </c>
      <c r="T34" s="5" t="s">
        <v>34</v>
      </c>
      <c r="U34" s="5">
        <v>596</v>
      </c>
      <c r="V34" s="5">
        <v>0</v>
      </c>
      <c r="W34" s="5">
        <v>0</v>
      </c>
      <c r="X34" s="5" t="s">
        <v>211</v>
      </c>
      <c r="Y34" s="5" t="s">
        <v>212</v>
      </c>
    </row>
    <row r="35" s="5" customFormat="1" spans="1:25">
      <c r="A35" s="5" t="s">
        <v>213</v>
      </c>
      <c r="B35" s="5" t="s">
        <v>26</v>
      </c>
      <c r="C35" s="5" t="s">
        <v>27</v>
      </c>
      <c r="D35" s="5" t="s">
        <v>214</v>
      </c>
      <c r="E35" s="5" t="s">
        <v>215</v>
      </c>
      <c r="F35" s="7">
        <v>44807</v>
      </c>
      <c r="G35" s="7">
        <v>44811</v>
      </c>
      <c r="H35" s="5">
        <v>1</v>
      </c>
      <c r="I35" s="5">
        <v>4</v>
      </c>
      <c r="J35" s="5">
        <v>4</v>
      </c>
      <c r="K35" s="5" t="s">
        <v>30</v>
      </c>
      <c r="L35" s="5">
        <v>920</v>
      </c>
      <c r="M35" s="5">
        <v>920</v>
      </c>
      <c r="N35" s="5" t="s">
        <v>216</v>
      </c>
      <c r="O35" s="5" t="s">
        <v>32</v>
      </c>
      <c r="P35" s="5" t="s">
        <v>33</v>
      </c>
      <c r="Q35" s="5">
        <v>0</v>
      </c>
      <c r="R35" s="8">
        <v>44805</v>
      </c>
      <c r="S35" s="7">
        <v>44814</v>
      </c>
      <c r="T35" s="5" t="s">
        <v>34</v>
      </c>
      <c r="U35" s="5">
        <v>920</v>
      </c>
      <c r="V35" s="5">
        <v>0</v>
      </c>
      <c r="W35" s="5">
        <v>0</v>
      </c>
      <c r="X35" s="5" t="s">
        <v>217</v>
      </c>
      <c r="Y35" s="5" t="s">
        <v>218</v>
      </c>
    </row>
    <row r="36" s="5" customFormat="1" spans="1:25">
      <c r="A36" s="5" t="s">
        <v>219</v>
      </c>
      <c r="B36" s="5" t="s">
        <v>26</v>
      </c>
      <c r="C36" s="5" t="s">
        <v>27</v>
      </c>
      <c r="D36" s="5" t="s">
        <v>214</v>
      </c>
      <c r="E36" s="5" t="s">
        <v>215</v>
      </c>
      <c r="F36" s="7">
        <v>44806</v>
      </c>
      <c r="G36" s="7">
        <v>44811</v>
      </c>
      <c r="H36" s="5">
        <v>1</v>
      </c>
      <c r="I36" s="5">
        <v>5</v>
      </c>
      <c r="J36" s="5">
        <v>5</v>
      </c>
      <c r="K36" s="5" t="s">
        <v>30</v>
      </c>
      <c r="L36" s="5">
        <v>1150</v>
      </c>
      <c r="M36" s="5">
        <v>1150</v>
      </c>
      <c r="N36" s="5" t="s">
        <v>220</v>
      </c>
      <c r="O36" s="5" t="s">
        <v>32</v>
      </c>
      <c r="P36" s="5" t="s">
        <v>33</v>
      </c>
      <c r="Q36" s="5">
        <v>0</v>
      </c>
      <c r="R36" s="8">
        <v>44805</v>
      </c>
      <c r="S36" s="7">
        <v>44814</v>
      </c>
      <c r="T36" s="5" t="s">
        <v>34</v>
      </c>
      <c r="U36" s="5">
        <v>1150</v>
      </c>
      <c r="V36" s="5">
        <v>0</v>
      </c>
      <c r="W36" s="5">
        <v>0</v>
      </c>
      <c r="X36" s="5" t="s">
        <v>221</v>
      </c>
      <c r="Y36" s="5" t="s">
        <v>222</v>
      </c>
    </row>
    <row r="37" s="5" customFormat="1" spans="1:25">
      <c r="A37" s="5" t="s">
        <v>223</v>
      </c>
      <c r="B37" s="5" t="s">
        <v>26</v>
      </c>
      <c r="C37" s="5" t="s">
        <v>27</v>
      </c>
      <c r="D37" s="5" t="s">
        <v>224</v>
      </c>
      <c r="E37" s="5" t="s">
        <v>225</v>
      </c>
      <c r="F37" s="7">
        <v>44805</v>
      </c>
      <c r="G37" s="7">
        <v>44811</v>
      </c>
      <c r="H37" s="5">
        <v>1</v>
      </c>
      <c r="I37" s="5">
        <v>6</v>
      </c>
      <c r="J37" s="5">
        <v>6</v>
      </c>
      <c r="K37" s="5" t="s">
        <v>30</v>
      </c>
      <c r="L37" s="5">
        <v>3432</v>
      </c>
      <c r="M37" s="5">
        <v>3432</v>
      </c>
      <c r="N37" s="5" t="s">
        <v>226</v>
      </c>
      <c r="O37" s="5" t="s">
        <v>32</v>
      </c>
      <c r="P37" s="5" t="s">
        <v>33</v>
      </c>
      <c r="Q37" s="5">
        <v>0</v>
      </c>
      <c r="R37" s="8">
        <v>44805</v>
      </c>
      <c r="S37" s="7">
        <v>44814</v>
      </c>
      <c r="T37" s="5" t="s">
        <v>34</v>
      </c>
      <c r="U37" s="5">
        <v>3432</v>
      </c>
      <c r="V37" s="5">
        <v>0</v>
      </c>
      <c r="W37" s="5">
        <v>0</v>
      </c>
      <c r="X37" s="5" t="s">
        <v>227</v>
      </c>
      <c r="Y37" s="5" t="s">
        <v>228</v>
      </c>
    </row>
    <row r="38" s="5" customFormat="1" spans="1:25">
      <c r="A38" s="5" t="s">
        <v>229</v>
      </c>
      <c r="B38" s="5" t="s">
        <v>26</v>
      </c>
      <c r="C38" s="5" t="s">
        <v>27</v>
      </c>
      <c r="D38" s="5" t="s">
        <v>230</v>
      </c>
      <c r="E38" s="5" t="s">
        <v>231</v>
      </c>
      <c r="F38" s="7">
        <v>44810</v>
      </c>
      <c r="G38" s="7">
        <v>44811</v>
      </c>
      <c r="H38" s="5">
        <v>1</v>
      </c>
      <c r="I38" s="5">
        <v>1</v>
      </c>
      <c r="J38" s="5">
        <v>1</v>
      </c>
      <c r="K38" s="5" t="s">
        <v>30</v>
      </c>
      <c r="L38" s="5">
        <v>264</v>
      </c>
      <c r="M38" s="5">
        <v>264</v>
      </c>
      <c r="N38" s="5" t="s">
        <v>232</v>
      </c>
      <c r="O38" s="5" t="s">
        <v>32</v>
      </c>
      <c r="P38" s="5" t="s">
        <v>33</v>
      </c>
      <c r="Q38" s="5">
        <v>0</v>
      </c>
      <c r="R38" s="8">
        <v>44805</v>
      </c>
      <c r="S38" s="7">
        <v>44814</v>
      </c>
      <c r="T38" s="5" t="s">
        <v>34</v>
      </c>
      <c r="U38" s="5">
        <v>264</v>
      </c>
      <c r="V38" s="5">
        <v>0</v>
      </c>
      <c r="W38" s="5">
        <v>0</v>
      </c>
      <c r="X38" s="5" t="s">
        <v>233</v>
      </c>
      <c r="Y38" s="5" t="s">
        <v>234</v>
      </c>
    </row>
    <row r="39" s="5" customFormat="1" spans="1:25">
      <c r="A39" s="5" t="s">
        <v>235</v>
      </c>
      <c r="B39" s="5" t="s">
        <v>26</v>
      </c>
      <c r="C39" s="5" t="s">
        <v>27</v>
      </c>
      <c r="D39" s="5" t="s">
        <v>236</v>
      </c>
      <c r="E39" s="5" t="s">
        <v>237</v>
      </c>
      <c r="F39" s="7">
        <v>44810</v>
      </c>
      <c r="G39" s="7">
        <v>44811</v>
      </c>
      <c r="H39" s="5">
        <v>1</v>
      </c>
      <c r="I39" s="5">
        <v>1</v>
      </c>
      <c r="J39" s="5">
        <v>1</v>
      </c>
      <c r="K39" s="5" t="s">
        <v>30</v>
      </c>
      <c r="L39" s="5">
        <v>375</v>
      </c>
      <c r="M39" s="5">
        <v>375</v>
      </c>
      <c r="N39" s="5" t="s">
        <v>238</v>
      </c>
      <c r="O39" s="5" t="s">
        <v>32</v>
      </c>
      <c r="P39" s="5" t="s">
        <v>33</v>
      </c>
      <c r="Q39" s="5">
        <v>0</v>
      </c>
      <c r="R39" s="8">
        <v>44805</v>
      </c>
      <c r="S39" s="7">
        <v>44814</v>
      </c>
      <c r="T39" s="5" t="s">
        <v>34</v>
      </c>
      <c r="U39" s="5">
        <v>375</v>
      </c>
      <c r="V39" s="5">
        <v>0</v>
      </c>
      <c r="W39" s="5">
        <v>0</v>
      </c>
      <c r="X39" s="5" t="s">
        <v>239</v>
      </c>
      <c r="Y39" s="5" t="s">
        <v>240</v>
      </c>
    </row>
    <row r="40" s="5" customFormat="1" spans="1:25">
      <c r="A40" s="5" t="s">
        <v>241</v>
      </c>
      <c r="B40" s="5" t="s">
        <v>26</v>
      </c>
      <c r="C40" s="5" t="s">
        <v>27</v>
      </c>
      <c r="D40" s="5" t="s">
        <v>242</v>
      </c>
      <c r="E40" s="5" t="s">
        <v>243</v>
      </c>
      <c r="F40" s="7">
        <v>44808</v>
      </c>
      <c r="G40" s="7">
        <v>44811</v>
      </c>
      <c r="H40" s="5">
        <v>1</v>
      </c>
      <c r="I40" s="5">
        <v>3</v>
      </c>
      <c r="J40" s="5">
        <v>3</v>
      </c>
      <c r="K40" s="5" t="s">
        <v>30</v>
      </c>
      <c r="L40" s="5">
        <v>774</v>
      </c>
      <c r="M40" s="5">
        <v>774</v>
      </c>
      <c r="N40" s="5" t="s">
        <v>244</v>
      </c>
      <c r="O40" s="5" t="s">
        <v>32</v>
      </c>
      <c r="P40" s="5" t="s">
        <v>33</v>
      </c>
      <c r="Q40" s="5">
        <v>0</v>
      </c>
      <c r="R40" s="8">
        <v>44806</v>
      </c>
      <c r="S40" s="7">
        <v>44814</v>
      </c>
      <c r="T40" s="5" t="s">
        <v>34</v>
      </c>
      <c r="U40" s="5">
        <v>774</v>
      </c>
      <c r="V40" s="5">
        <v>0</v>
      </c>
      <c r="W40" s="5">
        <v>0</v>
      </c>
      <c r="X40" s="5" t="s">
        <v>245</v>
      </c>
      <c r="Y40" s="5" t="s">
        <v>246</v>
      </c>
    </row>
    <row r="41" s="5" customFormat="1" spans="1:25">
      <c r="A41" s="5" t="s">
        <v>247</v>
      </c>
      <c r="B41" s="5" t="s">
        <v>26</v>
      </c>
      <c r="C41" s="5" t="s">
        <v>27</v>
      </c>
      <c r="D41" s="5" t="s">
        <v>248</v>
      </c>
      <c r="E41" s="5" t="s">
        <v>249</v>
      </c>
      <c r="F41" s="7">
        <v>44807</v>
      </c>
      <c r="G41" s="7">
        <v>44811</v>
      </c>
      <c r="H41" s="5">
        <v>1</v>
      </c>
      <c r="I41" s="5">
        <v>4</v>
      </c>
      <c r="J41" s="5">
        <v>4</v>
      </c>
      <c r="K41" s="5" t="s">
        <v>30</v>
      </c>
      <c r="L41" s="5">
        <v>4561</v>
      </c>
      <c r="M41" s="5">
        <v>4561</v>
      </c>
      <c r="N41" s="5" t="s">
        <v>250</v>
      </c>
      <c r="O41" s="5" t="s">
        <v>32</v>
      </c>
      <c r="P41" s="5" t="s">
        <v>33</v>
      </c>
      <c r="Q41" s="5">
        <v>0</v>
      </c>
      <c r="R41" s="8">
        <v>44806</v>
      </c>
      <c r="S41" s="7">
        <v>44814</v>
      </c>
      <c r="T41" s="5" t="s">
        <v>34</v>
      </c>
      <c r="U41" s="5">
        <v>4561</v>
      </c>
      <c r="V41" s="5">
        <v>0</v>
      </c>
      <c r="W41" s="5">
        <v>0</v>
      </c>
      <c r="X41" s="5" t="s">
        <v>251</v>
      </c>
      <c r="Y41" s="5" t="s">
        <v>252</v>
      </c>
    </row>
    <row r="42" s="5" customFormat="1" spans="1:25">
      <c r="A42" s="5" t="s">
        <v>25</v>
      </c>
      <c r="B42" s="5" t="s">
        <v>26</v>
      </c>
      <c r="C42" s="5" t="s">
        <v>78</v>
      </c>
      <c r="D42" s="5" t="s">
        <v>28</v>
      </c>
      <c r="E42" s="5" t="s">
        <v>29</v>
      </c>
      <c r="F42" s="7">
        <v>44809</v>
      </c>
      <c r="G42" s="7">
        <v>44811</v>
      </c>
      <c r="H42" s="5">
        <v>1</v>
      </c>
      <c r="I42" s="5">
        <v>2</v>
      </c>
      <c r="J42" s="5">
        <v>2</v>
      </c>
      <c r="K42" s="5" t="s">
        <v>30</v>
      </c>
      <c r="L42" s="5">
        <v>-596</v>
      </c>
      <c r="M42" s="5">
        <v>-596</v>
      </c>
      <c r="N42" s="5" t="s">
        <v>31</v>
      </c>
      <c r="O42" s="5" t="s">
        <v>32</v>
      </c>
      <c r="P42" s="5" t="s">
        <v>33</v>
      </c>
      <c r="Q42" s="5">
        <v>0</v>
      </c>
      <c r="R42" s="8">
        <v>44710</v>
      </c>
      <c r="S42" s="7">
        <v>44814</v>
      </c>
      <c r="T42" s="5" t="s">
        <v>34</v>
      </c>
      <c r="U42" s="5">
        <v>-596</v>
      </c>
      <c r="V42" s="5">
        <v>0</v>
      </c>
      <c r="W42" s="5">
        <v>0</v>
      </c>
      <c r="X42" s="5" t="s">
        <v>35</v>
      </c>
      <c r="Y42" s="5" t="s">
        <v>36</v>
      </c>
    </row>
    <row r="43" s="5" customFormat="1" spans="1:25">
      <c r="A43" s="5" t="s">
        <v>253</v>
      </c>
      <c r="B43" s="5" t="s">
        <v>26</v>
      </c>
      <c r="C43" s="5" t="s">
        <v>27</v>
      </c>
      <c r="D43" s="5" t="s">
        <v>254</v>
      </c>
      <c r="E43" s="5" t="s">
        <v>255</v>
      </c>
      <c r="F43" s="7">
        <v>44810</v>
      </c>
      <c r="G43" s="7">
        <v>44811</v>
      </c>
      <c r="H43" s="5">
        <v>1</v>
      </c>
      <c r="I43" s="5">
        <v>1</v>
      </c>
      <c r="J43" s="5">
        <v>1</v>
      </c>
      <c r="K43" s="5" t="s">
        <v>30</v>
      </c>
      <c r="L43" s="5">
        <v>288</v>
      </c>
      <c r="M43" s="5">
        <v>288</v>
      </c>
      <c r="N43" s="5" t="s">
        <v>256</v>
      </c>
      <c r="O43" s="5" t="s">
        <v>32</v>
      </c>
      <c r="P43" s="5" t="s">
        <v>33</v>
      </c>
      <c r="Q43" s="5">
        <v>0</v>
      </c>
      <c r="R43" s="8">
        <v>44806</v>
      </c>
      <c r="S43" s="7">
        <v>44814</v>
      </c>
      <c r="T43" s="5" t="s">
        <v>34</v>
      </c>
      <c r="U43" s="5">
        <v>288</v>
      </c>
      <c r="V43" s="5">
        <v>0</v>
      </c>
      <c r="W43" s="5">
        <v>0</v>
      </c>
      <c r="X43" s="5" t="s">
        <v>257</v>
      </c>
      <c r="Y43" s="5" t="s">
        <v>258</v>
      </c>
    </row>
    <row r="44" s="5" customFormat="1" spans="1:25">
      <c r="A44" s="5" t="s">
        <v>259</v>
      </c>
      <c r="B44" s="5" t="s">
        <v>26</v>
      </c>
      <c r="C44" s="5" t="s">
        <v>27</v>
      </c>
      <c r="D44" s="5" t="s">
        <v>254</v>
      </c>
      <c r="E44" s="5" t="s">
        <v>260</v>
      </c>
      <c r="F44" s="7">
        <v>44807</v>
      </c>
      <c r="G44" s="7">
        <v>44811</v>
      </c>
      <c r="H44" s="5">
        <v>1</v>
      </c>
      <c r="I44" s="5">
        <v>4</v>
      </c>
      <c r="J44" s="5">
        <v>4</v>
      </c>
      <c r="K44" s="5" t="s">
        <v>30</v>
      </c>
      <c r="L44" s="5">
        <v>1230</v>
      </c>
      <c r="M44" s="5">
        <v>1230</v>
      </c>
      <c r="N44" s="5" t="s">
        <v>261</v>
      </c>
      <c r="O44" s="5" t="s">
        <v>32</v>
      </c>
      <c r="P44" s="5" t="s">
        <v>33</v>
      </c>
      <c r="Q44" s="5">
        <v>0</v>
      </c>
      <c r="R44" s="8">
        <v>44807</v>
      </c>
      <c r="S44" s="7">
        <v>44814</v>
      </c>
      <c r="T44" s="5" t="s">
        <v>34</v>
      </c>
      <c r="U44" s="5">
        <v>1230</v>
      </c>
      <c r="V44" s="5">
        <v>0</v>
      </c>
      <c r="W44" s="5">
        <v>0</v>
      </c>
      <c r="X44" s="5" t="s">
        <v>262</v>
      </c>
      <c r="Y44" s="5" t="s">
        <v>263</v>
      </c>
    </row>
    <row r="45" s="5" customFormat="1" spans="1:25">
      <c r="A45" s="5" t="s">
        <v>264</v>
      </c>
      <c r="B45" s="5" t="s">
        <v>26</v>
      </c>
      <c r="C45" s="5" t="s">
        <v>27</v>
      </c>
      <c r="D45" s="5" t="s">
        <v>265</v>
      </c>
      <c r="E45" s="5" t="s">
        <v>266</v>
      </c>
      <c r="F45" s="7">
        <v>44808</v>
      </c>
      <c r="G45" s="7">
        <v>44811</v>
      </c>
      <c r="H45" s="5">
        <v>1</v>
      </c>
      <c r="I45" s="5">
        <v>3</v>
      </c>
      <c r="J45" s="5">
        <v>3</v>
      </c>
      <c r="K45" s="5" t="s">
        <v>30</v>
      </c>
      <c r="L45" s="5">
        <v>1653</v>
      </c>
      <c r="M45" s="5">
        <v>1653</v>
      </c>
      <c r="N45" s="5" t="s">
        <v>267</v>
      </c>
      <c r="O45" s="5" t="s">
        <v>32</v>
      </c>
      <c r="P45" s="5" t="s">
        <v>33</v>
      </c>
      <c r="Q45" s="5">
        <v>0</v>
      </c>
      <c r="R45" s="8">
        <v>44807</v>
      </c>
      <c r="S45" s="7">
        <v>44814</v>
      </c>
      <c r="T45" s="5" t="s">
        <v>34</v>
      </c>
      <c r="U45" s="5">
        <v>1653</v>
      </c>
      <c r="V45" s="5">
        <v>0</v>
      </c>
      <c r="W45" s="5">
        <v>0</v>
      </c>
      <c r="X45" s="5" t="s">
        <v>268</v>
      </c>
      <c r="Y45" s="5" t="s">
        <v>269</v>
      </c>
    </row>
    <row r="46" s="5" customFormat="1" spans="1:25">
      <c r="A46" s="5" t="s">
        <v>270</v>
      </c>
      <c r="B46" s="5" t="s">
        <v>26</v>
      </c>
      <c r="C46" s="5" t="s">
        <v>27</v>
      </c>
      <c r="D46" s="5" t="s">
        <v>265</v>
      </c>
      <c r="E46" s="5" t="s">
        <v>266</v>
      </c>
      <c r="F46" s="7">
        <v>44808</v>
      </c>
      <c r="G46" s="7">
        <v>44811</v>
      </c>
      <c r="H46" s="5">
        <v>1</v>
      </c>
      <c r="I46" s="5">
        <v>3</v>
      </c>
      <c r="J46" s="5">
        <v>3</v>
      </c>
      <c r="K46" s="5" t="s">
        <v>30</v>
      </c>
      <c r="L46" s="5">
        <v>1653</v>
      </c>
      <c r="M46" s="5">
        <v>1653</v>
      </c>
      <c r="N46" s="5" t="s">
        <v>267</v>
      </c>
      <c r="O46" s="5" t="s">
        <v>32</v>
      </c>
      <c r="P46" s="5" t="s">
        <v>33</v>
      </c>
      <c r="Q46" s="5">
        <v>0</v>
      </c>
      <c r="R46" s="8">
        <v>44807</v>
      </c>
      <c r="S46" s="7">
        <v>44814</v>
      </c>
      <c r="T46" s="5" t="s">
        <v>34</v>
      </c>
      <c r="U46" s="5">
        <v>1653</v>
      </c>
      <c r="V46" s="5">
        <v>0</v>
      </c>
      <c r="W46" s="5">
        <v>0</v>
      </c>
      <c r="X46" s="5" t="s">
        <v>271</v>
      </c>
      <c r="Y46" s="5" t="s">
        <v>272</v>
      </c>
    </row>
    <row r="47" s="5" customFormat="1" spans="1:26">
      <c r="A47" s="5" t="s">
        <v>273</v>
      </c>
      <c r="B47" s="5" t="s">
        <v>26</v>
      </c>
      <c r="C47" s="5" t="s">
        <v>27</v>
      </c>
      <c r="D47" s="5" t="s">
        <v>274</v>
      </c>
      <c r="E47" s="5" t="s">
        <v>275</v>
      </c>
      <c r="F47" s="7">
        <v>44808</v>
      </c>
      <c r="G47" s="7">
        <v>44811</v>
      </c>
      <c r="H47" s="5">
        <v>2</v>
      </c>
      <c r="I47" s="5">
        <v>3</v>
      </c>
      <c r="J47" s="5">
        <v>6</v>
      </c>
      <c r="K47" s="5" t="s">
        <v>30</v>
      </c>
      <c r="L47" s="5">
        <v>1248</v>
      </c>
      <c r="M47" s="5">
        <v>1248</v>
      </c>
      <c r="N47" s="5" t="s">
        <v>276</v>
      </c>
      <c r="O47" s="5" t="s">
        <v>32</v>
      </c>
      <c r="P47" s="5" t="s">
        <v>33</v>
      </c>
      <c r="Q47" s="5">
        <v>0</v>
      </c>
      <c r="R47" s="8">
        <v>44807</v>
      </c>
      <c r="S47" s="7">
        <v>44814</v>
      </c>
      <c r="T47" s="5" t="s">
        <v>34</v>
      </c>
      <c r="U47" s="5">
        <v>1248</v>
      </c>
      <c r="V47" s="5">
        <v>0</v>
      </c>
      <c r="W47" s="5">
        <v>0</v>
      </c>
      <c r="X47" s="5" t="s">
        <v>277</v>
      </c>
      <c r="Y47" s="5" t="s">
        <v>278</v>
      </c>
      <c r="Z47" s="5" t="s">
        <v>279</v>
      </c>
    </row>
    <row r="48" s="5" customFormat="1" spans="1:25">
      <c r="A48" s="5" t="s">
        <v>280</v>
      </c>
      <c r="B48" s="5" t="s">
        <v>26</v>
      </c>
      <c r="C48" s="5" t="s">
        <v>27</v>
      </c>
      <c r="D48" s="5" t="s">
        <v>281</v>
      </c>
      <c r="E48" s="5" t="s">
        <v>282</v>
      </c>
      <c r="F48" s="7">
        <v>44809</v>
      </c>
      <c r="G48" s="7">
        <v>44811</v>
      </c>
      <c r="H48" s="5">
        <v>1</v>
      </c>
      <c r="I48" s="5">
        <v>2</v>
      </c>
      <c r="J48" s="5">
        <v>2</v>
      </c>
      <c r="K48" s="5" t="s">
        <v>30</v>
      </c>
      <c r="L48" s="5">
        <v>2700</v>
      </c>
      <c r="M48" s="5">
        <v>2700</v>
      </c>
      <c r="N48" s="5" t="s">
        <v>283</v>
      </c>
      <c r="O48" s="5" t="s">
        <v>32</v>
      </c>
      <c r="P48" s="5" t="s">
        <v>33</v>
      </c>
      <c r="Q48" s="5">
        <v>0</v>
      </c>
      <c r="R48" s="8">
        <v>44808</v>
      </c>
      <c r="S48" s="7">
        <v>44814</v>
      </c>
      <c r="T48" s="5" t="s">
        <v>34</v>
      </c>
      <c r="U48" s="5">
        <v>2700</v>
      </c>
      <c r="V48" s="5">
        <v>0</v>
      </c>
      <c r="W48" s="5">
        <v>0</v>
      </c>
      <c r="X48" s="5" t="s">
        <v>284</v>
      </c>
      <c r="Y48" s="5" t="s">
        <v>285</v>
      </c>
    </row>
    <row r="49" s="5" customFormat="1" spans="1:25">
      <c r="A49" s="5" t="s">
        <v>286</v>
      </c>
      <c r="B49" s="5" t="s">
        <v>26</v>
      </c>
      <c r="C49" s="5" t="s">
        <v>27</v>
      </c>
      <c r="D49" s="5" t="s">
        <v>163</v>
      </c>
      <c r="E49" s="5" t="s">
        <v>164</v>
      </c>
      <c r="F49" s="7">
        <v>44809</v>
      </c>
      <c r="G49" s="7">
        <v>44811</v>
      </c>
      <c r="H49" s="5">
        <v>1</v>
      </c>
      <c r="I49" s="5">
        <v>2</v>
      </c>
      <c r="J49" s="5">
        <v>2</v>
      </c>
      <c r="K49" s="5" t="s">
        <v>30</v>
      </c>
      <c r="L49" s="5">
        <v>1722</v>
      </c>
      <c r="M49" s="5">
        <v>1722</v>
      </c>
      <c r="N49" s="5" t="s">
        <v>287</v>
      </c>
      <c r="O49" s="5" t="s">
        <v>32</v>
      </c>
      <c r="P49" s="5" t="s">
        <v>33</v>
      </c>
      <c r="Q49" s="5">
        <v>0</v>
      </c>
      <c r="R49" s="8">
        <v>44808</v>
      </c>
      <c r="S49" s="7">
        <v>44814</v>
      </c>
      <c r="T49" s="5" t="s">
        <v>34</v>
      </c>
      <c r="U49" s="5">
        <v>1722</v>
      </c>
      <c r="V49" s="5">
        <v>0</v>
      </c>
      <c r="W49" s="5">
        <v>0</v>
      </c>
      <c r="X49" s="5" t="s">
        <v>288</v>
      </c>
      <c r="Y49" s="5" t="s">
        <v>289</v>
      </c>
    </row>
    <row r="50" s="5" customFormat="1" spans="1:25">
      <c r="A50" s="5" t="s">
        <v>280</v>
      </c>
      <c r="B50" s="5" t="s">
        <v>26</v>
      </c>
      <c r="C50" s="5" t="s">
        <v>78</v>
      </c>
      <c r="D50" s="5" t="s">
        <v>281</v>
      </c>
      <c r="E50" s="5" t="s">
        <v>282</v>
      </c>
      <c r="F50" s="7">
        <v>44809</v>
      </c>
      <c r="G50" s="7">
        <v>44811</v>
      </c>
      <c r="H50" s="5">
        <v>1</v>
      </c>
      <c r="I50" s="5">
        <v>2</v>
      </c>
      <c r="J50" s="5">
        <v>2</v>
      </c>
      <c r="K50" s="5" t="s">
        <v>30</v>
      </c>
      <c r="L50" s="5">
        <v>-2700</v>
      </c>
      <c r="M50" s="5">
        <v>-2700</v>
      </c>
      <c r="N50" s="5" t="s">
        <v>283</v>
      </c>
      <c r="O50" s="5" t="s">
        <v>32</v>
      </c>
      <c r="P50" s="5" t="s">
        <v>33</v>
      </c>
      <c r="Q50" s="5">
        <v>0</v>
      </c>
      <c r="R50" s="8">
        <v>44808</v>
      </c>
      <c r="S50" s="7">
        <v>44814</v>
      </c>
      <c r="T50" s="5" t="s">
        <v>34</v>
      </c>
      <c r="U50" s="5">
        <v>-2700</v>
      </c>
      <c r="V50" s="5">
        <v>0</v>
      </c>
      <c r="W50" s="5">
        <v>0</v>
      </c>
      <c r="X50" s="5" t="s">
        <v>284</v>
      </c>
      <c r="Y50" s="5" t="s">
        <v>285</v>
      </c>
    </row>
    <row r="51" s="5" customFormat="1" spans="1:25">
      <c r="A51" s="5" t="s">
        <v>290</v>
      </c>
      <c r="B51" s="5" t="s">
        <v>26</v>
      </c>
      <c r="C51" s="5" t="s">
        <v>27</v>
      </c>
      <c r="D51" s="5" t="s">
        <v>291</v>
      </c>
      <c r="E51" s="5" t="s">
        <v>292</v>
      </c>
      <c r="F51" s="7">
        <v>44808</v>
      </c>
      <c r="G51" s="7">
        <v>44811</v>
      </c>
      <c r="H51" s="5">
        <v>1</v>
      </c>
      <c r="I51" s="5">
        <v>3</v>
      </c>
      <c r="J51" s="5">
        <v>3</v>
      </c>
      <c r="K51" s="5" t="s">
        <v>30</v>
      </c>
      <c r="L51" s="5">
        <v>1146</v>
      </c>
      <c r="M51" s="5">
        <v>1146</v>
      </c>
      <c r="N51" s="5" t="s">
        <v>293</v>
      </c>
      <c r="O51" s="5" t="s">
        <v>32</v>
      </c>
      <c r="P51" s="5" t="s">
        <v>33</v>
      </c>
      <c r="Q51" s="5">
        <v>0</v>
      </c>
      <c r="R51" s="8">
        <v>44808</v>
      </c>
      <c r="S51" s="7">
        <v>44814</v>
      </c>
      <c r="T51" s="5" t="s">
        <v>34</v>
      </c>
      <c r="U51" s="5">
        <v>1146</v>
      </c>
      <c r="V51" s="5">
        <v>0</v>
      </c>
      <c r="W51" s="5">
        <v>0</v>
      </c>
      <c r="X51" s="5" t="s">
        <v>294</v>
      </c>
      <c r="Y51" s="5" t="s">
        <v>295</v>
      </c>
    </row>
    <row r="52" s="5" customFormat="1" spans="1:25">
      <c r="A52" s="5" t="s">
        <v>296</v>
      </c>
      <c r="B52" s="5" t="s">
        <v>26</v>
      </c>
      <c r="C52" s="5" t="s">
        <v>27</v>
      </c>
      <c r="D52" s="5" t="s">
        <v>297</v>
      </c>
      <c r="E52" s="5" t="s">
        <v>298</v>
      </c>
      <c r="F52" s="7">
        <v>44810</v>
      </c>
      <c r="G52" s="7">
        <v>44811</v>
      </c>
      <c r="H52" s="5">
        <v>1</v>
      </c>
      <c r="I52" s="5">
        <v>1</v>
      </c>
      <c r="J52" s="5">
        <v>1</v>
      </c>
      <c r="K52" s="5" t="s">
        <v>30</v>
      </c>
      <c r="L52" s="5">
        <v>382</v>
      </c>
      <c r="M52" s="5">
        <v>382</v>
      </c>
      <c r="N52" s="5" t="s">
        <v>299</v>
      </c>
      <c r="O52" s="5" t="s">
        <v>32</v>
      </c>
      <c r="P52" s="5" t="s">
        <v>33</v>
      </c>
      <c r="Q52" s="5">
        <v>0</v>
      </c>
      <c r="R52" s="8">
        <v>44808</v>
      </c>
      <c r="S52" s="7">
        <v>44814</v>
      </c>
      <c r="T52" s="5" t="s">
        <v>34</v>
      </c>
      <c r="U52" s="5">
        <v>382</v>
      </c>
      <c r="V52" s="5">
        <v>0</v>
      </c>
      <c r="W52" s="5">
        <v>0</v>
      </c>
      <c r="X52" s="5" t="s">
        <v>300</v>
      </c>
      <c r="Y52" s="5" t="s">
        <v>301</v>
      </c>
    </row>
    <row r="53" s="5" customFormat="1" spans="1:25">
      <c r="A53" s="5" t="s">
        <v>302</v>
      </c>
      <c r="B53" s="5" t="s">
        <v>26</v>
      </c>
      <c r="C53" s="5" t="s">
        <v>27</v>
      </c>
      <c r="D53" s="5" t="s">
        <v>303</v>
      </c>
      <c r="E53" s="5" t="s">
        <v>120</v>
      </c>
      <c r="F53" s="7">
        <v>44809</v>
      </c>
      <c r="G53" s="7">
        <v>44811</v>
      </c>
      <c r="H53" s="5">
        <v>1</v>
      </c>
      <c r="I53" s="5">
        <v>2</v>
      </c>
      <c r="J53" s="5">
        <v>2</v>
      </c>
      <c r="K53" s="5" t="s">
        <v>30</v>
      </c>
      <c r="L53" s="5">
        <v>1990</v>
      </c>
      <c r="M53" s="5">
        <v>1990</v>
      </c>
      <c r="N53" s="5" t="s">
        <v>304</v>
      </c>
      <c r="O53" s="5" t="s">
        <v>32</v>
      </c>
      <c r="P53" s="5" t="s">
        <v>33</v>
      </c>
      <c r="Q53" s="5">
        <v>0</v>
      </c>
      <c r="R53" s="8">
        <v>44808</v>
      </c>
      <c r="S53" s="7">
        <v>44814</v>
      </c>
      <c r="T53" s="5" t="s">
        <v>34</v>
      </c>
      <c r="U53" s="5">
        <v>1990</v>
      </c>
      <c r="V53" s="5">
        <v>0</v>
      </c>
      <c r="W53" s="5">
        <v>0</v>
      </c>
      <c r="X53" s="5" t="s">
        <v>305</v>
      </c>
      <c r="Y53" s="5" t="s">
        <v>306</v>
      </c>
    </row>
    <row r="54" s="5" customFormat="1" spans="1:25">
      <c r="A54" s="5" t="s">
        <v>307</v>
      </c>
      <c r="B54" s="5" t="s">
        <v>26</v>
      </c>
      <c r="C54" s="5" t="s">
        <v>27</v>
      </c>
      <c r="D54" s="5" t="s">
        <v>198</v>
      </c>
      <c r="E54" s="5" t="s">
        <v>199</v>
      </c>
      <c r="F54" s="7">
        <v>44809</v>
      </c>
      <c r="G54" s="7">
        <v>44811</v>
      </c>
      <c r="H54" s="5">
        <v>1</v>
      </c>
      <c r="I54" s="5">
        <v>2</v>
      </c>
      <c r="J54" s="5">
        <v>2</v>
      </c>
      <c r="K54" s="5" t="s">
        <v>30</v>
      </c>
      <c r="L54" s="5">
        <v>1102</v>
      </c>
      <c r="M54" s="5">
        <v>1102</v>
      </c>
      <c r="N54" s="5" t="s">
        <v>308</v>
      </c>
      <c r="O54" s="5" t="s">
        <v>32</v>
      </c>
      <c r="P54" s="5" t="s">
        <v>33</v>
      </c>
      <c r="Q54" s="5">
        <v>0</v>
      </c>
      <c r="R54" s="8">
        <v>44808</v>
      </c>
      <c r="S54" s="7">
        <v>44814</v>
      </c>
      <c r="T54" s="5" t="s">
        <v>34</v>
      </c>
      <c r="U54" s="5">
        <v>1102</v>
      </c>
      <c r="V54" s="5">
        <v>0</v>
      </c>
      <c r="W54" s="5">
        <v>0</v>
      </c>
      <c r="X54" s="5" t="s">
        <v>309</v>
      </c>
      <c r="Y54" s="5" t="s">
        <v>310</v>
      </c>
    </row>
    <row r="55" s="5" customFormat="1" spans="1:25">
      <c r="A55" s="5" t="s">
        <v>311</v>
      </c>
      <c r="B55" s="5" t="s">
        <v>26</v>
      </c>
      <c r="C55" s="5" t="s">
        <v>27</v>
      </c>
      <c r="D55" s="5" t="s">
        <v>312</v>
      </c>
      <c r="E55" s="5" t="s">
        <v>313</v>
      </c>
      <c r="F55" s="7">
        <v>44809</v>
      </c>
      <c r="G55" s="7">
        <v>44811</v>
      </c>
      <c r="H55" s="5">
        <v>1</v>
      </c>
      <c r="I55" s="5">
        <v>2</v>
      </c>
      <c r="J55" s="5">
        <v>2</v>
      </c>
      <c r="K55" s="5" t="s">
        <v>30</v>
      </c>
      <c r="L55" s="5">
        <v>8644</v>
      </c>
      <c r="M55" s="5">
        <v>8644</v>
      </c>
      <c r="N55" s="5" t="s">
        <v>314</v>
      </c>
      <c r="O55" s="5" t="s">
        <v>32</v>
      </c>
      <c r="P55" s="5" t="s">
        <v>33</v>
      </c>
      <c r="Q55" s="5">
        <v>0</v>
      </c>
      <c r="R55" s="8">
        <v>44808</v>
      </c>
      <c r="S55" s="7">
        <v>44814</v>
      </c>
      <c r="T55" s="5" t="s">
        <v>34</v>
      </c>
      <c r="U55" s="5">
        <v>8644</v>
      </c>
      <c r="V55" s="5">
        <v>0</v>
      </c>
      <c r="W55" s="5">
        <v>0</v>
      </c>
      <c r="X55" s="5" t="s">
        <v>315</v>
      </c>
      <c r="Y55" s="5" t="s">
        <v>285</v>
      </c>
    </row>
    <row r="56" s="5" customFormat="1" spans="1:25">
      <c r="A56" s="5" t="s">
        <v>311</v>
      </c>
      <c r="B56" s="5" t="s">
        <v>26</v>
      </c>
      <c r="C56" s="5" t="s">
        <v>78</v>
      </c>
      <c r="D56" s="5" t="s">
        <v>312</v>
      </c>
      <c r="E56" s="5" t="s">
        <v>313</v>
      </c>
      <c r="F56" s="7">
        <v>44809</v>
      </c>
      <c r="G56" s="7">
        <v>44811</v>
      </c>
      <c r="H56" s="5">
        <v>1</v>
      </c>
      <c r="I56" s="5">
        <v>2</v>
      </c>
      <c r="J56" s="5">
        <v>2</v>
      </c>
      <c r="K56" s="5" t="s">
        <v>30</v>
      </c>
      <c r="L56" s="5">
        <v>-8644</v>
      </c>
      <c r="M56" s="5">
        <v>-8644</v>
      </c>
      <c r="N56" s="5" t="s">
        <v>314</v>
      </c>
      <c r="O56" s="5" t="s">
        <v>32</v>
      </c>
      <c r="P56" s="5" t="s">
        <v>33</v>
      </c>
      <c r="Q56" s="5">
        <v>0</v>
      </c>
      <c r="R56" s="8">
        <v>44808</v>
      </c>
      <c r="S56" s="7">
        <v>44814</v>
      </c>
      <c r="T56" s="5" t="s">
        <v>34</v>
      </c>
      <c r="U56" s="5">
        <v>-8644</v>
      </c>
      <c r="V56" s="5">
        <v>0</v>
      </c>
      <c r="W56" s="5">
        <v>0</v>
      </c>
      <c r="X56" s="5" t="s">
        <v>315</v>
      </c>
      <c r="Y56" s="5" t="s">
        <v>285</v>
      </c>
    </row>
    <row r="57" s="5" customFormat="1" spans="1:25">
      <c r="A57" s="5" t="s">
        <v>316</v>
      </c>
      <c r="B57" s="5" t="s">
        <v>26</v>
      </c>
      <c r="C57" s="5" t="s">
        <v>27</v>
      </c>
      <c r="D57" s="5" t="s">
        <v>317</v>
      </c>
      <c r="E57" s="5" t="s">
        <v>318</v>
      </c>
      <c r="F57" s="7">
        <v>44810</v>
      </c>
      <c r="G57" s="7">
        <v>44811</v>
      </c>
      <c r="H57" s="5">
        <v>1</v>
      </c>
      <c r="I57" s="5">
        <v>1</v>
      </c>
      <c r="J57" s="5">
        <v>1</v>
      </c>
      <c r="K57" s="5" t="s">
        <v>30</v>
      </c>
      <c r="L57" s="5">
        <v>2530</v>
      </c>
      <c r="M57" s="5">
        <v>2530</v>
      </c>
      <c r="N57" s="5" t="s">
        <v>319</v>
      </c>
      <c r="O57" s="5" t="s">
        <v>32</v>
      </c>
      <c r="P57" s="5" t="s">
        <v>33</v>
      </c>
      <c r="Q57" s="5">
        <v>0</v>
      </c>
      <c r="R57" s="8">
        <v>44809</v>
      </c>
      <c r="S57" s="7">
        <v>44814</v>
      </c>
      <c r="T57" s="5" t="s">
        <v>34</v>
      </c>
      <c r="U57" s="5">
        <v>2530</v>
      </c>
      <c r="V57" s="5">
        <v>0</v>
      </c>
      <c r="W57" s="5">
        <v>0</v>
      </c>
      <c r="X57" s="5" t="s">
        <v>285</v>
      </c>
      <c r="Y57" s="5" t="s">
        <v>285</v>
      </c>
    </row>
    <row r="58" s="5" customFormat="1" spans="1:25">
      <c r="A58" s="5" t="s">
        <v>320</v>
      </c>
      <c r="B58" s="5" t="s">
        <v>26</v>
      </c>
      <c r="C58" s="5" t="s">
        <v>27</v>
      </c>
      <c r="D58" s="5" t="s">
        <v>321</v>
      </c>
      <c r="E58" s="5" t="s">
        <v>322</v>
      </c>
      <c r="F58" s="7">
        <v>44809</v>
      </c>
      <c r="G58" s="7">
        <v>44811</v>
      </c>
      <c r="H58" s="5">
        <v>1</v>
      </c>
      <c r="I58" s="5">
        <v>2</v>
      </c>
      <c r="J58" s="5">
        <v>2</v>
      </c>
      <c r="K58" s="5" t="s">
        <v>30</v>
      </c>
      <c r="L58" s="5">
        <v>1236</v>
      </c>
      <c r="M58" s="5">
        <v>1236</v>
      </c>
      <c r="N58" s="5" t="s">
        <v>323</v>
      </c>
      <c r="O58" s="5" t="s">
        <v>32</v>
      </c>
      <c r="P58" s="5" t="s">
        <v>33</v>
      </c>
      <c r="Q58" s="5">
        <v>0</v>
      </c>
      <c r="R58" s="8">
        <v>44809</v>
      </c>
      <c r="S58" s="7">
        <v>44814</v>
      </c>
      <c r="T58" s="5" t="s">
        <v>34</v>
      </c>
      <c r="U58" s="5">
        <v>1236</v>
      </c>
      <c r="V58" s="5">
        <v>0</v>
      </c>
      <c r="W58" s="5">
        <v>0</v>
      </c>
      <c r="X58" s="5" t="s">
        <v>324</v>
      </c>
      <c r="Y58" s="5" t="s">
        <v>325</v>
      </c>
    </row>
    <row r="59" s="5" customFormat="1" spans="1:25">
      <c r="A59" s="5" t="s">
        <v>326</v>
      </c>
      <c r="B59" s="5" t="s">
        <v>26</v>
      </c>
      <c r="C59" s="5" t="s">
        <v>27</v>
      </c>
      <c r="D59" s="5" t="s">
        <v>119</v>
      </c>
      <c r="E59" s="5" t="s">
        <v>327</v>
      </c>
      <c r="F59" s="7">
        <v>44810</v>
      </c>
      <c r="G59" s="7">
        <v>44811</v>
      </c>
      <c r="H59" s="5">
        <v>1</v>
      </c>
      <c r="I59" s="5">
        <v>1</v>
      </c>
      <c r="J59" s="5">
        <v>1</v>
      </c>
      <c r="K59" s="5" t="s">
        <v>30</v>
      </c>
      <c r="L59" s="5">
        <v>430</v>
      </c>
      <c r="M59" s="5">
        <v>430</v>
      </c>
      <c r="N59" s="5" t="s">
        <v>328</v>
      </c>
      <c r="O59" s="5" t="s">
        <v>32</v>
      </c>
      <c r="P59" s="5" t="s">
        <v>33</v>
      </c>
      <c r="Q59" s="5">
        <v>0</v>
      </c>
      <c r="R59" s="8">
        <v>44809</v>
      </c>
      <c r="S59" s="7">
        <v>44814</v>
      </c>
      <c r="T59" s="5" t="s">
        <v>34</v>
      </c>
      <c r="U59" s="5">
        <v>430</v>
      </c>
      <c r="V59" s="5">
        <v>0</v>
      </c>
      <c r="W59" s="5">
        <v>0</v>
      </c>
      <c r="X59" s="5" t="s">
        <v>329</v>
      </c>
      <c r="Y59" s="5" t="s">
        <v>330</v>
      </c>
    </row>
    <row r="60" s="5" customFormat="1" spans="1:25">
      <c r="A60" s="5" t="s">
        <v>331</v>
      </c>
      <c r="B60" s="5" t="s">
        <v>26</v>
      </c>
      <c r="C60" s="5" t="s">
        <v>27</v>
      </c>
      <c r="D60" s="5" t="s">
        <v>332</v>
      </c>
      <c r="E60" s="5" t="s">
        <v>333</v>
      </c>
      <c r="F60" s="7">
        <v>44810</v>
      </c>
      <c r="G60" s="7">
        <v>44811</v>
      </c>
      <c r="H60" s="5">
        <v>1</v>
      </c>
      <c r="I60" s="5">
        <v>1</v>
      </c>
      <c r="J60" s="5">
        <v>1</v>
      </c>
      <c r="K60" s="5" t="s">
        <v>30</v>
      </c>
      <c r="L60" s="5">
        <v>353</v>
      </c>
      <c r="M60" s="5">
        <v>353</v>
      </c>
      <c r="N60" s="5" t="s">
        <v>334</v>
      </c>
      <c r="O60" s="5" t="s">
        <v>32</v>
      </c>
      <c r="P60" s="5" t="s">
        <v>33</v>
      </c>
      <c r="Q60" s="5">
        <v>0</v>
      </c>
      <c r="R60" s="8">
        <v>44809</v>
      </c>
      <c r="S60" s="7">
        <v>44814</v>
      </c>
      <c r="T60" s="5" t="s">
        <v>34</v>
      </c>
      <c r="U60" s="5">
        <v>353</v>
      </c>
      <c r="V60" s="5">
        <v>0</v>
      </c>
      <c r="W60" s="5">
        <v>0</v>
      </c>
      <c r="X60" s="5" t="s">
        <v>335</v>
      </c>
      <c r="Y60" s="5" t="s">
        <v>336</v>
      </c>
    </row>
    <row r="61" s="5" customFormat="1" spans="1:25">
      <c r="A61" s="5" t="s">
        <v>337</v>
      </c>
      <c r="B61" s="5" t="s">
        <v>26</v>
      </c>
      <c r="C61" s="5" t="s">
        <v>27</v>
      </c>
      <c r="D61" s="5" t="s">
        <v>338</v>
      </c>
      <c r="E61" s="5" t="s">
        <v>339</v>
      </c>
      <c r="F61" s="7">
        <v>44810</v>
      </c>
      <c r="G61" s="7">
        <v>44811</v>
      </c>
      <c r="H61" s="5">
        <v>1</v>
      </c>
      <c r="I61" s="5">
        <v>1</v>
      </c>
      <c r="J61" s="5">
        <v>1</v>
      </c>
      <c r="K61" s="5" t="s">
        <v>30</v>
      </c>
      <c r="L61" s="5">
        <v>512</v>
      </c>
      <c r="M61" s="5">
        <v>512</v>
      </c>
      <c r="N61" s="5" t="s">
        <v>340</v>
      </c>
      <c r="O61" s="5" t="s">
        <v>32</v>
      </c>
      <c r="P61" s="5" t="s">
        <v>33</v>
      </c>
      <c r="Q61" s="5">
        <v>0</v>
      </c>
      <c r="R61" s="8">
        <v>44809</v>
      </c>
      <c r="S61" s="7">
        <v>44814</v>
      </c>
      <c r="T61" s="5" t="s">
        <v>34</v>
      </c>
      <c r="U61" s="5">
        <v>512</v>
      </c>
      <c r="V61" s="5">
        <v>0</v>
      </c>
      <c r="W61" s="5">
        <v>0</v>
      </c>
      <c r="X61" s="5" t="s">
        <v>341</v>
      </c>
      <c r="Y61" s="5" t="s">
        <v>342</v>
      </c>
    </row>
    <row r="62" s="5" customFormat="1" spans="1:25">
      <c r="A62" s="5" t="s">
        <v>343</v>
      </c>
      <c r="B62" s="5" t="s">
        <v>26</v>
      </c>
      <c r="C62" s="5" t="s">
        <v>27</v>
      </c>
      <c r="D62" s="5" t="s">
        <v>344</v>
      </c>
      <c r="E62" s="5" t="s">
        <v>345</v>
      </c>
      <c r="F62" s="7">
        <v>44810</v>
      </c>
      <c r="G62" s="7">
        <v>44811</v>
      </c>
      <c r="H62" s="5">
        <v>1</v>
      </c>
      <c r="I62" s="5">
        <v>1</v>
      </c>
      <c r="J62" s="5">
        <v>1</v>
      </c>
      <c r="K62" s="5" t="s">
        <v>30</v>
      </c>
      <c r="L62" s="5">
        <v>3043</v>
      </c>
      <c r="M62" s="5">
        <v>3043</v>
      </c>
      <c r="N62" s="5" t="s">
        <v>346</v>
      </c>
      <c r="O62" s="5" t="s">
        <v>32</v>
      </c>
      <c r="P62" s="5" t="s">
        <v>33</v>
      </c>
      <c r="Q62" s="5">
        <v>0</v>
      </c>
      <c r="R62" s="8">
        <v>44809</v>
      </c>
      <c r="S62" s="7">
        <v>44814</v>
      </c>
      <c r="T62" s="5" t="s">
        <v>34</v>
      </c>
      <c r="U62" s="5">
        <v>3043</v>
      </c>
      <c r="V62" s="5">
        <v>0</v>
      </c>
      <c r="W62" s="5">
        <v>0</v>
      </c>
      <c r="X62" s="5" t="s">
        <v>347</v>
      </c>
      <c r="Y62" s="5" t="s">
        <v>348</v>
      </c>
    </row>
    <row r="63" s="5" customFormat="1" spans="1:25">
      <c r="A63" s="5" t="s">
        <v>349</v>
      </c>
      <c r="B63" s="5" t="s">
        <v>26</v>
      </c>
      <c r="C63" s="5" t="s">
        <v>27</v>
      </c>
      <c r="D63" s="5" t="s">
        <v>350</v>
      </c>
      <c r="E63" s="5" t="s">
        <v>351</v>
      </c>
      <c r="F63" s="7">
        <v>44810</v>
      </c>
      <c r="G63" s="7">
        <v>44811</v>
      </c>
      <c r="H63" s="5">
        <v>1</v>
      </c>
      <c r="I63" s="5">
        <v>1</v>
      </c>
      <c r="J63" s="5">
        <v>1</v>
      </c>
      <c r="K63" s="5" t="s">
        <v>30</v>
      </c>
      <c r="L63" s="5">
        <v>275</v>
      </c>
      <c r="M63" s="5">
        <v>275</v>
      </c>
      <c r="N63" s="5" t="s">
        <v>352</v>
      </c>
      <c r="O63" s="5" t="s">
        <v>32</v>
      </c>
      <c r="P63" s="5" t="s">
        <v>33</v>
      </c>
      <c r="Q63" s="5">
        <v>0</v>
      </c>
      <c r="R63" s="8">
        <v>44810</v>
      </c>
      <c r="S63" s="7">
        <v>44814</v>
      </c>
      <c r="T63" s="5" t="s">
        <v>34</v>
      </c>
      <c r="U63" s="5">
        <v>275</v>
      </c>
      <c r="V63" s="5">
        <v>0</v>
      </c>
      <c r="W63" s="5">
        <v>0</v>
      </c>
      <c r="X63" s="5" t="s">
        <v>353</v>
      </c>
      <c r="Y63" s="5" t="s">
        <v>354</v>
      </c>
    </row>
    <row r="64" s="5" customFormat="1" spans="1:25">
      <c r="A64" s="5" t="s">
        <v>355</v>
      </c>
      <c r="B64" s="5" t="s">
        <v>26</v>
      </c>
      <c r="C64" s="5" t="s">
        <v>27</v>
      </c>
      <c r="D64" s="5" t="s">
        <v>119</v>
      </c>
      <c r="E64" s="5" t="s">
        <v>356</v>
      </c>
      <c r="F64" s="7">
        <v>44810</v>
      </c>
      <c r="G64" s="7">
        <v>44811</v>
      </c>
      <c r="H64" s="5">
        <v>1</v>
      </c>
      <c r="I64" s="5">
        <v>1</v>
      </c>
      <c r="J64" s="5">
        <v>1</v>
      </c>
      <c r="K64" s="5" t="s">
        <v>30</v>
      </c>
      <c r="L64" s="5">
        <v>425</v>
      </c>
      <c r="M64" s="5">
        <v>425</v>
      </c>
      <c r="N64" s="5" t="s">
        <v>357</v>
      </c>
      <c r="O64" s="5" t="s">
        <v>32</v>
      </c>
      <c r="P64" s="5" t="s">
        <v>33</v>
      </c>
      <c r="Q64" s="5">
        <v>0</v>
      </c>
      <c r="R64" s="8">
        <v>44810</v>
      </c>
      <c r="S64" s="7">
        <v>44814</v>
      </c>
      <c r="T64" s="5" t="s">
        <v>34</v>
      </c>
      <c r="U64" s="5">
        <v>425</v>
      </c>
      <c r="V64" s="5">
        <v>0</v>
      </c>
      <c r="W64" s="5">
        <v>0</v>
      </c>
      <c r="X64" s="5" t="s">
        <v>358</v>
      </c>
      <c r="Y64" s="5" t="s">
        <v>359</v>
      </c>
    </row>
    <row r="65" s="5" customFormat="1" spans="1:25">
      <c r="A65" s="5" t="s">
        <v>360</v>
      </c>
      <c r="B65" s="5" t="s">
        <v>26</v>
      </c>
      <c r="C65" s="5" t="s">
        <v>27</v>
      </c>
      <c r="D65" s="5" t="s">
        <v>361</v>
      </c>
      <c r="E65" s="5" t="s">
        <v>362</v>
      </c>
      <c r="F65" s="7">
        <v>44810</v>
      </c>
      <c r="G65" s="7">
        <v>44811</v>
      </c>
      <c r="H65" s="5">
        <v>1</v>
      </c>
      <c r="I65" s="5">
        <v>1</v>
      </c>
      <c r="J65" s="5">
        <v>1</v>
      </c>
      <c r="K65" s="5" t="s">
        <v>30</v>
      </c>
      <c r="L65" s="5">
        <v>250</v>
      </c>
      <c r="M65" s="5">
        <v>250</v>
      </c>
      <c r="N65" s="5" t="s">
        <v>363</v>
      </c>
      <c r="O65" s="5" t="s">
        <v>32</v>
      </c>
      <c r="P65" s="5" t="s">
        <v>33</v>
      </c>
      <c r="Q65" s="5">
        <v>0</v>
      </c>
      <c r="R65" s="8">
        <v>44810</v>
      </c>
      <c r="S65" s="7">
        <v>44814</v>
      </c>
      <c r="T65" s="5" t="s">
        <v>34</v>
      </c>
      <c r="U65" s="5">
        <v>250</v>
      </c>
      <c r="V65" s="5">
        <v>0</v>
      </c>
      <c r="W65" s="5">
        <v>0</v>
      </c>
      <c r="X65" s="5" t="s">
        <v>364</v>
      </c>
      <c r="Y65" s="5" t="s">
        <v>365</v>
      </c>
    </row>
    <row r="66" s="5" customFormat="1" spans="1:25">
      <c r="A66" s="5" t="s">
        <v>366</v>
      </c>
      <c r="B66" s="5" t="s">
        <v>26</v>
      </c>
      <c r="C66" s="5" t="s">
        <v>27</v>
      </c>
      <c r="D66" s="5" t="s">
        <v>367</v>
      </c>
      <c r="E66" s="5" t="s">
        <v>368</v>
      </c>
      <c r="F66" s="7">
        <v>44810</v>
      </c>
      <c r="G66" s="7">
        <v>44811</v>
      </c>
      <c r="H66" s="5">
        <v>1</v>
      </c>
      <c r="I66" s="5">
        <v>1</v>
      </c>
      <c r="J66" s="5">
        <v>1</v>
      </c>
      <c r="K66" s="5" t="s">
        <v>30</v>
      </c>
      <c r="L66" s="5">
        <v>198</v>
      </c>
      <c r="M66" s="5">
        <v>198</v>
      </c>
      <c r="N66" s="5" t="s">
        <v>369</v>
      </c>
      <c r="O66" s="5" t="s">
        <v>32</v>
      </c>
      <c r="P66" s="5" t="s">
        <v>33</v>
      </c>
      <c r="Q66" s="5">
        <v>0</v>
      </c>
      <c r="R66" s="8">
        <v>44810</v>
      </c>
      <c r="S66" s="7">
        <v>44814</v>
      </c>
      <c r="T66" s="5" t="s">
        <v>34</v>
      </c>
      <c r="U66" s="5">
        <v>198</v>
      </c>
      <c r="V66" s="5">
        <v>0</v>
      </c>
      <c r="W66" s="5">
        <v>0</v>
      </c>
      <c r="X66" s="5" t="s">
        <v>370</v>
      </c>
      <c r="Y66" s="5" t="s">
        <v>371</v>
      </c>
    </row>
    <row r="67" s="5" customFormat="1" spans="1:25">
      <c r="A67" s="5" t="s">
        <v>372</v>
      </c>
      <c r="B67" s="5" t="s">
        <v>26</v>
      </c>
      <c r="C67" s="5" t="s">
        <v>27</v>
      </c>
      <c r="D67" s="5" t="s">
        <v>274</v>
      </c>
      <c r="E67" s="5" t="s">
        <v>373</v>
      </c>
      <c r="F67" s="7">
        <v>44810</v>
      </c>
      <c r="G67" s="7">
        <v>44811</v>
      </c>
      <c r="H67" s="5">
        <v>1</v>
      </c>
      <c r="I67" s="5">
        <v>1</v>
      </c>
      <c r="J67" s="5">
        <v>1</v>
      </c>
      <c r="K67" s="5" t="s">
        <v>30</v>
      </c>
      <c r="L67" s="5">
        <v>513</v>
      </c>
      <c r="M67" s="5">
        <v>513</v>
      </c>
      <c r="N67" s="5" t="s">
        <v>374</v>
      </c>
      <c r="O67" s="5" t="s">
        <v>32</v>
      </c>
      <c r="P67" s="5" t="s">
        <v>33</v>
      </c>
      <c r="Q67" s="5">
        <v>0</v>
      </c>
      <c r="R67" s="8">
        <v>44810</v>
      </c>
      <c r="S67" s="7">
        <v>44814</v>
      </c>
      <c r="T67" s="5" t="s">
        <v>34</v>
      </c>
      <c r="U67" s="5">
        <v>513</v>
      </c>
      <c r="V67" s="5">
        <v>0</v>
      </c>
      <c r="W67" s="5">
        <v>0</v>
      </c>
      <c r="X67" s="5" t="s">
        <v>375</v>
      </c>
      <c r="Y67" s="5" t="s">
        <v>376</v>
      </c>
    </row>
    <row r="68" s="5" customFormat="1" spans="1:25">
      <c r="A68" s="5" t="s">
        <v>377</v>
      </c>
      <c r="B68" s="5" t="s">
        <v>26</v>
      </c>
      <c r="C68" s="5" t="s">
        <v>27</v>
      </c>
      <c r="D68" s="5" t="s">
        <v>378</v>
      </c>
      <c r="E68" s="5" t="s">
        <v>379</v>
      </c>
      <c r="F68" s="7">
        <v>44810</v>
      </c>
      <c r="G68" s="7">
        <v>44811</v>
      </c>
      <c r="H68" s="5">
        <v>1</v>
      </c>
      <c r="I68" s="5">
        <v>1</v>
      </c>
      <c r="J68" s="5">
        <v>1</v>
      </c>
      <c r="K68" s="5" t="s">
        <v>30</v>
      </c>
      <c r="L68" s="5">
        <v>159</v>
      </c>
      <c r="M68" s="5">
        <v>159</v>
      </c>
      <c r="N68" s="5" t="s">
        <v>380</v>
      </c>
      <c r="O68" s="5" t="s">
        <v>32</v>
      </c>
      <c r="P68" s="5" t="s">
        <v>33</v>
      </c>
      <c r="Q68" s="5">
        <v>0</v>
      </c>
      <c r="R68" s="8">
        <v>44810</v>
      </c>
      <c r="S68" s="7">
        <v>44814</v>
      </c>
      <c r="T68" s="5" t="s">
        <v>34</v>
      </c>
      <c r="U68" s="5">
        <v>159</v>
      </c>
      <c r="V68" s="5">
        <v>0</v>
      </c>
      <c r="W68" s="5">
        <v>0</v>
      </c>
      <c r="X68" s="5" t="s">
        <v>381</v>
      </c>
      <c r="Y68" s="5" t="s">
        <v>382</v>
      </c>
    </row>
    <row r="69" s="5" customFormat="1" spans="1:25">
      <c r="A69" s="5" t="s">
        <v>383</v>
      </c>
      <c r="B69" s="5" t="s">
        <v>26</v>
      </c>
      <c r="C69" s="5" t="s">
        <v>27</v>
      </c>
      <c r="D69" s="5" t="s">
        <v>384</v>
      </c>
      <c r="E69" s="5" t="s">
        <v>385</v>
      </c>
      <c r="F69" s="7">
        <v>44810</v>
      </c>
      <c r="G69" s="7">
        <v>44811</v>
      </c>
      <c r="H69" s="5">
        <v>1</v>
      </c>
      <c r="I69" s="5">
        <v>1</v>
      </c>
      <c r="J69" s="5">
        <v>1</v>
      </c>
      <c r="K69" s="5" t="s">
        <v>30</v>
      </c>
      <c r="L69" s="5">
        <v>236.15</v>
      </c>
      <c r="M69" s="5">
        <v>236.15</v>
      </c>
      <c r="N69" s="5" t="s">
        <v>386</v>
      </c>
      <c r="O69" s="5" t="s">
        <v>32</v>
      </c>
      <c r="P69" s="5" t="s">
        <v>33</v>
      </c>
      <c r="Q69" s="5">
        <v>0</v>
      </c>
      <c r="R69" s="8">
        <v>44810</v>
      </c>
      <c r="S69" s="7">
        <v>44814</v>
      </c>
      <c r="T69" s="5" t="s">
        <v>34</v>
      </c>
      <c r="U69" s="5">
        <v>236.15</v>
      </c>
      <c r="V69" s="5">
        <v>0</v>
      </c>
      <c r="W69" s="5">
        <v>0</v>
      </c>
      <c r="X69" s="5" t="s">
        <v>285</v>
      </c>
      <c r="Y69" s="5" t="s">
        <v>285</v>
      </c>
    </row>
    <row r="70" s="5" customFormat="1" spans="1:25">
      <c r="A70" s="5" t="s">
        <v>387</v>
      </c>
      <c r="B70" s="5" t="s">
        <v>26</v>
      </c>
      <c r="C70" s="5" t="s">
        <v>27</v>
      </c>
      <c r="D70" s="5" t="s">
        <v>388</v>
      </c>
      <c r="E70" s="5" t="s">
        <v>389</v>
      </c>
      <c r="F70" s="7">
        <v>44810</v>
      </c>
      <c r="G70" s="7">
        <v>44811</v>
      </c>
      <c r="H70" s="5">
        <v>1</v>
      </c>
      <c r="I70" s="5">
        <v>1</v>
      </c>
      <c r="J70" s="5">
        <v>1</v>
      </c>
      <c r="K70" s="5" t="s">
        <v>30</v>
      </c>
      <c r="L70" s="5">
        <v>331</v>
      </c>
      <c r="M70" s="5">
        <v>331</v>
      </c>
      <c r="N70" s="5" t="s">
        <v>390</v>
      </c>
      <c r="O70" s="5" t="s">
        <v>32</v>
      </c>
      <c r="P70" s="5" t="s">
        <v>33</v>
      </c>
      <c r="Q70" s="5">
        <v>0</v>
      </c>
      <c r="R70" s="8">
        <v>44810</v>
      </c>
      <c r="S70" s="7">
        <v>44814</v>
      </c>
      <c r="T70" s="5" t="s">
        <v>34</v>
      </c>
      <c r="U70" s="5">
        <v>331</v>
      </c>
      <c r="V70" s="5">
        <v>0</v>
      </c>
      <c r="W70" s="5">
        <v>0</v>
      </c>
      <c r="X70" s="5" t="s">
        <v>391</v>
      </c>
      <c r="Y70" s="5" t="s">
        <v>392</v>
      </c>
    </row>
    <row r="71" s="5" customFormat="1" spans="1:25">
      <c r="A71" s="5" t="s">
        <v>393</v>
      </c>
      <c r="B71" s="5" t="s">
        <v>26</v>
      </c>
      <c r="C71" s="5" t="s">
        <v>27</v>
      </c>
      <c r="D71" s="5" t="s">
        <v>394</v>
      </c>
      <c r="E71" s="5" t="s">
        <v>395</v>
      </c>
      <c r="F71" s="7">
        <v>44810</v>
      </c>
      <c r="G71" s="7">
        <v>44811</v>
      </c>
      <c r="H71" s="5">
        <v>1</v>
      </c>
      <c r="I71" s="5">
        <v>1</v>
      </c>
      <c r="J71" s="5">
        <v>1</v>
      </c>
      <c r="K71" s="5" t="s">
        <v>30</v>
      </c>
      <c r="L71" s="5">
        <v>353</v>
      </c>
      <c r="M71" s="5">
        <v>353</v>
      </c>
      <c r="N71" s="5" t="s">
        <v>396</v>
      </c>
      <c r="O71" s="5" t="s">
        <v>32</v>
      </c>
      <c r="P71" s="5" t="s">
        <v>33</v>
      </c>
      <c r="Q71" s="5">
        <v>0</v>
      </c>
      <c r="R71" s="8">
        <v>44810</v>
      </c>
      <c r="S71" s="7">
        <v>44814</v>
      </c>
      <c r="T71" s="5" t="s">
        <v>34</v>
      </c>
      <c r="U71" s="5">
        <v>353</v>
      </c>
      <c r="V71" s="5">
        <v>0</v>
      </c>
      <c r="W71" s="5">
        <v>0</v>
      </c>
      <c r="X71" s="5" t="s">
        <v>397</v>
      </c>
      <c r="Y71" s="5" t="s">
        <v>398</v>
      </c>
    </row>
    <row r="72" s="5" customFormat="1" spans="1:25">
      <c r="A72" s="5" t="s">
        <v>399</v>
      </c>
      <c r="B72" s="5" t="s">
        <v>26</v>
      </c>
      <c r="C72" s="5" t="s">
        <v>27</v>
      </c>
      <c r="D72" s="5" t="s">
        <v>394</v>
      </c>
      <c r="E72" s="5" t="s">
        <v>400</v>
      </c>
      <c r="F72" s="7">
        <v>44810</v>
      </c>
      <c r="G72" s="7">
        <v>44811</v>
      </c>
      <c r="H72" s="5">
        <v>1</v>
      </c>
      <c r="I72" s="5">
        <v>1</v>
      </c>
      <c r="J72" s="5">
        <v>1</v>
      </c>
      <c r="K72" s="5" t="s">
        <v>30</v>
      </c>
      <c r="L72" s="5">
        <v>353</v>
      </c>
      <c r="M72" s="5">
        <v>353</v>
      </c>
      <c r="N72" s="5" t="s">
        <v>396</v>
      </c>
      <c r="O72" s="5" t="s">
        <v>32</v>
      </c>
      <c r="P72" s="5" t="s">
        <v>33</v>
      </c>
      <c r="Q72" s="5">
        <v>0</v>
      </c>
      <c r="R72" s="8">
        <v>44810</v>
      </c>
      <c r="S72" s="7">
        <v>44814</v>
      </c>
      <c r="T72" s="5" t="s">
        <v>34</v>
      </c>
      <c r="U72" s="5">
        <v>353</v>
      </c>
      <c r="V72" s="5">
        <v>0</v>
      </c>
      <c r="W72" s="5">
        <v>0</v>
      </c>
      <c r="X72" s="5" t="s">
        <v>401</v>
      </c>
      <c r="Y72" s="5" t="s">
        <v>402</v>
      </c>
    </row>
    <row r="73" s="5" customFormat="1" spans="1:25">
      <c r="A73" s="5" t="s">
        <v>403</v>
      </c>
      <c r="B73" s="5" t="s">
        <v>26</v>
      </c>
      <c r="C73" s="5" t="s">
        <v>27</v>
      </c>
      <c r="D73" s="5" t="s">
        <v>338</v>
      </c>
      <c r="E73" s="5" t="s">
        <v>404</v>
      </c>
      <c r="F73" s="7">
        <v>44810</v>
      </c>
      <c r="G73" s="7">
        <v>44811</v>
      </c>
      <c r="H73" s="5">
        <v>1</v>
      </c>
      <c r="I73" s="5">
        <v>1</v>
      </c>
      <c r="J73" s="5">
        <v>1</v>
      </c>
      <c r="K73" s="5" t="s">
        <v>30</v>
      </c>
      <c r="L73" s="5">
        <v>598</v>
      </c>
      <c r="M73" s="5">
        <v>598</v>
      </c>
      <c r="N73" s="5" t="s">
        <v>405</v>
      </c>
      <c r="O73" s="5" t="s">
        <v>32</v>
      </c>
      <c r="P73" s="5" t="s">
        <v>33</v>
      </c>
      <c r="Q73" s="5">
        <v>0</v>
      </c>
      <c r="R73" s="8">
        <v>44810</v>
      </c>
      <c r="S73" s="7">
        <v>44814</v>
      </c>
      <c r="T73" s="5" t="s">
        <v>34</v>
      </c>
      <c r="U73" s="5">
        <v>598</v>
      </c>
      <c r="V73" s="5">
        <v>0</v>
      </c>
      <c r="W73" s="5">
        <v>0</v>
      </c>
      <c r="X73" s="5" t="s">
        <v>406</v>
      </c>
      <c r="Y73" s="5" t="s">
        <v>407</v>
      </c>
    </row>
    <row r="74" s="5" customFormat="1" spans="1:25">
      <c r="A74" s="5" t="s">
        <v>408</v>
      </c>
      <c r="B74" s="5" t="s">
        <v>26</v>
      </c>
      <c r="C74" s="5" t="s">
        <v>27</v>
      </c>
      <c r="D74" s="5" t="s">
        <v>394</v>
      </c>
      <c r="E74" s="5" t="s">
        <v>395</v>
      </c>
      <c r="F74" s="7">
        <v>44810</v>
      </c>
      <c r="G74" s="7">
        <v>44811</v>
      </c>
      <c r="H74" s="5">
        <v>1</v>
      </c>
      <c r="I74" s="5">
        <v>1</v>
      </c>
      <c r="J74" s="5">
        <v>1</v>
      </c>
      <c r="K74" s="5" t="s">
        <v>30</v>
      </c>
      <c r="L74" s="5">
        <v>353</v>
      </c>
      <c r="M74" s="5">
        <v>353</v>
      </c>
      <c r="N74" s="5" t="s">
        <v>396</v>
      </c>
      <c r="O74" s="5" t="s">
        <v>32</v>
      </c>
      <c r="P74" s="5" t="s">
        <v>33</v>
      </c>
      <c r="Q74" s="5">
        <v>0</v>
      </c>
      <c r="R74" s="8">
        <v>44810</v>
      </c>
      <c r="S74" s="7">
        <v>44814</v>
      </c>
      <c r="T74" s="5" t="s">
        <v>34</v>
      </c>
      <c r="U74" s="5">
        <v>353</v>
      </c>
      <c r="V74" s="5">
        <v>0</v>
      </c>
      <c r="W74" s="5">
        <v>0</v>
      </c>
      <c r="X74" s="5" t="s">
        <v>409</v>
      </c>
      <c r="Y74" s="5" t="s">
        <v>410</v>
      </c>
    </row>
    <row r="75" s="5" customFormat="1" spans="1:25">
      <c r="A75" s="5" t="s">
        <v>411</v>
      </c>
      <c r="B75" s="5" t="s">
        <v>26</v>
      </c>
      <c r="C75" s="5" t="s">
        <v>27</v>
      </c>
      <c r="D75" s="5" t="s">
        <v>89</v>
      </c>
      <c r="E75" s="5" t="s">
        <v>412</v>
      </c>
      <c r="F75" s="7">
        <v>44810</v>
      </c>
      <c r="G75" s="7">
        <v>44811</v>
      </c>
      <c r="H75" s="5">
        <v>1</v>
      </c>
      <c r="I75" s="5">
        <v>1</v>
      </c>
      <c r="J75" s="5">
        <v>1</v>
      </c>
      <c r="K75" s="5" t="s">
        <v>30</v>
      </c>
      <c r="L75" s="5">
        <v>3150</v>
      </c>
      <c r="M75" s="5">
        <v>3150</v>
      </c>
      <c r="N75" s="5" t="s">
        <v>413</v>
      </c>
      <c r="O75" s="5" t="s">
        <v>32</v>
      </c>
      <c r="P75" s="5" t="s">
        <v>33</v>
      </c>
      <c r="Q75" s="5">
        <v>0</v>
      </c>
      <c r="R75" s="8">
        <v>44810</v>
      </c>
      <c r="S75" s="7">
        <v>44814</v>
      </c>
      <c r="T75" s="5" t="s">
        <v>34</v>
      </c>
      <c r="U75" s="5">
        <v>3150</v>
      </c>
      <c r="V75" s="5">
        <v>0</v>
      </c>
      <c r="W75" s="5">
        <v>0</v>
      </c>
      <c r="X75" s="5" t="s">
        <v>414</v>
      </c>
      <c r="Y75" s="5" t="s">
        <v>415</v>
      </c>
    </row>
    <row r="76" s="5" customFormat="1" spans="1:25">
      <c r="A76" s="5" t="s">
        <v>416</v>
      </c>
      <c r="B76" s="5" t="s">
        <v>26</v>
      </c>
      <c r="C76" s="5" t="s">
        <v>27</v>
      </c>
      <c r="D76" s="5" t="s">
        <v>89</v>
      </c>
      <c r="E76" s="5" t="s">
        <v>417</v>
      </c>
      <c r="F76" s="7">
        <v>44810</v>
      </c>
      <c r="G76" s="7">
        <v>44811</v>
      </c>
      <c r="H76" s="5">
        <v>1</v>
      </c>
      <c r="I76" s="5">
        <v>1</v>
      </c>
      <c r="J76" s="5">
        <v>1</v>
      </c>
      <c r="K76" s="5" t="s">
        <v>30</v>
      </c>
      <c r="L76" s="5">
        <v>3150</v>
      </c>
      <c r="M76" s="5">
        <v>3150</v>
      </c>
      <c r="N76" s="5" t="s">
        <v>418</v>
      </c>
      <c r="O76" s="5" t="s">
        <v>32</v>
      </c>
      <c r="P76" s="5" t="s">
        <v>33</v>
      </c>
      <c r="Q76" s="5">
        <v>0</v>
      </c>
      <c r="R76" s="8">
        <v>44810</v>
      </c>
      <c r="S76" s="7">
        <v>44814</v>
      </c>
      <c r="T76" s="5" t="s">
        <v>34</v>
      </c>
      <c r="U76" s="5">
        <v>3150</v>
      </c>
      <c r="V76" s="5">
        <v>0</v>
      </c>
      <c r="W76" s="5">
        <v>0</v>
      </c>
      <c r="X76" s="5" t="s">
        <v>419</v>
      </c>
      <c r="Y76" s="5" t="s">
        <v>420</v>
      </c>
    </row>
    <row r="77" s="5" customFormat="1" spans="1:25">
      <c r="A77" s="5" t="s">
        <v>421</v>
      </c>
      <c r="B77" s="5" t="s">
        <v>26</v>
      </c>
      <c r="C77" s="5" t="s">
        <v>27</v>
      </c>
      <c r="D77" s="5" t="s">
        <v>422</v>
      </c>
      <c r="E77" s="5" t="s">
        <v>423</v>
      </c>
      <c r="F77" s="7">
        <v>44810</v>
      </c>
      <c r="G77" s="7">
        <v>44811</v>
      </c>
      <c r="H77" s="5">
        <v>1</v>
      </c>
      <c r="I77" s="5">
        <v>1</v>
      </c>
      <c r="J77" s="5">
        <v>1</v>
      </c>
      <c r="K77" s="5" t="s">
        <v>30</v>
      </c>
      <c r="L77" s="5">
        <v>538.66</v>
      </c>
      <c r="M77" s="5">
        <v>538.66</v>
      </c>
      <c r="N77" s="5" t="s">
        <v>424</v>
      </c>
      <c r="O77" s="5" t="s">
        <v>32</v>
      </c>
      <c r="P77" s="5" t="s">
        <v>33</v>
      </c>
      <c r="Q77" s="5">
        <v>0</v>
      </c>
      <c r="R77" s="8">
        <v>44810</v>
      </c>
      <c r="S77" s="7">
        <v>44814</v>
      </c>
      <c r="T77" s="5" t="s">
        <v>34</v>
      </c>
      <c r="U77" s="5">
        <v>538.66</v>
      </c>
      <c r="V77" s="5">
        <v>0</v>
      </c>
      <c r="W77" s="5">
        <v>0</v>
      </c>
      <c r="X77" s="5" t="s">
        <v>425</v>
      </c>
      <c r="Y77" s="5" t="s">
        <v>426</v>
      </c>
    </row>
    <row r="78" s="5" customFormat="1" spans="1:25">
      <c r="A78" s="5" t="s">
        <v>427</v>
      </c>
      <c r="B78" s="5" t="s">
        <v>26</v>
      </c>
      <c r="C78" s="5" t="s">
        <v>27</v>
      </c>
      <c r="D78" s="5" t="s">
        <v>119</v>
      </c>
      <c r="E78" s="5" t="s">
        <v>428</v>
      </c>
      <c r="F78" s="7">
        <v>44809</v>
      </c>
      <c r="G78" s="7">
        <v>44812</v>
      </c>
      <c r="H78" s="5">
        <v>1</v>
      </c>
      <c r="I78" s="5">
        <v>3</v>
      </c>
      <c r="J78" s="5">
        <v>3</v>
      </c>
      <c r="K78" s="5" t="s">
        <v>30</v>
      </c>
      <c r="L78" s="5">
        <v>978</v>
      </c>
      <c r="M78" s="5">
        <v>978</v>
      </c>
      <c r="N78" s="5" t="s">
        <v>429</v>
      </c>
      <c r="O78" s="5" t="s">
        <v>430</v>
      </c>
      <c r="P78" s="5" t="s">
        <v>33</v>
      </c>
      <c r="Q78" s="5">
        <v>0</v>
      </c>
      <c r="R78" s="8">
        <v>44724</v>
      </c>
      <c r="S78" s="7">
        <v>44815</v>
      </c>
      <c r="T78" s="5" t="s">
        <v>34</v>
      </c>
      <c r="U78" s="5">
        <v>978</v>
      </c>
      <c r="V78" s="5">
        <v>0</v>
      </c>
      <c r="W78" s="5">
        <v>0</v>
      </c>
      <c r="X78" s="5" t="s">
        <v>431</v>
      </c>
      <c r="Y78" s="5" t="s">
        <v>432</v>
      </c>
    </row>
    <row r="79" s="5" customFormat="1" spans="1:25">
      <c r="A79" s="5" t="s">
        <v>433</v>
      </c>
      <c r="B79" s="5" t="s">
        <v>26</v>
      </c>
      <c r="C79" s="5" t="s">
        <v>27</v>
      </c>
      <c r="D79" s="5" t="s">
        <v>44</v>
      </c>
      <c r="E79" s="5" t="s">
        <v>45</v>
      </c>
      <c r="F79" s="7">
        <v>44810</v>
      </c>
      <c r="G79" s="7">
        <v>44812</v>
      </c>
      <c r="H79" s="5">
        <v>1</v>
      </c>
      <c r="I79" s="5">
        <v>2</v>
      </c>
      <c r="J79" s="5">
        <v>2</v>
      </c>
      <c r="K79" s="5" t="s">
        <v>30</v>
      </c>
      <c r="L79" s="5">
        <v>1226</v>
      </c>
      <c r="M79" s="5">
        <v>1226</v>
      </c>
      <c r="N79" s="5" t="s">
        <v>434</v>
      </c>
      <c r="O79" s="5" t="s">
        <v>430</v>
      </c>
      <c r="P79" s="5" t="s">
        <v>33</v>
      </c>
      <c r="Q79" s="5">
        <v>0</v>
      </c>
      <c r="R79" s="8">
        <v>44741</v>
      </c>
      <c r="S79" s="7">
        <v>44815</v>
      </c>
      <c r="T79" s="5" t="s">
        <v>34</v>
      </c>
      <c r="U79" s="5">
        <v>1226</v>
      </c>
      <c r="V79" s="5">
        <v>0</v>
      </c>
      <c r="W79" s="5">
        <v>0</v>
      </c>
      <c r="X79" s="5" t="s">
        <v>435</v>
      </c>
      <c r="Y79" s="5" t="s">
        <v>436</v>
      </c>
    </row>
    <row r="80" s="5" customFormat="1" spans="1:25">
      <c r="A80" s="5" t="s">
        <v>437</v>
      </c>
      <c r="B80" s="5" t="s">
        <v>26</v>
      </c>
      <c r="C80" s="5" t="s">
        <v>27</v>
      </c>
      <c r="D80" s="5" t="s">
        <v>438</v>
      </c>
      <c r="E80" s="5" t="s">
        <v>439</v>
      </c>
      <c r="F80" s="7">
        <v>44811</v>
      </c>
      <c r="G80" s="7">
        <v>44812</v>
      </c>
      <c r="H80" s="5">
        <v>1</v>
      </c>
      <c r="I80" s="5">
        <v>1</v>
      </c>
      <c r="J80" s="5">
        <v>1</v>
      </c>
      <c r="K80" s="5" t="s">
        <v>30</v>
      </c>
      <c r="L80" s="5">
        <v>420</v>
      </c>
      <c r="M80" s="5">
        <v>420</v>
      </c>
      <c r="N80" s="5" t="s">
        <v>440</v>
      </c>
      <c r="O80" s="5" t="s">
        <v>430</v>
      </c>
      <c r="P80" s="5" t="s">
        <v>33</v>
      </c>
      <c r="Q80" s="5">
        <v>0</v>
      </c>
      <c r="R80" s="8">
        <v>44745</v>
      </c>
      <c r="S80" s="7">
        <v>44815</v>
      </c>
      <c r="T80" s="5" t="s">
        <v>34</v>
      </c>
      <c r="U80" s="5">
        <v>420</v>
      </c>
      <c r="V80" s="5">
        <v>0</v>
      </c>
      <c r="W80" s="5">
        <v>0</v>
      </c>
      <c r="X80" s="5" t="s">
        <v>441</v>
      </c>
      <c r="Y80" s="5" t="s">
        <v>442</v>
      </c>
    </row>
    <row r="81" s="5" customFormat="1" spans="1:25">
      <c r="A81" s="5" t="s">
        <v>443</v>
      </c>
      <c r="B81" s="5" t="s">
        <v>26</v>
      </c>
      <c r="C81" s="5" t="s">
        <v>27</v>
      </c>
      <c r="D81" s="5" t="s">
        <v>50</v>
      </c>
      <c r="E81" s="5" t="s">
        <v>404</v>
      </c>
      <c r="F81" s="7">
        <v>44810</v>
      </c>
      <c r="G81" s="7">
        <v>44812</v>
      </c>
      <c r="H81" s="5">
        <v>2</v>
      </c>
      <c r="I81" s="5">
        <v>2</v>
      </c>
      <c r="J81" s="5">
        <v>4</v>
      </c>
      <c r="K81" s="5" t="s">
        <v>30</v>
      </c>
      <c r="L81" s="5">
        <v>1680</v>
      </c>
      <c r="M81" s="5">
        <v>1680</v>
      </c>
      <c r="N81" s="5" t="s">
        <v>444</v>
      </c>
      <c r="O81" s="5" t="s">
        <v>430</v>
      </c>
      <c r="P81" s="5" t="s">
        <v>33</v>
      </c>
      <c r="Q81" s="5">
        <v>0</v>
      </c>
      <c r="R81" s="8">
        <v>44771</v>
      </c>
      <c r="S81" s="7">
        <v>44815</v>
      </c>
      <c r="T81" s="5" t="s">
        <v>34</v>
      </c>
      <c r="U81" s="5">
        <v>1680</v>
      </c>
      <c r="V81" s="5">
        <v>0</v>
      </c>
      <c r="W81" s="5">
        <v>0</v>
      </c>
      <c r="X81" s="5" t="s">
        <v>445</v>
      </c>
      <c r="Y81" s="5" t="s">
        <v>446</v>
      </c>
    </row>
    <row r="82" s="5" customFormat="1" spans="1:25">
      <c r="A82" s="5" t="s">
        <v>447</v>
      </c>
      <c r="B82" s="5" t="s">
        <v>26</v>
      </c>
      <c r="C82" s="5" t="s">
        <v>27</v>
      </c>
      <c r="D82" s="5" t="s">
        <v>236</v>
      </c>
      <c r="E82" s="5" t="s">
        <v>237</v>
      </c>
      <c r="F82" s="7">
        <v>44808</v>
      </c>
      <c r="G82" s="7">
        <v>44812</v>
      </c>
      <c r="H82" s="5">
        <v>1</v>
      </c>
      <c r="I82" s="5">
        <v>4</v>
      </c>
      <c r="J82" s="5">
        <v>4</v>
      </c>
      <c r="K82" s="5" t="s">
        <v>30</v>
      </c>
      <c r="L82" s="5">
        <v>1480</v>
      </c>
      <c r="M82" s="5">
        <v>1480</v>
      </c>
      <c r="N82" s="5" t="s">
        <v>448</v>
      </c>
      <c r="O82" s="5" t="s">
        <v>430</v>
      </c>
      <c r="P82" s="5" t="s">
        <v>33</v>
      </c>
      <c r="Q82" s="5">
        <v>0</v>
      </c>
      <c r="R82" s="8">
        <v>44779</v>
      </c>
      <c r="S82" s="7">
        <v>44815</v>
      </c>
      <c r="T82" s="5" t="s">
        <v>34</v>
      </c>
      <c r="U82" s="5">
        <v>1480</v>
      </c>
      <c r="V82" s="5">
        <v>0</v>
      </c>
      <c r="W82" s="5">
        <v>0</v>
      </c>
      <c r="X82" s="5" t="s">
        <v>285</v>
      </c>
      <c r="Y82" s="5" t="s">
        <v>285</v>
      </c>
    </row>
    <row r="83" s="5" customFormat="1" spans="1:25">
      <c r="A83" s="5" t="s">
        <v>449</v>
      </c>
      <c r="B83" s="5" t="s">
        <v>26</v>
      </c>
      <c r="C83" s="5" t="s">
        <v>27</v>
      </c>
      <c r="D83" s="5" t="s">
        <v>450</v>
      </c>
      <c r="E83" s="5" t="s">
        <v>451</v>
      </c>
      <c r="F83" s="7">
        <v>44809</v>
      </c>
      <c r="G83" s="7">
        <v>44812</v>
      </c>
      <c r="H83" s="5">
        <v>1</v>
      </c>
      <c r="I83" s="5">
        <v>3</v>
      </c>
      <c r="J83" s="5">
        <v>3</v>
      </c>
      <c r="K83" s="5" t="s">
        <v>30</v>
      </c>
      <c r="L83" s="5">
        <v>5583</v>
      </c>
      <c r="M83" s="5">
        <v>5583</v>
      </c>
      <c r="N83" s="5" t="s">
        <v>452</v>
      </c>
      <c r="O83" s="5" t="s">
        <v>430</v>
      </c>
      <c r="P83" s="5" t="s">
        <v>33</v>
      </c>
      <c r="Q83" s="5">
        <v>0</v>
      </c>
      <c r="R83" s="8">
        <v>44787</v>
      </c>
      <c r="S83" s="7">
        <v>44815</v>
      </c>
      <c r="T83" s="5" t="s">
        <v>34</v>
      </c>
      <c r="U83" s="5">
        <v>5583</v>
      </c>
      <c r="V83" s="5">
        <v>0</v>
      </c>
      <c r="W83" s="5">
        <v>0</v>
      </c>
      <c r="X83" s="5" t="s">
        <v>453</v>
      </c>
      <c r="Y83" s="5" t="s">
        <v>454</v>
      </c>
    </row>
    <row r="84" s="5" customFormat="1" spans="1:25">
      <c r="A84" s="5" t="s">
        <v>455</v>
      </c>
      <c r="B84" s="5" t="s">
        <v>26</v>
      </c>
      <c r="C84" s="5" t="s">
        <v>27</v>
      </c>
      <c r="D84" s="5" t="s">
        <v>456</v>
      </c>
      <c r="E84" s="5" t="s">
        <v>457</v>
      </c>
      <c r="F84" s="7">
        <v>44811</v>
      </c>
      <c r="G84" s="7">
        <v>44812</v>
      </c>
      <c r="H84" s="5">
        <v>1</v>
      </c>
      <c r="I84" s="5">
        <v>1</v>
      </c>
      <c r="J84" s="5">
        <v>1</v>
      </c>
      <c r="K84" s="5" t="s">
        <v>30</v>
      </c>
      <c r="L84" s="5">
        <v>692</v>
      </c>
      <c r="M84" s="5">
        <v>692</v>
      </c>
      <c r="N84" s="5" t="s">
        <v>458</v>
      </c>
      <c r="O84" s="5" t="s">
        <v>430</v>
      </c>
      <c r="P84" s="5" t="s">
        <v>33</v>
      </c>
      <c r="Q84" s="5">
        <v>0</v>
      </c>
      <c r="R84" s="8">
        <v>44787</v>
      </c>
      <c r="S84" s="7">
        <v>44815</v>
      </c>
      <c r="T84" s="5" t="s">
        <v>34</v>
      </c>
      <c r="U84" s="5">
        <v>692</v>
      </c>
      <c r="V84" s="5">
        <v>0</v>
      </c>
      <c r="W84" s="5">
        <v>0</v>
      </c>
      <c r="X84" s="5" t="s">
        <v>459</v>
      </c>
      <c r="Y84" s="5" t="s">
        <v>460</v>
      </c>
    </row>
    <row r="85" s="5" customFormat="1" spans="1:25">
      <c r="A85" s="5" t="s">
        <v>461</v>
      </c>
      <c r="B85" s="5" t="s">
        <v>26</v>
      </c>
      <c r="C85" s="5" t="s">
        <v>27</v>
      </c>
      <c r="D85" s="5" t="s">
        <v>148</v>
      </c>
      <c r="E85" s="5" t="s">
        <v>149</v>
      </c>
      <c r="F85" s="7">
        <v>44810</v>
      </c>
      <c r="G85" s="7">
        <v>44812</v>
      </c>
      <c r="H85" s="5">
        <v>2</v>
      </c>
      <c r="I85" s="5">
        <v>2</v>
      </c>
      <c r="J85" s="5">
        <v>4</v>
      </c>
      <c r="K85" s="5" t="s">
        <v>30</v>
      </c>
      <c r="L85" s="5">
        <v>940</v>
      </c>
      <c r="M85" s="5">
        <v>940</v>
      </c>
      <c r="N85" s="5" t="s">
        <v>462</v>
      </c>
      <c r="O85" s="5" t="s">
        <v>430</v>
      </c>
      <c r="P85" s="5" t="s">
        <v>33</v>
      </c>
      <c r="Q85" s="5">
        <v>0</v>
      </c>
      <c r="R85" s="8">
        <v>44788</v>
      </c>
      <c r="S85" s="7">
        <v>44815</v>
      </c>
      <c r="T85" s="5" t="s">
        <v>34</v>
      </c>
      <c r="U85" s="5">
        <v>940</v>
      </c>
      <c r="V85" s="5">
        <v>0</v>
      </c>
      <c r="W85" s="5">
        <v>0</v>
      </c>
      <c r="X85" s="5" t="s">
        <v>463</v>
      </c>
      <c r="Y85" s="5" t="s">
        <v>464</v>
      </c>
    </row>
    <row r="86" s="5" customFormat="1" spans="1:25">
      <c r="A86" s="5" t="s">
        <v>465</v>
      </c>
      <c r="B86" s="5" t="s">
        <v>26</v>
      </c>
      <c r="C86" s="5" t="s">
        <v>27</v>
      </c>
      <c r="D86" s="5" t="s">
        <v>466</v>
      </c>
      <c r="E86" s="5" t="s">
        <v>467</v>
      </c>
      <c r="F86" s="7">
        <v>44808</v>
      </c>
      <c r="G86" s="7">
        <v>44812</v>
      </c>
      <c r="H86" s="5">
        <v>1</v>
      </c>
      <c r="I86" s="5">
        <v>4</v>
      </c>
      <c r="J86" s="5">
        <v>4</v>
      </c>
      <c r="K86" s="5" t="s">
        <v>30</v>
      </c>
      <c r="L86" s="5">
        <v>3080</v>
      </c>
      <c r="M86" s="5">
        <v>3080</v>
      </c>
      <c r="N86" s="5" t="s">
        <v>468</v>
      </c>
      <c r="O86" s="5" t="s">
        <v>430</v>
      </c>
      <c r="P86" s="5" t="s">
        <v>33</v>
      </c>
      <c r="Q86" s="5">
        <v>0</v>
      </c>
      <c r="R86" s="8">
        <v>44788</v>
      </c>
      <c r="S86" s="7">
        <v>44815</v>
      </c>
      <c r="T86" s="5" t="s">
        <v>34</v>
      </c>
      <c r="U86" s="5">
        <v>3080</v>
      </c>
      <c r="V86" s="5">
        <v>0</v>
      </c>
      <c r="W86" s="5">
        <v>0</v>
      </c>
      <c r="X86" s="5" t="s">
        <v>469</v>
      </c>
      <c r="Y86" s="5" t="s">
        <v>470</v>
      </c>
    </row>
    <row r="87" s="5" customFormat="1" spans="1:25">
      <c r="A87" s="5" t="s">
        <v>471</v>
      </c>
      <c r="B87" s="5" t="s">
        <v>26</v>
      </c>
      <c r="C87" s="5" t="s">
        <v>27</v>
      </c>
      <c r="D87" s="5" t="s">
        <v>472</v>
      </c>
      <c r="E87" s="5" t="s">
        <v>473</v>
      </c>
      <c r="F87" s="7">
        <v>44809</v>
      </c>
      <c r="G87" s="7">
        <v>44812</v>
      </c>
      <c r="H87" s="5">
        <v>1</v>
      </c>
      <c r="I87" s="5">
        <v>3</v>
      </c>
      <c r="J87" s="5">
        <v>3</v>
      </c>
      <c r="K87" s="5" t="s">
        <v>30</v>
      </c>
      <c r="L87" s="5">
        <v>29604</v>
      </c>
      <c r="M87" s="5">
        <v>29604</v>
      </c>
      <c r="N87" s="5" t="s">
        <v>474</v>
      </c>
      <c r="O87" s="5" t="s">
        <v>430</v>
      </c>
      <c r="P87" s="5" t="s">
        <v>33</v>
      </c>
      <c r="Q87" s="5">
        <v>0</v>
      </c>
      <c r="R87" s="8">
        <v>44790</v>
      </c>
      <c r="S87" s="7">
        <v>44815</v>
      </c>
      <c r="T87" s="5" t="s">
        <v>34</v>
      </c>
      <c r="U87" s="5">
        <v>29604</v>
      </c>
      <c r="V87" s="5">
        <v>0</v>
      </c>
      <c r="W87" s="5">
        <v>0</v>
      </c>
      <c r="X87" s="5" t="s">
        <v>475</v>
      </c>
      <c r="Y87" s="5" t="s">
        <v>476</v>
      </c>
    </row>
    <row r="88" s="5" customFormat="1" spans="1:25">
      <c r="A88" s="5" t="s">
        <v>477</v>
      </c>
      <c r="B88" s="5" t="s">
        <v>26</v>
      </c>
      <c r="C88" s="5" t="s">
        <v>27</v>
      </c>
      <c r="D88" s="5" t="s">
        <v>214</v>
      </c>
      <c r="E88" s="5" t="s">
        <v>478</v>
      </c>
      <c r="F88" s="7">
        <v>44809</v>
      </c>
      <c r="G88" s="7">
        <v>44812</v>
      </c>
      <c r="H88" s="5">
        <v>1</v>
      </c>
      <c r="I88" s="5">
        <v>3</v>
      </c>
      <c r="J88" s="5">
        <v>3</v>
      </c>
      <c r="K88" s="5" t="s">
        <v>30</v>
      </c>
      <c r="L88" s="5">
        <v>855</v>
      </c>
      <c r="M88" s="5">
        <v>855</v>
      </c>
      <c r="N88" s="5" t="s">
        <v>479</v>
      </c>
      <c r="O88" s="5" t="s">
        <v>430</v>
      </c>
      <c r="P88" s="5" t="s">
        <v>33</v>
      </c>
      <c r="Q88" s="5">
        <v>0</v>
      </c>
      <c r="R88" s="8">
        <v>44790</v>
      </c>
      <c r="S88" s="7">
        <v>44815</v>
      </c>
      <c r="T88" s="5" t="s">
        <v>34</v>
      </c>
      <c r="U88" s="5">
        <v>855</v>
      </c>
      <c r="V88" s="5">
        <v>0</v>
      </c>
      <c r="W88" s="5">
        <v>0</v>
      </c>
      <c r="X88" s="5" t="s">
        <v>480</v>
      </c>
      <c r="Y88" s="5" t="s">
        <v>481</v>
      </c>
    </row>
    <row r="89" s="5" customFormat="1" spans="1:25">
      <c r="A89" s="5" t="s">
        <v>447</v>
      </c>
      <c r="B89" s="5" t="s">
        <v>26</v>
      </c>
      <c r="C89" s="5" t="s">
        <v>78</v>
      </c>
      <c r="D89" s="5" t="s">
        <v>236</v>
      </c>
      <c r="E89" s="5" t="s">
        <v>237</v>
      </c>
      <c r="F89" s="7">
        <v>44808</v>
      </c>
      <c r="G89" s="7">
        <v>44812</v>
      </c>
      <c r="H89" s="5">
        <v>1</v>
      </c>
      <c r="I89" s="5">
        <v>4</v>
      </c>
      <c r="J89" s="5">
        <v>4</v>
      </c>
      <c r="K89" s="5" t="s">
        <v>30</v>
      </c>
      <c r="L89" s="5">
        <v>-1480</v>
      </c>
      <c r="M89" s="5">
        <v>-1480</v>
      </c>
      <c r="N89" s="5" t="s">
        <v>448</v>
      </c>
      <c r="O89" s="5" t="s">
        <v>430</v>
      </c>
      <c r="P89" s="5" t="s">
        <v>33</v>
      </c>
      <c r="Q89" s="5">
        <v>0</v>
      </c>
      <c r="R89" s="8">
        <v>44779</v>
      </c>
      <c r="S89" s="7">
        <v>44815</v>
      </c>
      <c r="T89" s="5" t="s">
        <v>34</v>
      </c>
      <c r="U89" s="5">
        <v>-1480</v>
      </c>
      <c r="V89" s="5">
        <v>0</v>
      </c>
      <c r="W89" s="5">
        <v>0</v>
      </c>
      <c r="X89" s="5" t="s">
        <v>285</v>
      </c>
      <c r="Y89" s="5" t="s">
        <v>285</v>
      </c>
    </row>
    <row r="90" s="5" customFormat="1" spans="1:25">
      <c r="A90" s="5" t="s">
        <v>482</v>
      </c>
      <c r="B90" s="5" t="s">
        <v>26</v>
      </c>
      <c r="C90" s="5" t="s">
        <v>27</v>
      </c>
      <c r="D90" s="5" t="s">
        <v>394</v>
      </c>
      <c r="E90" s="5" t="s">
        <v>483</v>
      </c>
      <c r="F90" s="7">
        <v>44811</v>
      </c>
      <c r="G90" s="7">
        <v>44812</v>
      </c>
      <c r="H90" s="5">
        <v>5</v>
      </c>
      <c r="I90" s="5">
        <v>1</v>
      </c>
      <c r="J90" s="5">
        <v>5</v>
      </c>
      <c r="K90" s="5" t="s">
        <v>30</v>
      </c>
      <c r="L90" s="5">
        <v>1450</v>
      </c>
      <c r="M90" s="5">
        <v>1450</v>
      </c>
      <c r="N90" s="5" t="s">
        <v>484</v>
      </c>
      <c r="O90" s="5" t="s">
        <v>430</v>
      </c>
      <c r="P90" s="5" t="s">
        <v>33</v>
      </c>
      <c r="Q90" s="5">
        <v>0</v>
      </c>
      <c r="R90" s="8">
        <v>44794</v>
      </c>
      <c r="S90" s="7">
        <v>44815</v>
      </c>
      <c r="T90" s="5" t="s">
        <v>34</v>
      </c>
      <c r="U90" s="5">
        <v>1450</v>
      </c>
      <c r="V90" s="5">
        <v>0</v>
      </c>
      <c r="W90" s="5">
        <v>0</v>
      </c>
      <c r="X90" s="5" t="s">
        <v>485</v>
      </c>
      <c r="Y90" s="5" t="s">
        <v>486</v>
      </c>
    </row>
    <row r="91" s="5" customFormat="1" spans="1:25">
      <c r="A91" s="5" t="s">
        <v>487</v>
      </c>
      <c r="B91" s="5" t="s">
        <v>26</v>
      </c>
      <c r="C91" s="5" t="s">
        <v>27</v>
      </c>
      <c r="D91" s="5" t="s">
        <v>89</v>
      </c>
      <c r="E91" s="5" t="s">
        <v>488</v>
      </c>
      <c r="F91" s="7">
        <v>44810</v>
      </c>
      <c r="G91" s="7">
        <v>44812</v>
      </c>
      <c r="H91" s="5">
        <v>1</v>
      </c>
      <c r="I91" s="5">
        <v>2</v>
      </c>
      <c r="J91" s="5">
        <v>2</v>
      </c>
      <c r="K91" s="5" t="s">
        <v>30</v>
      </c>
      <c r="L91" s="5">
        <v>7340</v>
      </c>
      <c r="M91" s="5">
        <v>7340</v>
      </c>
      <c r="N91" s="5" t="s">
        <v>489</v>
      </c>
      <c r="O91" s="5" t="s">
        <v>430</v>
      </c>
      <c r="P91" s="5" t="s">
        <v>33</v>
      </c>
      <c r="Q91" s="5">
        <v>0</v>
      </c>
      <c r="R91" s="8">
        <v>44796</v>
      </c>
      <c r="S91" s="7">
        <v>44815</v>
      </c>
      <c r="T91" s="5" t="s">
        <v>34</v>
      </c>
      <c r="U91" s="5">
        <v>7340</v>
      </c>
      <c r="V91" s="5">
        <v>0</v>
      </c>
      <c r="W91" s="5">
        <v>0</v>
      </c>
      <c r="X91" s="5" t="s">
        <v>490</v>
      </c>
      <c r="Y91" s="5" t="s">
        <v>491</v>
      </c>
    </row>
    <row r="92" s="5" customFormat="1" spans="1:25">
      <c r="A92" s="5" t="s">
        <v>492</v>
      </c>
      <c r="B92" s="5" t="s">
        <v>26</v>
      </c>
      <c r="C92" s="5" t="s">
        <v>27</v>
      </c>
      <c r="D92" s="5" t="s">
        <v>89</v>
      </c>
      <c r="E92" s="5" t="s">
        <v>120</v>
      </c>
      <c r="F92" s="7">
        <v>44810</v>
      </c>
      <c r="G92" s="7">
        <v>44812</v>
      </c>
      <c r="H92" s="5">
        <v>1</v>
      </c>
      <c r="I92" s="5">
        <v>2</v>
      </c>
      <c r="J92" s="5">
        <v>2</v>
      </c>
      <c r="K92" s="5" t="s">
        <v>30</v>
      </c>
      <c r="L92" s="5">
        <v>5480</v>
      </c>
      <c r="M92" s="5">
        <v>5480</v>
      </c>
      <c r="N92" s="5" t="s">
        <v>493</v>
      </c>
      <c r="O92" s="5" t="s">
        <v>430</v>
      </c>
      <c r="P92" s="5" t="s">
        <v>33</v>
      </c>
      <c r="Q92" s="5">
        <v>0</v>
      </c>
      <c r="R92" s="8">
        <v>44796</v>
      </c>
      <c r="S92" s="7">
        <v>44815</v>
      </c>
      <c r="T92" s="5" t="s">
        <v>34</v>
      </c>
      <c r="U92" s="5">
        <v>5480</v>
      </c>
      <c r="V92" s="5">
        <v>0</v>
      </c>
      <c r="W92" s="5">
        <v>0</v>
      </c>
      <c r="X92" s="5" t="s">
        <v>494</v>
      </c>
      <c r="Y92" s="5" t="s">
        <v>495</v>
      </c>
    </row>
    <row r="93" s="5" customFormat="1" spans="1:25">
      <c r="A93" s="5" t="s">
        <v>496</v>
      </c>
      <c r="B93" s="5" t="s">
        <v>26</v>
      </c>
      <c r="C93" s="5" t="s">
        <v>27</v>
      </c>
      <c r="D93" s="5" t="s">
        <v>169</v>
      </c>
      <c r="E93" s="5" t="s">
        <v>497</v>
      </c>
      <c r="F93" s="7">
        <v>44807</v>
      </c>
      <c r="G93" s="7">
        <v>44812</v>
      </c>
      <c r="H93" s="5">
        <v>1</v>
      </c>
      <c r="I93" s="5">
        <v>5</v>
      </c>
      <c r="J93" s="5">
        <v>5</v>
      </c>
      <c r="K93" s="5" t="s">
        <v>30</v>
      </c>
      <c r="L93" s="5">
        <v>3663</v>
      </c>
      <c r="M93" s="5">
        <v>3663</v>
      </c>
      <c r="N93" s="5" t="s">
        <v>498</v>
      </c>
      <c r="O93" s="5" t="s">
        <v>430</v>
      </c>
      <c r="P93" s="5" t="s">
        <v>33</v>
      </c>
      <c r="Q93" s="5">
        <v>0</v>
      </c>
      <c r="R93" s="8">
        <v>44796</v>
      </c>
      <c r="S93" s="7">
        <v>44815</v>
      </c>
      <c r="T93" s="5" t="s">
        <v>34</v>
      </c>
      <c r="U93" s="5">
        <v>3663</v>
      </c>
      <c r="V93" s="5">
        <v>0</v>
      </c>
      <c r="W93" s="5">
        <v>0</v>
      </c>
      <c r="X93" s="5" t="s">
        <v>499</v>
      </c>
      <c r="Y93" s="5" t="s">
        <v>500</v>
      </c>
    </row>
    <row r="94" s="5" customFormat="1" spans="1:25">
      <c r="A94" s="5" t="s">
        <v>501</v>
      </c>
      <c r="B94" s="5" t="s">
        <v>26</v>
      </c>
      <c r="C94" s="5" t="s">
        <v>27</v>
      </c>
      <c r="D94" s="5" t="s">
        <v>254</v>
      </c>
      <c r="E94" s="5" t="s">
        <v>502</v>
      </c>
      <c r="F94" s="7">
        <v>44811</v>
      </c>
      <c r="G94" s="7">
        <v>44812</v>
      </c>
      <c r="H94" s="5">
        <v>2</v>
      </c>
      <c r="I94" s="5">
        <v>1</v>
      </c>
      <c r="J94" s="5">
        <v>2</v>
      </c>
      <c r="K94" s="5" t="s">
        <v>30</v>
      </c>
      <c r="L94" s="5">
        <v>980</v>
      </c>
      <c r="M94" s="5">
        <v>980</v>
      </c>
      <c r="N94" s="5" t="s">
        <v>503</v>
      </c>
      <c r="O94" s="5" t="s">
        <v>430</v>
      </c>
      <c r="P94" s="5" t="s">
        <v>33</v>
      </c>
      <c r="Q94" s="5">
        <v>0</v>
      </c>
      <c r="R94" s="8">
        <v>44797</v>
      </c>
      <c r="S94" s="7">
        <v>44815</v>
      </c>
      <c r="T94" s="5" t="s">
        <v>34</v>
      </c>
      <c r="U94" s="5">
        <v>980</v>
      </c>
      <c r="V94" s="5">
        <v>0</v>
      </c>
      <c r="W94" s="5">
        <v>0</v>
      </c>
      <c r="X94" s="5" t="s">
        <v>504</v>
      </c>
      <c r="Y94" s="5" t="s">
        <v>505</v>
      </c>
    </row>
    <row r="95" s="5" customFormat="1" spans="1:25">
      <c r="A95" s="5" t="s">
        <v>506</v>
      </c>
      <c r="B95" s="5" t="s">
        <v>26</v>
      </c>
      <c r="C95" s="5" t="s">
        <v>27</v>
      </c>
      <c r="D95" s="5" t="s">
        <v>507</v>
      </c>
      <c r="E95" s="5" t="s">
        <v>508</v>
      </c>
      <c r="F95" s="7">
        <v>44808</v>
      </c>
      <c r="G95" s="7">
        <v>44812</v>
      </c>
      <c r="H95" s="5">
        <v>1</v>
      </c>
      <c r="I95" s="5">
        <v>4</v>
      </c>
      <c r="J95" s="5">
        <v>4</v>
      </c>
      <c r="K95" s="5" t="s">
        <v>30</v>
      </c>
      <c r="L95" s="5">
        <v>1756</v>
      </c>
      <c r="M95" s="5">
        <v>1756</v>
      </c>
      <c r="N95" s="5" t="s">
        <v>509</v>
      </c>
      <c r="O95" s="5" t="s">
        <v>430</v>
      </c>
      <c r="P95" s="5" t="s">
        <v>33</v>
      </c>
      <c r="Q95" s="5">
        <v>0</v>
      </c>
      <c r="R95" s="8">
        <v>44799</v>
      </c>
      <c r="S95" s="7">
        <v>44815</v>
      </c>
      <c r="T95" s="5" t="s">
        <v>34</v>
      </c>
      <c r="U95" s="5">
        <v>1756</v>
      </c>
      <c r="V95" s="5">
        <v>0</v>
      </c>
      <c r="W95" s="5">
        <v>0</v>
      </c>
      <c r="X95" s="5" t="s">
        <v>510</v>
      </c>
      <c r="Y95" s="5" t="s">
        <v>511</v>
      </c>
    </row>
    <row r="96" s="5" customFormat="1" spans="1:26">
      <c r="A96" s="5" t="s">
        <v>512</v>
      </c>
      <c r="B96" s="5" t="s">
        <v>26</v>
      </c>
      <c r="C96" s="5" t="s">
        <v>27</v>
      </c>
      <c r="D96" s="5" t="s">
        <v>513</v>
      </c>
      <c r="E96" s="5" t="s">
        <v>514</v>
      </c>
      <c r="F96" s="7">
        <v>44811</v>
      </c>
      <c r="G96" s="7">
        <v>44812</v>
      </c>
      <c r="H96" s="5">
        <v>2</v>
      </c>
      <c r="I96" s="5">
        <v>1</v>
      </c>
      <c r="J96" s="5">
        <v>2</v>
      </c>
      <c r="K96" s="5" t="s">
        <v>30</v>
      </c>
      <c r="L96" s="5">
        <v>670</v>
      </c>
      <c r="M96" s="5">
        <v>670</v>
      </c>
      <c r="N96" s="5" t="s">
        <v>515</v>
      </c>
      <c r="O96" s="5" t="s">
        <v>430</v>
      </c>
      <c r="P96" s="5" t="s">
        <v>33</v>
      </c>
      <c r="Q96" s="5">
        <v>0</v>
      </c>
      <c r="R96" s="8">
        <v>44799</v>
      </c>
      <c r="S96" s="7">
        <v>44815</v>
      </c>
      <c r="T96" s="5" t="s">
        <v>34</v>
      </c>
      <c r="U96" s="5">
        <v>670</v>
      </c>
      <c r="V96" s="5">
        <v>0</v>
      </c>
      <c r="W96" s="5">
        <v>0</v>
      </c>
      <c r="X96" s="5" t="s">
        <v>516</v>
      </c>
      <c r="Y96" s="5">
        <v>8530522</v>
      </c>
      <c r="Z96" s="5" t="s">
        <v>517</v>
      </c>
    </row>
    <row r="97" s="5" customFormat="1" spans="1:25">
      <c r="A97" s="5" t="s">
        <v>518</v>
      </c>
      <c r="B97" s="5" t="s">
        <v>26</v>
      </c>
      <c r="C97" s="5" t="s">
        <v>27</v>
      </c>
      <c r="D97" s="5" t="s">
        <v>131</v>
      </c>
      <c r="E97" s="5" t="s">
        <v>519</v>
      </c>
      <c r="F97" s="7">
        <v>44810</v>
      </c>
      <c r="G97" s="7">
        <v>44812</v>
      </c>
      <c r="H97" s="5">
        <v>1</v>
      </c>
      <c r="I97" s="5">
        <v>2</v>
      </c>
      <c r="J97" s="5">
        <v>2</v>
      </c>
      <c r="K97" s="5" t="s">
        <v>30</v>
      </c>
      <c r="L97" s="5">
        <v>656</v>
      </c>
      <c r="M97" s="5">
        <v>656</v>
      </c>
      <c r="N97" s="5" t="s">
        <v>520</v>
      </c>
      <c r="O97" s="5" t="s">
        <v>430</v>
      </c>
      <c r="P97" s="5" t="s">
        <v>33</v>
      </c>
      <c r="Q97" s="5">
        <v>0</v>
      </c>
      <c r="R97" s="8">
        <v>44799</v>
      </c>
      <c r="S97" s="7">
        <v>44815</v>
      </c>
      <c r="T97" s="5" t="s">
        <v>34</v>
      </c>
      <c r="U97" s="5">
        <v>656</v>
      </c>
      <c r="V97" s="5">
        <v>0</v>
      </c>
      <c r="W97" s="5">
        <v>0</v>
      </c>
      <c r="X97" s="5" t="s">
        <v>521</v>
      </c>
      <c r="Y97" s="5" t="s">
        <v>522</v>
      </c>
    </row>
    <row r="98" s="5" customFormat="1" spans="1:25">
      <c r="A98" s="5" t="s">
        <v>523</v>
      </c>
      <c r="B98" s="5" t="s">
        <v>26</v>
      </c>
      <c r="C98" s="5" t="s">
        <v>27</v>
      </c>
      <c r="D98" s="5" t="s">
        <v>131</v>
      </c>
      <c r="E98" s="5" t="s">
        <v>519</v>
      </c>
      <c r="F98" s="7">
        <v>44810</v>
      </c>
      <c r="G98" s="7">
        <v>44812</v>
      </c>
      <c r="H98" s="5">
        <v>1</v>
      </c>
      <c r="I98" s="5">
        <v>2</v>
      </c>
      <c r="J98" s="5">
        <v>2</v>
      </c>
      <c r="K98" s="5" t="s">
        <v>30</v>
      </c>
      <c r="L98" s="5">
        <v>656</v>
      </c>
      <c r="M98" s="5">
        <v>656</v>
      </c>
      <c r="N98" s="5" t="s">
        <v>524</v>
      </c>
      <c r="O98" s="5" t="s">
        <v>430</v>
      </c>
      <c r="P98" s="5" t="s">
        <v>33</v>
      </c>
      <c r="Q98" s="5">
        <v>0</v>
      </c>
      <c r="R98" s="8">
        <v>44799</v>
      </c>
      <c r="S98" s="7">
        <v>44815</v>
      </c>
      <c r="T98" s="5" t="s">
        <v>34</v>
      </c>
      <c r="U98" s="5">
        <v>656</v>
      </c>
      <c r="V98" s="5">
        <v>0</v>
      </c>
      <c r="W98" s="5">
        <v>0</v>
      </c>
      <c r="X98" s="5" t="s">
        <v>525</v>
      </c>
      <c r="Y98" s="5" t="s">
        <v>526</v>
      </c>
    </row>
    <row r="99" s="5" customFormat="1" spans="1:25">
      <c r="A99" s="5" t="s">
        <v>527</v>
      </c>
      <c r="B99" s="5" t="s">
        <v>26</v>
      </c>
      <c r="C99" s="5" t="s">
        <v>27</v>
      </c>
      <c r="D99" s="5" t="s">
        <v>528</v>
      </c>
      <c r="E99" s="5" t="s">
        <v>529</v>
      </c>
      <c r="F99" s="7">
        <v>44810</v>
      </c>
      <c r="G99" s="7">
        <v>44812</v>
      </c>
      <c r="H99" s="5">
        <v>1</v>
      </c>
      <c r="I99" s="5">
        <v>2</v>
      </c>
      <c r="J99" s="5">
        <v>2</v>
      </c>
      <c r="K99" s="5" t="s">
        <v>30</v>
      </c>
      <c r="L99" s="5">
        <v>2734</v>
      </c>
      <c r="M99" s="5">
        <v>2734</v>
      </c>
      <c r="N99" s="5" t="s">
        <v>530</v>
      </c>
      <c r="O99" s="5" t="s">
        <v>430</v>
      </c>
      <c r="P99" s="5" t="s">
        <v>33</v>
      </c>
      <c r="Q99" s="5">
        <v>0</v>
      </c>
      <c r="R99" s="8">
        <v>44799</v>
      </c>
      <c r="S99" s="7">
        <v>44815</v>
      </c>
      <c r="T99" s="5" t="s">
        <v>34</v>
      </c>
      <c r="U99" s="5">
        <v>2734</v>
      </c>
      <c r="V99" s="5">
        <v>0</v>
      </c>
      <c r="W99" s="5">
        <v>0</v>
      </c>
      <c r="X99" s="5" t="s">
        <v>531</v>
      </c>
      <c r="Y99" s="5" t="s">
        <v>532</v>
      </c>
    </row>
    <row r="100" s="5" customFormat="1" spans="1:25">
      <c r="A100" s="5" t="s">
        <v>533</v>
      </c>
      <c r="B100" s="5" t="s">
        <v>26</v>
      </c>
      <c r="C100" s="5" t="s">
        <v>27</v>
      </c>
      <c r="D100" s="5" t="s">
        <v>534</v>
      </c>
      <c r="E100" s="5" t="s">
        <v>535</v>
      </c>
      <c r="F100" s="7">
        <v>44810</v>
      </c>
      <c r="G100" s="7">
        <v>44812</v>
      </c>
      <c r="H100" s="5">
        <v>1</v>
      </c>
      <c r="I100" s="5">
        <v>2</v>
      </c>
      <c r="J100" s="5">
        <v>2</v>
      </c>
      <c r="K100" s="5" t="s">
        <v>30</v>
      </c>
      <c r="L100" s="5">
        <v>680</v>
      </c>
      <c r="M100" s="5">
        <v>680</v>
      </c>
      <c r="N100" s="5" t="s">
        <v>536</v>
      </c>
      <c r="O100" s="5" t="s">
        <v>430</v>
      </c>
      <c r="P100" s="5" t="s">
        <v>33</v>
      </c>
      <c r="Q100" s="5">
        <v>0</v>
      </c>
      <c r="R100" s="8">
        <v>44799</v>
      </c>
      <c r="S100" s="7">
        <v>44815</v>
      </c>
      <c r="T100" s="5" t="s">
        <v>34</v>
      </c>
      <c r="U100" s="5">
        <v>680</v>
      </c>
      <c r="V100" s="5">
        <v>0</v>
      </c>
      <c r="W100" s="5">
        <v>0</v>
      </c>
      <c r="X100" s="5" t="s">
        <v>537</v>
      </c>
      <c r="Y100" s="5" t="s">
        <v>538</v>
      </c>
    </row>
    <row r="101" s="5" customFormat="1" spans="1:25">
      <c r="A101" s="5" t="s">
        <v>539</v>
      </c>
      <c r="B101" s="5" t="s">
        <v>26</v>
      </c>
      <c r="C101" s="5" t="s">
        <v>27</v>
      </c>
      <c r="D101" s="5" t="s">
        <v>540</v>
      </c>
      <c r="E101" s="5" t="s">
        <v>514</v>
      </c>
      <c r="F101" s="7">
        <v>44811</v>
      </c>
      <c r="G101" s="7">
        <v>44812</v>
      </c>
      <c r="H101" s="5">
        <v>1</v>
      </c>
      <c r="I101" s="5">
        <v>1</v>
      </c>
      <c r="J101" s="5">
        <v>1</v>
      </c>
      <c r="K101" s="5" t="s">
        <v>30</v>
      </c>
      <c r="L101" s="5">
        <v>667</v>
      </c>
      <c r="M101" s="5">
        <v>667</v>
      </c>
      <c r="N101" s="5" t="s">
        <v>541</v>
      </c>
      <c r="O101" s="5" t="s">
        <v>430</v>
      </c>
      <c r="P101" s="5" t="s">
        <v>33</v>
      </c>
      <c r="Q101" s="5">
        <v>0</v>
      </c>
      <c r="R101" s="8">
        <v>44801</v>
      </c>
      <c r="S101" s="7">
        <v>44815</v>
      </c>
      <c r="T101" s="5" t="s">
        <v>34</v>
      </c>
      <c r="U101" s="5">
        <v>667</v>
      </c>
      <c r="V101" s="5">
        <v>0</v>
      </c>
      <c r="W101" s="5">
        <v>0</v>
      </c>
      <c r="X101" s="5" t="s">
        <v>542</v>
      </c>
      <c r="Y101" s="5" t="s">
        <v>543</v>
      </c>
    </row>
    <row r="102" s="5" customFormat="1" spans="1:25">
      <c r="A102" s="5" t="s">
        <v>544</v>
      </c>
      <c r="B102" s="5" t="s">
        <v>26</v>
      </c>
      <c r="C102" s="5" t="s">
        <v>27</v>
      </c>
      <c r="D102" s="5" t="s">
        <v>545</v>
      </c>
      <c r="E102" s="5" t="s">
        <v>546</v>
      </c>
      <c r="F102" s="7">
        <v>44809</v>
      </c>
      <c r="G102" s="7">
        <v>44812</v>
      </c>
      <c r="H102" s="5">
        <v>2</v>
      </c>
      <c r="I102" s="5">
        <v>3</v>
      </c>
      <c r="J102" s="5">
        <v>6</v>
      </c>
      <c r="K102" s="5" t="s">
        <v>30</v>
      </c>
      <c r="L102" s="5">
        <v>3150</v>
      </c>
      <c r="M102" s="5">
        <v>3150</v>
      </c>
      <c r="N102" s="5" t="s">
        <v>547</v>
      </c>
      <c r="O102" s="5" t="s">
        <v>430</v>
      </c>
      <c r="P102" s="5" t="s">
        <v>33</v>
      </c>
      <c r="Q102" s="5">
        <v>0</v>
      </c>
      <c r="R102" s="8">
        <v>44802</v>
      </c>
      <c r="S102" s="7">
        <v>44815</v>
      </c>
      <c r="T102" s="5" t="s">
        <v>34</v>
      </c>
      <c r="U102" s="5">
        <v>3150</v>
      </c>
      <c r="V102" s="5">
        <v>0</v>
      </c>
      <c r="W102" s="5">
        <v>0</v>
      </c>
      <c r="X102" s="5" t="s">
        <v>548</v>
      </c>
      <c r="Y102" s="5" t="s">
        <v>234</v>
      </c>
    </row>
    <row r="103" s="5" customFormat="1" spans="1:25">
      <c r="A103" s="5" t="s">
        <v>549</v>
      </c>
      <c r="B103" s="5" t="s">
        <v>26</v>
      </c>
      <c r="C103" s="5" t="s">
        <v>27</v>
      </c>
      <c r="D103" s="5" t="s">
        <v>95</v>
      </c>
      <c r="E103" s="5" t="s">
        <v>550</v>
      </c>
      <c r="F103" s="7">
        <v>44810</v>
      </c>
      <c r="G103" s="7">
        <v>44812</v>
      </c>
      <c r="H103" s="5">
        <v>1</v>
      </c>
      <c r="I103" s="5">
        <v>2</v>
      </c>
      <c r="J103" s="5">
        <v>2</v>
      </c>
      <c r="K103" s="5" t="s">
        <v>30</v>
      </c>
      <c r="L103" s="5">
        <v>1634</v>
      </c>
      <c r="M103" s="5">
        <v>1634</v>
      </c>
      <c r="N103" s="5" t="s">
        <v>551</v>
      </c>
      <c r="O103" s="5" t="s">
        <v>430</v>
      </c>
      <c r="P103" s="5" t="s">
        <v>33</v>
      </c>
      <c r="Q103" s="5">
        <v>0</v>
      </c>
      <c r="R103" s="8">
        <v>44802</v>
      </c>
      <c r="S103" s="7">
        <v>44815</v>
      </c>
      <c r="T103" s="5" t="s">
        <v>34</v>
      </c>
      <c r="U103" s="5">
        <v>1634</v>
      </c>
      <c r="V103" s="5">
        <v>0</v>
      </c>
      <c r="W103" s="5">
        <v>0</v>
      </c>
      <c r="X103" s="5" t="s">
        <v>552</v>
      </c>
      <c r="Y103" s="5" t="s">
        <v>553</v>
      </c>
    </row>
    <row r="104" s="5" customFormat="1" spans="1:25">
      <c r="A104" s="5" t="s">
        <v>554</v>
      </c>
      <c r="B104" s="5" t="s">
        <v>26</v>
      </c>
      <c r="C104" s="5" t="s">
        <v>27</v>
      </c>
      <c r="D104" s="5" t="s">
        <v>107</v>
      </c>
      <c r="E104" s="5" t="s">
        <v>555</v>
      </c>
      <c r="F104" s="7">
        <v>44810</v>
      </c>
      <c r="G104" s="7">
        <v>44812</v>
      </c>
      <c r="H104" s="5">
        <v>1</v>
      </c>
      <c r="I104" s="5">
        <v>2</v>
      </c>
      <c r="J104" s="5">
        <v>2</v>
      </c>
      <c r="K104" s="5" t="s">
        <v>30</v>
      </c>
      <c r="L104" s="5">
        <v>736</v>
      </c>
      <c r="M104" s="5">
        <v>736</v>
      </c>
      <c r="N104" s="5" t="s">
        <v>556</v>
      </c>
      <c r="O104" s="5" t="s">
        <v>430</v>
      </c>
      <c r="P104" s="5" t="s">
        <v>33</v>
      </c>
      <c r="Q104" s="5">
        <v>0</v>
      </c>
      <c r="R104" s="8">
        <v>44802</v>
      </c>
      <c r="S104" s="7">
        <v>44815</v>
      </c>
      <c r="T104" s="5" t="s">
        <v>34</v>
      </c>
      <c r="U104" s="5">
        <v>736</v>
      </c>
      <c r="V104" s="5">
        <v>0</v>
      </c>
      <c r="W104" s="5">
        <v>0</v>
      </c>
      <c r="X104" s="5" t="s">
        <v>557</v>
      </c>
      <c r="Y104" s="5" t="s">
        <v>558</v>
      </c>
    </row>
    <row r="105" s="5" customFormat="1" spans="1:25">
      <c r="A105" s="5" t="s">
        <v>559</v>
      </c>
      <c r="B105" s="5" t="s">
        <v>26</v>
      </c>
      <c r="C105" s="5" t="s">
        <v>27</v>
      </c>
      <c r="D105" s="5" t="s">
        <v>560</v>
      </c>
      <c r="E105" s="5" t="s">
        <v>404</v>
      </c>
      <c r="F105" s="7">
        <v>44811</v>
      </c>
      <c r="G105" s="7">
        <v>44812</v>
      </c>
      <c r="H105" s="5">
        <v>1</v>
      </c>
      <c r="I105" s="5">
        <v>1</v>
      </c>
      <c r="J105" s="5">
        <v>1</v>
      </c>
      <c r="K105" s="5" t="s">
        <v>30</v>
      </c>
      <c r="L105" s="5">
        <v>678</v>
      </c>
      <c r="M105" s="5">
        <v>678</v>
      </c>
      <c r="N105" s="5" t="s">
        <v>561</v>
      </c>
      <c r="O105" s="5" t="s">
        <v>430</v>
      </c>
      <c r="P105" s="5" t="s">
        <v>33</v>
      </c>
      <c r="Q105" s="5">
        <v>0</v>
      </c>
      <c r="R105" s="8">
        <v>44802</v>
      </c>
      <c r="S105" s="7">
        <v>44815</v>
      </c>
      <c r="T105" s="5" t="s">
        <v>34</v>
      </c>
      <c r="U105" s="5">
        <v>678</v>
      </c>
      <c r="V105" s="5">
        <v>0</v>
      </c>
      <c r="W105" s="5">
        <v>0</v>
      </c>
      <c r="X105" s="5" t="s">
        <v>562</v>
      </c>
      <c r="Y105" s="5" t="s">
        <v>563</v>
      </c>
    </row>
    <row r="106" s="5" customFormat="1" spans="1:25">
      <c r="A106" s="5" t="s">
        <v>564</v>
      </c>
      <c r="B106" s="5" t="s">
        <v>26</v>
      </c>
      <c r="C106" s="5" t="s">
        <v>27</v>
      </c>
      <c r="D106" s="5" t="s">
        <v>148</v>
      </c>
      <c r="E106" s="5" t="s">
        <v>565</v>
      </c>
      <c r="F106" s="7">
        <v>44810</v>
      </c>
      <c r="G106" s="7">
        <v>44812</v>
      </c>
      <c r="H106" s="5">
        <v>1</v>
      </c>
      <c r="I106" s="5">
        <v>2</v>
      </c>
      <c r="J106" s="5">
        <v>2</v>
      </c>
      <c r="K106" s="5" t="s">
        <v>30</v>
      </c>
      <c r="L106" s="5">
        <v>540</v>
      </c>
      <c r="M106" s="5">
        <v>540</v>
      </c>
      <c r="N106" s="5" t="s">
        <v>566</v>
      </c>
      <c r="O106" s="5" t="s">
        <v>430</v>
      </c>
      <c r="P106" s="5" t="s">
        <v>33</v>
      </c>
      <c r="Q106" s="5">
        <v>0</v>
      </c>
      <c r="R106" s="8">
        <v>44802</v>
      </c>
      <c r="S106" s="7">
        <v>44815</v>
      </c>
      <c r="T106" s="5" t="s">
        <v>34</v>
      </c>
      <c r="U106" s="5">
        <v>540</v>
      </c>
      <c r="V106" s="5">
        <v>0</v>
      </c>
      <c r="W106" s="5">
        <v>0</v>
      </c>
      <c r="X106" s="5" t="s">
        <v>567</v>
      </c>
      <c r="Y106" s="5" t="s">
        <v>568</v>
      </c>
    </row>
    <row r="107" s="5" customFormat="1" spans="1:25">
      <c r="A107" s="5" t="s">
        <v>569</v>
      </c>
      <c r="B107" s="5" t="s">
        <v>26</v>
      </c>
      <c r="C107" s="5" t="s">
        <v>27</v>
      </c>
      <c r="D107" s="5" t="s">
        <v>570</v>
      </c>
      <c r="E107" s="5" t="s">
        <v>571</v>
      </c>
      <c r="F107" s="7">
        <v>44810</v>
      </c>
      <c r="G107" s="7">
        <v>44812</v>
      </c>
      <c r="H107" s="5">
        <v>1</v>
      </c>
      <c r="I107" s="5">
        <v>2</v>
      </c>
      <c r="J107" s="5">
        <v>2</v>
      </c>
      <c r="K107" s="5" t="s">
        <v>30</v>
      </c>
      <c r="L107" s="5">
        <v>372</v>
      </c>
      <c r="M107" s="5">
        <v>372</v>
      </c>
      <c r="N107" s="5" t="s">
        <v>572</v>
      </c>
      <c r="O107" s="5" t="s">
        <v>430</v>
      </c>
      <c r="P107" s="5" t="s">
        <v>33</v>
      </c>
      <c r="Q107" s="5">
        <v>0</v>
      </c>
      <c r="R107" s="8">
        <v>44803</v>
      </c>
      <c r="S107" s="7">
        <v>44815</v>
      </c>
      <c r="T107" s="5" t="s">
        <v>34</v>
      </c>
      <c r="U107" s="5">
        <v>372</v>
      </c>
      <c r="V107" s="5">
        <v>0</v>
      </c>
      <c r="W107" s="5">
        <v>0</v>
      </c>
      <c r="X107" s="5" t="s">
        <v>573</v>
      </c>
      <c r="Y107" s="5" t="s">
        <v>574</v>
      </c>
    </row>
    <row r="108" s="5" customFormat="1" spans="1:25">
      <c r="A108" s="5" t="s">
        <v>575</v>
      </c>
      <c r="B108" s="5" t="s">
        <v>26</v>
      </c>
      <c r="C108" s="5" t="s">
        <v>27</v>
      </c>
      <c r="D108" s="5" t="s">
        <v>131</v>
      </c>
      <c r="E108" s="5" t="s">
        <v>519</v>
      </c>
      <c r="F108" s="7">
        <v>44811</v>
      </c>
      <c r="G108" s="7">
        <v>44812</v>
      </c>
      <c r="H108" s="5">
        <v>1</v>
      </c>
      <c r="I108" s="5">
        <v>1</v>
      </c>
      <c r="J108" s="5">
        <v>1</v>
      </c>
      <c r="K108" s="5" t="s">
        <v>30</v>
      </c>
      <c r="L108" s="5">
        <v>328</v>
      </c>
      <c r="M108" s="5">
        <v>328</v>
      </c>
      <c r="N108" s="5" t="s">
        <v>576</v>
      </c>
      <c r="O108" s="5" t="s">
        <v>430</v>
      </c>
      <c r="P108" s="5" t="s">
        <v>33</v>
      </c>
      <c r="Q108" s="5">
        <v>0</v>
      </c>
      <c r="R108" s="8">
        <v>44803</v>
      </c>
      <c r="S108" s="7">
        <v>44815</v>
      </c>
      <c r="T108" s="5" t="s">
        <v>34</v>
      </c>
      <c r="U108" s="5">
        <v>328</v>
      </c>
      <c r="V108" s="5">
        <v>0</v>
      </c>
      <c r="W108" s="5">
        <v>0</v>
      </c>
      <c r="X108" s="5" t="s">
        <v>577</v>
      </c>
      <c r="Y108" s="5" t="s">
        <v>578</v>
      </c>
    </row>
    <row r="109" s="5" customFormat="1" spans="1:25">
      <c r="A109" s="5" t="s">
        <v>579</v>
      </c>
      <c r="B109" s="5" t="s">
        <v>26</v>
      </c>
      <c r="C109" s="5" t="s">
        <v>27</v>
      </c>
      <c r="D109" s="5" t="s">
        <v>580</v>
      </c>
      <c r="E109" s="5" t="s">
        <v>581</v>
      </c>
      <c r="F109" s="7">
        <v>44807</v>
      </c>
      <c r="G109" s="7">
        <v>44812</v>
      </c>
      <c r="H109" s="5">
        <v>1</v>
      </c>
      <c r="I109" s="5">
        <v>5</v>
      </c>
      <c r="J109" s="5">
        <v>5</v>
      </c>
      <c r="K109" s="5" t="s">
        <v>30</v>
      </c>
      <c r="L109" s="5">
        <v>3810</v>
      </c>
      <c r="M109" s="5">
        <v>3810</v>
      </c>
      <c r="N109" s="5" t="s">
        <v>582</v>
      </c>
      <c r="O109" s="5" t="s">
        <v>430</v>
      </c>
      <c r="P109" s="5" t="s">
        <v>33</v>
      </c>
      <c r="Q109" s="5">
        <v>0</v>
      </c>
      <c r="R109" s="8">
        <v>44803</v>
      </c>
      <c r="S109" s="7">
        <v>44815</v>
      </c>
      <c r="T109" s="5" t="s">
        <v>34</v>
      </c>
      <c r="U109" s="5">
        <v>3810</v>
      </c>
      <c r="V109" s="5">
        <v>0</v>
      </c>
      <c r="W109" s="5">
        <v>0</v>
      </c>
      <c r="X109" s="5" t="s">
        <v>583</v>
      </c>
      <c r="Y109" s="5" t="s">
        <v>584</v>
      </c>
    </row>
    <row r="110" s="5" customFormat="1" spans="1:25">
      <c r="A110" s="5" t="s">
        <v>585</v>
      </c>
      <c r="B110" s="5" t="s">
        <v>26</v>
      </c>
      <c r="C110" s="5" t="s">
        <v>27</v>
      </c>
      <c r="D110" s="5" t="s">
        <v>586</v>
      </c>
      <c r="E110" s="5" t="s">
        <v>587</v>
      </c>
      <c r="F110" s="7">
        <v>44811</v>
      </c>
      <c r="G110" s="7">
        <v>44812</v>
      </c>
      <c r="H110" s="5">
        <v>1</v>
      </c>
      <c r="I110" s="5">
        <v>1</v>
      </c>
      <c r="J110" s="5">
        <v>1</v>
      </c>
      <c r="K110" s="5" t="s">
        <v>30</v>
      </c>
      <c r="L110" s="5">
        <v>404</v>
      </c>
      <c r="M110" s="5">
        <v>404</v>
      </c>
      <c r="N110" s="5" t="s">
        <v>588</v>
      </c>
      <c r="O110" s="5" t="s">
        <v>430</v>
      </c>
      <c r="P110" s="5" t="s">
        <v>33</v>
      </c>
      <c r="Q110" s="5">
        <v>0</v>
      </c>
      <c r="R110" s="8">
        <v>44803</v>
      </c>
      <c r="S110" s="7">
        <v>44815</v>
      </c>
      <c r="T110" s="5" t="s">
        <v>34</v>
      </c>
      <c r="U110" s="5">
        <v>404</v>
      </c>
      <c r="V110" s="5">
        <v>0</v>
      </c>
      <c r="W110" s="5">
        <v>0</v>
      </c>
      <c r="X110" s="5" t="s">
        <v>589</v>
      </c>
      <c r="Y110" s="5" t="s">
        <v>590</v>
      </c>
    </row>
    <row r="111" s="5" customFormat="1" spans="1:25">
      <c r="A111" s="5" t="s">
        <v>591</v>
      </c>
      <c r="B111" s="5" t="s">
        <v>26</v>
      </c>
      <c r="C111" s="5" t="s">
        <v>27</v>
      </c>
      <c r="D111" s="5" t="s">
        <v>198</v>
      </c>
      <c r="E111" s="5" t="s">
        <v>592</v>
      </c>
      <c r="F111" s="7">
        <v>44809</v>
      </c>
      <c r="G111" s="7">
        <v>44812</v>
      </c>
      <c r="H111" s="5">
        <v>1</v>
      </c>
      <c r="I111" s="5">
        <v>3</v>
      </c>
      <c r="J111" s="5">
        <v>3</v>
      </c>
      <c r="K111" s="5" t="s">
        <v>30</v>
      </c>
      <c r="L111" s="5">
        <v>1730</v>
      </c>
      <c r="M111" s="5">
        <v>1730</v>
      </c>
      <c r="N111" s="5" t="s">
        <v>593</v>
      </c>
      <c r="O111" s="5" t="s">
        <v>430</v>
      </c>
      <c r="P111" s="5" t="s">
        <v>33</v>
      </c>
      <c r="Q111" s="5">
        <v>0</v>
      </c>
      <c r="R111" s="8">
        <v>44804</v>
      </c>
      <c r="S111" s="7">
        <v>44815</v>
      </c>
      <c r="T111" s="5" t="s">
        <v>34</v>
      </c>
      <c r="U111" s="5">
        <v>1730</v>
      </c>
      <c r="V111" s="5">
        <v>0</v>
      </c>
      <c r="W111" s="5">
        <v>0</v>
      </c>
      <c r="X111" s="5" t="s">
        <v>594</v>
      </c>
      <c r="Y111" s="5" t="s">
        <v>595</v>
      </c>
    </row>
    <row r="112" s="5" customFormat="1" spans="1:25">
      <c r="A112" s="5" t="s">
        <v>596</v>
      </c>
      <c r="B112" s="5" t="s">
        <v>26</v>
      </c>
      <c r="C112" s="5" t="s">
        <v>27</v>
      </c>
      <c r="D112" s="5" t="s">
        <v>119</v>
      </c>
      <c r="E112" s="5" t="s">
        <v>597</v>
      </c>
      <c r="F112" s="7">
        <v>44810</v>
      </c>
      <c r="G112" s="7">
        <v>44812</v>
      </c>
      <c r="H112" s="5">
        <v>1</v>
      </c>
      <c r="I112" s="5">
        <v>2</v>
      </c>
      <c r="J112" s="5">
        <v>2</v>
      </c>
      <c r="K112" s="5" t="s">
        <v>30</v>
      </c>
      <c r="L112" s="5">
        <v>1057</v>
      </c>
      <c r="M112" s="5">
        <v>1057</v>
      </c>
      <c r="N112" s="5" t="s">
        <v>598</v>
      </c>
      <c r="O112" s="5" t="s">
        <v>430</v>
      </c>
      <c r="P112" s="5" t="s">
        <v>33</v>
      </c>
      <c r="Q112" s="5">
        <v>0</v>
      </c>
      <c r="R112" s="8">
        <v>44804</v>
      </c>
      <c r="S112" s="7">
        <v>44815</v>
      </c>
      <c r="T112" s="5" t="s">
        <v>34</v>
      </c>
      <c r="U112" s="5">
        <v>1057</v>
      </c>
      <c r="V112" s="5">
        <v>0</v>
      </c>
      <c r="W112" s="5">
        <v>0</v>
      </c>
      <c r="X112" s="5" t="s">
        <v>599</v>
      </c>
      <c r="Y112" s="5" t="s">
        <v>600</v>
      </c>
    </row>
    <row r="113" s="5" customFormat="1" spans="1:25">
      <c r="A113" s="5" t="s">
        <v>601</v>
      </c>
      <c r="B113" s="5" t="s">
        <v>26</v>
      </c>
      <c r="C113" s="5" t="s">
        <v>27</v>
      </c>
      <c r="D113" s="5" t="s">
        <v>602</v>
      </c>
      <c r="E113" s="5" t="s">
        <v>603</v>
      </c>
      <c r="F113" s="7">
        <v>44809</v>
      </c>
      <c r="G113" s="7">
        <v>44812</v>
      </c>
      <c r="H113" s="5">
        <v>1</v>
      </c>
      <c r="I113" s="5">
        <v>3</v>
      </c>
      <c r="J113" s="5">
        <v>3</v>
      </c>
      <c r="K113" s="5" t="s">
        <v>30</v>
      </c>
      <c r="L113" s="5">
        <v>5937</v>
      </c>
      <c r="M113" s="5">
        <v>5937</v>
      </c>
      <c r="N113" s="5" t="s">
        <v>604</v>
      </c>
      <c r="O113" s="5" t="s">
        <v>430</v>
      </c>
      <c r="P113" s="5" t="s">
        <v>33</v>
      </c>
      <c r="Q113" s="5">
        <v>0</v>
      </c>
      <c r="R113" s="8">
        <v>44805</v>
      </c>
      <c r="S113" s="7">
        <v>44815</v>
      </c>
      <c r="T113" s="5" t="s">
        <v>34</v>
      </c>
      <c r="U113" s="5">
        <v>5937</v>
      </c>
      <c r="V113" s="5">
        <v>0</v>
      </c>
      <c r="W113" s="5">
        <v>0</v>
      </c>
      <c r="X113" s="5" t="s">
        <v>605</v>
      </c>
      <c r="Y113" s="5" t="s">
        <v>606</v>
      </c>
    </row>
    <row r="114" s="5" customFormat="1" spans="1:25">
      <c r="A114" s="5" t="s">
        <v>607</v>
      </c>
      <c r="B114" s="5" t="s">
        <v>26</v>
      </c>
      <c r="C114" s="5" t="s">
        <v>27</v>
      </c>
      <c r="D114" s="5" t="s">
        <v>214</v>
      </c>
      <c r="E114" s="5" t="s">
        <v>215</v>
      </c>
      <c r="F114" s="7">
        <v>44808</v>
      </c>
      <c r="G114" s="7">
        <v>44812</v>
      </c>
      <c r="H114" s="5">
        <v>1</v>
      </c>
      <c r="I114" s="5">
        <v>4</v>
      </c>
      <c r="J114" s="5">
        <v>4</v>
      </c>
      <c r="K114" s="5" t="s">
        <v>30</v>
      </c>
      <c r="L114" s="5">
        <v>920</v>
      </c>
      <c r="M114" s="5">
        <v>920</v>
      </c>
      <c r="N114" s="5" t="s">
        <v>608</v>
      </c>
      <c r="O114" s="5" t="s">
        <v>430</v>
      </c>
      <c r="P114" s="5" t="s">
        <v>33</v>
      </c>
      <c r="Q114" s="5">
        <v>0</v>
      </c>
      <c r="R114" s="8">
        <v>44805</v>
      </c>
      <c r="S114" s="7">
        <v>44815</v>
      </c>
      <c r="T114" s="5" t="s">
        <v>34</v>
      </c>
      <c r="U114" s="5">
        <v>920</v>
      </c>
      <c r="V114" s="5">
        <v>0</v>
      </c>
      <c r="W114" s="5">
        <v>0</v>
      </c>
      <c r="X114" s="5" t="s">
        <v>609</v>
      </c>
      <c r="Y114" s="5" t="s">
        <v>610</v>
      </c>
    </row>
    <row r="115" s="5" customFormat="1" spans="1:25">
      <c r="A115" s="5" t="s">
        <v>611</v>
      </c>
      <c r="B115" s="5" t="s">
        <v>26</v>
      </c>
      <c r="C115" s="5" t="s">
        <v>27</v>
      </c>
      <c r="D115" s="5" t="s">
        <v>612</v>
      </c>
      <c r="E115" s="5" t="s">
        <v>613</v>
      </c>
      <c r="F115" s="7">
        <v>44811</v>
      </c>
      <c r="G115" s="7">
        <v>44812</v>
      </c>
      <c r="H115" s="5">
        <v>1</v>
      </c>
      <c r="I115" s="5">
        <v>1</v>
      </c>
      <c r="J115" s="5">
        <v>1</v>
      </c>
      <c r="K115" s="5" t="s">
        <v>30</v>
      </c>
      <c r="L115" s="5">
        <v>321.4</v>
      </c>
      <c r="M115" s="5">
        <v>321.4</v>
      </c>
      <c r="N115" s="5" t="s">
        <v>614</v>
      </c>
      <c r="O115" s="5" t="s">
        <v>430</v>
      </c>
      <c r="P115" s="5" t="s">
        <v>33</v>
      </c>
      <c r="Q115" s="5">
        <v>0</v>
      </c>
      <c r="R115" s="8">
        <v>44805</v>
      </c>
      <c r="S115" s="7">
        <v>44815</v>
      </c>
      <c r="T115" s="5" t="s">
        <v>34</v>
      </c>
      <c r="U115" s="5">
        <v>321.4</v>
      </c>
      <c r="V115" s="5">
        <v>0</v>
      </c>
      <c r="W115" s="5">
        <v>0</v>
      </c>
      <c r="X115" s="5" t="s">
        <v>615</v>
      </c>
      <c r="Y115" s="5" t="s">
        <v>285</v>
      </c>
    </row>
    <row r="116" s="5" customFormat="1" spans="1:25">
      <c r="A116" s="5" t="s">
        <v>616</v>
      </c>
      <c r="B116" s="5" t="s">
        <v>26</v>
      </c>
      <c r="C116" s="5" t="s">
        <v>27</v>
      </c>
      <c r="D116" s="5" t="s">
        <v>617</v>
      </c>
      <c r="E116" s="5" t="s">
        <v>618</v>
      </c>
      <c r="F116" s="7">
        <v>44811</v>
      </c>
      <c r="G116" s="7">
        <v>44812</v>
      </c>
      <c r="H116" s="5">
        <v>1</v>
      </c>
      <c r="I116" s="5">
        <v>1</v>
      </c>
      <c r="J116" s="5">
        <v>1</v>
      </c>
      <c r="K116" s="5" t="s">
        <v>30</v>
      </c>
      <c r="L116" s="5">
        <v>450</v>
      </c>
      <c r="M116" s="5">
        <v>450</v>
      </c>
      <c r="N116" s="5" t="s">
        <v>619</v>
      </c>
      <c r="O116" s="5" t="s">
        <v>430</v>
      </c>
      <c r="P116" s="5" t="s">
        <v>33</v>
      </c>
      <c r="Q116" s="5">
        <v>0</v>
      </c>
      <c r="R116" s="8">
        <v>44805</v>
      </c>
      <c r="S116" s="7">
        <v>44815</v>
      </c>
      <c r="T116" s="5" t="s">
        <v>34</v>
      </c>
      <c r="U116" s="5">
        <v>450</v>
      </c>
      <c r="V116" s="5">
        <v>0</v>
      </c>
      <c r="W116" s="5">
        <v>0</v>
      </c>
      <c r="X116" s="5" t="s">
        <v>620</v>
      </c>
      <c r="Y116" s="5" t="s">
        <v>285</v>
      </c>
    </row>
    <row r="117" s="5" customFormat="1" spans="1:25">
      <c r="A117" s="5" t="s">
        <v>621</v>
      </c>
      <c r="B117" s="5" t="s">
        <v>26</v>
      </c>
      <c r="C117" s="5" t="s">
        <v>27</v>
      </c>
      <c r="D117" s="5" t="s">
        <v>214</v>
      </c>
      <c r="E117" s="5" t="s">
        <v>215</v>
      </c>
      <c r="F117" s="7">
        <v>44806</v>
      </c>
      <c r="G117" s="7">
        <v>44812</v>
      </c>
      <c r="H117" s="5">
        <v>1</v>
      </c>
      <c r="I117" s="5">
        <v>6</v>
      </c>
      <c r="J117" s="5">
        <v>6</v>
      </c>
      <c r="K117" s="5" t="s">
        <v>30</v>
      </c>
      <c r="L117" s="5">
        <v>1380</v>
      </c>
      <c r="M117" s="5">
        <v>1380</v>
      </c>
      <c r="N117" s="5" t="s">
        <v>622</v>
      </c>
      <c r="O117" s="5" t="s">
        <v>430</v>
      </c>
      <c r="P117" s="5" t="s">
        <v>33</v>
      </c>
      <c r="Q117" s="5">
        <v>0</v>
      </c>
      <c r="R117" s="8">
        <v>44805</v>
      </c>
      <c r="S117" s="7">
        <v>44815</v>
      </c>
      <c r="T117" s="5" t="s">
        <v>34</v>
      </c>
      <c r="U117" s="5">
        <v>1380</v>
      </c>
      <c r="V117" s="5">
        <v>0</v>
      </c>
      <c r="W117" s="5">
        <v>0</v>
      </c>
      <c r="X117" s="5" t="s">
        <v>623</v>
      </c>
      <c r="Y117" s="5" t="s">
        <v>624</v>
      </c>
    </row>
    <row r="118" s="5" customFormat="1" spans="1:25">
      <c r="A118" s="5" t="s">
        <v>625</v>
      </c>
      <c r="B118" s="5" t="s">
        <v>26</v>
      </c>
      <c r="C118" s="5" t="s">
        <v>27</v>
      </c>
      <c r="D118" s="5" t="s">
        <v>617</v>
      </c>
      <c r="E118" s="5" t="s">
        <v>618</v>
      </c>
      <c r="F118" s="7">
        <v>44811</v>
      </c>
      <c r="G118" s="7">
        <v>44812</v>
      </c>
      <c r="H118" s="5">
        <v>1</v>
      </c>
      <c r="I118" s="5">
        <v>1</v>
      </c>
      <c r="J118" s="5">
        <v>1</v>
      </c>
      <c r="K118" s="5" t="s">
        <v>30</v>
      </c>
      <c r="L118" s="5">
        <v>450</v>
      </c>
      <c r="M118" s="5">
        <v>450</v>
      </c>
      <c r="N118" s="5" t="s">
        <v>626</v>
      </c>
      <c r="O118" s="5" t="s">
        <v>430</v>
      </c>
      <c r="P118" s="5" t="s">
        <v>33</v>
      </c>
      <c r="Q118" s="5">
        <v>0</v>
      </c>
      <c r="R118" s="8">
        <v>44805</v>
      </c>
      <c r="S118" s="7">
        <v>44815</v>
      </c>
      <c r="T118" s="5" t="s">
        <v>34</v>
      </c>
      <c r="U118" s="5">
        <v>450</v>
      </c>
      <c r="V118" s="5">
        <v>0</v>
      </c>
      <c r="W118" s="5">
        <v>0</v>
      </c>
      <c r="X118" s="5" t="s">
        <v>627</v>
      </c>
      <c r="Y118" s="5" t="s">
        <v>285</v>
      </c>
    </row>
    <row r="119" s="5" customFormat="1" spans="1:25">
      <c r="A119" s="5" t="s">
        <v>616</v>
      </c>
      <c r="B119" s="5" t="s">
        <v>26</v>
      </c>
      <c r="C119" s="5" t="s">
        <v>78</v>
      </c>
      <c r="D119" s="5" t="s">
        <v>617</v>
      </c>
      <c r="E119" s="5" t="s">
        <v>618</v>
      </c>
      <c r="F119" s="7">
        <v>44811</v>
      </c>
      <c r="G119" s="7">
        <v>44812</v>
      </c>
      <c r="H119" s="5">
        <v>1</v>
      </c>
      <c r="I119" s="5">
        <v>1</v>
      </c>
      <c r="J119" s="5">
        <v>1</v>
      </c>
      <c r="K119" s="5" t="s">
        <v>30</v>
      </c>
      <c r="L119" s="5">
        <v>-450</v>
      </c>
      <c r="M119" s="5">
        <v>-450</v>
      </c>
      <c r="N119" s="5" t="s">
        <v>619</v>
      </c>
      <c r="O119" s="5" t="s">
        <v>430</v>
      </c>
      <c r="P119" s="5" t="s">
        <v>33</v>
      </c>
      <c r="Q119" s="5">
        <v>0</v>
      </c>
      <c r="R119" s="8">
        <v>44805</v>
      </c>
      <c r="S119" s="7">
        <v>44815</v>
      </c>
      <c r="T119" s="5" t="s">
        <v>34</v>
      </c>
      <c r="U119" s="5">
        <v>-450</v>
      </c>
      <c r="V119" s="5">
        <v>0</v>
      </c>
      <c r="W119" s="5">
        <v>0</v>
      </c>
      <c r="X119" s="5" t="s">
        <v>620</v>
      </c>
      <c r="Y119" s="5" t="s">
        <v>285</v>
      </c>
    </row>
    <row r="120" s="5" customFormat="1" spans="1:25">
      <c r="A120" s="5" t="s">
        <v>625</v>
      </c>
      <c r="B120" s="5" t="s">
        <v>26</v>
      </c>
      <c r="C120" s="5" t="s">
        <v>78</v>
      </c>
      <c r="D120" s="5" t="s">
        <v>617</v>
      </c>
      <c r="E120" s="5" t="s">
        <v>618</v>
      </c>
      <c r="F120" s="7">
        <v>44811</v>
      </c>
      <c r="G120" s="7">
        <v>44812</v>
      </c>
      <c r="H120" s="5">
        <v>1</v>
      </c>
      <c r="I120" s="5">
        <v>1</v>
      </c>
      <c r="J120" s="5">
        <v>1</v>
      </c>
      <c r="K120" s="5" t="s">
        <v>30</v>
      </c>
      <c r="L120" s="5">
        <v>-450</v>
      </c>
      <c r="M120" s="5">
        <v>-450</v>
      </c>
      <c r="N120" s="5" t="s">
        <v>626</v>
      </c>
      <c r="O120" s="5" t="s">
        <v>430</v>
      </c>
      <c r="P120" s="5" t="s">
        <v>33</v>
      </c>
      <c r="Q120" s="5">
        <v>0</v>
      </c>
      <c r="R120" s="8">
        <v>44805</v>
      </c>
      <c r="S120" s="7">
        <v>44815</v>
      </c>
      <c r="T120" s="5" t="s">
        <v>34</v>
      </c>
      <c r="U120" s="5">
        <v>-450</v>
      </c>
      <c r="V120" s="5">
        <v>0</v>
      </c>
      <c r="W120" s="5">
        <v>0</v>
      </c>
      <c r="X120" s="5" t="s">
        <v>627</v>
      </c>
      <c r="Y120" s="5" t="s">
        <v>285</v>
      </c>
    </row>
    <row r="121" s="5" customFormat="1" spans="1:25">
      <c r="A121" s="5" t="s">
        <v>628</v>
      </c>
      <c r="B121" s="5" t="s">
        <v>26</v>
      </c>
      <c r="C121" s="5" t="s">
        <v>27</v>
      </c>
      <c r="D121" s="5" t="s">
        <v>281</v>
      </c>
      <c r="E121" s="5" t="s">
        <v>282</v>
      </c>
      <c r="F121" s="7">
        <v>44810</v>
      </c>
      <c r="G121" s="7">
        <v>44812</v>
      </c>
      <c r="H121" s="5">
        <v>1</v>
      </c>
      <c r="I121" s="5">
        <v>2</v>
      </c>
      <c r="J121" s="5">
        <v>2</v>
      </c>
      <c r="K121" s="5" t="s">
        <v>30</v>
      </c>
      <c r="L121" s="5">
        <v>2760</v>
      </c>
      <c r="M121" s="5">
        <v>2760</v>
      </c>
      <c r="N121" s="5" t="s">
        <v>629</v>
      </c>
      <c r="O121" s="5" t="s">
        <v>430</v>
      </c>
      <c r="P121" s="5" t="s">
        <v>33</v>
      </c>
      <c r="Q121" s="5">
        <v>0</v>
      </c>
      <c r="R121" s="8">
        <v>44806</v>
      </c>
      <c r="S121" s="7">
        <v>44815</v>
      </c>
      <c r="T121" s="5" t="s">
        <v>34</v>
      </c>
      <c r="U121" s="5">
        <v>2760</v>
      </c>
      <c r="V121" s="5">
        <v>0</v>
      </c>
      <c r="W121" s="5">
        <v>0</v>
      </c>
      <c r="X121" s="5" t="s">
        <v>630</v>
      </c>
      <c r="Y121" s="5" t="s">
        <v>631</v>
      </c>
    </row>
    <row r="122" s="5" customFormat="1" spans="1:25">
      <c r="A122" s="5" t="s">
        <v>632</v>
      </c>
      <c r="B122" s="5" t="s">
        <v>26</v>
      </c>
      <c r="C122" s="5" t="s">
        <v>27</v>
      </c>
      <c r="D122" s="5" t="s">
        <v>633</v>
      </c>
      <c r="E122" s="5" t="s">
        <v>339</v>
      </c>
      <c r="F122" s="7">
        <v>44810</v>
      </c>
      <c r="G122" s="7">
        <v>44812</v>
      </c>
      <c r="H122" s="5">
        <v>1</v>
      </c>
      <c r="I122" s="5">
        <v>2</v>
      </c>
      <c r="J122" s="5">
        <v>2</v>
      </c>
      <c r="K122" s="5" t="s">
        <v>30</v>
      </c>
      <c r="L122" s="5">
        <v>770</v>
      </c>
      <c r="M122" s="5">
        <v>770</v>
      </c>
      <c r="N122" s="5" t="s">
        <v>634</v>
      </c>
      <c r="O122" s="5" t="s">
        <v>430</v>
      </c>
      <c r="P122" s="5" t="s">
        <v>33</v>
      </c>
      <c r="Q122" s="5">
        <v>0</v>
      </c>
      <c r="R122" s="8">
        <v>44806</v>
      </c>
      <c r="S122" s="7">
        <v>44815</v>
      </c>
      <c r="T122" s="5" t="s">
        <v>34</v>
      </c>
      <c r="U122" s="5">
        <v>770</v>
      </c>
      <c r="V122" s="5">
        <v>0</v>
      </c>
      <c r="W122" s="5">
        <v>0</v>
      </c>
      <c r="X122" s="5" t="s">
        <v>635</v>
      </c>
      <c r="Y122" s="5" t="s">
        <v>636</v>
      </c>
    </row>
    <row r="123" s="5" customFormat="1" spans="1:25">
      <c r="A123" s="5" t="s">
        <v>637</v>
      </c>
      <c r="B123" s="5" t="s">
        <v>26</v>
      </c>
      <c r="C123" s="5" t="s">
        <v>27</v>
      </c>
      <c r="D123" s="5" t="s">
        <v>367</v>
      </c>
      <c r="E123" s="5" t="s">
        <v>638</v>
      </c>
      <c r="F123" s="7">
        <v>44808</v>
      </c>
      <c r="G123" s="7">
        <v>44812</v>
      </c>
      <c r="H123" s="5">
        <v>1</v>
      </c>
      <c r="I123" s="5">
        <v>4</v>
      </c>
      <c r="J123" s="5">
        <v>4</v>
      </c>
      <c r="K123" s="5" t="s">
        <v>30</v>
      </c>
      <c r="L123" s="5">
        <v>752</v>
      </c>
      <c r="M123" s="5">
        <v>752</v>
      </c>
      <c r="N123" s="5" t="s">
        <v>639</v>
      </c>
      <c r="O123" s="5" t="s">
        <v>430</v>
      </c>
      <c r="P123" s="5" t="s">
        <v>33</v>
      </c>
      <c r="Q123" s="5">
        <v>0</v>
      </c>
      <c r="R123" s="8">
        <v>44807</v>
      </c>
      <c r="S123" s="7">
        <v>44815</v>
      </c>
      <c r="T123" s="5" t="s">
        <v>34</v>
      </c>
      <c r="U123" s="5">
        <v>752</v>
      </c>
      <c r="V123" s="5">
        <v>0</v>
      </c>
      <c r="W123" s="5">
        <v>0</v>
      </c>
      <c r="X123" s="5" t="s">
        <v>640</v>
      </c>
      <c r="Y123" s="5" t="s">
        <v>641</v>
      </c>
    </row>
    <row r="124" s="5" customFormat="1" spans="1:25">
      <c r="A124" s="5" t="s">
        <v>642</v>
      </c>
      <c r="B124" s="5" t="s">
        <v>26</v>
      </c>
      <c r="C124" s="5" t="s">
        <v>27</v>
      </c>
      <c r="D124" s="5" t="s">
        <v>643</v>
      </c>
      <c r="E124" s="5" t="s">
        <v>644</v>
      </c>
      <c r="F124" s="7">
        <v>44809</v>
      </c>
      <c r="G124" s="7">
        <v>44812</v>
      </c>
      <c r="H124" s="5">
        <v>1</v>
      </c>
      <c r="I124" s="5">
        <v>3</v>
      </c>
      <c r="J124" s="5">
        <v>3</v>
      </c>
      <c r="K124" s="5" t="s">
        <v>30</v>
      </c>
      <c r="L124" s="5">
        <v>2667</v>
      </c>
      <c r="M124" s="5">
        <v>2667</v>
      </c>
      <c r="N124" s="5" t="s">
        <v>645</v>
      </c>
      <c r="O124" s="5" t="s">
        <v>430</v>
      </c>
      <c r="P124" s="5" t="s">
        <v>33</v>
      </c>
      <c r="Q124" s="5">
        <v>0</v>
      </c>
      <c r="R124" s="8">
        <v>44807</v>
      </c>
      <c r="S124" s="7">
        <v>44815</v>
      </c>
      <c r="T124" s="5" t="s">
        <v>34</v>
      </c>
      <c r="U124" s="5">
        <v>2667</v>
      </c>
      <c r="V124" s="5">
        <v>0</v>
      </c>
      <c r="W124" s="5">
        <v>0</v>
      </c>
      <c r="X124" s="5" t="s">
        <v>646</v>
      </c>
      <c r="Y124" s="5" t="s">
        <v>646</v>
      </c>
    </row>
    <row r="125" s="5" customFormat="1" spans="1:25">
      <c r="A125" s="5" t="s">
        <v>647</v>
      </c>
      <c r="B125" s="5" t="s">
        <v>26</v>
      </c>
      <c r="C125" s="5" t="s">
        <v>27</v>
      </c>
      <c r="D125" s="5" t="s">
        <v>175</v>
      </c>
      <c r="E125" s="5" t="s">
        <v>648</v>
      </c>
      <c r="F125" s="7">
        <v>44809</v>
      </c>
      <c r="G125" s="7">
        <v>44812</v>
      </c>
      <c r="H125" s="5">
        <v>1</v>
      </c>
      <c r="I125" s="5">
        <v>3</v>
      </c>
      <c r="J125" s="5">
        <v>3</v>
      </c>
      <c r="K125" s="5" t="s">
        <v>30</v>
      </c>
      <c r="L125" s="5">
        <v>1515</v>
      </c>
      <c r="M125" s="5">
        <v>1515</v>
      </c>
      <c r="N125" s="5" t="s">
        <v>649</v>
      </c>
      <c r="O125" s="5" t="s">
        <v>430</v>
      </c>
      <c r="P125" s="5" t="s">
        <v>33</v>
      </c>
      <c r="Q125" s="5">
        <v>0</v>
      </c>
      <c r="R125" s="8">
        <v>44808</v>
      </c>
      <c r="S125" s="7">
        <v>44815</v>
      </c>
      <c r="T125" s="5" t="s">
        <v>34</v>
      </c>
      <c r="U125" s="5">
        <v>1515</v>
      </c>
      <c r="V125" s="5">
        <v>0</v>
      </c>
      <c r="W125" s="5">
        <v>0</v>
      </c>
      <c r="X125" s="5" t="s">
        <v>650</v>
      </c>
      <c r="Y125" s="5" t="s">
        <v>651</v>
      </c>
    </row>
    <row r="126" s="5" customFormat="1" spans="1:25">
      <c r="A126" s="5" t="s">
        <v>652</v>
      </c>
      <c r="B126" s="5" t="s">
        <v>26</v>
      </c>
      <c r="C126" s="5" t="s">
        <v>27</v>
      </c>
      <c r="D126" s="5" t="s">
        <v>653</v>
      </c>
      <c r="E126" s="5" t="s">
        <v>654</v>
      </c>
      <c r="F126" s="7">
        <v>44809</v>
      </c>
      <c r="G126" s="7">
        <v>44812</v>
      </c>
      <c r="H126" s="5">
        <v>1</v>
      </c>
      <c r="I126" s="5">
        <v>3</v>
      </c>
      <c r="J126" s="5">
        <v>3</v>
      </c>
      <c r="K126" s="5" t="s">
        <v>30</v>
      </c>
      <c r="L126" s="5">
        <v>1467</v>
      </c>
      <c r="M126" s="5">
        <v>1467</v>
      </c>
      <c r="N126" s="5" t="s">
        <v>655</v>
      </c>
      <c r="O126" s="5" t="s">
        <v>430</v>
      </c>
      <c r="P126" s="5" t="s">
        <v>33</v>
      </c>
      <c r="Q126" s="5">
        <v>0</v>
      </c>
      <c r="R126" s="8">
        <v>44808</v>
      </c>
      <c r="S126" s="7">
        <v>44815</v>
      </c>
      <c r="T126" s="5" t="s">
        <v>34</v>
      </c>
      <c r="U126" s="5">
        <v>1467</v>
      </c>
      <c r="V126" s="5">
        <v>0</v>
      </c>
      <c r="W126" s="5">
        <v>0</v>
      </c>
      <c r="X126" s="5" t="s">
        <v>656</v>
      </c>
      <c r="Y126" s="5" t="s">
        <v>657</v>
      </c>
    </row>
    <row r="127" s="5" customFormat="1" spans="1:25">
      <c r="A127" s="5" t="s">
        <v>658</v>
      </c>
      <c r="B127" s="5" t="s">
        <v>26</v>
      </c>
      <c r="C127" s="5" t="s">
        <v>27</v>
      </c>
      <c r="D127" s="5" t="s">
        <v>659</v>
      </c>
      <c r="E127" s="5" t="s">
        <v>660</v>
      </c>
      <c r="F127" s="7">
        <v>44811</v>
      </c>
      <c r="G127" s="7">
        <v>44812</v>
      </c>
      <c r="H127" s="5">
        <v>1</v>
      </c>
      <c r="I127" s="5">
        <v>1</v>
      </c>
      <c r="J127" s="5">
        <v>1</v>
      </c>
      <c r="K127" s="5" t="s">
        <v>30</v>
      </c>
      <c r="L127" s="5">
        <v>975</v>
      </c>
      <c r="M127" s="5">
        <v>975</v>
      </c>
      <c r="N127" s="5" t="s">
        <v>661</v>
      </c>
      <c r="O127" s="5" t="s">
        <v>430</v>
      </c>
      <c r="P127" s="5" t="s">
        <v>33</v>
      </c>
      <c r="Q127" s="5">
        <v>0</v>
      </c>
      <c r="R127" s="8">
        <v>44808</v>
      </c>
      <c r="S127" s="7">
        <v>44815</v>
      </c>
      <c r="T127" s="5" t="s">
        <v>34</v>
      </c>
      <c r="U127" s="5">
        <v>975</v>
      </c>
      <c r="V127" s="5">
        <v>0</v>
      </c>
      <c r="W127" s="5">
        <v>0</v>
      </c>
      <c r="X127" s="5" t="s">
        <v>662</v>
      </c>
      <c r="Y127" s="5" t="s">
        <v>663</v>
      </c>
    </row>
    <row r="128" s="5" customFormat="1" spans="1:25">
      <c r="A128" s="5" t="s">
        <v>664</v>
      </c>
      <c r="B128" s="5" t="s">
        <v>26</v>
      </c>
      <c r="C128" s="5" t="s">
        <v>27</v>
      </c>
      <c r="D128" s="5" t="s">
        <v>338</v>
      </c>
      <c r="E128" s="5" t="s">
        <v>665</v>
      </c>
      <c r="F128" s="7">
        <v>44811</v>
      </c>
      <c r="G128" s="7">
        <v>44812</v>
      </c>
      <c r="H128" s="5">
        <v>1</v>
      </c>
      <c r="I128" s="5">
        <v>1</v>
      </c>
      <c r="J128" s="5">
        <v>1</v>
      </c>
      <c r="K128" s="5" t="s">
        <v>30</v>
      </c>
      <c r="L128" s="5">
        <v>522</v>
      </c>
      <c r="M128" s="5">
        <v>522</v>
      </c>
      <c r="N128" s="5" t="s">
        <v>666</v>
      </c>
      <c r="O128" s="5" t="s">
        <v>430</v>
      </c>
      <c r="P128" s="5" t="s">
        <v>33</v>
      </c>
      <c r="Q128" s="5">
        <v>0</v>
      </c>
      <c r="R128" s="8">
        <v>44808</v>
      </c>
      <c r="S128" s="7">
        <v>44815</v>
      </c>
      <c r="T128" s="5" t="s">
        <v>34</v>
      </c>
      <c r="U128" s="5">
        <v>522</v>
      </c>
      <c r="V128" s="5">
        <v>0</v>
      </c>
      <c r="W128" s="5">
        <v>0</v>
      </c>
      <c r="X128" s="5" t="s">
        <v>667</v>
      </c>
      <c r="Y128" s="5" t="s">
        <v>668</v>
      </c>
    </row>
    <row r="129" s="5" customFormat="1" spans="1:25">
      <c r="A129" s="5" t="s">
        <v>669</v>
      </c>
      <c r="B129" s="5" t="s">
        <v>26</v>
      </c>
      <c r="C129" s="5" t="s">
        <v>27</v>
      </c>
      <c r="D129" s="5" t="s">
        <v>670</v>
      </c>
      <c r="E129" s="5" t="s">
        <v>671</v>
      </c>
      <c r="F129" s="7">
        <v>44808</v>
      </c>
      <c r="G129" s="7">
        <v>44812</v>
      </c>
      <c r="H129" s="5">
        <v>1</v>
      </c>
      <c r="I129" s="5">
        <v>4</v>
      </c>
      <c r="J129" s="5">
        <v>4</v>
      </c>
      <c r="K129" s="5" t="s">
        <v>30</v>
      </c>
      <c r="L129" s="5">
        <v>640</v>
      </c>
      <c r="M129" s="5">
        <v>640</v>
      </c>
      <c r="N129" s="5" t="s">
        <v>672</v>
      </c>
      <c r="O129" s="5" t="s">
        <v>430</v>
      </c>
      <c r="P129" s="5" t="s">
        <v>33</v>
      </c>
      <c r="Q129" s="5">
        <v>0</v>
      </c>
      <c r="R129" s="8">
        <v>44808</v>
      </c>
      <c r="S129" s="7">
        <v>44815</v>
      </c>
      <c r="T129" s="5" t="s">
        <v>34</v>
      </c>
      <c r="U129" s="5">
        <v>640</v>
      </c>
      <c r="V129" s="5">
        <v>0</v>
      </c>
      <c r="W129" s="5">
        <v>0</v>
      </c>
      <c r="X129" s="5" t="s">
        <v>673</v>
      </c>
      <c r="Y129" s="5" t="s">
        <v>674</v>
      </c>
    </row>
    <row r="130" s="5" customFormat="1" spans="1:25">
      <c r="A130" s="5" t="s">
        <v>675</v>
      </c>
      <c r="B130" s="5" t="s">
        <v>26</v>
      </c>
      <c r="C130" s="5" t="s">
        <v>27</v>
      </c>
      <c r="D130" s="5" t="s">
        <v>676</v>
      </c>
      <c r="E130" s="5" t="s">
        <v>677</v>
      </c>
      <c r="F130" s="7">
        <v>44809</v>
      </c>
      <c r="G130" s="7">
        <v>44812</v>
      </c>
      <c r="H130" s="5">
        <v>1</v>
      </c>
      <c r="I130" s="5">
        <v>3</v>
      </c>
      <c r="J130" s="5">
        <v>3</v>
      </c>
      <c r="K130" s="5" t="s">
        <v>30</v>
      </c>
      <c r="L130" s="5">
        <v>729</v>
      </c>
      <c r="M130" s="5">
        <v>729</v>
      </c>
      <c r="N130" s="5" t="s">
        <v>678</v>
      </c>
      <c r="O130" s="5" t="s">
        <v>430</v>
      </c>
      <c r="P130" s="5" t="s">
        <v>33</v>
      </c>
      <c r="Q130" s="5">
        <v>0</v>
      </c>
      <c r="R130" s="8">
        <v>44808</v>
      </c>
      <c r="S130" s="7">
        <v>44815</v>
      </c>
      <c r="T130" s="5" t="s">
        <v>34</v>
      </c>
      <c r="U130" s="5">
        <v>729</v>
      </c>
      <c r="V130" s="5">
        <v>0</v>
      </c>
      <c r="W130" s="5">
        <v>0</v>
      </c>
      <c r="X130" s="5" t="s">
        <v>679</v>
      </c>
      <c r="Y130" s="5" t="s">
        <v>680</v>
      </c>
    </row>
    <row r="131" s="5" customFormat="1" spans="1:25">
      <c r="A131" s="5" t="s">
        <v>681</v>
      </c>
      <c r="B131" s="5" t="s">
        <v>26</v>
      </c>
      <c r="C131" s="5" t="s">
        <v>27</v>
      </c>
      <c r="D131" s="5" t="s">
        <v>148</v>
      </c>
      <c r="E131" s="5" t="s">
        <v>565</v>
      </c>
      <c r="F131" s="7">
        <v>44810</v>
      </c>
      <c r="G131" s="7">
        <v>44812</v>
      </c>
      <c r="H131" s="5">
        <v>1</v>
      </c>
      <c r="I131" s="5">
        <v>2</v>
      </c>
      <c r="J131" s="5">
        <v>2</v>
      </c>
      <c r="K131" s="5" t="s">
        <v>30</v>
      </c>
      <c r="L131" s="5">
        <v>560</v>
      </c>
      <c r="M131" s="5">
        <v>560</v>
      </c>
      <c r="N131" s="5" t="s">
        <v>682</v>
      </c>
      <c r="O131" s="5" t="s">
        <v>430</v>
      </c>
      <c r="P131" s="5" t="s">
        <v>33</v>
      </c>
      <c r="Q131" s="5">
        <v>0</v>
      </c>
      <c r="R131" s="8">
        <v>44808</v>
      </c>
      <c r="S131" s="7">
        <v>44815</v>
      </c>
      <c r="T131" s="5" t="s">
        <v>34</v>
      </c>
      <c r="U131" s="5">
        <v>560</v>
      </c>
      <c r="V131" s="5">
        <v>0</v>
      </c>
      <c r="W131" s="5">
        <v>0</v>
      </c>
      <c r="X131" s="5" t="s">
        <v>683</v>
      </c>
      <c r="Y131" s="5" t="s">
        <v>684</v>
      </c>
    </row>
    <row r="132" s="5" customFormat="1" spans="1:25">
      <c r="A132" s="5" t="s">
        <v>685</v>
      </c>
      <c r="B132" s="5" t="s">
        <v>26</v>
      </c>
      <c r="C132" s="5" t="s">
        <v>27</v>
      </c>
      <c r="D132" s="5" t="s">
        <v>686</v>
      </c>
      <c r="E132" s="5" t="s">
        <v>687</v>
      </c>
      <c r="F132" s="7">
        <v>44809</v>
      </c>
      <c r="G132" s="7">
        <v>44812</v>
      </c>
      <c r="H132" s="5">
        <v>1</v>
      </c>
      <c r="I132" s="5">
        <v>3</v>
      </c>
      <c r="J132" s="5">
        <v>3</v>
      </c>
      <c r="K132" s="5" t="s">
        <v>30</v>
      </c>
      <c r="L132" s="5">
        <v>549</v>
      </c>
      <c r="M132" s="5">
        <v>549</v>
      </c>
      <c r="N132" s="5" t="s">
        <v>688</v>
      </c>
      <c r="O132" s="5" t="s">
        <v>430</v>
      </c>
      <c r="P132" s="5" t="s">
        <v>33</v>
      </c>
      <c r="Q132" s="5">
        <v>0</v>
      </c>
      <c r="R132" s="8">
        <v>44808</v>
      </c>
      <c r="S132" s="7">
        <v>44815</v>
      </c>
      <c r="T132" s="5" t="s">
        <v>34</v>
      </c>
      <c r="U132" s="5">
        <v>549</v>
      </c>
      <c r="V132" s="5">
        <v>0</v>
      </c>
      <c r="W132" s="5">
        <v>0</v>
      </c>
      <c r="X132" s="5" t="s">
        <v>689</v>
      </c>
      <c r="Y132" s="5" t="s">
        <v>690</v>
      </c>
    </row>
    <row r="133" s="5" customFormat="1" spans="1:25">
      <c r="A133" s="5" t="s">
        <v>691</v>
      </c>
      <c r="B133" s="5" t="s">
        <v>26</v>
      </c>
      <c r="C133" s="5" t="s">
        <v>27</v>
      </c>
      <c r="D133" s="5" t="s">
        <v>692</v>
      </c>
      <c r="E133" s="5" t="s">
        <v>693</v>
      </c>
      <c r="F133" s="7">
        <v>44811</v>
      </c>
      <c r="G133" s="7">
        <v>44812</v>
      </c>
      <c r="H133" s="5">
        <v>2</v>
      </c>
      <c r="I133" s="5">
        <v>1</v>
      </c>
      <c r="J133" s="5">
        <v>2</v>
      </c>
      <c r="K133" s="5" t="s">
        <v>30</v>
      </c>
      <c r="L133" s="5">
        <v>1060</v>
      </c>
      <c r="M133" s="5">
        <v>1060</v>
      </c>
      <c r="N133" s="5" t="s">
        <v>694</v>
      </c>
      <c r="O133" s="5" t="s">
        <v>430</v>
      </c>
      <c r="P133" s="5" t="s">
        <v>33</v>
      </c>
      <c r="Q133" s="5">
        <v>0</v>
      </c>
      <c r="R133" s="8">
        <v>44809</v>
      </c>
      <c r="S133" s="7">
        <v>44815</v>
      </c>
      <c r="T133" s="5" t="s">
        <v>34</v>
      </c>
      <c r="U133" s="5">
        <v>1060</v>
      </c>
      <c r="V133" s="5">
        <v>0</v>
      </c>
      <c r="W133" s="5">
        <v>0</v>
      </c>
      <c r="X133" s="5" t="s">
        <v>695</v>
      </c>
      <c r="Y133" s="5" t="s">
        <v>696</v>
      </c>
    </row>
    <row r="134" s="5" customFormat="1" spans="1:25">
      <c r="A134" s="5" t="s">
        <v>697</v>
      </c>
      <c r="B134" s="5" t="s">
        <v>26</v>
      </c>
      <c r="C134" s="5" t="s">
        <v>27</v>
      </c>
      <c r="D134" s="5" t="s">
        <v>338</v>
      </c>
      <c r="E134" s="5" t="s">
        <v>698</v>
      </c>
      <c r="F134" s="7">
        <v>44810</v>
      </c>
      <c r="G134" s="7">
        <v>44812</v>
      </c>
      <c r="H134" s="5">
        <v>1</v>
      </c>
      <c r="I134" s="5">
        <v>2</v>
      </c>
      <c r="J134" s="5">
        <v>2</v>
      </c>
      <c r="K134" s="5" t="s">
        <v>30</v>
      </c>
      <c r="L134" s="5">
        <v>1070</v>
      </c>
      <c r="M134" s="5">
        <v>1070</v>
      </c>
      <c r="N134" s="5" t="s">
        <v>699</v>
      </c>
      <c r="O134" s="5" t="s">
        <v>430</v>
      </c>
      <c r="P134" s="5" t="s">
        <v>33</v>
      </c>
      <c r="Q134" s="5">
        <v>0</v>
      </c>
      <c r="R134" s="8">
        <v>44809</v>
      </c>
      <c r="S134" s="7">
        <v>44815</v>
      </c>
      <c r="T134" s="5" t="s">
        <v>34</v>
      </c>
      <c r="U134" s="5">
        <v>1070</v>
      </c>
      <c r="V134" s="5">
        <v>0</v>
      </c>
      <c r="W134" s="5">
        <v>0</v>
      </c>
      <c r="X134" s="5" t="s">
        <v>700</v>
      </c>
      <c r="Y134" s="5" t="s">
        <v>701</v>
      </c>
    </row>
    <row r="135" s="5" customFormat="1" spans="1:25">
      <c r="A135" s="5" t="s">
        <v>702</v>
      </c>
      <c r="B135" s="5" t="s">
        <v>26</v>
      </c>
      <c r="C135" s="5" t="s">
        <v>27</v>
      </c>
      <c r="D135" s="5" t="s">
        <v>367</v>
      </c>
      <c r="E135" s="5" t="s">
        <v>703</v>
      </c>
      <c r="F135" s="7">
        <v>44810</v>
      </c>
      <c r="G135" s="7">
        <v>44812</v>
      </c>
      <c r="H135" s="5">
        <v>1</v>
      </c>
      <c r="I135" s="5">
        <v>2</v>
      </c>
      <c r="J135" s="5">
        <v>2</v>
      </c>
      <c r="K135" s="5" t="s">
        <v>30</v>
      </c>
      <c r="L135" s="5">
        <v>696</v>
      </c>
      <c r="M135" s="5">
        <v>696</v>
      </c>
      <c r="N135" s="5" t="s">
        <v>704</v>
      </c>
      <c r="O135" s="5" t="s">
        <v>430</v>
      </c>
      <c r="P135" s="5" t="s">
        <v>33</v>
      </c>
      <c r="Q135" s="5">
        <v>0</v>
      </c>
      <c r="R135" s="8">
        <v>44809</v>
      </c>
      <c r="S135" s="7">
        <v>44815</v>
      </c>
      <c r="T135" s="5" t="s">
        <v>34</v>
      </c>
      <c r="U135" s="5">
        <v>696</v>
      </c>
      <c r="V135" s="5">
        <v>0</v>
      </c>
      <c r="W135" s="5">
        <v>0</v>
      </c>
      <c r="X135" s="5" t="s">
        <v>705</v>
      </c>
      <c r="Y135" s="5" t="s">
        <v>706</v>
      </c>
    </row>
    <row r="136" s="5" customFormat="1" spans="1:25">
      <c r="A136" s="5" t="s">
        <v>707</v>
      </c>
      <c r="B136" s="5" t="s">
        <v>26</v>
      </c>
      <c r="C136" s="5" t="s">
        <v>27</v>
      </c>
      <c r="D136" s="5" t="s">
        <v>708</v>
      </c>
      <c r="E136" s="5" t="s">
        <v>709</v>
      </c>
      <c r="F136" s="7">
        <v>44810</v>
      </c>
      <c r="G136" s="7">
        <v>44812</v>
      </c>
      <c r="H136" s="5">
        <v>2</v>
      </c>
      <c r="I136" s="5">
        <v>2</v>
      </c>
      <c r="J136" s="5">
        <v>4</v>
      </c>
      <c r="K136" s="5" t="s">
        <v>30</v>
      </c>
      <c r="L136" s="5">
        <v>1512</v>
      </c>
      <c r="M136" s="5">
        <v>1512</v>
      </c>
      <c r="N136" s="5" t="s">
        <v>710</v>
      </c>
      <c r="O136" s="5" t="s">
        <v>430</v>
      </c>
      <c r="P136" s="5" t="s">
        <v>33</v>
      </c>
      <c r="Q136" s="5">
        <v>0</v>
      </c>
      <c r="R136" s="8">
        <v>44809</v>
      </c>
      <c r="S136" s="7">
        <v>44815</v>
      </c>
      <c r="T136" s="5" t="s">
        <v>34</v>
      </c>
      <c r="U136" s="5">
        <v>1512</v>
      </c>
      <c r="V136" s="5">
        <v>0</v>
      </c>
      <c r="W136" s="5">
        <v>0</v>
      </c>
      <c r="X136" s="5" t="s">
        <v>711</v>
      </c>
      <c r="Y136" s="5" t="s">
        <v>712</v>
      </c>
    </row>
    <row r="137" s="5" customFormat="1" spans="1:25">
      <c r="A137" s="5" t="s">
        <v>713</v>
      </c>
      <c r="B137" s="5" t="s">
        <v>26</v>
      </c>
      <c r="C137" s="5" t="s">
        <v>27</v>
      </c>
      <c r="D137" s="5" t="s">
        <v>204</v>
      </c>
      <c r="E137" s="5" t="s">
        <v>714</v>
      </c>
      <c r="F137" s="7">
        <v>44810</v>
      </c>
      <c r="G137" s="7">
        <v>44812</v>
      </c>
      <c r="H137" s="5">
        <v>1</v>
      </c>
      <c r="I137" s="5">
        <v>2</v>
      </c>
      <c r="J137" s="5">
        <v>2</v>
      </c>
      <c r="K137" s="5" t="s">
        <v>30</v>
      </c>
      <c r="L137" s="5">
        <v>954</v>
      </c>
      <c r="M137" s="5">
        <v>954</v>
      </c>
      <c r="N137" s="5" t="s">
        <v>715</v>
      </c>
      <c r="O137" s="5" t="s">
        <v>430</v>
      </c>
      <c r="P137" s="5" t="s">
        <v>33</v>
      </c>
      <c r="Q137" s="5">
        <v>0</v>
      </c>
      <c r="R137" s="8">
        <v>44809</v>
      </c>
      <c r="S137" s="7">
        <v>44815</v>
      </c>
      <c r="T137" s="5" t="s">
        <v>34</v>
      </c>
      <c r="U137" s="5">
        <v>954</v>
      </c>
      <c r="V137" s="5">
        <v>0</v>
      </c>
      <c r="W137" s="5">
        <v>0</v>
      </c>
      <c r="X137" s="5" t="s">
        <v>716</v>
      </c>
      <c r="Y137" s="5" t="s">
        <v>717</v>
      </c>
    </row>
    <row r="138" s="5" customFormat="1" spans="1:25">
      <c r="A138" s="5" t="s">
        <v>718</v>
      </c>
      <c r="B138" s="5" t="s">
        <v>26</v>
      </c>
      <c r="C138" s="5" t="s">
        <v>27</v>
      </c>
      <c r="D138" s="5" t="s">
        <v>338</v>
      </c>
      <c r="E138" s="5" t="s">
        <v>719</v>
      </c>
      <c r="F138" s="7">
        <v>44810</v>
      </c>
      <c r="G138" s="7">
        <v>44812</v>
      </c>
      <c r="H138" s="5">
        <v>1</v>
      </c>
      <c r="I138" s="5">
        <v>2</v>
      </c>
      <c r="J138" s="5">
        <v>2</v>
      </c>
      <c r="K138" s="5" t="s">
        <v>30</v>
      </c>
      <c r="L138" s="5">
        <v>1096</v>
      </c>
      <c r="M138" s="5">
        <v>1096</v>
      </c>
      <c r="N138" s="5" t="s">
        <v>720</v>
      </c>
      <c r="O138" s="5" t="s">
        <v>430</v>
      </c>
      <c r="P138" s="5" t="s">
        <v>33</v>
      </c>
      <c r="Q138" s="5">
        <v>0</v>
      </c>
      <c r="R138" s="8">
        <v>44810</v>
      </c>
      <c r="S138" s="7">
        <v>44815</v>
      </c>
      <c r="T138" s="5" t="s">
        <v>34</v>
      </c>
      <c r="U138" s="5">
        <v>1096</v>
      </c>
      <c r="V138" s="5">
        <v>0</v>
      </c>
      <c r="W138" s="5">
        <v>0</v>
      </c>
      <c r="X138" s="5" t="s">
        <v>721</v>
      </c>
      <c r="Y138" s="5" t="s">
        <v>722</v>
      </c>
    </row>
    <row r="139" s="5" customFormat="1" spans="1:25">
      <c r="A139" s="5" t="s">
        <v>723</v>
      </c>
      <c r="B139" s="5" t="s">
        <v>26</v>
      </c>
      <c r="C139" s="5" t="s">
        <v>27</v>
      </c>
      <c r="D139" s="5" t="s">
        <v>724</v>
      </c>
      <c r="E139" s="5" t="s">
        <v>351</v>
      </c>
      <c r="F139" s="7">
        <v>44811</v>
      </c>
      <c r="G139" s="7">
        <v>44812</v>
      </c>
      <c r="H139" s="5">
        <v>1</v>
      </c>
      <c r="I139" s="5">
        <v>1</v>
      </c>
      <c r="J139" s="5">
        <v>1</v>
      </c>
      <c r="K139" s="5" t="s">
        <v>30</v>
      </c>
      <c r="L139" s="5">
        <v>235</v>
      </c>
      <c r="M139" s="5">
        <v>235</v>
      </c>
      <c r="N139" s="5" t="s">
        <v>725</v>
      </c>
      <c r="O139" s="5" t="s">
        <v>430</v>
      </c>
      <c r="P139" s="5" t="s">
        <v>33</v>
      </c>
      <c r="Q139" s="5">
        <v>0</v>
      </c>
      <c r="R139" s="8">
        <v>44810</v>
      </c>
      <c r="S139" s="7">
        <v>44815</v>
      </c>
      <c r="T139" s="5" t="s">
        <v>34</v>
      </c>
      <c r="U139" s="5">
        <v>235</v>
      </c>
      <c r="V139" s="5">
        <v>0</v>
      </c>
      <c r="W139" s="5">
        <v>0</v>
      </c>
      <c r="X139" s="5" t="s">
        <v>726</v>
      </c>
      <c r="Y139" s="5" t="s">
        <v>727</v>
      </c>
    </row>
    <row r="140" s="5" customFormat="1" spans="1:25">
      <c r="A140" s="5" t="s">
        <v>728</v>
      </c>
      <c r="B140" s="5" t="s">
        <v>26</v>
      </c>
      <c r="C140" s="5" t="s">
        <v>27</v>
      </c>
      <c r="D140" s="5" t="s">
        <v>332</v>
      </c>
      <c r="E140" s="5" t="s">
        <v>729</v>
      </c>
      <c r="F140" s="7">
        <v>44811</v>
      </c>
      <c r="G140" s="7">
        <v>44812</v>
      </c>
      <c r="H140" s="5">
        <v>1</v>
      </c>
      <c r="I140" s="5">
        <v>1</v>
      </c>
      <c r="J140" s="5">
        <v>1</v>
      </c>
      <c r="K140" s="5" t="s">
        <v>30</v>
      </c>
      <c r="L140" s="5">
        <v>470</v>
      </c>
      <c r="M140" s="5">
        <v>470</v>
      </c>
      <c r="N140" s="5" t="s">
        <v>730</v>
      </c>
      <c r="O140" s="5" t="s">
        <v>430</v>
      </c>
      <c r="P140" s="5" t="s">
        <v>33</v>
      </c>
      <c r="Q140" s="5">
        <v>0</v>
      </c>
      <c r="R140" s="8">
        <v>44810</v>
      </c>
      <c r="S140" s="7">
        <v>44815</v>
      </c>
      <c r="T140" s="5" t="s">
        <v>34</v>
      </c>
      <c r="U140" s="5">
        <v>470</v>
      </c>
      <c r="V140" s="5">
        <v>0</v>
      </c>
      <c r="W140" s="5">
        <v>0</v>
      </c>
      <c r="X140" s="5" t="s">
        <v>731</v>
      </c>
      <c r="Y140" s="5" t="s">
        <v>732</v>
      </c>
    </row>
    <row r="141" s="5" customFormat="1" spans="1:25">
      <c r="A141" s="5" t="s">
        <v>733</v>
      </c>
      <c r="B141" s="5" t="s">
        <v>26</v>
      </c>
      <c r="C141" s="5" t="s">
        <v>27</v>
      </c>
      <c r="D141" s="5" t="s">
        <v>361</v>
      </c>
      <c r="E141" s="5" t="s">
        <v>734</v>
      </c>
      <c r="F141" s="7">
        <v>44811</v>
      </c>
      <c r="G141" s="7">
        <v>44812</v>
      </c>
      <c r="H141" s="5">
        <v>1</v>
      </c>
      <c r="I141" s="5">
        <v>1</v>
      </c>
      <c r="J141" s="5">
        <v>1</v>
      </c>
      <c r="K141" s="5" t="s">
        <v>30</v>
      </c>
      <c r="L141" s="5">
        <v>292</v>
      </c>
      <c r="M141" s="5">
        <v>292</v>
      </c>
      <c r="N141" s="5" t="s">
        <v>735</v>
      </c>
      <c r="O141" s="5" t="s">
        <v>430</v>
      </c>
      <c r="P141" s="5" t="s">
        <v>33</v>
      </c>
      <c r="Q141" s="5">
        <v>0</v>
      </c>
      <c r="R141" s="8">
        <v>44810</v>
      </c>
      <c r="S141" s="7">
        <v>44815</v>
      </c>
      <c r="T141" s="5" t="s">
        <v>34</v>
      </c>
      <c r="U141" s="5">
        <v>292</v>
      </c>
      <c r="V141" s="5">
        <v>0</v>
      </c>
      <c r="W141" s="5">
        <v>0</v>
      </c>
      <c r="X141" s="5" t="s">
        <v>736</v>
      </c>
      <c r="Y141" s="5" t="s">
        <v>737</v>
      </c>
    </row>
    <row r="142" s="5" customFormat="1" spans="1:25">
      <c r="A142" s="5" t="s">
        <v>738</v>
      </c>
      <c r="B142" s="5" t="s">
        <v>26</v>
      </c>
      <c r="C142" s="5" t="s">
        <v>27</v>
      </c>
      <c r="D142" s="5" t="s">
        <v>739</v>
      </c>
      <c r="E142" s="5" t="s">
        <v>740</v>
      </c>
      <c r="F142" s="7">
        <v>44811</v>
      </c>
      <c r="G142" s="7">
        <v>44812</v>
      </c>
      <c r="H142" s="5">
        <v>1</v>
      </c>
      <c r="I142" s="5">
        <v>1</v>
      </c>
      <c r="J142" s="5">
        <v>1</v>
      </c>
      <c r="K142" s="5" t="s">
        <v>30</v>
      </c>
      <c r="L142" s="5">
        <v>547</v>
      </c>
      <c r="M142" s="5">
        <v>547</v>
      </c>
      <c r="N142" s="5" t="s">
        <v>741</v>
      </c>
      <c r="O142" s="5" t="s">
        <v>430</v>
      </c>
      <c r="P142" s="5" t="s">
        <v>33</v>
      </c>
      <c r="Q142" s="5">
        <v>0</v>
      </c>
      <c r="R142" s="8">
        <v>44810</v>
      </c>
      <c r="S142" s="7">
        <v>44815</v>
      </c>
      <c r="T142" s="5" t="s">
        <v>34</v>
      </c>
      <c r="U142" s="5">
        <v>547</v>
      </c>
      <c r="V142" s="5">
        <v>0</v>
      </c>
      <c r="W142" s="5">
        <v>0</v>
      </c>
      <c r="X142" s="5" t="s">
        <v>742</v>
      </c>
      <c r="Y142" s="5" t="s">
        <v>743</v>
      </c>
    </row>
    <row r="143" s="5" customFormat="1" spans="1:25">
      <c r="A143" s="5" t="s">
        <v>744</v>
      </c>
      <c r="B143" s="5" t="s">
        <v>26</v>
      </c>
      <c r="C143" s="5" t="s">
        <v>27</v>
      </c>
      <c r="D143" s="5" t="s">
        <v>745</v>
      </c>
      <c r="E143" s="5" t="s">
        <v>746</v>
      </c>
      <c r="F143" s="7">
        <v>44811</v>
      </c>
      <c r="G143" s="7">
        <v>44812</v>
      </c>
      <c r="H143" s="5">
        <v>1</v>
      </c>
      <c r="I143" s="5">
        <v>1</v>
      </c>
      <c r="J143" s="5">
        <v>1</v>
      </c>
      <c r="K143" s="5" t="s">
        <v>30</v>
      </c>
      <c r="L143" s="5">
        <v>397</v>
      </c>
      <c r="M143" s="5">
        <v>397</v>
      </c>
      <c r="N143" s="5" t="s">
        <v>747</v>
      </c>
      <c r="O143" s="5" t="s">
        <v>430</v>
      </c>
      <c r="P143" s="5" t="s">
        <v>33</v>
      </c>
      <c r="Q143" s="5">
        <v>0</v>
      </c>
      <c r="R143" s="8">
        <v>44810</v>
      </c>
      <c r="S143" s="7">
        <v>44815</v>
      </c>
      <c r="T143" s="5" t="s">
        <v>34</v>
      </c>
      <c r="U143" s="5">
        <v>397</v>
      </c>
      <c r="V143" s="5">
        <v>0</v>
      </c>
      <c r="W143" s="5">
        <v>0</v>
      </c>
      <c r="X143" s="5" t="s">
        <v>748</v>
      </c>
      <c r="Y143" s="5" t="s">
        <v>749</v>
      </c>
    </row>
    <row r="144" s="5" customFormat="1" spans="1:25">
      <c r="A144" s="5" t="s">
        <v>750</v>
      </c>
      <c r="B144" s="5" t="s">
        <v>26</v>
      </c>
      <c r="C144" s="5" t="s">
        <v>27</v>
      </c>
      <c r="D144" s="5" t="s">
        <v>107</v>
      </c>
      <c r="E144" s="5" t="s">
        <v>751</v>
      </c>
      <c r="F144" s="7">
        <v>44811</v>
      </c>
      <c r="G144" s="7">
        <v>44812</v>
      </c>
      <c r="H144" s="5">
        <v>1</v>
      </c>
      <c r="I144" s="5">
        <v>1</v>
      </c>
      <c r="J144" s="5">
        <v>1</v>
      </c>
      <c r="K144" s="5" t="s">
        <v>30</v>
      </c>
      <c r="L144" s="5">
        <v>680</v>
      </c>
      <c r="M144" s="5">
        <v>680</v>
      </c>
      <c r="N144" s="5" t="s">
        <v>752</v>
      </c>
      <c r="O144" s="5" t="s">
        <v>430</v>
      </c>
      <c r="P144" s="5" t="s">
        <v>33</v>
      </c>
      <c r="Q144" s="5">
        <v>0</v>
      </c>
      <c r="R144" s="8">
        <v>44811</v>
      </c>
      <c r="S144" s="7">
        <v>44815</v>
      </c>
      <c r="T144" s="5" t="s">
        <v>34</v>
      </c>
      <c r="U144" s="5">
        <v>680</v>
      </c>
      <c r="V144" s="5">
        <v>0</v>
      </c>
      <c r="W144" s="5">
        <v>0</v>
      </c>
      <c r="X144" s="5" t="s">
        <v>753</v>
      </c>
      <c r="Y144" s="5" t="s">
        <v>285</v>
      </c>
    </row>
    <row r="145" s="5" customFormat="1" spans="1:25">
      <c r="A145" s="5" t="s">
        <v>754</v>
      </c>
      <c r="B145" s="5" t="s">
        <v>26</v>
      </c>
      <c r="C145" s="5" t="s">
        <v>27</v>
      </c>
      <c r="D145" s="5" t="s">
        <v>297</v>
      </c>
      <c r="E145" s="5" t="s">
        <v>298</v>
      </c>
      <c r="F145" s="7">
        <v>44811</v>
      </c>
      <c r="G145" s="7">
        <v>44812</v>
      </c>
      <c r="H145" s="5">
        <v>1</v>
      </c>
      <c r="I145" s="5">
        <v>1</v>
      </c>
      <c r="J145" s="5">
        <v>1</v>
      </c>
      <c r="K145" s="5" t="s">
        <v>30</v>
      </c>
      <c r="L145" s="5">
        <v>382</v>
      </c>
      <c r="M145" s="5">
        <v>382</v>
      </c>
      <c r="N145" s="5" t="s">
        <v>755</v>
      </c>
      <c r="O145" s="5" t="s">
        <v>430</v>
      </c>
      <c r="P145" s="5" t="s">
        <v>33</v>
      </c>
      <c r="Q145" s="5">
        <v>0</v>
      </c>
      <c r="R145" s="8">
        <v>44811</v>
      </c>
      <c r="S145" s="7">
        <v>44815</v>
      </c>
      <c r="T145" s="5" t="s">
        <v>34</v>
      </c>
      <c r="U145" s="5">
        <v>382</v>
      </c>
      <c r="V145" s="5">
        <v>0</v>
      </c>
      <c r="W145" s="5">
        <v>0</v>
      </c>
      <c r="X145" s="5" t="s">
        <v>756</v>
      </c>
      <c r="Y145" s="5" t="s">
        <v>757</v>
      </c>
    </row>
    <row r="146" s="5" customFormat="1" spans="1:25">
      <c r="A146" s="5" t="s">
        <v>758</v>
      </c>
      <c r="B146" s="5" t="s">
        <v>26</v>
      </c>
      <c r="C146" s="5" t="s">
        <v>27</v>
      </c>
      <c r="D146" s="5" t="s">
        <v>367</v>
      </c>
      <c r="E146" s="5" t="s">
        <v>759</v>
      </c>
      <c r="F146" s="7">
        <v>44811</v>
      </c>
      <c r="G146" s="7">
        <v>44812</v>
      </c>
      <c r="H146" s="5">
        <v>1</v>
      </c>
      <c r="I146" s="5">
        <v>1</v>
      </c>
      <c r="J146" s="5">
        <v>1</v>
      </c>
      <c r="K146" s="5" t="s">
        <v>30</v>
      </c>
      <c r="L146" s="5">
        <v>313</v>
      </c>
      <c r="M146" s="5">
        <v>313</v>
      </c>
      <c r="N146" s="5" t="s">
        <v>760</v>
      </c>
      <c r="O146" s="5" t="s">
        <v>430</v>
      </c>
      <c r="P146" s="5" t="s">
        <v>33</v>
      </c>
      <c r="Q146" s="5">
        <v>0</v>
      </c>
      <c r="R146" s="8">
        <v>44811</v>
      </c>
      <c r="S146" s="7">
        <v>44815</v>
      </c>
      <c r="T146" s="5" t="s">
        <v>34</v>
      </c>
      <c r="U146" s="5">
        <v>313</v>
      </c>
      <c r="V146" s="5">
        <v>0</v>
      </c>
      <c r="W146" s="5">
        <v>0</v>
      </c>
      <c r="X146" s="5" t="s">
        <v>761</v>
      </c>
      <c r="Y146" s="5" t="s">
        <v>762</v>
      </c>
    </row>
    <row r="147" s="5" customFormat="1" spans="1:25">
      <c r="A147" s="5" t="s">
        <v>763</v>
      </c>
      <c r="B147" s="5" t="s">
        <v>26</v>
      </c>
      <c r="C147" s="5" t="s">
        <v>27</v>
      </c>
      <c r="D147" s="5" t="s">
        <v>745</v>
      </c>
      <c r="E147" s="5" t="s">
        <v>746</v>
      </c>
      <c r="F147" s="7">
        <v>44811</v>
      </c>
      <c r="G147" s="7">
        <v>44812</v>
      </c>
      <c r="H147" s="5">
        <v>1</v>
      </c>
      <c r="I147" s="5">
        <v>1</v>
      </c>
      <c r="J147" s="5">
        <v>1</v>
      </c>
      <c r="K147" s="5" t="s">
        <v>30</v>
      </c>
      <c r="L147" s="5">
        <v>373</v>
      </c>
      <c r="M147" s="5">
        <v>373</v>
      </c>
      <c r="N147" s="5" t="s">
        <v>764</v>
      </c>
      <c r="O147" s="5" t="s">
        <v>430</v>
      </c>
      <c r="P147" s="5" t="s">
        <v>33</v>
      </c>
      <c r="Q147" s="5">
        <v>0</v>
      </c>
      <c r="R147" s="8">
        <v>44811</v>
      </c>
      <c r="S147" s="7">
        <v>44815</v>
      </c>
      <c r="T147" s="5" t="s">
        <v>34</v>
      </c>
      <c r="U147" s="5">
        <v>373</v>
      </c>
      <c r="V147" s="5">
        <v>0</v>
      </c>
      <c r="W147" s="5">
        <v>0</v>
      </c>
      <c r="X147" s="5" t="s">
        <v>765</v>
      </c>
      <c r="Y147" s="5" t="s">
        <v>766</v>
      </c>
    </row>
    <row r="148" s="5" customFormat="1" spans="1:25">
      <c r="A148" s="5" t="s">
        <v>767</v>
      </c>
      <c r="B148" s="5" t="s">
        <v>26</v>
      </c>
      <c r="C148" s="5" t="s">
        <v>27</v>
      </c>
      <c r="D148" s="5" t="s">
        <v>745</v>
      </c>
      <c r="E148" s="5" t="s">
        <v>746</v>
      </c>
      <c r="F148" s="7">
        <v>44811</v>
      </c>
      <c r="G148" s="7">
        <v>44812</v>
      </c>
      <c r="H148" s="5">
        <v>1</v>
      </c>
      <c r="I148" s="5">
        <v>1</v>
      </c>
      <c r="J148" s="5">
        <v>1</v>
      </c>
      <c r="K148" s="5" t="s">
        <v>30</v>
      </c>
      <c r="L148" s="5">
        <v>373</v>
      </c>
      <c r="M148" s="5">
        <v>373</v>
      </c>
      <c r="N148" s="5" t="s">
        <v>768</v>
      </c>
      <c r="O148" s="5" t="s">
        <v>430</v>
      </c>
      <c r="P148" s="5" t="s">
        <v>33</v>
      </c>
      <c r="Q148" s="5">
        <v>0</v>
      </c>
      <c r="R148" s="8">
        <v>44811</v>
      </c>
      <c r="S148" s="7">
        <v>44815</v>
      </c>
      <c r="T148" s="5" t="s">
        <v>34</v>
      </c>
      <c r="U148" s="5">
        <v>373</v>
      </c>
      <c r="V148" s="5">
        <v>0</v>
      </c>
      <c r="W148" s="5">
        <v>0</v>
      </c>
      <c r="X148" s="5" t="s">
        <v>769</v>
      </c>
      <c r="Y148" s="5" t="s">
        <v>770</v>
      </c>
    </row>
    <row r="149" s="5" customFormat="1" spans="1:25">
      <c r="A149" s="5" t="s">
        <v>750</v>
      </c>
      <c r="B149" s="5" t="s">
        <v>26</v>
      </c>
      <c r="C149" s="5" t="s">
        <v>78</v>
      </c>
      <c r="D149" s="5" t="s">
        <v>107</v>
      </c>
      <c r="E149" s="5" t="s">
        <v>751</v>
      </c>
      <c r="F149" s="7">
        <v>44811</v>
      </c>
      <c r="G149" s="7">
        <v>44812</v>
      </c>
      <c r="H149" s="5">
        <v>1</v>
      </c>
      <c r="I149" s="5">
        <v>1</v>
      </c>
      <c r="J149" s="5">
        <v>1</v>
      </c>
      <c r="K149" s="5" t="s">
        <v>30</v>
      </c>
      <c r="L149" s="5">
        <v>-680</v>
      </c>
      <c r="M149" s="5">
        <v>-680</v>
      </c>
      <c r="N149" s="5" t="s">
        <v>752</v>
      </c>
      <c r="O149" s="5" t="s">
        <v>430</v>
      </c>
      <c r="P149" s="5" t="s">
        <v>33</v>
      </c>
      <c r="Q149" s="5">
        <v>0</v>
      </c>
      <c r="R149" s="8">
        <v>44811</v>
      </c>
      <c r="S149" s="7">
        <v>44815</v>
      </c>
      <c r="T149" s="5" t="s">
        <v>34</v>
      </c>
      <c r="U149" s="5">
        <v>-680</v>
      </c>
      <c r="V149" s="5">
        <v>0</v>
      </c>
      <c r="W149" s="5">
        <v>0</v>
      </c>
      <c r="X149" s="5" t="s">
        <v>753</v>
      </c>
      <c r="Y149" s="5" t="s">
        <v>285</v>
      </c>
    </row>
    <row r="150" s="5" customFormat="1" spans="1:25">
      <c r="A150" s="5" t="s">
        <v>771</v>
      </c>
      <c r="B150" s="5" t="s">
        <v>26</v>
      </c>
      <c r="C150" s="5" t="s">
        <v>27</v>
      </c>
      <c r="D150" s="5" t="s">
        <v>367</v>
      </c>
      <c r="E150" s="5" t="s">
        <v>772</v>
      </c>
      <c r="F150" s="7">
        <v>44811</v>
      </c>
      <c r="G150" s="7">
        <v>44812</v>
      </c>
      <c r="H150" s="5">
        <v>1</v>
      </c>
      <c r="I150" s="5">
        <v>1</v>
      </c>
      <c r="J150" s="5">
        <v>1</v>
      </c>
      <c r="K150" s="5" t="s">
        <v>30</v>
      </c>
      <c r="L150" s="5">
        <v>275</v>
      </c>
      <c r="M150" s="5">
        <v>275</v>
      </c>
      <c r="N150" s="5" t="s">
        <v>773</v>
      </c>
      <c r="O150" s="5" t="s">
        <v>430</v>
      </c>
      <c r="P150" s="5" t="s">
        <v>33</v>
      </c>
      <c r="Q150" s="5">
        <v>0</v>
      </c>
      <c r="R150" s="8">
        <v>44811</v>
      </c>
      <c r="S150" s="7">
        <v>44815</v>
      </c>
      <c r="T150" s="5" t="s">
        <v>34</v>
      </c>
      <c r="U150" s="5">
        <v>275</v>
      </c>
      <c r="V150" s="5">
        <v>0</v>
      </c>
      <c r="W150" s="5">
        <v>0</v>
      </c>
      <c r="X150" s="5" t="s">
        <v>774</v>
      </c>
      <c r="Y150" s="5" t="s">
        <v>775</v>
      </c>
    </row>
    <row r="151" s="5" customFormat="1" spans="1:25">
      <c r="A151" s="5" t="s">
        <v>776</v>
      </c>
      <c r="B151" s="5" t="s">
        <v>26</v>
      </c>
      <c r="C151" s="5" t="s">
        <v>27</v>
      </c>
      <c r="D151" s="5" t="s">
        <v>224</v>
      </c>
      <c r="E151" s="5" t="s">
        <v>225</v>
      </c>
      <c r="F151" s="7">
        <v>44811</v>
      </c>
      <c r="G151" s="7">
        <v>44812</v>
      </c>
      <c r="H151" s="5">
        <v>1</v>
      </c>
      <c r="I151" s="5">
        <v>1</v>
      </c>
      <c r="J151" s="5">
        <v>1</v>
      </c>
      <c r="K151" s="5" t="s">
        <v>30</v>
      </c>
      <c r="L151" s="5">
        <v>575</v>
      </c>
      <c r="M151" s="5">
        <v>575</v>
      </c>
      <c r="N151" s="5" t="s">
        <v>777</v>
      </c>
      <c r="O151" s="5" t="s">
        <v>430</v>
      </c>
      <c r="P151" s="5" t="s">
        <v>33</v>
      </c>
      <c r="Q151" s="5">
        <v>0</v>
      </c>
      <c r="R151" s="8">
        <v>44811</v>
      </c>
      <c r="S151" s="7">
        <v>44815</v>
      </c>
      <c r="T151" s="5" t="s">
        <v>34</v>
      </c>
      <c r="U151" s="5">
        <v>575</v>
      </c>
      <c r="V151" s="5">
        <v>0</v>
      </c>
      <c r="W151" s="5">
        <v>0</v>
      </c>
      <c r="X151" s="5" t="s">
        <v>778</v>
      </c>
      <c r="Y151" s="5" t="s">
        <v>779</v>
      </c>
    </row>
    <row r="152" s="5" customFormat="1" spans="1:25">
      <c r="A152" s="5" t="s">
        <v>780</v>
      </c>
      <c r="B152" s="5" t="s">
        <v>26</v>
      </c>
      <c r="C152" s="5" t="s">
        <v>27</v>
      </c>
      <c r="D152" s="5" t="s">
        <v>781</v>
      </c>
      <c r="E152" s="5" t="s">
        <v>782</v>
      </c>
      <c r="F152" s="7">
        <v>44810</v>
      </c>
      <c r="G152" s="7">
        <v>44811</v>
      </c>
      <c r="H152" s="5">
        <v>1</v>
      </c>
      <c r="I152" s="5">
        <v>1</v>
      </c>
      <c r="J152" s="5">
        <v>1</v>
      </c>
      <c r="K152" s="5" t="s">
        <v>30</v>
      </c>
      <c r="L152" s="5">
        <v>1254</v>
      </c>
      <c r="M152" s="5">
        <v>1254</v>
      </c>
      <c r="N152" s="5" t="s">
        <v>783</v>
      </c>
      <c r="O152" s="5" t="s">
        <v>784</v>
      </c>
      <c r="P152" s="5" t="s">
        <v>33</v>
      </c>
      <c r="Q152" s="5">
        <v>0</v>
      </c>
      <c r="R152" s="8">
        <v>44675</v>
      </c>
      <c r="S152" s="7">
        <v>44816</v>
      </c>
      <c r="T152" s="5" t="s">
        <v>34</v>
      </c>
      <c r="U152" s="5">
        <v>1254</v>
      </c>
      <c r="V152" s="5">
        <v>0</v>
      </c>
      <c r="W152" s="5">
        <v>0</v>
      </c>
      <c r="X152" s="5" t="s">
        <v>785</v>
      </c>
      <c r="Y152" s="5" t="s">
        <v>786</v>
      </c>
    </row>
    <row r="153" s="5" customFormat="1" spans="1:25">
      <c r="A153" s="5" t="s">
        <v>787</v>
      </c>
      <c r="B153" s="5" t="s">
        <v>26</v>
      </c>
      <c r="C153" s="5" t="s">
        <v>27</v>
      </c>
      <c r="D153" s="5" t="s">
        <v>73</v>
      </c>
      <c r="E153" s="5" t="s">
        <v>788</v>
      </c>
      <c r="F153" s="7">
        <v>44813</v>
      </c>
      <c r="G153" s="7">
        <v>44815</v>
      </c>
      <c r="H153" s="5">
        <v>1</v>
      </c>
      <c r="I153" s="5">
        <v>2</v>
      </c>
      <c r="J153" s="5">
        <v>2</v>
      </c>
      <c r="K153" s="5" t="s">
        <v>30</v>
      </c>
      <c r="L153" s="5">
        <v>1940</v>
      </c>
      <c r="M153" s="5">
        <v>1940</v>
      </c>
      <c r="N153" s="5" t="s">
        <v>789</v>
      </c>
      <c r="O153" s="5" t="s">
        <v>784</v>
      </c>
      <c r="P153" s="5" t="s">
        <v>33</v>
      </c>
      <c r="Q153" s="5">
        <v>0</v>
      </c>
      <c r="R153" s="8">
        <v>44680</v>
      </c>
      <c r="S153" s="7">
        <v>44816</v>
      </c>
      <c r="T153" s="5" t="s">
        <v>34</v>
      </c>
      <c r="U153" s="5">
        <v>1940</v>
      </c>
      <c r="V153" s="5">
        <v>0</v>
      </c>
      <c r="W153" s="5">
        <v>0</v>
      </c>
      <c r="X153" s="5" t="s">
        <v>790</v>
      </c>
      <c r="Y153" s="5" t="s">
        <v>791</v>
      </c>
    </row>
    <row r="154" s="5" customFormat="1" spans="1:25">
      <c r="A154" s="5" t="s">
        <v>792</v>
      </c>
      <c r="B154" s="5" t="s">
        <v>26</v>
      </c>
      <c r="C154" s="5" t="s">
        <v>27</v>
      </c>
      <c r="D154" s="5" t="s">
        <v>793</v>
      </c>
      <c r="E154" s="5" t="s">
        <v>794</v>
      </c>
      <c r="F154" s="7">
        <v>44811</v>
      </c>
      <c r="G154" s="7">
        <v>44813</v>
      </c>
      <c r="H154" s="5">
        <v>1</v>
      </c>
      <c r="I154" s="5">
        <v>2</v>
      </c>
      <c r="J154" s="5">
        <v>2</v>
      </c>
      <c r="K154" s="5" t="s">
        <v>30</v>
      </c>
      <c r="L154" s="5">
        <v>1466</v>
      </c>
      <c r="M154" s="5">
        <v>1466</v>
      </c>
      <c r="N154" s="5" t="s">
        <v>795</v>
      </c>
      <c r="O154" s="5" t="s">
        <v>796</v>
      </c>
      <c r="P154" s="5" t="s">
        <v>33</v>
      </c>
      <c r="Q154" s="5">
        <v>0</v>
      </c>
      <c r="R154" s="8">
        <v>44702</v>
      </c>
      <c r="S154" s="7">
        <v>44816</v>
      </c>
      <c r="T154" s="5" t="s">
        <v>34</v>
      </c>
      <c r="U154" s="5">
        <v>1466</v>
      </c>
      <c r="V154" s="5">
        <v>0</v>
      </c>
      <c r="W154" s="5">
        <v>0</v>
      </c>
      <c r="X154" s="5" t="s">
        <v>797</v>
      </c>
      <c r="Y154" s="5" t="s">
        <v>798</v>
      </c>
    </row>
    <row r="155" s="5" customFormat="1" spans="1:25">
      <c r="A155" s="5" t="s">
        <v>799</v>
      </c>
      <c r="B155" s="5" t="s">
        <v>26</v>
      </c>
      <c r="C155" s="5" t="s">
        <v>27</v>
      </c>
      <c r="D155" s="5" t="s">
        <v>800</v>
      </c>
      <c r="E155" s="5" t="s">
        <v>801</v>
      </c>
      <c r="F155" s="7">
        <v>44811</v>
      </c>
      <c r="G155" s="7">
        <v>44813</v>
      </c>
      <c r="H155" s="5">
        <v>1</v>
      </c>
      <c r="I155" s="5">
        <v>2</v>
      </c>
      <c r="J155" s="5">
        <v>2</v>
      </c>
      <c r="K155" s="5" t="s">
        <v>30</v>
      </c>
      <c r="L155" s="5">
        <v>998</v>
      </c>
      <c r="M155" s="5">
        <v>998</v>
      </c>
      <c r="N155" s="5" t="s">
        <v>802</v>
      </c>
      <c r="O155" s="5" t="s">
        <v>796</v>
      </c>
      <c r="P155" s="5" t="s">
        <v>33</v>
      </c>
      <c r="Q155" s="5">
        <v>0</v>
      </c>
      <c r="R155" s="8">
        <v>44733</v>
      </c>
      <c r="S155" s="7">
        <v>44816</v>
      </c>
      <c r="T155" s="5" t="s">
        <v>34</v>
      </c>
      <c r="U155" s="5">
        <v>998</v>
      </c>
      <c r="V155" s="5">
        <v>0</v>
      </c>
      <c r="W155" s="5">
        <v>0</v>
      </c>
      <c r="X155" s="5" t="s">
        <v>803</v>
      </c>
      <c r="Y155" s="5" t="s">
        <v>804</v>
      </c>
    </row>
    <row r="156" s="5" customFormat="1" spans="1:25">
      <c r="A156" s="5" t="s">
        <v>805</v>
      </c>
      <c r="B156" s="5" t="s">
        <v>26</v>
      </c>
      <c r="C156" s="5" t="s">
        <v>27</v>
      </c>
      <c r="D156" s="5" t="s">
        <v>806</v>
      </c>
      <c r="E156" s="5" t="s">
        <v>807</v>
      </c>
      <c r="F156" s="7">
        <v>44807</v>
      </c>
      <c r="G156" s="7">
        <v>44813</v>
      </c>
      <c r="H156" s="5">
        <v>1</v>
      </c>
      <c r="I156" s="5">
        <v>6</v>
      </c>
      <c r="J156" s="5">
        <v>6</v>
      </c>
      <c r="K156" s="5" t="s">
        <v>30</v>
      </c>
      <c r="L156" s="5">
        <v>3180</v>
      </c>
      <c r="M156" s="5">
        <v>3180</v>
      </c>
      <c r="N156" s="5" t="s">
        <v>808</v>
      </c>
      <c r="O156" s="5" t="s">
        <v>796</v>
      </c>
      <c r="P156" s="5" t="s">
        <v>33</v>
      </c>
      <c r="Q156" s="5">
        <v>0</v>
      </c>
      <c r="R156" s="8">
        <v>44754</v>
      </c>
      <c r="S156" s="7">
        <v>44816</v>
      </c>
      <c r="T156" s="5" t="s">
        <v>34</v>
      </c>
      <c r="U156" s="5">
        <v>3180</v>
      </c>
      <c r="V156" s="5">
        <v>0</v>
      </c>
      <c r="W156" s="5">
        <v>0</v>
      </c>
      <c r="X156" s="5" t="s">
        <v>809</v>
      </c>
      <c r="Y156" s="5" t="s">
        <v>810</v>
      </c>
    </row>
    <row r="157" s="5" customFormat="1" spans="1:25">
      <c r="A157" s="5" t="s">
        <v>811</v>
      </c>
      <c r="B157" s="5" t="s">
        <v>26</v>
      </c>
      <c r="C157" s="5" t="s">
        <v>27</v>
      </c>
      <c r="D157" s="5" t="s">
        <v>50</v>
      </c>
      <c r="E157" s="5" t="s">
        <v>51</v>
      </c>
      <c r="F157" s="7">
        <v>44810</v>
      </c>
      <c r="G157" s="7">
        <v>44813</v>
      </c>
      <c r="H157" s="5">
        <v>1</v>
      </c>
      <c r="I157" s="5">
        <v>3</v>
      </c>
      <c r="J157" s="5">
        <v>3</v>
      </c>
      <c r="K157" s="5" t="s">
        <v>30</v>
      </c>
      <c r="L157" s="5">
        <v>1791</v>
      </c>
      <c r="M157" s="5">
        <v>1791</v>
      </c>
      <c r="N157" s="5" t="s">
        <v>812</v>
      </c>
      <c r="O157" s="5" t="s">
        <v>796</v>
      </c>
      <c r="P157" s="5" t="s">
        <v>33</v>
      </c>
      <c r="Q157" s="5">
        <v>0</v>
      </c>
      <c r="R157" s="8">
        <v>44764</v>
      </c>
      <c r="S157" s="7">
        <v>44816</v>
      </c>
      <c r="T157" s="5" t="s">
        <v>34</v>
      </c>
      <c r="U157" s="5">
        <v>1791</v>
      </c>
      <c r="V157" s="5">
        <v>0</v>
      </c>
      <c r="W157" s="5">
        <v>0</v>
      </c>
      <c r="X157" s="5" t="s">
        <v>813</v>
      </c>
      <c r="Y157" s="5" t="s">
        <v>814</v>
      </c>
    </row>
    <row r="158" s="5" customFormat="1" spans="1:25">
      <c r="A158" s="5" t="s">
        <v>815</v>
      </c>
      <c r="B158" s="5" t="s">
        <v>26</v>
      </c>
      <c r="C158" s="5" t="s">
        <v>27</v>
      </c>
      <c r="D158" s="5" t="s">
        <v>816</v>
      </c>
      <c r="E158" s="5" t="s">
        <v>817</v>
      </c>
      <c r="F158" s="7">
        <v>44808</v>
      </c>
      <c r="G158" s="7">
        <v>44813</v>
      </c>
      <c r="H158" s="5">
        <v>1</v>
      </c>
      <c r="I158" s="5">
        <v>5</v>
      </c>
      <c r="J158" s="5">
        <v>5</v>
      </c>
      <c r="K158" s="5" t="s">
        <v>30</v>
      </c>
      <c r="L158" s="5">
        <v>2175</v>
      </c>
      <c r="M158" s="5">
        <v>2175</v>
      </c>
      <c r="N158" s="5" t="s">
        <v>818</v>
      </c>
      <c r="O158" s="5" t="s">
        <v>796</v>
      </c>
      <c r="P158" s="5" t="s">
        <v>33</v>
      </c>
      <c r="Q158" s="5">
        <v>0</v>
      </c>
      <c r="R158" s="8">
        <v>44765</v>
      </c>
      <c r="S158" s="7">
        <v>44816</v>
      </c>
      <c r="T158" s="5" t="s">
        <v>34</v>
      </c>
      <c r="U158" s="5">
        <v>2175</v>
      </c>
      <c r="V158" s="5">
        <v>0</v>
      </c>
      <c r="W158" s="5">
        <v>0</v>
      </c>
      <c r="X158" s="5" t="s">
        <v>819</v>
      </c>
      <c r="Y158" s="5" t="s">
        <v>820</v>
      </c>
    </row>
    <row r="159" s="5" customFormat="1" spans="1:25">
      <c r="A159" s="5" t="s">
        <v>821</v>
      </c>
      <c r="B159" s="5" t="s">
        <v>26</v>
      </c>
      <c r="C159" s="5" t="s">
        <v>27</v>
      </c>
      <c r="D159" s="5" t="s">
        <v>50</v>
      </c>
      <c r="E159" s="5" t="s">
        <v>51</v>
      </c>
      <c r="F159" s="7">
        <v>44811</v>
      </c>
      <c r="G159" s="7">
        <v>44813</v>
      </c>
      <c r="H159" s="5">
        <v>2</v>
      </c>
      <c r="I159" s="5">
        <v>2</v>
      </c>
      <c r="J159" s="5">
        <v>4</v>
      </c>
      <c r="K159" s="5" t="s">
        <v>30</v>
      </c>
      <c r="L159" s="5">
        <v>2196</v>
      </c>
      <c r="M159" s="5">
        <v>2196</v>
      </c>
      <c r="N159" s="5" t="s">
        <v>822</v>
      </c>
      <c r="O159" s="5" t="s">
        <v>796</v>
      </c>
      <c r="P159" s="5" t="s">
        <v>33</v>
      </c>
      <c r="Q159" s="5">
        <v>0</v>
      </c>
      <c r="R159" s="8">
        <v>44771</v>
      </c>
      <c r="S159" s="7">
        <v>44816</v>
      </c>
      <c r="T159" s="5" t="s">
        <v>34</v>
      </c>
      <c r="U159" s="5">
        <v>2196</v>
      </c>
      <c r="V159" s="5">
        <v>0</v>
      </c>
      <c r="W159" s="5">
        <v>0</v>
      </c>
      <c r="X159" s="5" t="s">
        <v>823</v>
      </c>
      <c r="Y159" s="5" t="s">
        <v>824</v>
      </c>
    </row>
    <row r="160" s="5" customFormat="1" spans="1:25">
      <c r="A160" s="5" t="s">
        <v>825</v>
      </c>
      <c r="B160" s="5" t="s">
        <v>26</v>
      </c>
      <c r="C160" s="5" t="s">
        <v>27</v>
      </c>
      <c r="D160" s="5" t="s">
        <v>826</v>
      </c>
      <c r="E160" s="5" t="s">
        <v>703</v>
      </c>
      <c r="F160" s="7">
        <v>44812</v>
      </c>
      <c r="G160" s="7">
        <v>44813</v>
      </c>
      <c r="H160" s="5">
        <v>1</v>
      </c>
      <c r="I160" s="5">
        <v>1</v>
      </c>
      <c r="J160" s="5">
        <v>1</v>
      </c>
      <c r="K160" s="5" t="s">
        <v>30</v>
      </c>
      <c r="L160" s="5">
        <v>240</v>
      </c>
      <c r="M160" s="5">
        <v>240</v>
      </c>
      <c r="N160" s="5" t="s">
        <v>827</v>
      </c>
      <c r="O160" s="5" t="s">
        <v>796</v>
      </c>
      <c r="P160" s="5" t="s">
        <v>33</v>
      </c>
      <c r="Q160" s="5">
        <v>0</v>
      </c>
      <c r="R160" s="8">
        <v>44781</v>
      </c>
      <c r="S160" s="7">
        <v>44816</v>
      </c>
      <c r="T160" s="5" t="s">
        <v>34</v>
      </c>
      <c r="U160" s="5">
        <v>240</v>
      </c>
      <c r="V160" s="5">
        <v>0</v>
      </c>
      <c r="W160" s="5">
        <v>0</v>
      </c>
      <c r="X160" s="5" t="s">
        <v>828</v>
      </c>
      <c r="Y160" s="5" t="s">
        <v>829</v>
      </c>
    </row>
    <row r="161" s="5" customFormat="1" spans="1:26">
      <c r="A161" s="5" t="s">
        <v>830</v>
      </c>
      <c r="B161" s="5" t="s">
        <v>26</v>
      </c>
      <c r="C161" s="5" t="s">
        <v>27</v>
      </c>
      <c r="D161" s="5" t="s">
        <v>450</v>
      </c>
      <c r="E161" s="5" t="s">
        <v>831</v>
      </c>
      <c r="F161" s="7">
        <v>44811</v>
      </c>
      <c r="G161" s="7">
        <v>44813</v>
      </c>
      <c r="H161" s="5">
        <v>2</v>
      </c>
      <c r="I161" s="5">
        <v>2</v>
      </c>
      <c r="J161" s="5">
        <v>4</v>
      </c>
      <c r="K161" s="5" t="s">
        <v>30</v>
      </c>
      <c r="L161" s="5">
        <v>7996</v>
      </c>
      <c r="M161" s="5">
        <v>7996</v>
      </c>
      <c r="N161" s="5" t="s">
        <v>832</v>
      </c>
      <c r="O161" s="5" t="s">
        <v>796</v>
      </c>
      <c r="P161" s="5" t="s">
        <v>33</v>
      </c>
      <c r="Q161" s="5">
        <v>0</v>
      </c>
      <c r="R161" s="8">
        <v>44782</v>
      </c>
      <c r="S161" s="7">
        <v>44816</v>
      </c>
      <c r="T161" s="5" t="s">
        <v>34</v>
      </c>
      <c r="U161" s="5">
        <v>7996</v>
      </c>
      <c r="V161" s="5">
        <v>0</v>
      </c>
      <c r="W161" s="5">
        <v>0</v>
      </c>
      <c r="X161" s="5" t="s">
        <v>833</v>
      </c>
      <c r="Y161" s="5">
        <v>334233987</v>
      </c>
      <c r="Z161" s="5" t="s">
        <v>834</v>
      </c>
    </row>
    <row r="162" s="5" customFormat="1" spans="1:25">
      <c r="A162" s="5" t="s">
        <v>835</v>
      </c>
      <c r="B162" s="5" t="s">
        <v>26</v>
      </c>
      <c r="C162" s="5" t="s">
        <v>27</v>
      </c>
      <c r="D162" s="5" t="s">
        <v>456</v>
      </c>
      <c r="E162" s="5" t="s">
        <v>428</v>
      </c>
      <c r="F162" s="7">
        <v>44812</v>
      </c>
      <c r="G162" s="7">
        <v>44813</v>
      </c>
      <c r="H162" s="5">
        <v>1</v>
      </c>
      <c r="I162" s="5">
        <v>1</v>
      </c>
      <c r="J162" s="5">
        <v>1</v>
      </c>
      <c r="K162" s="5" t="s">
        <v>30</v>
      </c>
      <c r="L162" s="5">
        <v>389</v>
      </c>
      <c r="M162" s="5">
        <v>389</v>
      </c>
      <c r="N162" s="5" t="s">
        <v>836</v>
      </c>
      <c r="O162" s="5" t="s">
        <v>796</v>
      </c>
      <c r="P162" s="5" t="s">
        <v>33</v>
      </c>
      <c r="Q162" s="5">
        <v>0</v>
      </c>
      <c r="R162" s="8">
        <v>44783</v>
      </c>
      <c r="S162" s="7">
        <v>44816</v>
      </c>
      <c r="T162" s="5" t="s">
        <v>34</v>
      </c>
      <c r="U162" s="5">
        <v>389</v>
      </c>
      <c r="V162" s="5">
        <v>0</v>
      </c>
      <c r="W162" s="5">
        <v>0</v>
      </c>
      <c r="X162" s="5" t="s">
        <v>837</v>
      </c>
      <c r="Y162" s="5" t="s">
        <v>838</v>
      </c>
    </row>
    <row r="163" s="5" customFormat="1" spans="1:25">
      <c r="A163" s="5" t="s">
        <v>839</v>
      </c>
      <c r="B163" s="5" t="s">
        <v>26</v>
      </c>
      <c r="C163" s="5" t="s">
        <v>27</v>
      </c>
      <c r="D163" s="5" t="s">
        <v>50</v>
      </c>
      <c r="E163" s="5" t="s">
        <v>51</v>
      </c>
      <c r="F163" s="7">
        <v>44811</v>
      </c>
      <c r="G163" s="7">
        <v>44813</v>
      </c>
      <c r="H163" s="5">
        <v>1</v>
      </c>
      <c r="I163" s="5">
        <v>2</v>
      </c>
      <c r="J163" s="5">
        <v>2</v>
      </c>
      <c r="K163" s="5" t="s">
        <v>30</v>
      </c>
      <c r="L163" s="5">
        <v>2500</v>
      </c>
      <c r="M163" s="5">
        <v>2500</v>
      </c>
      <c r="N163" s="5" t="s">
        <v>840</v>
      </c>
      <c r="O163" s="5" t="s">
        <v>796</v>
      </c>
      <c r="P163" s="5" t="s">
        <v>33</v>
      </c>
      <c r="Q163" s="5">
        <v>0</v>
      </c>
      <c r="R163" s="8">
        <v>44783</v>
      </c>
      <c r="S163" s="7">
        <v>44816</v>
      </c>
      <c r="T163" s="5" t="s">
        <v>34</v>
      </c>
      <c r="U163" s="5">
        <v>2500</v>
      </c>
      <c r="V163" s="5">
        <v>0</v>
      </c>
      <c r="W163" s="5">
        <v>0</v>
      </c>
      <c r="X163" s="5" t="s">
        <v>841</v>
      </c>
      <c r="Y163" s="5" t="s">
        <v>842</v>
      </c>
    </row>
    <row r="164" s="5" customFormat="1" spans="1:28">
      <c r="A164" s="5" t="s">
        <v>843</v>
      </c>
      <c r="B164" s="5" t="s">
        <v>26</v>
      </c>
      <c r="C164" s="5" t="s">
        <v>27</v>
      </c>
      <c r="D164" s="5" t="s">
        <v>844</v>
      </c>
      <c r="E164" s="5" t="s">
        <v>845</v>
      </c>
      <c r="F164" s="7">
        <v>44811</v>
      </c>
      <c r="G164" s="7">
        <v>44813</v>
      </c>
      <c r="H164" s="5">
        <v>2</v>
      </c>
      <c r="I164" s="5">
        <v>2</v>
      </c>
      <c r="J164" s="5">
        <v>4</v>
      </c>
      <c r="K164" s="5" t="s">
        <v>30</v>
      </c>
      <c r="L164" s="5">
        <v>2592</v>
      </c>
      <c r="M164" s="5">
        <v>2592</v>
      </c>
      <c r="N164" s="5" t="s">
        <v>846</v>
      </c>
      <c r="O164" s="5" t="s">
        <v>796</v>
      </c>
      <c r="P164" s="5" t="s">
        <v>33</v>
      </c>
      <c r="Q164" s="5">
        <v>0</v>
      </c>
      <c r="R164" s="8">
        <v>44784</v>
      </c>
      <c r="S164" s="7">
        <v>44816</v>
      </c>
      <c r="T164" s="5" t="s">
        <v>34</v>
      </c>
      <c r="U164" s="5">
        <v>2592</v>
      </c>
      <c r="V164" s="5">
        <v>0</v>
      </c>
      <c r="W164" s="5">
        <v>0</v>
      </c>
      <c r="X164" s="5" t="s">
        <v>847</v>
      </c>
      <c r="Y164" s="5">
        <v>204447594</v>
      </c>
      <c r="Z164" s="5">
        <v>224448904</v>
      </c>
      <c r="AA164" s="5">
        <v>204451718</v>
      </c>
      <c r="AB164" s="5" t="s">
        <v>848</v>
      </c>
    </row>
    <row r="165" s="5" customFormat="1" spans="1:25">
      <c r="A165" s="5" t="s">
        <v>849</v>
      </c>
      <c r="B165" s="5" t="s">
        <v>26</v>
      </c>
      <c r="C165" s="5" t="s">
        <v>27</v>
      </c>
      <c r="D165" s="5" t="s">
        <v>95</v>
      </c>
      <c r="E165" s="5" t="s">
        <v>850</v>
      </c>
      <c r="F165" s="7">
        <v>44811</v>
      </c>
      <c r="G165" s="7">
        <v>44813</v>
      </c>
      <c r="H165" s="5">
        <v>1</v>
      </c>
      <c r="I165" s="5">
        <v>2</v>
      </c>
      <c r="J165" s="5">
        <v>2</v>
      </c>
      <c r="K165" s="5" t="s">
        <v>30</v>
      </c>
      <c r="L165" s="5">
        <v>1456</v>
      </c>
      <c r="M165" s="5">
        <v>1456</v>
      </c>
      <c r="N165" s="5" t="s">
        <v>851</v>
      </c>
      <c r="O165" s="5" t="s">
        <v>796</v>
      </c>
      <c r="P165" s="5" t="s">
        <v>33</v>
      </c>
      <c r="Q165" s="5">
        <v>0</v>
      </c>
      <c r="R165" s="8">
        <v>44787</v>
      </c>
      <c r="S165" s="7">
        <v>44816</v>
      </c>
      <c r="T165" s="5" t="s">
        <v>34</v>
      </c>
      <c r="U165" s="5">
        <v>1456</v>
      </c>
      <c r="V165" s="5">
        <v>0</v>
      </c>
      <c r="W165" s="5">
        <v>0</v>
      </c>
      <c r="X165" s="5" t="s">
        <v>852</v>
      </c>
      <c r="Y165" s="5" t="s">
        <v>853</v>
      </c>
    </row>
    <row r="166" s="5" customFormat="1" spans="1:25">
      <c r="A166" s="5" t="s">
        <v>854</v>
      </c>
      <c r="B166" s="5" t="s">
        <v>26</v>
      </c>
      <c r="C166" s="5" t="s">
        <v>27</v>
      </c>
      <c r="D166" s="5" t="s">
        <v>855</v>
      </c>
      <c r="E166" s="5" t="s">
        <v>856</v>
      </c>
      <c r="F166" s="7">
        <v>44811</v>
      </c>
      <c r="G166" s="7">
        <v>44813</v>
      </c>
      <c r="H166" s="5">
        <v>1</v>
      </c>
      <c r="I166" s="5">
        <v>2</v>
      </c>
      <c r="J166" s="5">
        <v>2</v>
      </c>
      <c r="K166" s="5" t="s">
        <v>30</v>
      </c>
      <c r="L166" s="5">
        <v>910</v>
      </c>
      <c r="M166" s="5">
        <v>910</v>
      </c>
      <c r="N166" s="5" t="s">
        <v>857</v>
      </c>
      <c r="O166" s="5" t="s">
        <v>796</v>
      </c>
      <c r="P166" s="5" t="s">
        <v>33</v>
      </c>
      <c r="Q166" s="5">
        <v>0</v>
      </c>
      <c r="R166" s="8">
        <v>44792</v>
      </c>
      <c r="S166" s="7">
        <v>44816</v>
      </c>
      <c r="T166" s="5" t="s">
        <v>34</v>
      </c>
      <c r="U166" s="5">
        <v>910</v>
      </c>
      <c r="V166" s="5">
        <v>0</v>
      </c>
      <c r="W166" s="5">
        <v>0</v>
      </c>
      <c r="X166" s="5" t="s">
        <v>858</v>
      </c>
      <c r="Y166" s="5" t="s">
        <v>859</v>
      </c>
    </row>
    <row r="167" s="5" customFormat="1" spans="1:25">
      <c r="A167" s="5" t="s">
        <v>860</v>
      </c>
      <c r="B167" s="5" t="s">
        <v>26</v>
      </c>
      <c r="C167" s="5" t="s">
        <v>27</v>
      </c>
      <c r="D167" s="5" t="s">
        <v>281</v>
      </c>
      <c r="E167" s="5" t="s">
        <v>861</v>
      </c>
      <c r="F167" s="7">
        <v>44811</v>
      </c>
      <c r="G167" s="7">
        <v>44813</v>
      </c>
      <c r="H167" s="5">
        <v>1</v>
      </c>
      <c r="I167" s="5">
        <v>2</v>
      </c>
      <c r="J167" s="5">
        <v>2</v>
      </c>
      <c r="K167" s="5" t="s">
        <v>30</v>
      </c>
      <c r="L167" s="5">
        <v>2740</v>
      </c>
      <c r="M167" s="5">
        <v>2740</v>
      </c>
      <c r="N167" s="5" t="s">
        <v>862</v>
      </c>
      <c r="O167" s="5" t="s">
        <v>796</v>
      </c>
      <c r="P167" s="5" t="s">
        <v>33</v>
      </c>
      <c r="Q167" s="5">
        <v>0</v>
      </c>
      <c r="R167" s="8">
        <v>44793</v>
      </c>
      <c r="S167" s="7">
        <v>44816</v>
      </c>
      <c r="T167" s="5" t="s">
        <v>34</v>
      </c>
      <c r="U167" s="5">
        <v>2740</v>
      </c>
      <c r="V167" s="5">
        <v>0</v>
      </c>
      <c r="W167" s="5">
        <v>0</v>
      </c>
      <c r="X167" s="5" t="s">
        <v>863</v>
      </c>
      <c r="Y167" s="5" t="s">
        <v>864</v>
      </c>
    </row>
    <row r="168" s="5" customFormat="1" spans="1:25">
      <c r="A168" s="5" t="s">
        <v>865</v>
      </c>
      <c r="B168" s="5" t="s">
        <v>26</v>
      </c>
      <c r="C168" s="5" t="s">
        <v>27</v>
      </c>
      <c r="D168" s="5" t="s">
        <v>507</v>
      </c>
      <c r="E168" s="5" t="s">
        <v>866</v>
      </c>
      <c r="F168" s="7">
        <v>44810</v>
      </c>
      <c r="G168" s="7">
        <v>44813</v>
      </c>
      <c r="H168" s="5">
        <v>1</v>
      </c>
      <c r="I168" s="5">
        <v>3</v>
      </c>
      <c r="J168" s="5">
        <v>3</v>
      </c>
      <c r="K168" s="5" t="s">
        <v>30</v>
      </c>
      <c r="L168" s="5">
        <v>1041</v>
      </c>
      <c r="M168" s="5">
        <v>1041</v>
      </c>
      <c r="N168" s="5" t="s">
        <v>867</v>
      </c>
      <c r="O168" s="5" t="s">
        <v>796</v>
      </c>
      <c r="P168" s="5" t="s">
        <v>33</v>
      </c>
      <c r="Q168" s="5">
        <v>0</v>
      </c>
      <c r="R168" s="8">
        <v>44794</v>
      </c>
      <c r="S168" s="7">
        <v>44816</v>
      </c>
      <c r="T168" s="5" t="s">
        <v>34</v>
      </c>
      <c r="U168" s="5">
        <v>1041</v>
      </c>
      <c r="V168" s="5">
        <v>0</v>
      </c>
      <c r="W168" s="5">
        <v>0</v>
      </c>
      <c r="X168" s="5" t="s">
        <v>868</v>
      </c>
      <c r="Y168" s="5" t="s">
        <v>869</v>
      </c>
    </row>
    <row r="169" s="5" customFormat="1" spans="1:25">
      <c r="A169" s="5" t="s">
        <v>870</v>
      </c>
      <c r="B169" s="5" t="s">
        <v>26</v>
      </c>
      <c r="C169" s="5" t="s">
        <v>27</v>
      </c>
      <c r="D169" s="5" t="s">
        <v>236</v>
      </c>
      <c r="E169" s="5" t="s">
        <v>871</v>
      </c>
      <c r="F169" s="7">
        <v>44812</v>
      </c>
      <c r="G169" s="7">
        <v>44813</v>
      </c>
      <c r="H169" s="5">
        <v>1</v>
      </c>
      <c r="I169" s="5">
        <v>1</v>
      </c>
      <c r="J169" s="5">
        <v>1</v>
      </c>
      <c r="K169" s="5" t="s">
        <v>30</v>
      </c>
      <c r="L169" s="5">
        <v>678</v>
      </c>
      <c r="M169" s="5">
        <v>678</v>
      </c>
      <c r="N169" s="5" t="s">
        <v>872</v>
      </c>
      <c r="O169" s="5" t="s">
        <v>796</v>
      </c>
      <c r="P169" s="5" t="s">
        <v>33</v>
      </c>
      <c r="Q169" s="5">
        <v>0</v>
      </c>
      <c r="R169" s="8">
        <v>44796</v>
      </c>
      <c r="S169" s="7">
        <v>44816</v>
      </c>
      <c r="T169" s="5" t="s">
        <v>34</v>
      </c>
      <c r="U169" s="5">
        <v>678</v>
      </c>
      <c r="V169" s="5">
        <v>0</v>
      </c>
      <c r="W169" s="5">
        <v>0</v>
      </c>
      <c r="X169" s="5" t="s">
        <v>873</v>
      </c>
      <c r="Y169" s="5" t="s">
        <v>874</v>
      </c>
    </row>
    <row r="170" s="5" customFormat="1" spans="1:26">
      <c r="A170" s="5" t="s">
        <v>875</v>
      </c>
      <c r="B170" s="5" t="s">
        <v>26</v>
      </c>
      <c r="C170" s="5" t="s">
        <v>27</v>
      </c>
      <c r="D170" s="5" t="s">
        <v>236</v>
      </c>
      <c r="E170" s="5" t="s">
        <v>876</v>
      </c>
      <c r="F170" s="7">
        <v>44811</v>
      </c>
      <c r="G170" s="7">
        <v>44813</v>
      </c>
      <c r="H170" s="5">
        <v>2</v>
      </c>
      <c r="I170" s="5">
        <v>2</v>
      </c>
      <c r="J170" s="5">
        <v>4</v>
      </c>
      <c r="K170" s="5" t="s">
        <v>30</v>
      </c>
      <c r="L170" s="5">
        <v>1484</v>
      </c>
      <c r="M170" s="5">
        <v>1484</v>
      </c>
      <c r="N170" s="5" t="s">
        <v>877</v>
      </c>
      <c r="O170" s="5" t="s">
        <v>796</v>
      </c>
      <c r="P170" s="5" t="s">
        <v>33</v>
      </c>
      <c r="Q170" s="5">
        <v>0</v>
      </c>
      <c r="R170" s="8">
        <v>44796</v>
      </c>
      <c r="S170" s="7">
        <v>44816</v>
      </c>
      <c r="T170" s="5" t="s">
        <v>34</v>
      </c>
      <c r="U170" s="5">
        <v>1484</v>
      </c>
      <c r="V170" s="5">
        <v>0</v>
      </c>
      <c r="W170" s="5">
        <v>0</v>
      </c>
      <c r="X170" s="5" t="s">
        <v>878</v>
      </c>
      <c r="Y170" s="5">
        <v>206618173</v>
      </c>
      <c r="Z170" s="5" t="s">
        <v>879</v>
      </c>
    </row>
    <row r="171" s="5" customFormat="1" spans="1:25">
      <c r="A171" s="5" t="s">
        <v>880</v>
      </c>
      <c r="B171" s="5" t="s">
        <v>26</v>
      </c>
      <c r="C171" s="5" t="s">
        <v>27</v>
      </c>
      <c r="D171" s="5" t="s">
        <v>881</v>
      </c>
      <c r="E171" s="5" t="s">
        <v>882</v>
      </c>
      <c r="F171" s="7">
        <v>44810</v>
      </c>
      <c r="G171" s="7">
        <v>44813</v>
      </c>
      <c r="H171" s="5">
        <v>1</v>
      </c>
      <c r="I171" s="5">
        <v>3</v>
      </c>
      <c r="J171" s="5">
        <v>3</v>
      </c>
      <c r="K171" s="5" t="s">
        <v>30</v>
      </c>
      <c r="L171" s="5">
        <v>3030</v>
      </c>
      <c r="M171" s="5">
        <v>3030</v>
      </c>
      <c r="N171" s="5" t="s">
        <v>883</v>
      </c>
      <c r="O171" s="5" t="s">
        <v>796</v>
      </c>
      <c r="P171" s="5" t="s">
        <v>33</v>
      </c>
      <c r="Q171" s="5">
        <v>0</v>
      </c>
      <c r="R171" s="8">
        <v>44797</v>
      </c>
      <c r="S171" s="7">
        <v>44816</v>
      </c>
      <c r="T171" s="5" t="s">
        <v>34</v>
      </c>
      <c r="U171" s="5">
        <v>3030</v>
      </c>
      <c r="V171" s="5">
        <v>0</v>
      </c>
      <c r="W171" s="5">
        <v>0</v>
      </c>
      <c r="X171" s="5" t="s">
        <v>884</v>
      </c>
      <c r="Y171" s="5" t="s">
        <v>885</v>
      </c>
    </row>
    <row r="172" s="5" customFormat="1" spans="1:25">
      <c r="A172" s="5" t="s">
        <v>886</v>
      </c>
      <c r="B172" s="5" t="s">
        <v>26</v>
      </c>
      <c r="C172" s="5" t="s">
        <v>27</v>
      </c>
      <c r="D172" s="5" t="s">
        <v>887</v>
      </c>
      <c r="E172" s="5" t="s">
        <v>888</v>
      </c>
      <c r="F172" s="7">
        <v>44800</v>
      </c>
      <c r="G172" s="7">
        <v>44813</v>
      </c>
      <c r="H172" s="5">
        <v>1</v>
      </c>
      <c r="I172" s="5">
        <v>13</v>
      </c>
      <c r="J172" s="5">
        <v>13</v>
      </c>
      <c r="K172" s="5" t="s">
        <v>30</v>
      </c>
      <c r="L172" s="5">
        <v>1508</v>
      </c>
      <c r="M172" s="5">
        <v>1508</v>
      </c>
      <c r="N172" s="5" t="s">
        <v>889</v>
      </c>
      <c r="O172" s="5" t="s">
        <v>796</v>
      </c>
      <c r="P172" s="5" t="s">
        <v>33</v>
      </c>
      <c r="Q172" s="5">
        <v>0</v>
      </c>
      <c r="R172" s="8">
        <v>44797</v>
      </c>
      <c r="S172" s="7">
        <v>44816</v>
      </c>
      <c r="T172" s="5" t="s">
        <v>34</v>
      </c>
      <c r="U172" s="5">
        <v>1508</v>
      </c>
      <c r="V172" s="5">
        <v>0</v>
      </c>
      <c r="W172" s="5">
        <v>0</v>
      </c>
      <c r="X172" s="5" t="s">
        <v>890</v>
      </c>
      <c r="Y172" s="5" t="s">
        <v>891</v>
      </c>
    </row>
    <row r="173" s="5" customFormat="1" spans="1:25">
      <c r="A173" s="5" t="s">
        <v>892</v>
      </c>
      <c r="B173" s="5" t="s">
        <v>26</v>
      </c>
      <c r="C173" s="5" t="s">
        <v>27</v>
      </c>
      <c r="D173" s="5" t="s">
        <v>131</v>
      </c>
      <c r="E173" s="5" t="s">
        <v>143</v>
      </c>
      <c r="F173" s="7">
        <v>44812</v>
      </c>
      <c r="G173" s="7">
        <v>44813</v>
      </c>
      <c r="H173" s="5">
        <v>1</v>
      </c>
      <c r="I173" s="5">
        <v>1</v>
      </c>
      <c r="J173" s="5">
        <v>1</v>
      </c>
      <c r="K173" s="5" t="s">
        <v>30</v>
      </c>
      <c r="L173" s="5">
        <v>321</v>
      </c>
      <c r="M173" s="5">
        <v>321</v>
      </c>
      <c r="N173" s="5" t="s">
        <v>893</v>
      </c>
      <c r="O173" s="5" t="s">
        <v>796</v>
      </c>
      <c r="P173" s="5" t="s">
        <v>33</v>
      </c>
      <c r="Q173" s="5">
        <v>0</v>
      </c>
      <c r="R173" s="8">
        <v>44800</v>
      </c>
      <c r="S173" s="7">
        <v>44816</v>
      </c>
      <c r="T173" s="5" t="s">
        <v>34</v>
      </c>
      <c r="U173" s="5">
        <v>321</v>
      </c>
      <c r="V173" s="5">
        <v>0</v>
      </c>
      <c r="W173" s="5">
        <v>0</v>
      </c>
      <c r="X173" s="5" t="s">
        <v>894</v>
      </c>
      <c r="Y173" s="5" t="s">
        <v>895</v>
      </c>
    </row>
    <row r="174" s="5" customFormat="1" spans="1:25">
      <c r="A174" s="5" t="s">
        <v>896</v>
      </c>
      <c r="B174" s="5" t="s">
        <v>26</v>
      </c>
      <c r="C174" s="5" t="s">
        <v>27</v>
      </c>
      <c r="D174" s="5" t="s">
        <v>897</v>
      </c>
      <c r="E174" s="5" t="s">
        <v>898</v>
      </c>
      <c r="F174" s="7">
        <v>44812</v>
      </c>
      <c r="G174" s="7">
        <v>44813</v>
      </c>
      <c r="H174" s="5">
        <v>1</v>
      </c>
      <c r="I174" s="5">
        <v>1</v>
      </c>
      <c r="J174" s="5">
        <v>1</v>
      </c>
      <c r="K174" s="5" t="s">
        <v>30</v>
      </c>
      <c r="L174" s="5">
        <v>442</v>
      </c>
      <c r="M174" s="5">
        <v>442</v>
      </c>
      <c r="N174" s="5" t="s">
        <v>899</v>
      </c>
      <c r="O174" s="5" t="s">
        <v>796</v>
      </c>
      <c r="P174" s="5" t="s">
        <v>33</v>
      </c>
      <c r="Q174" s="5">
        <v>0</v>
      </c>
      <c r="R174" s="8">
        <v>44800</v>
      </c>
      <c r="S174" s="7">
        <v>44816</v>
      </c>
      <c r="T174" s="5" t="s">
        <v>34</v>
      </c>
      <c r="U174" s="5">
        <v>442</v>
      </c>
      <c r="V174" s="5">
        <v>0</v>
      </c>
      <c r="W174" s="5">
        <v>0</v>
      </c>
      <c r="X174" s="5" t="s">
        <v>900</v>
      </c>
      <c r="Y174" s="5" t="s">
        <v>901</v>
      </c>
    </row>
    <row r="175" s="5" customFormat="1" spans="1:25">
      <c r="A175" s="5" t="s">
        <v>902</v>
      </c>
      <c r="B175" s="5" t="s">
        <v>26</v>
      </c>
      <c r="C175" s="5" t="s">
        <v>27</v>
      </c>
      <c r="D175" s="5" t="s">
        <v>169</v>
      </c>
      <c r="E175" s="5" t="s">
        <v>497</v>
      </c>
      <c r="F175" s="7">
        <v>44807</v>
      </c>
      <c r="G175" s="7">
        <v>44813</v>
      </c>
      <c r="H175" s="5">
        <v>1</v>
      </c>
      <c r="I175" s="5">
        <v>6</v>
      </c>
      <c r="J175" s="5">
        <v>6</v>
      </c>
      <c r="K175" s="5" t="s">
        <v>30</v>
      </c>
      <c r="L175" s="5">
        <v>4465</v>
      </c>
      <c r="M175" s="5">
        <v>4465</v>
      </c>
      <c r="N175" s="5" t="s">
        <v>903</v>
      </c>
      <c r="O175" s="5" t="s">
        <v>796</v>
      </c>
      <c r="P175" s="5" t="s">
        <v>33</v>
      </c>
      <c r="Q175" s="5">
        <v>0</v>
      </c>
      <c r="R175" s="8">
        <v>44801</v>
      </c>
      <c r="S175" s="7">
        <v>44816</v>
      </c>
      <c r="T175" s="5" t="s">
        <v>34</v>
      </c>
      <c r="U175" s="5">
        <v>4465</v>
      </c>
      <c r="V175" s="5">
        <v>0</v>
      </c>
      <c r="W175" s="5">
        <v>0</v>
      </c>
      <c r="X175" s="5" t="s">
        <v>904</v>
      </c>
      <c r="Y175" s="5" t="s">
        <v>905</v>
      </c>
    </row>
    <row r="176" s="5" customFormat="1" spans="1:25">
      <c r="A176" s="5" t="s">
        <v>906</v>
      </c>
      <c r="B176" s="5" t="s">
        <v>26</v>
      </c>
      <c r="C176" s="5" t="s">
        <v>27</v>
      </c>
      <c r="D176" s="5" t="s">
        <v>214</v>
      </c>
      <c r="E176" s="5" t="s">
        <v>478</v>
      </c>
      <c r="F176" s="7">
        <v>44806</v>
      </c>
      <c r="G176" s="7">
        <v>44813</v>
      </c>
      <c r="H176" s="5">
        <v>1</v>
      </c>
      <c r="I176" s="5">
        <v>7</v>
      </c>
      <c r="J176" s="5">
        <v>7</v>
      </c>
      <c r="K176" s="5" t="s">
        <v>30</v>
      </c>
      <c r="L176" s="5">
        <v>1995</v>
      </c>
      <c r="M176" s="5">
        <v>1995</v>
      </c>
      <c r="N176" s="5" t="s">
        <v>907</v>
      </c>
      <c r="O176" s="5" t="s">
        <v>796</v>
      </c>
      <c r="P176" s="5" t="s">
        <v>33</v>
      </c>
      <c r="Q176" s="5">
        <v>0</v>
      </c>
      <c r="R176" s="8">
        <v>44801</v>
      </c>
      <c r="S176" s="7">
        <v>44816</v>
      </c>
      <c r="T176" s="5" t="s">
        <v>34</v>
      </c>
      <c r="U176" s="5">
        <v>1995</v>
      </c>
      <c r="V176" s="5">
        <v>0</v>
      </c>
      <c r="W176" s="5">
        <v>0</v>
      </c>
      <c r="X176" s="5" t="s">
        <v>908</v>
      </c>
      <c r="Y176" s="5" t="s">
        <v>909</v>
      </c>
    </row>
    <row r="177" s="5" customFormat="1" spans="1:25">
      <c r="A177" s="5" t="s">
        <v>910</v>
      </c>
      <c r="B177" s="5" t="s">
        <v>26</v>
      </c>
      <c r="C177" s="5" t="s">
        <v>27</v>
      </c>
      <c r="D177" s="5" t="s">
        <v>911</v>
      </c>
      <c r="E177" s="5" t="s">
        <v>912</v>
      </c>
      <c r="F177" s="7">
        <v>44812</v>
      </c>
      <c r="G177" s="7">
        <v>44813</v>
      </c>
      <c r="H177" s="5">
        <v>1</v>
      </c>
      <c r="I177" s="5">
        <v>1</v>
      </c>
      <c r="J177" s="5">
        <v>1</v>
      </c>
      <c r="K177" s="5" t="s">
        <v>30</v>
      </c>
      <c r="L177" s="5">
        <v>389</v>
      </c>
      <c r="M177" s="5">
        <v>389</v>
      </c>
      <c r="N177" s="5" t="s">
        <v>913</v>
      </c>
      <c r="O177" s="5" t="s">
        <v>796</v>
      </c>
      <c r="P177" s="5" t="s">
        <v>33</v>
      </c>
      <c r="Q177" s="5">
        <v>0</v>
      </c>
      <c r="R177" s="8">
        <v>44803</v>
      </c>
      <c r="S177" s="7">
        <v>44816</v>
      </c>
      <c r="T177" s="5" t="s">
        <v>34</v>
      </c>
      <c r="U177" s="5">
        <v>389</v>
      </c>
      <c r="V177" s="5">
        <v>0</v>
      </c>
      <c r="W177" s="5">
        <v>0</v>
      </c>
      <c r="X177" s="5" t="s">
        <v>914</v>
      </c>
      <c r="Y177" s="5" t="s">
        <v>915</v>
      </c>
    </row>
    <row r="178" s="5" customFormat="1" spans="1:25">
      <c r="A178" s="5" t="s">
        <v>916</v>
      </c>
      <c r="B178" s="5" t="s">
        <v>26</v>
      </c>
      <c r="C178" s="5" t="s">
        <v>27</v>
      </c>
      <c r="D178" s="5" t="s">
        <v>580</v>
      </c>
      <c r="E178" s="5" t="s">
        <v>618</v>
      </c>
      <c r="F178" s="7">
        <v>44810</v>
      </c>
      <c r="G178" s="7">
        <v>44813</v>
      </c>
      <c r="H178" s="5">
        <v>1</v>
      </c>
      <c r="I178" s="5">
        <v>3</v>
      </c>
      <c r="J178" s="5">
        <v>3</v>
      </c>
      <c r="K178" s="5" t="s">
        <v>30</v>
      </c>
      <c r="L178" s="5">
        <v>1788</v>
      </c>
      <c r="M178" s="5">
        <v>1788</v>
      </c>
      <c r="N178" s="5" t="s">
        <v>917</v>
      </c>
      <c r="O178" s="5" t="s">
        <v>796</v>
      </c>
      <c r="P178" s="5" t="s">
        <v>33</v>
      </c>
      <c r="Q178" s="5">
        <v>0</v>
      </c>
      <c r="R178" s="8">
        <v>44803</v>
      </c>
      <c r="S178" s="7">
        <v>44816</v>
      </c>
      <c r="T178" s="5" t="s">
        <v>34</v>
      </c>
      <c r="U178" s="5">
        <v>1788</v>
      </c>
      <c r="V178" s="5">
        <v>0</v>
      </c>
      <c r="W178" s="5">
        <v>0</v>
      </c>
      <c r="X178" s="5" t="s">
        <v>918</v>
      </c>
      <c r="Y178" s="5" t="s">
        <v>919</v>
      </c>
    </row>
    <row r="179" s="5" customFormat="1" spans="1:25">
      <c r="A179" s="5" t="s">
        <v>920</v>
      </c>
      <c r="B179" s="5" t="s">
        <v>26</v>
      </c>
      <c r="C179" s="5" t="s">
        <v>27</v>
      </c>
      <c r="D179" s="5" t="s">
        <v>214</v>
      </c>
      <c r="E179" s="5" t="s">
        <v>921</v>
      </c>
      <c r="F179" s="7">
        <v>44811</v>
      </c>
      <c r="G179" s="7">
        <v>44813</v>
      </c>
      <c r="H179" s="5">
        <v>1</v>
      </c>
      <c r="I179" s="5">
        <v>2</v>
      </c>
      <c r="J179" s="5">
        <v>2</v>
      </c>
      <c r="K179" s="5" t="s">
        <v>30</v>
      </c>
      <c r="L179" s="5">
        <v>550</v>
      </c>
      <c r="M179" s="5">
        <v>550</v>
      </c>
      <c r="N179" s="5" t="s">
        <v>922</v>
      </c>
      <c r="O179" s="5" t="s">
        <v>796</v>
      </c>
      <c r="P179" s="5" t="s">
        <v>33</v>
      </c>
      <c r="Q179" s="5">
        <v>0</v>
      </c>
      <c r="R179" s="8">
        <v>44803</v>
      </c>
      <c r="S179" s="7">
        <v>44816</v>
      </c>
      <c r="T179" s="5" t="s">
        <v>34</v>
      </c>
      <c r="U179" s="5">
        <v>550</v>
      </c>
      <c r="V179" s="5">
        <v>0</v>
      </c>
      <c r="W179" s="5">
        <v>0</v>
      </c>
      <c r="X179" s="5" t="s">
        <v>923</v>
      </c>
      <c r="Y179" s="5" t="s">
        <v>924</v>
      </c>
    </row>
    <row r="180" s="5" customFormat="1" spans="1:25">
      <c r="A180" s="5" t="s">
        <v>925</v>
      </c>
      <c r="B180" s="5" t="s">
        <v>26</v>
      </c>
      <c r="C180" s="5" t="s">
        <v>27</v>
      </c>
      <c r="D180" s="5" t="s">
        <v>926</v>
      </c>
      <c r="E180" s="5" t="s">
        <v>428</v>
      </c>
      <c r="F180" s="7">
        <v>44812</v>
      </c>
      <c r="G180" s="7">
        <v>44813</v>
      </c>
      <c r="H180" s="5">
        <v>1</v>
      </c>
      <c r="I180" s="5">
        <v>1</v>
      </c>
      <c r="J180" s="5">
        <v>1</v>
      </c>
      <c r="K180" s="5" t="s">
        <v>30</v>
      </c>
      <c r="L180" s="5">
        <v>380</v>
      </c>
      <c r="M180" s="5">
        <v>380</v>
      </c>
      <c r="N180" s="5" t="s">
        <v>927</v>
      </c>
      <c r="O180" s="5" t="s">
        <v>796</v>
      </c>
      <c r="P180" s="5" t="s">
        <v>33</v>
      </c>
      <c r="Q180" s="5">
        <v>0</v>
      </c>
      <c r="R180" s="8">
        <v>44803</v>
      </c>
      <c r="S180" s="7">
        <v>44816</v>
      </c>
      <c r="T180" s="5" t="s">
        <v>34</v>
      </c>
      <c r="U180" s="5">
        <v>380</v>
      </c>
      <c r="V180" s="5">
        <v>0</v>
      </c>
      <c r="W180" s="5">
        <v>0</v>
      </c>
      <c r="X180" s="5" t="s">
        <v>928</v>
      </c>
      <c r="Y180" s="5" t="s">
        <v>929</v>
      </c>
    </row>
    <row r="181" s="5" customFormat="1" spans="1:25">
      <c r="A181" s="5" t="s">
        <v>930</v>
      </c>
      <c r="B181" s="5" t="s">
        <v>26</v>
      </c>
      <c r="C181" s="5" t="s">
        <v>27</v>
      </c>
      <c r="D181" s="5" t="s">
        <v>89</v>
      </c>
      <c r="E181" s="5" t="s">
        <v>120</v>
      </c>
      <c r="F181" s="7">
        <v>44811</v>
      </c>
      <c r="G181" s="7">
        <v>44813</v>
      </c>
      <c r="H181" s="5">
        <v>1</v>
      </c>
      <c r="I181" s="5">
        <v>2</v>
      </c>
      <c r="J181" s="5">
        <v>2</v>
      </c>
      <c r="K181" s="5" t="s">
        <v>30</v>
      </c>
      <c r="L181" s="5">
        <v>5480</v>
      </c>
      <c r="M181" s="5">
        <v>5480</v>
      </c>
      <c r="N181" s="5" t="s">
        <v>931</v>
      </c>
      <c r="O181" s="5" t="s">
        <v>796</v>
      </c>
      <c r="P181" s="5" t="s">
        <v>33</v>
      </c>
      <c r="Q181" s="5">
        <v>0</v>
      </c>
      <c r="R181" s="8">
        <v>44803</v>
      </c>
      <c r="S181" s="7">
        <v>44816</v>
      </c>
      <c r="T181" s="5" t="s">
        <v>34</v>
      </c>
      <c r="U181" s="5">
        <v>5480</v>
      </c>
      <c r="V181" s="5">
        <v>0</v>
      </c>
      <c r="W181" s="5">
        <v>0</v>
      </c>
      <c r="X181" s="5" t="s">
        <v>932</v>
      </c>
      <c r="Y181" s="5" t="s">
        <v>933</v>
      </c>
    </row>
    <row r="182" s="5" customFormat="1" spans="1:25">
      <c r="A182" s="5" t="s">
        <v>934</v>
      </c>
      <c r="B182" s="5" t="s">
        <v>26</v>
      </c>
      <c r="C182" s="5" t="s">
        <v>27</v>
      </c>
      <c r="D182" s="5" t="s">
        <v>198</v>
      </c>
      <c r="E182" s="5" t="s">
        <v>935</v>
      </c>
      <c r="F182" s="7">
        <v>44811</v>
      </c>
      <c r="G182" s="7">
        <v>44813</v>
      </c>
      <c r="H182" s="5">
        <v>1</v>
      </c>
      <c r="I182" s="5">
        <v>2</v>
      </c>
      <c r="J182" s="5">
        <v>2</v>
      </c>
      <c r="K182" s="5" t="s">
        <v>30</v>
      </c>
      <c r="L182" s="5">
        <v>1194</v>
      </c>
      <c r="M182" s="5">
        <v>1194</v>
      </c>
      <c r="N182" s="5" t="s">
        <v>936</v>
      </c>
      <c r="O182" s="5" t="s">
        <v>796</v>
      </c>
      <c r="P182" s="5" t="s">
        <v>33</v>
      </c>
      <c r="Q182" s="5">
        <v>0</v>
      </c>
      <c r="R182" s="8">
        <v>44803</v>
      </c>
      <c r="S182" s="7">
        <v>44816</v>
      </c>
      <c r="T182" s="5" t="s">
        <v>34</v>
      </c>
      <c r="U182" s="5">
        <v>1194</v>
      </c>
      <c r="V182" s="5">
        <v>0</v>
      </c>
      <c r="W182" s="5">
        <v>0</v>
      </c>
      <c r="X182" s="5" t="s">
        <v>937</v>
      </c>
      <c r="Y182" s="5" t="s">
        <v>938</v>
      </c>
    </row>
    <row r="183" s="5" customFormat="1" spans="1:25">
      <c r="A183" s="5" t="s">
        <v>939</v>
      </c>
      <c r="B183" s="5" t="s">
        <v>26</v>
      </c>
      <c r="C183" s="5" t="s">
        <v>27</v>
      </c>
      <c r="D183" s="5" t="s">
        <v>131</v>
      </c>
      <c r="E183" s="5" t="s">
        <v>940</v>
      </c>
      <c r="F183" s="7">
        <v>44812</v>
      </c>
      <c r="G183" s="7">
        <v>44813</v>
      </c>
      <c r="H183" s="5">
        <v>1</v>
      </c>
      <c r="I183" s="5">
        <v>1</v>
      </c>
      <c r="J183" s="5">
        <v>1</v>
      </c>
      <c r="K183" s="5" t="s">
        <v>30</v>
      </c>
      <c r="L183" s="5">
        <v>362</v>
      </c>
      <c r="M183" s="5">
        <v>362</v>
      </c>
      <c r="N183" s="5" t="s">
        <v>941</v>
      </c>
      <c r="O183" s="5" t="s">
        <v>796</v>
      </c>
      <c r="P183" s="5" t="s">
        <v>33</v>
      </c>
      <c r="Q183" s="5">
        <v>0</v>
      </c>
      <c r="R183" s="8">
        <v>44804</v>
      </c>
      <c r="S183" s="7">
        <v>44816</v>
      </c>
      <c r="T183" s="5" t="s">
        <v>34</v>
      </c>
      <c r="U183" s="5">
        <v>362</v>
      </c>
      <c r="V183" s="5">
        <v>0</v>
      </c>
      <c r="W183" s="5">
        <v>0</v>
      </c>
      <c r="X183" s="5" t="s">
        <v>942</v>
      </c>
      <c r="Y183" s="5" t="s">
        <v>943</v>
      </c>
    </row>
    <row r="184" s="5" customFormat="1" spans="1:25">
      <c r="A184" s="5" t="s">
        <v>944</v>
      </c>
      <c r="B184" s="5" t="s">
        <v>26</v>
      </c>
      <c r="C184" s="5" t="s">
        <v>27</v>
      </c>
      <c r="D184" s="5" t="s">
        <v>945</v>
      </c>
      <c r="E184" s="5" t="s">
        <v>946</v>
      </c>
      <c r="F184" s="7">
        <v>44810</v>
      </c>
      <c r="G184" s="7">
        <v>44813</v>
      </c>
      <c r="H184" s="5">
        <v>1</v>
      </c>
      <c r="I184" s="5">
        <v>3</v>
      </c>
      <c r="J184" s="5">
        <v>3</v>
      </c>
      <c r="K184" s="5" t="s">
        <v>30</v>
      </c>
      <c r="L184" s="5">
        <v>624</v>
      </c>
      <c r="M184" s="5">
        <v>624</v>
      </c>
      <c r="N184" s="5" t="s">
        <v>947</v>
      </c>
      <c r="O184" s="5" t="s">
        <v>796</v>
      </c>
      <c r="P184" s="5" t="s">
        <v>33</v>
      </c>
      <c r="Q184" s="5">
        <v>0</v>
      </c>
      <c r="R184" s="8">
        <v>44804</v>
      </c>
      <c r="S184" s="7">
        <v>44816</v>
      </c>
      <c r="T184" s="5" t="s">
        <v>34</v>
      </c>
      <c r="U184" s="5">
        <v>624</v>
      </c>
      <c r="V184" s="5">
        <v>0</v>
      </c>
      <c r="W184" s="5">
        <v>0</v>
      </c>
      <c r="X184" s="5" t="s">
        <v>948</v>
      </c>
      <c r="Y184" s="5" t="s">
        <v>949</v>
      </c>
    </row>
    <row r="185" s="5" customFormat="1" spans="1:25">
      <c r="A185" s="5" t="s">
        <v>950</v>
      </c>
      <c r="B185" s="5" t="s">
        <v>26</v>
      </c>
      <c r="C185" s="5" t="s">
        <v>27</v>
      </c>
      <c r="D185" s="5" t="s">
        <v>659</v>
      </c>
      <c r="E185" s="5" t="s">
        <v>951</v>
      </c>
      <c r="F185" s="7">
        <v>44806</v>
      </c>
      <c r="G185" s="7">
        <v>44813</v>
      </c>
      <c r="H185" s="5">
        <v>1</v>
      </c>
      <c r="I185" s="5">
        <v>7</v>
      </c>
      <c r="J185" s="5">
        <v>7</v>
      </c>
      <c r="K185" s="5" t="s">
        <v>30</v>
      </c>
      <c r="L185" s="5">
        <v>7036</v>
      </c>
      <c r="M185" s="5">
        <v>7036</v>
      </c>
      <c r="N185" s="5" t="s">
        <v>952</v>
      </c>
      <c r="O185" s="5" t="s">
        <v>796</v>
      </c>
      <c r="P185" s="5" t="s">
        <v>33</v>
      </c>
      <c r="Q185" s="5">
        <v>0</v>
      </c>
      <c r="R185" s="8">
        <v>44805</v>
      </c>
      <c r="S185" s="7">
        <v>44816</v>
      </c>
      <c r="T185" s="5" t="s">
        <v>34</v>
      </c>
      <c r="U185" s="5">
        <v>7036</v>
      </c>
      <c r="V185" s="5">
        <v>0</v>
      </c>
      <c r="W185" s="5">
        <v>0</v>
      </c>
      <c r="X185" s="5" t="s">
        <v>953</v>
      </c>
      <c r="Y185" s="5" t="s">
        <v>954</v>
      </c>
    </row>
    <row r="186" s="5" customFormat="1" spans="1:25">
      <c r="A186" s="5" t="s">
        <v>955</v>
      </c>
      <c r="B186" s="5" t="s">
        <v>26</v>
      </c>
      <c r="C186" s="5" t="s">
        <v>27</v>
      </c>
      <c r="D186" s="5" t="s">
        <v>466</v>
      </c>
      <c r="E186" s="5" t="s">
        <v>956</v>
      </c>
      <c r="F186" s="7">
        <v>44810</v>
      </c>
      <c r="G186" s="7">
        <v>44813</v>
      </c>
      <c r="H186" s="5">
        <v>1</v>
      </c>
      <c r="I186" s="5">
        <v>3</v>
      </c>
      <c r="J186" s="5">
        <v>3</v>
      </c>
      <c r="K186" s="5" t="s">
        <v>30</v>
      </c>
      <c r="L186" s="5">
        <v>1911</v>
      </c>
      <c r="M186" s="5">
        <v>1911</v>
      </c>
      <c r="N186" s="5" t="s">
        <v>957</v>
      </c>
      <c r="O186" s="5" t="s">
        <v>796</v>
      </c>
      <c r="P186" s="5" t="s">
        <v>33</v>
      </c>
      <c r="Q186" s="5">
        <v>0</v>
      </c>
      <c r="R186" s="8">
        <v>44805</v>
      </c>
      <c r="S186" s="7">
        <v>44816</v>
      </c>
      <c r="T186" s="5" t="s">
        <v>34</v>
      </c>
      <c r="U186" s="5">
        <v>1911</v>
      </c>
      <c r="V186" s="5">
        <v>0</v>
      </c>
      <c r="W186" s="5">
        <v>0</v>
      </c>
      <c r="X186" s="5" t="s">
        <v>958</v>
      </c>
      <c r="Y186" s="5" t="s">
        <v>959</v>
      </c>
    </row>
    <row r="187" s="5" customFormat="1" spans="1:25">
      <c r="A187" s="5" t="s">
        <v>960</v>
      </c>
      <c r="B187" s="5" t="s">
        <v>26</v>
      </c>
      <c r="C187" s="5" t="s">
        <v>27</v>
      </c>
      <c r="D187" s="5" t="s">
        <v>248</v>
      </c>
      <c r="E187" s="5" t="s">
        <v>961</v>
      </c>
      <c r="F187" s="7">
        <v>44807</v>
      </c>
      <c r="G187" s="7">
        <v>44813</v>
      </c>
      <c r="H187" s="5">
        <v>1</v>
      </c>
      <c r="I187" s="5">
        <v>6</v>
      </c>
      <c r="J187" s="5">
        <v>6</v>
      </c>
      <c r="K187" s="5" t="s">
        <v>30</v>
      </c>
      <c r="L187" s="5">
        <v>3405</v>
      </c>
      <c r="M187" s="5">
        <v>3405</v>
      </c>
      <c r="N187" s="5" t="s">
        <v>962</v>
      </c>
      <c r="O187" s="5" t="s">
        <v>796</v>
      </c>
      <c r="P187" s="5" t="s">
        <v>33</v>
      </c>
      <c r="Q187" s="5">
        <v>0</v>
      </c>
      <c r="R187" s="8">
        <v>44805</v>
      </c>
      <c r="S187" s="7">
        <v>44816</v>
      </c>
      <c r="T187" s="5" t="s">
        <v>34</v>
      </c>
      <c r="U187" s="5">
        <v>3405</v>
      </c>
      <c r="V187" s="5">
        <v>0</v>
      </c>
      <c r="W187" s="5">
        <v>0</v>
      </c>
      <c r="X187" s="5" t="s">
        <v>963</v>
      </c>
      <c r="Y187" s="5" t="s">
        <v>285</v>
      </c>
    </row>
    <row r="188" s="5" customFormat="1" spans="1:25">
      <c r="A188" s="5" t="s">
        <v>960</v>
      </c>
      <c r="B188" s="5" t="s">
        <v>26</v>
      </c>
      <c r="C188" s="5" t="s">
        <v>78</v>
      </c>
      <c r="D188" s="5" t="s">
        <v>248</v>
      </c>
      <c r="E188" s="5" t="s">
        <v>961</v>
      </c>
      <c r="F188" s="7">
        <v>44807</v>
      </c>
      <c r="G188" s="7">
        <v>44813</v>
      </c>
      <c r="H188" s="5">
        <v>1</v>
      </c>
      <c r="I188" s="5">
        <v>6</v>
      </c>
      <c r="J188" s="5">
        <v>6</v>
      </c>
      <c r="K188" s="5" t="s">
        <v>30</v>
      </c>
      <c r="L188" s="5">
        <v>-3405</v>
      </c>
      <c r="M188" s="5">
        <v>-3405</v>
      </c>
      <c r="N188" s="5" t="s">
        <v>962</v>
      </c>
      <c r="O188" s="5" t="s">
        <v>796</v>
      </c>
      <c r="P188" s="5" t="s">
        <v>33</v>
      </c>
      <c r="Q188" s="5">
        <v>0</v>
      </c>
      <c r="R188" s="8">
        <v>44805</v>
      </c>
      <c r="S188" s="7">
        <v>44816</v>
      </c>
      <c r="T188" s="5" t="s">
        <v>34</v>
      </c>
      <c r="U188" s="5">
        <v>-3405</v>
      </c>
      <c r="V188" s="5">
        <v>0</v>
      </c>
      <c r="W188" s="5">
        <v>0</v>
      </c>
      <c r="X188" s="5" t="s">
        <v>963</v>
      </c>
      <c r="Y188" s="5" t="s">
        <v>285</v>
      </c>
    </row>
    <row r="189" s="5" customFormat="1" spans="1:25">
      <c r="A189" s="5" t="s">
        <v>964</v>
      </c>
      <c r="B189" s="5" t="s">
        <v>26</v>
      </c>
      <c r="C189" s="5" t="s">
        <v>27</v>
      </c>
      <c r="D189" s="5" t="s">
        <v>965</v>
      </c>
      <c r="E189" s="5" t="s">
        <v>966</v>
      </c>
      <c r="F189" s="7">
        <v>44812</v>
      </c>
      <c r="G189" s="7">
        <v>44813</v>
      </c>
      <c r="H189" s="5">
        <v>1</v>
      </c>
      <c r="I189" s="5">
        <v>1</v>
      </c>
      <c r="J189" s="5">
        <v>1</v>
      </c>
      <c r="K189" s="5" t="s">
        <v>30</v>
      </c>
      <c r="L189" s="5">
        <v>1070</v>
      </c>
      <c r="M189" s="5">
        <v>1070</v>
      </c>
      <c r="N189" s="5" t="s">
        <v>967</v>
      </c>
      <c r="O189" s="5" t="s">
        <v>796</v>
      </c>
      <c r="P189" s="5" t="s">
        <v>33</v>
      </c>
      <c r="Q189" s="5">
        <v>0</v>
      </c>
      <c r="R189" s="8">
        <v>44806</v>
      </c>
      <c r="S189" s="7">
        <v>44816</v>
      </c>
      <c r="T189" s="5" t="s">
        <v>34</v>
      </c>
      <c r="U189" s="5">
        <v>1070</v>
      </c>
      <c r="V189" s="5">
        <v>0</v>
      </c>
      <c r="W189" s="5">
        <v>0</v>
      </c>
      <c r="X189" s="5" t="s">
        <v>968</v>
      </c>
      <c r="Y189" s="5" t="s">
        <v>969</v>
      </c>
    </row>
    <row r="190" s="5" customFormat="1" spans="1:25">
      <c r="A190" s="5" t="s">
        <v>970</v>
      </c>
      <c r="B190" s="5" t="s">
        <v>26</v>
      </c>
      <c r="C190" s="5" t="s">
        <v>27</v>
      </c>
      <c r="D190" s="5" t="s">
        <v>163</v>
      </c>
      <c r="E190" s="5" t="s">
        <v>971</v>
      </c>
      <c r="F190" s="7">
        <v>44810</v>
      </c>
      <c r="G190" s="7">
        <v>44813</v>
      </c>
      <c r="H190" s="5">
        <v>1</v>
      </c>
      <c r="I190" s="5">
        <v>3</v>
      </c>
      <c r="J190" s="5">
        <v>3</v>
      </c>
      <c r="K190" s="5" t="s">
        <v>30</v>
      </c>
      <c r="L190" s="5">
        <v>4866</v>
      </c>
      <c r="M190" s="5">
        <v>4866</v>
      </c>
      <c r="N190" s="5" t="s">
        <v>972</v>
      </c>
      <c r="O190" s="5" t="s">
        <v>796</v>
      </c>
      <c r="P190" s="5" t="s">
        <v>33</v>
      </c>
      <c r="Q190" s="5">
        <v>0</v>
      </c>
      <c r="R190" s="8">
        <v>44807</v>
      </c>
      <c r="S190" s="7">
        <v>44816</v>
      </c>
      <c r="T190" s="5" t="s">
        <v>34</v>
      </c>
      <c r="U190" s="5">
        <v>4866</v>
      </c>
      <c r="V190" s="5">
        <v>0</v>
      </c>
      <c r="W190" s="5">
        <v>0</v>
      </c>
      <c r="X190" s="5" t="s">
        <v>973</v>
      </c>
      <c r="Y190" s="5" t="s">
        <v>974</v>
      </c>
    </row>
    <row r="191" s="5" customFormat="1" spans="1:25">
      <c r="A191" s="5" t="s">
        <v>975</v>
      </c>
      <c r="B191" s="5" t="s">
        <v>26</v>
      </c>
      <c r="C191" s="5" t="s">
        <v>27</v>
      </c>
      <c r="D191" s="5" t="s">
        <v>175</v>
      </c>
      <c r="E191" s="5" t="s">
        <v>648</v>
      </c>
      <c r="F191" s="7">
        <v>44809</v>
      </c>
      <c r="G191" s="7">
        <v>44813</v>
      </c>
      <c r="H191" s="5">
        <v>2</v>
      </c>
      <c r="I191" s="5">
        <v>4</v>
      </c>
      <c r="J191" s="5">
        <v>8</v>
      </c>
      <c r="K191" s="5" t="s">
        <v>30</v>
      </c>
      <c r="L191" s="5">
        <v>4040</v>
      </c>
      <c r="M191" s="5">
        <v>4040</v>
      </c>
      <c r="N191" s="5" t="s">
        <v>976</v>
      </c>
      <c r="O191" s="5" t="s">
        <v>796</v>
      </c>
      <c r="P191" s="5" t="s">
        <v>33</v>
      </c>
      <c r="Q191" s="5">
        <v>0</v>
      </c>
      <c r="R191" s="8">
        <v>44807</v>
      </c>
      <c r="S191" s="7">
        <v>44816</v>
      </c>
      <c r="T191" s="5" t="s">
        <v>34</v>
      </c>
      <c r="U191" s="5">
        <v>4040</v>
      </c>
      <c r="V191" s="5">
        <v>0</v>
      </c>
      <c r="W191" s="5">
        <v>0</v>
      </c>
      <c r="X191" s="5" t="s">
        <v>977</v>
      </c>
      <c r="Y191" s="5" t="s">
        <v>978</v>
      </c>
    </row>
    <row r="192" s="5" customFormat="1" spans="1:25">
      <c r="A192" s="5" t="s">
        <v>979</v>
      </c>
      <c r="B192" s="5" t="s">
        <v>26</v>
      </c>
      <c r="C192" s="5" t="s">
        <v>27</v>
      </c>
      <c r="D192" s="5" t="s">
        <v>394</v>
      </c>
      <c r="E192" s="5" t="s">
        <v>980</v>
      </c>
      <c r="F192" s="7">
        <v>44811</v>
      </c>
      <c r="G192" s="7">
        <v>44813</v>
      </c>
      <c r="H192" s="5">
        <v>1</v>
      </c>
      <c r="I192" s="5">
        <v>2</v>
      </c>
      <c r="J192" s="5">
        <v>2</v>
      </c>
      <c r="K192" s="5" t="s">
        <v>30</v>
      </c>
      <c r="L192" s="5">
        <v>580</v>
      </c>
      <c r="M192" s="5">
        <v>580</v>
      </c>
      <c r="N192" s="5" t="s">
        <v>981</v>
      </c>
      <c r="O192" s="5" t="s">
        <v>796</v>
      </c>
      <c r="P192" s="5" t="s">
        <v>33</v>
      </c>
      <c r="Q192" s="5">
        <v>0</v>
      </c>
      <c r="R192" s="8">
        <v>44807</v>
      </c>
      <c r="S192" s="7">
        <v>44816</v>
      </c>
      <c r="T192" s="5" t="s">
        <v>34</v>
      </c>
      <c r="U192" s="5">
        <v>580</v>
      </c>
      <c r="V192" s="5">
        <v>0</v>
      </c>
      <c r="W192" s="5">
        <v>0</v>
      </c>
      <c r="X192" s="5" t="s">
        <v>982</v>
      </c>
      <c r="Y192" s="5" t="s">
        <v>983</v>
      </c>
    </row>
    <row r="193" s="5" customFormat="1" spans="1:25">
      <c r="A193" s="5" t="s">
        <v>984</v>
      </c>
      <c r="B193" s="5" t="s">
        <v>26</v>
      </c>
      <c r="C193" s="5" t="s">
        <v>27</v>
      </c>
      <c r="D193" s="5" t="s">
        <v>303</v>
      </c>
      <c r="E193" s="5" t="s">
        <v>985</v>
      </c>
      <c r="F193" s="7">
        <v>44808</v>
      </c>
      <c r="G193" s="7">
        <v>44813</v>
      </c>
      <c r="H193" s="5">
        <v>1</v>
      </c>
      <c r="I193" s="5">
        <v>5</v>
      </c>
      <c r="J193" s="5">
        <v>5</v>
      </c>
      <c r="K193" s="5" t="s">
        <v>30</v>
      </c>
      <c r="L193" s="5">
        <v>6115</v>
      </c>
      <c r="M193" s="5">
        <v>6115</v>
      </c>
      <c r="N193" s="5" t="s">
        <v>986</v>
      </c>
      <c r="O193" s="5" t="s">
        <v>796</v>
      </c>
      <c r="P193" s="5" t="s">
        <v>33</v>
      </c>
      <c r="Q193" s="5">
        <v>0</v>
      </c>
      <c r="R193" s="8">
        <v>44808</v>
      </c>
      <c r="S193" s="7">
        <v>44816</v>
      </c>
      <c r="T193" s="5" t="s">
        <v>34</v>
      </c>
      <c r="U193" s="5">
        <v>6115</v>
      </c>
      <c r="V193" s="5">
        <v>0</v>
      </c>
      <c r="W193" s="5">
        <v>0</v>
      </c>
      <c r="X193" s="5" t="s">
        <v>987</v>
      </c>
      <c r="Y193" s="5" t="s">
        <v>988</v>
      </c>
    </row>
    <row r="194" s="5" customFormat="1" spans="1:25">
      <c r="A194" s="5" t="s">
        <v>989</v>
      </c>
      <c r="B194" s="5" t="s">
        <v>26</v>
      </c>
      <c r="C194" s="5" t="s">
        <v>27</v>
      </c>
      <c r="D194" s="5" t="s">
        <v>708</v>
      </c>
      <c r="E194" s="5" t="s">
        <v>990</v>
      </c>
      <c r="F194" s="7">
        <v>44812</v>
      </c>
      <c r="G194" s="7">
        <v>44813</v>
      </c>
      <c r="H194" s="5">
        <v>1</v>
      </c>
      <c r="I194" s="5">
        <v>1</v>
      </c>
      <c r="J194" s="5">
        <v>1</v>
      </c>
      <c r="K194" s="5" t="s">
        <v>30</v>
      </c>
      <c r="L194" s="5">
        <v>465</v>
      </c>
      <c r="M194" s="5">
        <v>465</v>
      </c>
      <c r="N194" s="5" t="s">
        <v>991</v>
      </c>
      <c r="O194" s="5" t="s">
        <v>796</v>
      </c>
      <c r="P194" s="5" t="s">
        <v>33</v>
      </c>
      <c r="Q194" s="5">
        <v>0</v>
      </c>
      <c r="R194" s="8">
        <v>44808</v>
      </c>
      <c r="S194" s="7">
        <v>44816</v>
      </c>
      <c r="T194" s="5" t="s">
        <v>34</v>
      </c>
      <c r="U194" s="5">
        <v>465</v>
      </c>
      <c r="V194" s="5">
        <v>0</v>
      </c>
      <c r="W194" s="5">
        <v>0</v>
      </c>
      <c r="X194" s="5" t="s">
        <v>992</v>
      </c>
      <c r="Y194" s="5" t="s">
        <v>993</v>
      </c>
    </row>
    <row r="195" s="5" customFormat="1" spans="1:25">
      <c r="A195" s="5" t="s">
        <v>994</v>
      </c>
      <c r="B195" s="5" t="s">
        <v>26</v>
      </c>
      <c r="C195" s="5" t="s">
        <v>27</v>
      </c>
      <c r="D195" s="5" t="s">
        <v>887</v>
      </c>
      <c r="E195" s="5" t="s">
        <v>888</v>
      </c>
      <c r="F195" s="7">
        <v>44812</v>
      </c>
      <c r="G195" s="7">
        <v>44813</v>
      </c>
      <c r="H195" s="5">
        <v>1</v>
      </c>
      <c r="I195" s="5">
        <v>1</v>
      </c>
      <c r="J195" s="5">
        <v>1</v>
      </c>
      <c r="K195" s="5" t="s">
        <v>30</v>
      </c>
      <c r="L195" s="5">
        <v>114</v>
      </c>
      <c r="M195" s="5">
        <v>114</v>
      </c>
      <c r="N195" s="5" t="s">
        <v>995</v>
      </c>
      <c r="O195" s="5" t="s">
        <v>796</v>
      </c>
      <c r="P195" s="5" t="s">
        <v>33</v>
      </c>
      <c r="Q195" s="5">
        <v>0</v>
      </c>
      <c r="R195" s="8">
        <v>44808</v>
      </c>
      <c r="S195" s="7">
        <v>44816</v>
      </c>
      <c r="T195" s="5" t="s">
        <v>34</v>
      </c>
      <c r="U195" s="5">
        <v>114</v>
      </c>
      <c r="V195" s="5">
        <v>0</v>
      </c>
      <c r="W195" s="5">
        <v>0</v>
      </c>
      <c r="X195" s="5" t="s">
        <v>996</v>
      </c>
      <c r="Y195" s="5" t="s">
        <v>997</v>
      </c>
    </row>
    <row r="196" s="5" customFormat="1" spans="1:25">
      <c r="A196" s="5" t="s">
        <v>998</v>
      </c>
      <c r="B196" s="5" t="s">
        <v>26</v>
      </c>
      <c r="C196" s="5" t="s">
        <v>27</v>
      </c>
      <c r="D196" s="5" t="s">
        <v>999</v>
      </c>
      <c r="E196" s="5" t="s">
        <v>1000</v>
      </c>
      <c r="F196" s="7">
        <v>44811</v>
      </c>
      <c r="G196" s="7">
        <v>44813</v>
      </c>
      <c r="H196" s="5">
        <v>1</v>
      </c>
      <c r="I196" s="5">
        <v>2</v>
      </c>
      <c r="J196" s="5">
        <v>2</v>
      </c>
      <c r="K196" s="5" t="s">
        <v>30</v>
      </c>
      <c r="L196" s="5">
        <v>1390</v>
      </c>
      <c r="M196" s="5">
        <v>1390</v>
      </c>
      <c r="N196" s="5" t="s">
        <v>1001</v>
      </c>
      <c r="O196" s="5" t="s">
        <v>796</v>
      </c>
      <c r="P196" s="5" t="s">
        <v>33</v>
      </c>
      <c r="Q196" s="5">
        <v>0</v>
      </c>
      <c r="R196" s="8">
        <v>44808</v>
      </c>
      <c r="S196" s="7">
        <v>44816</v>
      </c>
      <c r="T196" s="5" t="s">
        <v>34</v>
      </c>
      <c r="U196" s="5">
        <v>1390</v>
      </c>
      <c r="V196" s="5">
        <v>0</v>
      </c>
      <c r="W196" s="5">
        <v>0</v>
      </c>
      <c r="X196" s="5" t="s">
        <v>1002</v>
      </c>
      <c r="Y196" s="5" t="s">
        <v>1003</v>
      </c>
    </row>
    <row r="197" s="5" customFormat="1" spans="1:25">
      <c r="A197" s="5" t="s">
        <v>1004</v>
      </c>
      <c r="B197" s="5" t="s">
        <v>26</v>
      </c>
      <c r="C197" s="5" t="s">
        <v>27</v>
      </c>
      <c r="D197" s="5" t="s">
        <v>281</v>
      </c>
      <c r="E197" s="5" t="s">
        <v>282</v>
      </c>
      <c r="F197" s="7">
        <v>44811</v>
      </c>
      <c r="G197" s="7">
        <v>44813</v>
      </c>
      <c r="H197" s="5">
        <v>1</v>
      </c>
      <c r="I197" s="5">
        <v>2</v>
      </c>
      <c r="J197" s="5">
        <v>2</v>
      </c>
      <c r="K197" s="5" t="s">
        <v>30</v>
      </c>
      <c r="L197" s="5">
        <v>2840</v>
      </c>
      <c r="M197" s="5">
        <v>2840</v>
      </c>
      <c r="N197" s="5" t="s">
        <v>1005</v>
      </c>
      <c r="O197" s="5" t="s">
        <v>796</v>
      </c>
      <c r="P197" s="5" t="s">
        <v>33</v>
      </c>
      <c r="Q197" s="5">
        <v>0</v>
      </c>
      <c r="R197" s="8">
        <v>44809</v>
      </c>
      <c r="S197" s="7">
        <v>44816</v>
      </c>
      <c r="T197" s="5" t="s">
        <v>34</v>
      </c>
      <c r="U197" s="5">
        <v>2840</v>
      </c>
      <c r="V197" s="5">
        <v>0</v>
      </c>
      <c r="W197" s="5">
        <v>0</v>
      </c>
      <c r="X197" s="5" t="s">
        <v>1006</v>
      </c>
      <c r="Y197" s="5" t="s">
        <v>1007</v>
      </c>
    </row>
    <row r="198" s="5" customFormat="1" spans="1:25">
      <c r="A198" s="5" t="s">
        <v>1008</v>
      </c>
      <c r="B198" s="5" t="s">
        <v>26</v>
      </c>
      <c r="C198" s="5" t="s">
        <v>27</v>
      </c>
      <c r="D198" s="5" t="s">
        <v>1009</v>
      </c>
      <c r="E198" s="5" t="s">
        <v>1010</v>
      </c>
      <c r="F198" s="7">
        <v>44809</v>
      </c>
      <c r="G198" s="7">
        <v>44813</v>
      </c>
      <c r="H198" s="5">
        <v>1</v>
      </c>
      <c r="I198" s="5">
        <v>4</v>
      </c>
      <c r="J198" s="5">
        <v>4</v>
      </c>
      <c r="K198" s="5" t="s">
        <v>30</v>
      </c>
      <c r="L198" s="5">
        <v>3800</v>
      </c>
      <c r="M198" s="5">
        <v>3800</v>
      </c>
      <c r="N198" s="5" t="s">
        <v>1011</v>
      </c>
      <c r="O198" s="5" t="s">
        <v>796</v>
      </c>
      <c r="P198" s="5" t="s">
        <v>33</v>
      </c>
      <c r="Q198" s="5">
        <v>0</v>
      </c>
      <c r="R198" s="8">
        <v>44809</v>
      </c>
      <c r="S198" s="7">
        <v>44816</v>
      </c>
      <c r="T198" s="5" t="s">
        <v>34</v>
      </c>
      <c r="U198" s="5">
        <v>3800</v>
      </c>
      <c r="V198" s="5">
        <v>0</v>
      </c>
      <c r="W198" s="5">
        <v>0</v>
      </c>
      <c r="X198" s="5" t="s">
        <v>1012</v>
      </c>
      <c r="Y198" s="5" t="s">
        <v>1013</v>
      </c>
    </row>
    <row r="199" s="5" customFormat="1" spans="1:25">
      <c r="A199" s="5" t="s">
        <v>1014</v>
      </c>
      <c r="B199" s="5" t="s">
        <v>26</v>
      </c>
      <c r="C199" s="5" t="s">
        <v>27</v>
      </c>
      <c r="D199" s="5" t="s">
        <v>897</v>
      </c>
      <c r="E199" s="5" t="s">
        <v>898</v>
      </c>
      <c r="F199" s="7">
        <v>44812</v>
      </c>
      <c r="G199" s="7">
        <v>44813</v>
      </c>
      <c r="H199" s="5">
        <v>1</v>
      </c>
      <c r="I199" s="5">
        <v>1</v>
      </c>
      <c r="J199" s="5">
        <v>1</v>
      </c>
      <c r="K199" s="5" t="s">
        <v>30</v>
      </c>
      <c r="L199" s="5">
        <v>442</v>
      </c>
      <c r="M199" s="5">
        <v>442</v>
      </c>
      <c r="N199" s="5" t="s">
        <v>1015</v>
      </c>
      <c r="O199" s="5" t="s">
        <v>796</v>
      </c>
      <c r="P199" s="5" t="s">
        <v>33</v>
      </c>
      <c r="Q199" s="5">
        <v>0</v>
      </c>
      <c r="R199" s="8">
        <v>44809</v>
      </c>
      <c r="S199" s="7">
        <v>44816</v>
      </c>
      <c r="T199" s="5" t="s">
        <v>34</v>
      </c>
      <c r="U199" s="5">
        <v>442</v>
      </c>
      <c r="V199" s="5">
        <v>0</v>
      </c>
      <c r="W199" s="5">
        <v>0</v>
      </c>
      <c r="X199" s="5" t="s">
        <v>1016</v>
      </c>
      <c r="Y199" s="5" t="s">
        <v>1017</v>
      </c>
    </row>
    <row r="200" s="5" customFormat="1" spans="1:25">
      <c r="A200" s="5" t="s">
        <v>1018</v>
      </c>
      <c r="B200" s="5" t="s">
        <v>26</v>
      </c>
      <c r="C200" s="5" t="s">
        <v>27</v>
      </c>
      <c r="D200" s="5" t="s">
        <v>1019</v>
      </c>
      <c r="E200" s="5" t="s">
        <v>1020</v>
      </c>
      <c r="F200" s="7">
        <v>44812</v>
      </c>
      <c r="G200" s="7">
        <v>44813</v>
      </c>
      <c r="H200" s="5">
        <v>2</v>
      </c>
      <c r="I200" s="5">
        <v>1</v>
      </c>
      <c r="J200" s="5">
        <v>2</v>
      </c>
      <c r="K200" s="5" t="s">
        <v>30</v>
      </c>
      <c r="L200" s="5">
        <v>1696.34</v>
      </c>
      <c r="M200" s="5">
        <v>1696.34</v>
      </c>
      <c r="N200" s="5" t="s">
        <v>1021</v>
      </c>
      <c r="O200" s="5" t="s">
        <v>796</v>
      </c>
      <c r="P200" s="5" t="s">
        <v>33</v>
      </c>
      <c r="Q200" s="5">
        <v>0</v>
      </c>
      <c r="R200" s="8">
        <v>44809</v>
      </c>
      <c r="S200" s="7">
        <v>44816</v>
      </c>
      <c r="T200" s="5" t="s">
        <v>34</v>
      </c>
      <c r="U200" s="5">
        <v>1696.34</v>
      </c>
      <c r="V200" s="5">
        <v>0</v>
      </c>
      <c r="W200" s="5">
        <v>0</v>
      </c>
      <c r="X200" s="5" t="s">
        <v>1022</v>
      </c>
      <c r="Y200" s="5" t="s">
        <v>285</v>
      </c>
    </row>
    <row r="201" s="5" customFormat="1" spans="1:25">
      <c r="A201" s="5" t="s">
        <v>1023</v>
      </c>
      <c r="B201" s="5" t="s">
        <v>26</v>
      </c>
      <c r="C201" s="5" t="s">
        <v>27</v>
      </c>
      <c r="D201" s="5" t="s">
        <v>1024</v>
      </c>
      <c r="E201" s="5" t="s">
        <v>1025</v>
      </c>
      <c r="F201" s="7">
        <v>44810</v>
      </c>
      <c r="G201" s="7">
        <v>44813</v>
      </c>
      <c r="H201" s="5">
        <v>1</v>
      </c>
      <c r="I201" s="5">
        <v>3</v>
      </c>
      <c r="J201" s="5">
        <v>3</v>
      </c>
      <c r="K201" s="5" t="s">
        <v>30</v>
      </c>
      <c r="L201" s="5">
        <v>1842</v>
      </c>
      <c r="M201" s="5">
        <v>1842</v>
      </c>
      <c r="N201" s="5" t="s">
        <v>1026</v>
      </c>
      <c r="O201" s="5" t="s">
        <v>796</v>
      </c>
      <c r="P201" s="5" t="s">
        <v>33</v>
      </c>
      <c r="Q201" s="5">
        <v>0</v>
      </c>
      <c r="R201" s="8">
        <v>44809</v>
      </c>
      <c r="S201" s="7">
        <v>44816</v>
      </c>
      <c r="T201" s="5" t="s">
        <v>34</v>
      </c>
      <c r="U201" s="5">
        <v>1842</v>
      </c>
      <c r="V201" s="5">
        <v>0</v>
      </c>
      <c r="W201" s="5">
        <v>0</v>
      </c>
      <c r="X201" s="5" t="s">
        <v>1027</v>
      </c>
      <c r="Y201" s="5" t="s">
        <v>1028</v>
      </c>
    </row>
    <row r="202" s="5" customFormat="1" spans="1:25">
      <c r="A202" s="5" t="s">
        <v>1029</v>
      </c>
      <c r="B202" s="5" t="s">
        <v>26</v>
      </c>
      <c r="C202" s="5" t="s">
        <v>27</v>
      </c>
      <c r="D202" s="5" t="s">
        <v>1030</v>
      </c>
      <c r="E202" s="5" t="s">
        <v>1031</v>
      </c>
      <c r="F202" s="7">
        <v>44811</v>
      </c>
      <c r="G202" s="7">
        <v>44813</v>
      </c>
      <c r="H202" s="5">
        <v>1</v>
      </c>
      <c r="I202" s="5">
        <v>2</v>
      </c>
      <c r="J202" s="5">
        <v>2</v>
      </c>
      <c r="K202" s="5" t="s">
        <v>30</v>
      </c>
      <c r="L202" s="5">
        <v>942.08</v>
      </c>
      <c r="M202" s="5">
        <v>942.08</v>
      </c>
      <c r="N202" s="5" t="s">
        <v>1032</v>
      </c>
      <c r="O202" s="5" t="s">
        <v>796</v>
      </c>
      <c r="P202" s="5" t="s">
        <v>33</v>
      </c>
      <c r="Q202" s="5">
        <v>0</v>
      </c>
      <c r="R202" s="8">
        <v>44810</v>
      </c>
      <c r="S202" s="7">
        <v>44816</v>
      </c>
      <c r="T202" s="5" t="s">
        <v>34</v>
      </c>
      <c r="U202" s="5">
        <v>942.08</v>
      </c>
      <c r="V202" s="5">
        <v>0</v>
      </c>
      <c r="W202" s="5">
        <v>0</v>
      </c>
      <c r="X202" s="5" t="s">
        <v>1033</v>
      </c>
      <c r="Y202" s="5" t="s">
        <v>285</v>
      </c>
    </row>
    <row r="203" s="5" customFormat="1" spans="1:25">
      <c r="A203" s="5" t="s">
        <v>1034</v>
      </c>
      <c r="B203" s="5" t="s">
        <v>26</v>
      </c>
      <c r="C203" s="5" t="s">
        <v>27</v>
      </c>
      <c r="D203" s="5" t="s">
        <v>297</v>
      </c>
      <c r="E203" s="5" t="s">
        <v>298</v>
      </c>
      <c r="F203" s="7">
        <v>44811</v>
      </c>
      <c r="G203" s="7">
        <v>44813</v>
      </c>
      <c r="H203" s="5">
        <v>1</v>
      </c>
      <c r="I203" s="5">
        <v>2</v>
      </c>
      <c r="J203" s="5">
        <v>2</v>
      </c>
      <c r="K203" s="5" t="s">
        <v>30</v>
      </c>
      <c r="L203" s="5">
        <v>764</v>
      </c>
      <c r="M203" s="5">
        <v>764</v>
      </c>
      <c r="N203" s="5" t="s">
        <v>1035</v>
      </c>
      <c r="O203" s="5" t="s">
        <v>796</v>
      </c>
      <c r="P203" s="5" t="s">
        <v>33</v>
      </c>
      <c r="Q203" s="5">
        <v>0</v>
      </c>
      <c r="R203" s="8">
        <v>44810</v>
      </c>
      <c r="S203" s="7">
        <v>44816</v>
      </c>
      <c r="T203" s="5" t="s">
        <v>34</v>
      </c>
      <c r="U203" s="5">
        <v>764</v>
      </c>
      <c r="V203" s="5">
        <v>0</v>
      </c>
      <c r="W203" s="5">
        <v>0</v>
      </c>
      <c r="X203" s="5" t="s">
        <v>1036</v>
      </c>
      <c r="Y203" s="5" t="s">
        <v>1037</v>
      </c>
    </row>
    <row r="204" s="5" customFormat="1" spans="1:26">
      <c r="A204" s="5" t="s">
        <v>1038</v>
      </c>
      <c r="B204" s="5" t="s">
        <v>26</v>
      </c>
      <c r="C204" s="5" t="s">
        <v>27</v>
      </c>
      <c r="D204" s="5" t="s">
        <v>119</v>
      </c>
      <c r="E204" s="5" t="s">
        <v>428</v>
      </c>
      <c r="F204" s="7">
        <v>44812</v>
      </c>
      <c r="G204" s="7">
        <v>44813</v>
      </c>
      <c r="H204" s="5">
        <v>2</v>
      </c>
      <c r="I204" s="5">
        <v>1</v>
      </c>
      <c r="J204" s="5">
        <v>2</v>
      </c>
      <c r="K204" s="5" t="s">
        <v>30</v>
      </c>
      <c r="L204" s="5">
        <v>936</v>
      </c>
      <c r="M204" s="5">
        <v>936</v>
      </c>
      <c r="N204" s="5" t="s">
        <v>1039</v>
      </c>
      <c r="O204" s="5" t="s">
        <v>796</v>
      </c>
      <c r="P204" s="5" t="s">
        <v>33</v>
      </c>
      <c r="Q204" s="5">
        <v>0</v>
      </c>
      <c r="R204" s="8">
        <v>44810</v>
      </c>
      <c r="S204" s="7">
        <v>44816</v>
      </c>
      <c r="T204" s="5" t="s">
        <v>34</v>
      </c>
      <c r="U204" s="5">
        <v>936</v>
      </c>
      <c r="V204" s="5">
        <v>0</v>
      </c>
      <c r="W204" s="5">
        <v>0</v>
      </c>
      <c r="X204" s="5" t="s">
        <v>1040</v>
      </c>
      <c r="Y204" s="5">
        <v>48776</v>
      </c>
      <c r="Z204" s="5" t="s">
        <v>1041</v>
      </c>
    </row>
    <row r="205" s="5" customFormat="1" spans="1:25">
      <c r="A205" s="5" t="s">
        <v>1004</v>
      </c>
      <c r="B205" s="5" t="s">
        <v>26</v>
      </c>
      <c r="C205" s="5" t="s">
        <v>1042</v>
      </c>
      <c r="D205" s="5" t="s">
        <v>281</v>
      </c>
      <c r="E205" s="5" t="s">
        <v>282</v>
      </c>
      <c r="F205" s="7">
        <v>44811</v>
      </c>
      <c r="G205" s="7">
        <v>44813</v>
      </c>
      <c r="H205" s="5">
        <v>1</v>
      </c>
      <c r="I205" s="5">
        <v>2</v>
      </c>
      <c r="J205" s="5">
        <v>2</v>
      </c>
      <c r="K205" s="5" t="s">
        <v>30</v>
      </c>
      <c r="L205" s="5">
        <v>-2660.03</v>
      </c>
      <c r="M205" s="5">
        <v>-2660.03</v>
      </c>
      <c r="N205" s="5" t="s">
        <v>1005</v>
      </c>
      <c r="O205" s="5" t="s">
        <v>796</v>
      </c>
      <c r="P205" s="5" t="s">
        <v>33</v>
      </c>
      <c r="Q205" s="5">
        <v>0</v>
      </c>
      <c r="R205" s="8">
        <v>44809</v>
      </c>
      <c r="S205" s="7">
        <v>44816</v>
      </c>
      <c r="T205" s="5" t="s">
        <v>34</v>
      </c>
      <c r="U205" s="5">
        <v>-2660.03</v>
      </c>
      <c r="V205" s="5">
        <v>0</v>
      </c>
      <c r="W205" s="5">
        <v>0</v>
      </c>
      <c r="X205" s="5" t="s">
        <v>1006</v>
      </c>
      <c r="Y205" s="5" t="s">
        <v>1007</v>
      </c>
    </row>
    <row r="206" s="5" customFormat="1" spans="1:25">
      <c r="A206" s="5" t="s">
        <v>1043</v>
      </c>
      <c r="B206" s="5" t="s">
        <v>26</v>
      </c>
      <c r="C206" s="5" t="s">
        <v>27</v>
      </c>
      <c r="D206" s="5" t="s">
        <v>367</v>
      </c>
      <c r="E206" s="5" t="s">
        <v>759</v>
      </c>
      <c r="F206" s="7">
        <v>44811</v>
      </c>
      <c r="G206" s="7">
        <v>44813</v>
      </c>
      <c r="H206" s="5">
        <v>1</v>
      </c>
      <c r="I206" s="5">
        <v>2</v>
      </c>
      <c r="J206" s="5">
        <v>2</v>
      </c>
      <c r="K206" s="5" t="s">
        <v>30</v>
      </c>
      <c r="L206" s="5">
        <v>624</v>
      </c>
      <c r="M206" s="5">
        <v>624</v>
      </c>
      <c r="N206" s="5" t="s">
        <v>1044</v>
      </c>
      <c r="O206" s="5" t="s">
        <v>796</v>
      </c>
      <c r="P206" s="5" t="s">
        <v>33</v>
      </c>
      <c r="Q206" s="5">
        <v>0</v>
      </c>
      <c r="R206" s="8">
        <v>44810</v>
      </c>
      <c r="S206" s="7">
        <v>44816</v>
      </c>
      <c r="T206" s="5" t="s">
        <v>34</v>
      </c>
      <c r="U206" s="5">
        <v>624</v>
      </c>
      <c r="V206" s="5">
        <v>0</v>
      </c>
      <c r="W206" s="5">
        <v>0</v>
      </c>
      <c r="X206" s="5" t="s">
        <v>1045</v>
      </c>
      <c r="Y206" s="5" t="s">
        <v>1046</v>
      </c>
    </row>
    <row r="207" s="5" customFormat="1" spans="1:25">
      <c r="A207" s="5" t="s">
        <v>1047</v>
      </c>
      <c r="B207" s="5" t="s">
        <v>26</v>
      </c>
      <c r="C207" s="5" t="s">
        <v>27</v>
      </c>
      <c r="D207" s="5" t="s">
        <v>1048</v>
      </c>
      <c r="E207" s="5" t="s">
        <v>428</v>
      </c>
      <c r="F207" s="7">
        <v>44812</v>
      </c>
      <c r="G207" s="7">
        <v>44813</v>
      </c>
      <c r="H207" s="5">
        <v>1</v>
      </c>
      <c r="I207" s="5">
        <v>1</v>
      </c>
      <c r="J207" s="5">
        <v>1</v>
      </c>
      <c r="K207" s="5" t="s">
        <v>30</v>
      </c>
      <c r="L207" s="5">
        <v>591</v>
      </c>
      <c r="M207" s="5">
        <v>591</v>
      </c>
      <c r="N207" s="5" t="s">
        <v>1049</v>
      </c>
      <c r="O207" s="5" t="s">
        <v>796</v>
      </c>
      <c r="P207" s="5" t="s">
        <v>33</v>
      </c>
      <c r="Q207" s="5">
        <v>0</v>
      </c>
      <c r="R207" s="8">
        <v>44810</v>
      </c>
      <c r="S207" s="7">
        <v>44816</v>
      </c>
      <c r="T207" s="5" t="s">
        <v>34</v>
      </c>
      <c r="U207" s="5">
        <v>591</v>
      </c>
      <c r="V207" s="5">
        <v>0</v>
      </c>
      <c r="W207" s="5">
        <v>0</v>
      </c>
      <c r="X207" s="5" t="s">
        <v>1050</v>
      </c>
      <c r="Y207" s="5" t="s">
        <v>1051</v>
      </c>
    </row>
    <row r="208" s="5" customFormat="1" spans="1:25">
      <c r="A208" s="5" t="s">
        <v>1052</v>
      </c>
      <c r="B208" s="5" t="s">
        <v>26</v>
      </c>
      <c r="C208" s="5" t="s">
        <v>27</v>
      </c>
      <c r="D208" s="5" t="s">
        <v>297</v>
      </c>
      <c r="E208" s="5" t="s">
        <v>298</v>
      </c>
      <c r="F208" s="7">
        <v>44812</v>
      </c>
      <c r="G208" s="7">
        <v>44813</v>
      </c>
      <c r="H208" s="5">
        <v>1</v>
      </c>
      <c r="I208" s="5">
        <v>1</v>
      </c>
      <c r="J208" s="5">
        <v>1</v>
      </c>
      <c r="K208" s="5" t="s">
        <v>30</v>
      </c>
      <c r="L208" s="5">
        <v>382</v>
      </c>
      <c r="M208" s="5">
        <v>382</v>
      </c>
      <c r="N208" s="5" t="s">
        <v>1053</v>
      </c>
      <c r="O208" s="5" t="s">
        <v>796</v>
      </c>
      <c r="P208" s="5" t="s">
        <v>33</v>
      </c>
      <c r="Q208" s="5">
        <v>0</v>
      </c>
      <c r="R208" s="8">
        <v>44810</v>
      </c>
      <c r="S208" s="7">
        <v>44816</v>
      </c>
      <c r="T208" s="5" t="s">
        <v>34</v>
      </c>
      <c r="U208" s="5">
        <v>382</v>
      </c>
      <c r="V208" s="5">
        <v>0</v>
      </c>
      <c r="W208" s="5">
        <v>0</v>
      </c>
      <c r="X208" s="5" t="s">
        <v>1054</v>
      </c>
      <c r="Y208" s="5" t="s">
        <v>1055</v>
      </c>
    </row>
    <row r="209" s="5" customFormat="1" spans="1:25">
      <c r="A209" s="5" t="s">
        <v>1056</v>
      </c>
      <c r="B209" s="5" t="s">
        <v>26</v>
      </c>
      <c r="C209" s="5" t="s">
        <v>27</v>
      </c>
      <c r="D209" s="5" t="s">
        <v>1057</v>
      </c>
      <c r="E209" s="5" t="s">
        <v>1058</v>
      </c>
      <c r="F209" s="7">
        <v>44811</v>
      </c>
      <c r="G209" s="7">
        <v>44813</v>
      </c>
      <c r="H209" s="5">
        <v>1</v>
      </c>
      <c r="I209" s="5">
        <v>2</v>
      </c>
      <c r="J209" s="5">
        <v>2</v>
      </c>
      <c r="K209" s="5" t="s">
        <v>30</v>
      </c>
      <c r="L209" s="5">
        <v>876</v>
      </c>
      <c r="M209" s="5">
        <v>876</v>
      </c>
      <c r="N209" s="5" t="s">
        <v>1059</v>
      </c>
      <c r="O209" s="5" t="s">
        <v>796</v>
      </c>
      <c r="P209" s="5" t="s">
        <v>33</v>
      </c>
      <c r="Q209" s="5">
        <v>0</v>
      </c>
      <c r="R209" s="8">
        <v>44810</v>
      </c>
      <c r="S209" s="7">
        <v>44816</v>
      </c>
      <c r="T209" s="5" t="s">
        <v>34</v>
      </c>
      <c r="U209" s="5">
        <v>876</v>
      </c>
      <c r="V209" s="5">
        <v>0</v>
      </c>
      <c r="W209" s="5">
        <v>0</v>
      </c>
      <c r="X209" s="5" t="s">
        <v>1060</v>
      </c>
      <c r="Y209" s="5" t="s">
        <v>1061</v>
      </c>
    </row>
    <row r="210" s="5" customFormat="1" spans="1:25">
      <c r="A210" s="5" t="s">
        <v>1062</v>
      </c>
      <c r="B210" s="5" t="s">
        <v>26</v>
      </c>
      <c r="C210" s="5" t="s">
        <v>27</v>
      </c>
      <c r="D210" s="5" t="s">
        <v>586</v>
      </c>
      <c r="E210" s="5" t="s">
        <v>1063</v>
      </c>
      <c r="F210" s="7">
        <v>44811</v>
      </c>
      <c r="G210" s="7">
        <v>44813</v>
      </c>
      <c r="H210" s="5">
        <v>2</v>
      </c>
      <c r="I210" s="5">
        <v>2</v>
      </c>
      <c r="J210" s="5">
        <v>4</v>
      </c>
      <c r="K210" s="5" t="s">
        <v>30</v>
      </c>
      <c r="L210" s="5">
        <v>1498</v>
      </c>
      <c r="M210" s="5">
        <v>1498</v>
      </c>
      <c r="N210" s="5" t="s">
        <v>1064</v>
      </c>
      <c r="O210" s="5" t="s">
        <v>796</v>
      </c>
      <c r="P210" s="5" t="s">
        <v>33</v>
      </c>
      <c r="Q210" s="5">
        <v>0</v>
      </c>
      <c r="R210" s="8">
        <v>44811</v>
      </c>
      <c r="S210" s="7">
        <v>44816</v>
      </c>
      <c r="T210" s="5" t="s">
        <v>34</v>
      </c>
      <c r="U210" s="5">
        <v>1498</v>
      </c>
      <c r="V210" s="5">
        <v>0</v>
      </c>
      <c r="W210" s="5">
        <v>0</v>
      </c>
      <c r="X210" s="5" t="s">
        <v>1065</v>
      </c>
      <c r="Y210" s="5" t="s">
        <v>1066</v>
      </c>
    </row>
    <row r="211" s="5" customFormat="1" spans="1:25">
      <c r="A211" s="5" t="s">
        <v>1067</v>
      </c>
      <c r="B211" s="5" t="s">
        <v>26</v>
      </c>
      <c r="C211" s="5" t="s">
        <v>27</v>
      </c>
      <c r="D211" s="5" t="s">
        <v>367</v>
      </c>
      <c r="E211" s="5" t="s">
        <v>368</v>
      </c>
      <c r="F211" s="7">
        <v>44812</v>
      </c>
      <c r="G211" s="7">
        <v>44813</v>
      </c>
      <c r="H211" s="5">
        <v>1</v>
      </c>
      <c r="I211" s="5">
        <v>1</v>
      </c>
      <c r="J211" s="5">
        <v>1</v>
      </c>
      <c r="K211" s="5" t="s">
        <v>30</v>
      </c>
      <c r="L211" s="5">
        <v>199</v>
      </c>
      <c r="M211" s="5">
        <v>199</v>
      </c>
      <c r="N211" s="5" t="s">
        <v>1068</v>
      </c>
      <c r="O211" s="5" t="s">
        <v>796</v>
      </c>
      <c r="P211" s="5" t="s">
        <v>33</v>
      </c>
      <c r="Q211" s="5">
        <v>0</v>
      </c>
      <c r="R211" s="8">
        <v>44811</v>
      </c>
      <c r="S211" s="7">
        <v>44816</v>
      </c>
      <c r="T211" s="5" t="s">
        <v>34</v>
      </c>
      <c r="U211" s="5">
        <v>199</v>
      </c>
      <c r="V211" s="5">
        <v>0</v>
      </c>
      <c r="W211" s="5">
        <v>0</v>
      </c>
      <c r="X211" s="5" t="s">
        <v>1069</v>
      </c>
      <c r="Y211" s="5" t="s">
        <v>1070</v>
      </c>
    </row>
    <row r="212" s="5" customFormat="1" spans="1:25">
      <c r="A212" s="5" t="s">
        <v>1071</v>
      </c>
      <c r="B212" s="5" t="s">
        <v>26</v>
      </c>
      <c r="C212" s="5" t="s">
        <v>27</v>
      </c>
      <c r="D212" s="5" t="s">
        <v>1072</v>
      </c>
      <c r="E212" s="5" t="s">
        <v>1073</v>
      </c>
      <c r="F212" s="7">
        <v>44812</v>
      </c>
      <c r="G212" s="7">
        <v>44813</v>
      </c>
      <c r="H212" s="5">
        <v>1</v>
      </c>
      <c r="I212" s="5">
        <v>1</v>
      </c>
      <c r="J212" s="5">
        <v>1</v>
      </c>
      <c r="K212" s="5" t="s">
        <v>30</v>
      </c>
      <c r="L212" s="5">
        <v>397</v>
      </c>
      <c r="M212" s="5">
        <v>397</v>
      </c>
      <c r="N212" s="5" t="s">
        <v>1074</v>
      </c>
      <c r="O212" s="5" t="s">
        <v>796</v>
      </c>
      <c r="P212" s="5" t="s">
        <v>33</v>
      </c>
      <c r="Q212" s="5">
        <v>0</v>
      </c>
      <c r="R212" s="8">
        <v>44811</v>
      </c>
      <c r="S212" s="7">
        <v>44816</v>
      </c>
      <c r="T212" s="5" t="s">
        <v>34</v>
      </c>
      <c r="U212" s="5">
        <v>397</v>
      </c>
      <c r="V212" s="5">
        <v>0</v>
      </c>
      <c r="W212" s="5">
        <v>0</v>
      </c>
      <c r="X212" s="5" t="s">
        <v>1075</v>
      </c>
      <c r="Y212" s="5" t="s">
        <v>1076</v>
      </c>
    </row>
    <row r="213" s="5" customFormat="1" spans="1:25">
      <c r="A213" s="5" t="s">
        <v>1077</v>
      </c>
      <c r="B213" s="5" t="s">
        <v>26</v>
      </c>
      <c r="C213" s="5" t="s">
        <v>27</v>
      </c>
      <c r="D213" s="5" t="s">
        <v>1078</v>
      </c>
      <c r="E213" s="5" t="s">
        <v>1079</v>
      </c>
      <c r="F213" s="7">
        <v>44812</v>
      </c>
      <c r="G213" s="7">
        <v>44813</v>
      </c>
      <c r="H213" s="5">
        <v>1</v>
      </c>
      <c r="I213" s="5">
        <v>1</v>
      </c>
      <c r="J213" s="5">
        <v>1</v>
      </c>
      <c r="K213" s="5" t="s">
        <v>30</v>
      </c>
      <c r="L213" s="5">
        <v>842.65</v>
      </c>
      <c r="M213" s="5">
        <v>842.65</v>
      </c>
      <c r="N213" s="5" t="s">
        <v>1080</v>
      </c>
      <c r="O213" s="5" t="s">
        <v>796</v>
      </c>
      <c r="P213" s="5" t="s">
        <v>33</v>
      </c>
      <c r="Q213" s="5">
        <v>0</v>
      </c>
      <c r="R213" s="8">
        <v>44811</v>
      </c>
      <c r="S213" s="7">
        <v>44816</v>
      </c>
      <c r="T213" s="5" t="s">
        <v>34</v>
      </c>
      <c r="U213" s="5">
        <v>842.65</v>
      </c>
      <c r="V213" s="5">
        <v>0</v>
      </c>
      <c r="W213" s="5">
        <v>0</v>
      </c>
      <c r="X213" s="5" t="s">
        <v>1081</v>
      </c>
      <c r="Y213" s="5" t="s">
        <v>1082</v>
      </c>
    </row>
    <row r="214" s="5" customFormat="1" spans="1:26">
      <c r="A214" s="5" t="s">
        <v>1083</v>
      </c>
      <c r="B214" s="5" t="s">
        <v>26</v>
      </c>
      <c r="C214" s="5" t="s">
        <v>27</v>
      </c>
      <c r="D214" s="5" t="s">
        <v>95</v>
      </c>
      <c r="E214" s="5" t="s">
        <v>339</v>
      </c>
      <c r="F214" s="7">
        <v>44812</v>
      </c>
      <c r="G214" s="7">
        <v>44813</v>
      </c>
      <c r="H214" s="5">
        <v>2</v>
      </c>
      <c r="I214" s="5">
        <v>1</v>
      </c>
      <c r="J214" s="5">
        <v>2</v>
      </c>
      <c r="K214" s="5" t="s">
        <v>30</v>
      </c>
      <c r="L214" s="5">
        <v>1860</v>
      </c>
      <c r="M214" s="5">
        <v>1860</v>
      </c>
      <c r="N214" s="5" t="s">
        <v>1084</v>
      </c>
      <c r="O214" s="5" t="s">
        <v>796</v>
      </c>
      <c r="P214" s="5" t="s">
        <v>33</v>
      </c>
      <c r="Q214" s="5">
        <v>0</v>
      </c>
      <c r="R214" s="8">
        <v>44812</v>
      </c>
      <c r="S214" s="7">
        <v>44816</v>
      </c>
      <c r="T214" s="5" t="s">
        <v>34</v>
      </c>
      <c r="U214" s="5">
        <v>1860</v>
      </c>
      <c r="V214" s="5">
        <v>0</v>
      </c>
      <c r="W214" s="5">
        <v>0</v>
      </c>
      <c r="X214" s="5" t="s">
        <v>1085</v>
      </c>
      <c r="Y214" s="5">
        <v>680528</v>
      </c>
      <c r="Z214" s="5" t="s">
        <v>1086</v>
      </c>
    </row>
    <row r="215" s="5" customFormat="1" spans="1:25">
      <c r="A215" s="5" t="s">
        <v>1087</v>
      </c>
      <c r="B215" s="5" t="s">
        <v>26</v>
      </c>
      <c r="C215" s="5" t="s">
        <v>27</v>
      </c>
      <c r="D215" s="5" t="s">
        <v>1088</v>
      </c>
      <c r="E215" s="5" t="s">
        <v>68</v>
      </c>
      <c r="F215" s="7">
        <v>44812</v>
      </c>
      <c r="G215" s="7">
        <v>44813</v>
      </c>
      <c r="H215" s="5">
        <v>1</v>
      </c>
      <c r="I215" s="5">
        <v>1</v>
      </c>
      <c r="J215" s="5">
        <v>1</v>
      </c>
      <c r="K215" s="5" t="s">
        <v>30</v>
      </c>
      <c r="L215" s="5">
        <v>645</v>
      </c>
      <c r="M215" s="5">
        <v>645</v>
      </c>
      <c r="N215" s="5" t="s">
        <v>1089</v>
      </c>
      <c r="O215" s="5" t="s">
        <v>796</v>
      </c>
      <c r="P215" s="5" t="s">
        <v>33</v>
      </c>
      <c r="Q215" s="5">
        <v>0</v>
      </c>
      <c r="R215" s="8">
        <v>44812</v>
      </c>
      <c r="S215" s="7">
        <v>44816</v>
      </c>
      <c r="T215" s="5" t="s">
        <v>34</v>
      </c>
      <c r="U215" s="5">
        <v>645</v>
      </c>
      <c r="V215" s="5">
        <v>0</v>
      </c>
      <c r="W215" s="5">
        <v>0</v>
      </c>
      <c r="X215" s="5" t="s">
        <v>1090</v>
      </c>
      <c r="Y215" s="5" t="s">
        <v>1091</v>
      </c>
    </row>
    <row r="216" s="5" customFormat="1" spans="1:25">
      <c r="A216" s="5" t="s">
        <v>1092</v>
      </c>
      <c r="B216" s="5" t="s">
        <v>26</v>
      </c>
      <c r="C216" s="5" t="s">
        <v>27</v>
      </c>
      <c r="D216" s="5" t="s">
        <v>745</v>
      </c>
      <c r="E216" s="5" t="s">
        <v>746</v>
      </c>
      <c r="F216" s="7">
        <v>44812</v>
      </c>
      <c r="G216" s="7">
        <v>44813</v>
      </c>
      <c r="H216" s="5">
        <v>1</v>
      </c>
      <c r="I216" s="5">
        <v>1</v>
      </c>
      <c r="J216" s="5">
        <v>1</v>
      </c>
      <c r="K216" s="5" t="s">
        <v>30</v>
      </c>
      <c r="L216" s="5">
        <v>377</v>
      </c>
      <c r="M216" s="5">
        <v>377</v>
      </c>
      <c r="N216" s="5" t="s">
        <v>1093</v>
      </c>
      <c r="O216" s="5" t="s">
        <v>796</v>
      </c>
      <c r="P216" s="5" t="s">
        <v>33</v>
      </c>
      <c r="Q216" s="5">
        <v>0</v>
      </c>
      <c r="R216" s="8">
        <v>44812</v>
      </c>
      <c r="S216" s="7">
        <v>44816</v>
      </c>
      <c r="T216" s="5" t="s">
        <v>34</v>
      </c>
      <c r="U216" s="5">
        <v>377</v>
      </c>
      <c r="V216" s="5">
        <v>0</v>
      </c>
      <c r="W216" s="5">
        <v>0</v>
      </c>
      <c r="X216" s="5" t="s">
        <v>1094</v>
      </c>
      <c r="Y216" s="5" t="s">
        <v>1095</v>
      </c>
    </row>
    <row r="217" s="5" customFormat="1" spans="1:25">
      <c r="A217" s="5" t="s">
        <v>1096</v>
      </c>
      <c r="B217" s="5" t="s">
        <v>26</v>
      </c>
      <c r="C217" s="5" t="s">
        <v>27</v>
      </c>
      <c r="D217" s="5" t="s">
        <v>1097</v>
      </c>
      <c r="E217" s="5" t="s">
        <v>1098</v>
      </c>
      <c r="F217" s="7">
        <v>44812</v>
      </c>
      <c r="G217" s="7">
        <v>44813</v>
      </c>
      <c r="H217" s="5">
        <v>1</v>
      </c>
      <c r="I217" s="5">
        <v>1</v>
      </c>
      <c r="J217" s="5">
        <v>1</v>
      </c>
      <c r="K217" s="5" t="s">
        <v>30</v>
      </c>
      <c r="L217" s="5">
        <v>87.35</v>
      </c>
      <c r="M217" s="5">
        <v>87.35</v>
      </c>
      <c r="N217" s="5" t="s">
        <v>1099</v>
      </c>
      <c r="O217" s="5" t="s">
        <v>796</v>
      </c>
      <c r="P217" s="5" t="s">
        <v>33</v>
      </c>
      <c r="Q217" s="5">
        <v>0</v>
      </c>
      <c r="R217" s="8">
        <v>44812</v>
      </c>
      <c r="S217" s="7">
        <v>44816</v>
      </c>
      <c r="T217" s="5" t="s">
        <v>34</v>
      </c>
      <c r="U217" s="5">
        <v>87.35</v>
      </c>
      <c r="V217" s="5">
        <v>0</v>
      </c>
      <c r="W217" s="5">
        <v>0</v>
      </c>
      <c r="X217" s="5" t="s">
        <v>1100</v>
      </c>
      <c r="Y217" s="5" t="s">
        <v>1101</v>
      </c>
    </row>
    <row r="218" s="5" customFormat="1" spans="1:25">
      <c r="A218" s="5" t="s">
        <v>1102</v>
      </c>
      <c r="B218" s="5" t="s">
        <v>26</v>
      </c>
      <c r="C218" s="5" t="s">
        <v>27</v>
      </c>
      <c r="D218" s="5" t="s">
        <v>119</v>
      </c>
      <c r="E218" s="5" t="s">
        <v>597</v>
      </c>
      <c r="F218" s="7">
        <v>44812</v>
      </c>
      <c r="G218" s="7">
        <v>44813</v>
      </c>
      <c r="H218" s="5">
        <v>1</v>
      </c>
      <c r="I218" s="5">
        <v>1</v>
      </c>
      <c r="J218" s="5">
        <v>1</v>
      </c>
      <c r="K218" s="5" t="s">
        <v>30</v>
      </c>
      <c r="L218" s="5">
        <v>621</v>
      </c>
      <c r="M218" s="5">
        <v>621</v>
      </c>
      <c r="N218" s="5" t="s">
        <v>1103</v>
      </c>
      <c r="O218" s="5" t="s">
        <v>796</v>
      </c>
      <c r="P218" s="5" t="s">
        <v>33</v>
      </c>
      <c r="Q218" s="5">
        <v>0</v>
      </c>
      <c r="R218" s="8">
        <v>44812</v>
      </c>
      <c r="S218" s="7">
        <v>44816</v>
      </c>
      <c r="T218" s="5" t="s">
        <v>34</v>
      </c>
      <c r="U218" s="5">
        <v>621</v>
      </c>
      <c r="V218" s="5">
        <v>0</v>
      </c>
      <c r="W218" s="5">
        <v>0</v>
      </c>
      <c r="X218" s="5" t="s">
        <v>1104</v>
      </c>
      <c r="Y218" s="5" t="s">
        <v>1105</v>
      </c>
    </row>
    <row r="219" s="5" customFormat="1" spans="1:25">
      <c r="A219" s="5" t="s">
        <v>1106</v>
      </c>
      <c r="B219" s="5" t="s">
        <v>26</v>
      </c>
      <c r="C219" s="5" t="s">
        <v>27</v>
      </c>
      <c r="D219" s="5" t="s">
        <v>198</v>
      </c>
      <c r="E219" s="5" t="s">
        <v>199</v>
      </c>
      <c r="F219" s="7">
        <v>44812</v>
      </c>
      <c r="G219" s="7">
        <v>44813</v>
      </c>
      <c r="H219" s="5">
        <v>1</v>
      </c>
      <c r="I219" s="5">
        <v>1</v>
      </c>
      <c r="J219" s="5">
        <v>1</v>
      </c>
      <c r="K219" s="5" t="s">
        <v>30</v>
      </c>
      <c r="L219" s="5">
        <v>524</v>
      </c>
      <c r="M219" s="5">
        <v>524</v>
      </c>
      <c r="N219" s="5" t="s">
        <v>1107</v>
      </c>
      <c r="O219" s="5" t="s">
        <v>796</v>
      </c>
      <c r="P219" s="5" t="s">
        <v>33</v>
      </c>
      <c r="Q219" s="5">
        <v>0</v>
      </c>
      <c r="R219" s="8">
        <v>44812</v>
      </c>
      <c r="S219" s="7">
        <v>44816</v>
      </c>
      <c r="T219" s="5" t="s">
        <v>34</v>
      </c>
      <c r="U219" s="5">
        <v>524</v>
      </c>
      <c r="V219" s="5">
        <v>0</v>
      </c>
      <c r="W219" s="5">
        <v>0</v>
      </c>
      <c r="X219" s="5" t="s">
        <v>1108</v>
      </c>
      <c r="Y219" s="5" t="s">
        <v>1109</v>
      </c>
    </row>
    <row r="220" s="5" customFormat="1" spans="1:25">
      <c r="A220" s="5" t="s">
        <v>1110</v>
      </c>
      <c r="B220" s="5" t="s">
        <v>26</v>
      </c>
      <c r="C220" s="5" t="s">
        <v>27</v>
      </c>
      <c r="D220" s="5" t="s">
        <v>119</v>
      </c>
      <c r="E220" s="5" t="s">
        <v>327</v>
      </c>
      <c r="F220" s="7">
        <v>44812</v>
      </c>
      <c r="G220" s="7">
        <v>44813</v>
      </c>
      <c r="H220" s="5">
        <v>1</v>
      </c>
      <c r="I220" s="5">
        <v>1</v>
      </c>
      <c r="J220" s="5">
        <v>1</v>
      </c>
      <c r="K220" s="5" t="s">
        <v>30</v>
      </c>
      <c r="L220" s="5">
        <v>440</v>
      </c>
      <c r="M220" s="5">
        <v>440</v>
      </c>
      <c r="N220" s="5" t="s">
        <v>328</v>
      </c>
      <c r="O220" s="5" t="s">
        <v>796</v>
      </c>
      <c r="P220" s="5" t="s">
        <v>33</v>
      </c>
      <c r="Q220" s="5">
        <v>0</v>
      </c>
      <c r="R220" s="8">
        <v>44812</v>
      </c>
      <c r="S220" s="7">
        <v>44816</v>
      </c>
      <c r="T220" s="5" t="s">
        <v>34</v>
      </c>
      <c r="U220" s="5">
        <v>440</v>
      </c>
      <c r="V220" s="5">
        <v>0</v>
      </c>
      <c r="W220" s="5">
        <v>0</v>
      </c>
      <c r="X220" s="5" t="s">
        <v>1111</v>
      </c>
      <c r="Y220" s="5" t="s">
        <v>1112</v>
      </c>
    </row>
    <row r="221" s="5" customFormat="1" spans="1:25">
      <c r="A221" s="5" t="s">
        <v>1113</v>
      </c>
      <c r="B221" s="5" t="s">
        <v>26</v>
      </c>
      <c r="C221" s="5" t="s">
        <v>27</v>
      </c>
      <c r="D221" s="5" t="s">
        <v>1114</v>
      </c>
      <c r="E221" s="5" t="s">
        <v>1115</v>
      </c>
      <c r="F221" s="7">
        <v>44812</v>
      </c>
      <c r="G221" s="7">
        <v>44813</v>
      </c>
      <c r="H221" s="5">
        <v>1</v>
      </c>
      <c r="I221" s="5">
        <v>1</v>
      </c>
      <c r="J221" s="5">
        <v>1</v>
      </c>
      <c r="K221" s="5" t="s">
        <v>30</v>
      </c>
      <c r="L221" s="5">
        <v>332</v>
      </c>
      <c r="M221" s="5">
        <v>332</v>
      </c>
      <c r="N221" s="5" t="s">
        <v>1116</v>
      </c>
      <c r="O221" s="5" t="s">
        <v>796</v>
      </c>
      <c r="P221" s="5" t="s">
        <v>33</v>
      </c>
      <c r="Q221" s="5">
        <v>0</v>
      </c>
      <c r="R221" s="8">
        <v>44812</v>
      </c>
      <c r="S221" s="7">
        <v>44816</v>
      </c>
      <c r="T221" s="5" t="s">
        <v>34</v>
      </c>
      <c r="U221" s="5">
        <v>332</v>
      </c>
      <c r="V221" s="5">
        <v>0</v>
      </c>
      <c r="W221" s="5">
        <v>0</v>
      </c>
      <c r="X221" s="5" t="s">
        <v>1117</v>
      </c>
      <c r="Y221" s="5" t="s">
        <v>1118</v>
      </c>
    </row>
    <row r="222" s="5" customFormat="1" spans="1:25">
      <c r="A222" s="5" t="s">
        <v>1119</v>
      </c>
      <c r="B222" s="5" t="s">
        <v>26</v>
      </c>
      <c r="C222" s="5" t="s">
        <v>27</v>
      </c>
      <c r="D222" s="5" t="s">
        <v>297</v>
      </c>
      <c r="E222" s="5" t="s">
        <v>1120</v>
      </c>
      <c r="F222" s="7">
        <v>44812</v>
      </c>
      <c r="G222" s="7">
        <v>44813</v>
      </c>
      <c r="H222" s="5">
        <v>1</v>
      </c>
      <c r="I222" s="5">
        <v>1</v>
      </c>
      <c r="J222" s="5">
        <v>1</v>
      </c>
      <c r="K222" s="5" t="s">
        <v>30</v>
      </c>
      <c r="L222" s="5">
        <v>420</v>
      </c>
      <c r="M222" s="5">
        <v>420</v>
      </c>
      <c r="N222" s="5" t="s">
        <v>1121</v>
      </c>
      <c r="O222" s="5" t="s">
        <v>796</v>
      </c>
      <c r="P222" s="5" t="s">
        <v>33</v>
      </c>
      <c r="Q222" s="5">
        <v>0</v>
      </c>
      <c r="R222" s="8">
        <v>44812</v>
      </c>
      <c r="S222" s="7">
        <v>44816</v>
      </c>
      <c r="T222" s="5" t="s">
        <v>34</v>
      </c>
      <c r="U222" s="5">
        <v>420</v>
      </c>
      <c r="V222" s="5">
        <v>0</v>
      </c>
      <c r="W222" s="5">
        <v>0</v>
      </c>
      <c r="X222" s="5" t="s">
        <v>1122</v>
      </c>
      <c r="Y222" s="5" t="s">
        <v>1123</v>
      </c>
    </row>
    <row r="223" s="5" customFormat="1" spans="1:25">
      <c r="A223" s="5" t="s">
        <v>1124</v>
      </c>
      <c r="B223" s="5" t="s">
        <v>26</v>
      </c>
      <c r="C223" s="5" t="s">
        <v>27</v>
      </c>
      <c r="D223" s="5" t="s">
        <v>911</v>
      </c>
      <c r="E223" s="5" t="s">
        <v>1125</v>
      </c>
      <c r="F223" s="7">
        <v>44812</v>
      </c>
      <c r="G223" s="7">
        <v>44813</v>
      </c>
      <c r="H223" s="5">
        <v>1</v>
      </c>
      <c r="I223" s="5">
        <v>1</v>
      </c>
      <c r="J223" s="5">
        <v>1</v>
      </c>
      <c r="K223" s="5" t="s">
        <v>30</v>
      </c>
      <c r="L223" s="5">
        <v>299</v>
      </c>
      <c r="M223" s="5">
        <v>299</v>
      </c>
      <c r="N223" s="5" t="s">
        <v>1126</v>
      </c>
      <c r="O223" s="5" t="s">
        <v>796</v>
      </c>
      <c r="P223" s="5" t="s">
        <v>33</v>
      </c>
      <c r="Q223" s="5">
        <v>0</v>
      </c>
      <c r="R223" s="8">
        <v>44812</v>
      </c>
      <c r="S223" s="7">
        <v>44816</v>
      </c>
      <c r="T223" s="5" t="s">
        <v>34</v>
      </c>
      <c r="U223" s="5">
        <v>299</v>
      </c>
      <c r="V223" s="5">
        <v>0</v>
      </c>
      <c r="W223" s="5">
        <v>0</v>
      </c>
      <c r="X223" s="5" t="s">
        <v>1127</v>
      </c>
      <c r="Y223" s="5" t="s">
        <v>1128</v>
      </c>
    </row>
    <row r="224" s="5" customFormat="1" spans="1:25">
      <c r="A224" s="5" t="s">
        <v>1129</v>
      </c>
      <c r="B224" s="5" t="s">
        <v>26</v>
      </c>
      <c r="C224" s="5" t="s">
        <v>27</v>
      </c>
      <c r="D224" s="5" t="s">
        <v>204</v>
      </c>
      <c r="E224" s="5" t="s">
        <v>400</v>
      </c>
      <c r="F224" s="7">
        <v>44812</v>
      </c>
      <c r="G224" s="7">
        <v>44813</v>
      </c>
      <c r="H224" s="5">
        <v>1</v>
      </c>
      <c r="I224" s="5">
        <v>1</v>
      </c>
      <c r="J224" s="5">
        <v>1</v>
      </c>
      <c r="K224" s="5" t="s">
        <v>30</v>
      </c>
      <c r="L224" s="5">
        <v>486</v>
      </c>
      <c r="M224" s="5">
        <v>486</v>
      </c>
      <c r="N224" s="5" t="s">
        <v>1130</v>
      </c>
      <c r="O224" s="5" t="s">
        <v>796</v>
      </c>
      <c r="P224" s="5" t="s">
        <v>33</v>
      </c>
      <c r="Q224" s="5">
        <v>0</v>
      </c>
      <c r="R224" s="8">
        <v>44812</v>
      </c>
      <c r="S224" s="7">
        <v>44816</v>
      </c>
      <c r="T224" s="5" t="s">
        <v>34</v>
      </c>
      <c r="U224" s="5">
        <v>486</v>
      </c>
      <c r="V224" s="5">
        <v>0</v>
      </c>
      <c r="W224" s="5">
        <v>0</v>
      </c>
      <c r="X224" s="5" t="s">
        <v>1131</v>
      </c>
      <c r="Y224" s="5" t="s">
        <v>1132</v>
      </c>
    </row>
    <row r="225" s="5" customFormat="1" spans="1:25">
      <c r="A225" s="5" t="s">
        <v>1133</v>
      </c>
      <c r="B225" s="5" t="s">
        <v>26</v>
      </c>
      <c r="C225" s="5" t="s">
        <v>27</v>
      </c>
      <c r="D225" s="5" t="s">
        <v>1134</v>
      </c>
      <c r="E225" s="5" t="s">
        <v>1135</v>
      </c>
      <c r="F225" s="7">
        <v>44812</v>
      </c>
      <c r="G225" s="7">
        <v>44813</v>
      </c>
      <c r="H225" s="5">
        <v>1</v>
      </c>
      <c r="I225" s="5">
        <v>1</v>
      </c>
      <c r="J225" s="5">
        <v>1</v>
      </c>
      <c r="K225" s="5" t="s">
        <v>30</v>
      </c>
      <c r="L225" s="5">
        <v>1522.39</v>
      </c>
      <c r="M225" s="5">
        <v>1522.39</v>
      </c>
      <c r="N225" s="5" t="s">
        <v>1136</v>
      </c>
      <c r="O225" s="5" t="s">
        <v>796</v>
      </c>
      <c r="P225" s="5" t="s">
        <v>33</v>
      </c>
      <c r="Q225" s="5">
        <v>0</v>
      </c>
      <c r="R225" s="8">
        <v>44812</v>
      </c>
      <c r="S225" s="7">
        <v>44816</v>
      </c>
      <c r="T225" s="5" t="s">
        <v>34</v>
      </c>
      <c r="U225" s="5">
        <v>1522.39</v>
      </c>
      <c r="V225" s="5">
        <v>0</v>
      </c>
      <c r="W225" s="5">
        <v>0</v>
      </c>
      <c r="X225" s="5" t="s">
        <v>1137</v>
      </c>
      <c r="Y225" s="5" t="s">
        <v>1138</v>
      </c>
    </row>
    <row r="226" s="5" customFormat="1" spans="1:25">
      <c r="A226" s="5" t="s">
        <v>1139</v>
      </c>
      <c r="B226" s="5" t="s">
        <v>26</v>
      </c>
      <c r="C226" s="5" t="s">
        <v>27</v>
      </c>
      <c r="D226" s="5" t="s">
        <v>1140</v>
      </c>
      <c r="E226" s="5" t="s">
        <v>1141</v>
      </c>
      <c r="F226" s="7">
        <v>44812</v>
      </c>
      <c r="G226" s="7">
        <v>44813</v>
      </c>
      <c r="H226" s="5">
        <v>1</v>
      </c>
      <c r="I226" s="5">
        <v>1</v>
      </c>
      <c r="J226" s="5">
        <v>1</v>
      </c>
      <c r="K226" s="5" t="s">
        <v>30</v>
      </c>
      <c r="L226" s="5">
        <v>251.05</v>
      </c>
      <c r="M226" s="5">
        <v>251.05</v>
      </c>
      <c r="N226" s="5" t="s">
        <v>1142</v>
      </c>
      <c r="O226" s="5" t="s">
        <v>796</v>
      </c>
      <c r="P226" s="5" t="s">
        <v>33</v>
      </c>
      <c r="Q226" s="5">
        <v>0</v>
      </c>
      <c r="R226" s="8">
        <v>44812</v>
      </c>
      <c r="S226" s="7">
        <v>44816</v>
      </c>
      <c r="T226" s="5" t="s">
        <v>34</v>
      </c>
      <c r="U226" s="5">
        <v>251.05</v>
      </c>
      <c r="V226" s="5">
        <v>0</v>
      </c>
      <c r="W226" s="5">
        <v>0</v>
      </c>
      <c r="X226" s="5" t="s">
        <v>1143</v>
      </c>
      <c r="Y226" s="5" t="s">
        <v>1144</v>
      </c>
    </row>
    <row r="227" s="5" customFormat="1" spans="1:25">
      <c r="A227" s="5" t="s">
        <v>1145</v>
      </c>
      <c r="B227" s="5" t="s">
        <v>26</v>
      </c>
      <c r="C227" s="5" t="s">
        <v>27</v>
      </c>
      <c r="D227" s="5" t="s">
        <v>1146</v>
      </c>
      <c r="E227" s="5" t="s">
        <v>1147</v>
      </c>
      <c r="F227" s="7">
        <v>44813</v>
      </c>
      <c r="G227" s="7">
        <v>44814</v>
      </c>
      <c r="H227" s="5">
        <v>1</v>
      </c>
      <c r="I227" s="5">
        <v>1</v>
      </c>
      <c r="J227" s="5">
        <v>1</v>
      </c>
      <c r="K227" s="5" t="s">
        <v>30</v>
      </c>
      <c r="L227" s="5">
        <v>1495</v>
      </c>
      <c r="M227" s="5">
        <v>1495</v>
      </c>
      <c r="N227" s="5" t="s">
        <v>1148</v>
      </c>
      <c r="O227" s="5" t="s">
        <v>1149</v>
      </c>
      <c r="P227" s="5" t="s">
        <v>33</v>
      </c>
      <c r="Q227" s="5">
        <v>0</v>
      </c>
      <c r="R227" s="8">
        <v>44754</v>
      </c>
      <c r="S227" s="7">
        <v>44817</v>
      </c>
      <c r="T227" s="5" t="s">
        <v>34</v>
      </c>
      <c r="U227" s="5">
        <v>1495</v>
      </c>
      <c r="V227" s="5">
        <v>0</v>
      </c>
      <c r="W227" s="5">
        <v>0</v>
      </c>
      <c r="X227" s="5" t="s">
        <v>1150</v>
      </c>
      <c r="Y227" s="5" t="s">
        <v>1151</v>
      </c>
    </row>
    <row r="228" s="5" customFormat="1" spans="1:26">
      <c r="A228" s="5" t="s">
        <v>1152</v>
      </c>
      <c r="B228" s="5" t="s">
        <v>26</v>
      </c>
      <c r="C228" s="5" t="s">
        <v>27</v>
      </c>
      <c r="D228" s="5" t="s">
        <v>1153</v>
      </c>
      <c r="E228" s="5" t="s">
        <v>1154</v>
      </c>
      <c r="F228" s="7">
        <v>44813</v>
      </c>
      <c r="G228" s="7">
        <v>44814</v>
      </c>
      <c r="H228" s="5">
        <v>2</v>
      </c>
      <c r="I228" s="5">
        <v>1</v>
      </c>
      <c r="J228" s="5">
        <v>2</v>
      </c>
      <c r="K228" s="5" t="s">
        <v>30</v>
      </c>
      <c r="L228" s="5">
        <v>1702</v>
      </c>
      <c r="M228" s="5">
        <v>1702</v>
      </c>
      <c r="N228" s="5" t="s">
        <v>1155</v>
      </c>
      <c r="O228" s="5" t="s">
        <v>1149</v>
      </c>
      <c r="P228" s="5" t="s">
        <v>33</v>
      </c>
      <c r="Q228" s="5">
        <v>0</v>
      </c>
      <c r="R228" s="8">
        <v>44759</v>
      </c>
      <c r="S228" s="7">
        <v>44817</v>
      </c>
      <c r="T228" s="5" t="s">
        <v>34</v>
      </c>
      <c r="U228" s="5">
        <v>1702</v>
      </c>
      <c r="V228" s="5">
        <v>0</v>
      </c>
      <c r="W228" s="5">
        <v>0</v>
      </c>
      <c r="X228" s="5" t="s">
        <v>1156</v>
      </c>
      <c r="Y228" s="5">
        <v>672480</v>
      </c>
      <c r="Z228" s="5" t="s">
        <v>1157</v>
      </c>
    </row>
    <row r="229" s="5" customFormat="1" spans="1:25">
      <c r="A229" s="5" t="s">
        <v>1158</v>
      </c>
      <c r="B229" s="5" t="s">
        <v>26</v>
      </c>
      <c r="C229" s="5" t="s">
        <v>27</v>
      </c>
      <c r="D229" s="5" t="s">
        <v>507</v>
      </c>
      <c r="E229" s="5" t="s">
        <v>866</v>
      </c>
      <c r="F229" s="7">
        <v>44810</v>
      </c>
      <c r="G229" s="7">
        <v>44814</v>
      </c>
      <c r="H229" s="5">
        <v>2</v>
      </c>
      <c r="I229" s="5">
        <v>4</v>
      </c>
      <c r="J229" s="5">
        <v>8</v>
      </c>
      <c r="K229" s="5" t="s">
        <v>30</v>
      </c>
      <c r="L229" s="5">
        <v>2776</v>
      </c>
      <c r="M229" s="5">
        <v>2776</v>
      </c>
      <c r="N229" s="5" t="s">
        <v>1159</v>
      </c>
      <c r="O229" s="5" t="s">
        <v>1149</v>
      </c>
      <c r="P229" s="5" t="s">
        <v>33</v>
      </c>
      <c r="Q229" s="5">
        <v>0</v>
      </c>
      <c r="R229" s="8">
        <v>44759</v>
      </c>
      <c r="S229" s="7">
        <v>44817</v>
      </c>
      <c r="T229" s="5" t="s">
        <v>34</v>
      </c>
      <c r="U229" s="5">
        <v>2776</v>
      </c>
      <c r="V229" s="5">
        <v>0</v>
      </c>
      <c r="W229" s="5">
        <v>0</v>
      </c>
      <c r="X229" s="5" t="s">
        <v>1160</v>
      </c>
      <c r="Y229" s="5" t="s">
        <v>1161</v>
      </c>
    </row>
    <row r="230" s="5" customFormat="1" spans="1:25">
      <c r="A230" s="5" t="s">
        <v>1162</v>
      </c>
      <c r="B230" s="5" t="s">
        <v>26</v>
      </c>
      <c r="C230" s="5" t="s">
        <v>27</v>
      </c>
      <c r="D230" s="5" t="s">
        <v>456</v>
      </c>
      <c r="E230" s="5" t="s">
        <v>428</v>
      </c>
      <c r="F230" s="7">
        <v>44812</v>
      </c>
      <c r="G230" s="7">
        <v>44814</v>
      </c>
      <c r="H230" s="5">
        <v>1</v>
      </c>
      <c r="I230" s="5">
        <v>2</v>
      </c>
      <c r="J230" s="5">
        <v>2</v>
      </c>
      <c r="K230" s="5" t="s">
        <v>30</v>
      </c>
      <c r="L230" s="5">
        <v>778</v>
      </c>
      <c r="M230" s="5">
        <v>778</v>
      </c>
      <c r="N230" s="5" t="s">
        <v>1163</v>
      </c>
      <c r="O230" s="5" t="s">
        <v>1149</v>
      </c>
      <c r="P230" s="5" t="s">
        <v>33</v>
      </c>
      <c r="Q230" s="5">
        <v>0</v>
      </c>
      <c r="R230" s="8">
        <v>44773</v>
      </c>
      <c r="S230" s="7">
        <v>44817</v>
      </c>
      <c r="T230" s="5" t="s">
        <v>34</v>
      </c>
      <c r="U230" s="5">
        <v>778</v>
      </c>
      <c r="V230" s="5">
        <v>0</v>
      </c>
      <c r="W230" s="5">
        <v>0</v>
      </c>
      <c r="X230" s="5" t="s">
        <v>1164</v>
      </c>
      <c r="Y230" s="5" t="s">
        <v>1165</v>
      </c>
    </row>
    <row r="231" s="5" customFormat="1" spans="1:25">
      <c r="A231" s="5" t="s">
        <v>1166</v>
      </c>
      <c r="B231" s="5" t="s">
        <v>26</v>
      </c>
      <c r="C231" s="5" t="s">
        <v>27</v>
      </c>
      <c r="D231" s="5" t="s">
        <v>1167</v>
      </c>
      <c r="E231" s="5" t="s">
        <v>1168</v>
      </c>
      <c r="F231" s="7">
        <v>44812</v>
      </c>
      <c r="G231" s="7">
        <v>44814</v>
      </c>
      <c r="H231" s="5">
        <v>1</v>
      </c>
      <c r="I231" s="5">
        <v>2</v>
      </c>
      <c r="J231" s="5">
        <v>2</v>
      </c>
      <c r="K231" s="5" t="s">
        <v>30</v>
      </c>
      <c r="L231" s="5">
        <v>2806</v>
      </c>
      <c r="M231" s="5">
        <v>2806</v>
      </c>
      <c r="N231" s="5" t="s">
        <v>1169</v>
      </c>
      <c r="O231" s="5" t="s">
        <v>1149</v>
      </c>
      <c r="P231" s="5" t="s">
        <v>33</v>
      </c>
      <c r="Q231" s="5">
        <v>0</v>
      </c>
      <c r="R231" s="8">
        <v>44775</v>
      </c>
      <c r="S231" s="7">
        <v>44817</v>
      </c>
      <c r="T231" s="5" t="s">
        <v>34</v>
      </c>
      <c r="U231" s="5">
        <v>2806</v>
      </c>
      <c r="V231" s="5">
        <v>0</v>
      </c>
      <c r="W231" s="5">
        <v>0</v>
      </c>
      <c r="X231" s="5" t="s">
        <v>1170</v>
      </c>
      <c r="Y231" s="5" t="s">
        <v>1171</v>
      </c>
    </row>
    <row r="232" s="5" customFormat="1" spans="1:25">
      <c r="A232" s="5" t="s">
        <v>1172</v>
      </c>
      <c r="B232" s="5" t="s">
        <v>26</v>
      </c>
      <c r="C232" s="5" t="s">
        <v>27</v>
      </c>
      <c r="D232" s="5" t="s">
        <v>248</v>
      </c>
      <c r="E232" s="5" t="s">
        <v>961</v>
      </c>
      <c r="F232" s="7">
        <v>44811</v>
      </c>
      <c r="G232" s="7">
        <v>44814</v>
      </c>
      <c r="H232" s="5">
        <v>1</v>
      </c>
      <c r="I232" s="5">
        <v>3</v>
      </c>
      <c r="J232" s="5">
        <v>3</v>
      </c>
      <c r="K232" s="5" t="s">
        <v>30</v>
      </c>
      <c r="L232" s="5">
        <v>1644</v>
      </c>
      <c r="M232" s="5">
        <v>1644</v>
      </c>
      <c r="N232" s="5" t="s">
        <v>1173</v>
      </c>
      <c r="O232" s="5" t="s">
        <v>1149</v>
      </c>
      <c r="P232" s="5" t="s">
        <v>33</v>
      </c>
      <c r="Q232" s="5">
        <v>0</v>
      </c>
      <c r="R232" s="8">
        <v>44779</v>
      </c>
      <c r="S232" s="7">
        <v>44817</v>
      </c>
      <c r="T232" s="5" t="s">
        <v>34</v>
      </c>
      <c r="U232" s="5">
        <v>1644</v>
      </c>
      <c r="V232" s="5">
        <v>0</v>
      </c>
      <c r="W232" s="5">
        <v>0</v>
      </c>
      <c r="X232" s="5" t="s">
        <v>1174</v>
      </c>
      <c r="Y232" s="5" t="s">
        <v>1175</v>
      </c>
    </row>
    <row r="233" s="5" customFormat="1" spans="1:25">
      <c r="A233" s="5" t="s">
        <v>1176</v>
      </c>
      <c r="B233" s="5" t="s">
        <v>26</v>
      </c>
      <c r="C233" s="5" t="s">
        <v>27</v>
      </c>
      <c r="D233" s="5" t="s">
        <v>1177</v>
      </c>
      <c r="E233" s="5" t="s">
        <v>1178</v>
      </c>
      <c r="F233" s="7">
        <v>44812</v>
      </c>
      <c r="G233" s="7">
        <v>44814</v>
      </c>
      <c r="H233" s="5">
        <v>1</v>
      </c>
      <c r="I233" s="5">
        <v>2</v>
      </c>
      <c r="J233" s="5">
        <v>2</v>
      </c>
      <c r="K233" s="5" t="s">
        <v>30</v>
      </c>
      <c r="L233" s="5">
        <v>1382</v>
      </c>
      <c r="M233" s="5">
        <v>1382</v>
      </c>
      <c r="N233" s="5" t="s">
        <v>1179</v>
      </c>
      <c r="O233" s="5" t="s">
        <v>1149</v>
      </c>
      <c r="P233" s="5" t="s">
        <v>33</v>
      </c>
      <c r="Q233" s="5">
        <v>0</v>
      </c>
      <c r="R233" s="8">
        <v>44780</v>
      </c>
      <c r="S233" s="7">
        <v>44817</v>
      </c>
      <c r="T233" s="5" t="s">
        <v>34</v>
      </c>
      <c r="U233" s="5">
        <v>1382</v>
      </c>
      <c r="V233" s="5">
        <v>0</v>
      </c>
      <c r="W233" s="5">
        <v>0</v>
      </c>
      <c r="X233" s="5" t="s">
        <v>1180</v>
      </c>
      <c r="Y233" s="5" t="s">
        <v>1181</v>
      </c>
    </row>
    <row r="234" s="5" customFormat="1" spans="1:25">
      <c r="A234" s="5" t="s">
        <v>1182</v>
      </c>
      <c r="B234" s="5" t="s">
        <v>26</v>
      </c>
      <c r="C234" s="5" t="s">
        <v>27</v>
      </c>
      <c r="D234" s="5" t="s">
        <v>1183</v>
      </c>
      <c r="E234" s="5" t="s">
        <v>1184</v>
      </c>
      <c r="F234" s="7">
        <v>44813</v>
      </c>
      <c r="G234" s="7">
        <v>44814</v>
      </c>
      <c r="H234" s="5">
        <v>1</v>
      </c>
      <c r="I234" s="5">
        <v>1</v>
      </c>
      <c r="J234" s="5">
        <v>1</v>
      </c>
      <c r="K234" s="5" t="s">
        <v>30</v>
      </c>
      <c r="L234" s="5">
        <v>383</v>
      </c>
      <c r="M234" s="5">
        <v>383</v>
      </c>
      <c r="N234" s="5" t="s">
        <v>1185</v>
      </c>
      <c r="O234" s="5" t="s">
        <v>1149</v>
      </c>
      <c r="P234" s="5" t="s">
        <v>33</v>
      </c>
      <c r="Q234" s="5">
        <v>0</v>
      </c>
      <c r="R234" s="8">
        <v>44781</v>
      </c>
      <c r="S234" s="7">
        <v>44817</v>
      </c>
      <c r="T234" s="5" t="s">
        <v>34</v>
      </c>
      <c r="U234" s="5">
        <v>383</v>
      </c>
      <c r="V234" s="5">
        <v>0</v>
      </c>
      <c r="W234" s="5">
        <v>0</v>
      </c>
      <c r="X234" s="5" t="s">
        <v>1186</v>
      </c>
      <c r="Y234" s="5" t="s">
        <v>1187</v>
      </c>
    </row>
    <row r="235" s="5" customFormat="1" spans="1:25">
      <c r="A235" s="5" t="s">
        <v>1188</v>
      </c>
      <c r="B235" s="5" t="s">
        <v>26</v>
      </c>
      <c r="C235" s="5" t="s">
        <v>27</v>
      </c>
      <c r="D235" s="5" t="s">
        <v>1189</v>
      </c>
      <c r="E235" s="5" t="s">
        <v>1190</v>
      </c>
      <c r="F235" s="7">
        <v>44805</v>
      </c>
      <c r="G235" s="7">
        <v>44814</v>
      </c>
      <c r="H235" s="5">
        <v>1</v>
      </c>
      <c r="I235" s="5">
        <v>9</v>
      </c>
      <c r="J235" s="5">
        <v>9</v>
      </c>
      <c r="K235" s="5" t="s">
        <v>30</v>
      </c>
      <c r="L235" s="5">
        <v>1539</v>
      </c>
      <c r="M235" s="5">
        <v>1539</v>
      </c>
      <c r="N235" s="5" t="s">
        <v>1191</v>
      </c>
      <c r="O235" s="5" t="s">
        <v>1149</v>
      </c>
      <c r="P235" s="5" t="s">
        <v>33</v>
      </c>
      <c r="Q235" s="5">
        <v>0</v>
      </c>
      <c r="R235" s="8">
        <v>44781</v>
      </c>
      <c r="S235" s="7">
        <v>44817</v>
      </c>
      <c r="T235" s="5" t="s">
        <v>34</v>
      </c>
      <c r="U235" s="5">
        <v>1539</v>
      </c>
      <c r="V235" s="5">
        <v>0</v>
      </c>
      <c r="W235" s="5">
        <v>0</v>
      </c>
      <c r="X235" s="5" t="s">
        <v>1192</v>
      </c>
      <c r="Y235" s="5" t="s">
        <v>1193</v>
      </c>
    </row>
    <row r="236" s="5" customFormat="1" spans="1:25">
      <c r="A236" s="5" t="s">
        <v>1194</v>
      </c>
      <c r="B236" s="5" t="s">
        <v>26</v>
      </c>
      <c r="C236" s="5" t="s">
        <v>27</v>
      </c>
      <c r="D236" s="5" t="s">
        <v>1195</v>
      </c>
      <c r="E236" s="5" t="s">
        <v>1196</v>
      </c>
      <c r="F236" s="7">
        <v>44811</v>
      </c>
      <c r="G236" s="7">
        <v>44814</v>
      </c>
      <c r="H236" s="5">
        <v>2</v>
      </c>
      <c r="I236" s="5">
        <v>3</v>
      </c>
      <c r="J236" s="5">
        <v>6</v>
      </c>
      <c r="K236" s="5" t="s">
        <v>30</v>
      </c>
      <c r="L236" s="5">
        <v>1824</v>
      </c>
      <c r="M236" s="5">
        <v>1824</v>
      </c>
      <c r="N236" s="5" t="s">
        <v>1197</v>
      </c>
      <c r="O236" s="5" t="s">
        <v>1149</v>
      </c>
      <c r="P236" s="5" t="s">
        <v>33</v>
      </c>
      <c r="Q236" s="5">
        <v>0</v>
      </c>
      <c r="R236" s="8">
        <v>44787</v>
      </c>
      <c r="S236" s="7">
        <v>44817</v>
      </c>
      <c r="T236" s="5" t="s">
        <v>34</v>
      </c>
      <c r="U236" s="5">
        <v>1824</v>
      </c>
      <c r="V236" s="5">
        <v>0</v>
      </c>
      <c r="W236" s="5">
        <v>0</v>
      </c>
      <c r="X236" s="5" t="s">
        <v>1198</v>
      </c>
      <c r="Y236" s="5" t="s">
        <v>1199</v>
      </c>
    </row>
    <row r="237" s="5" customFormat="1" spans="1:25">
      <c r="A237" s="5" t="s">
        <v>1200</v>
      </c>
      <c r="B237" s="5" t="s">
        <v>26</v>
      </c>
      <c r="C237" s="5" t="s">
        <v>27</v>
      </c>
      <c r="D237" s="5" t="s">
        <v>1201</v>
      </c>
      <c r="E237" s="5" t="s">
        <v>514</v>
      </c>
      <c r="F237" s="7">
        <v>44813</v>
      </c>
      <c r="G237" s="7">
        <v>44814</v>
      </c>
      <c r="H237" s="5">
        <v>1</v>
      </c>
      <c r="I237" s="5">
        <v>1</v>
      </c>
      <c r="J237" s="5">
        <v>1</v>
      </c>
      <c r="K237" s="5" t="s">
        <v>30</v>
      </c>
      <c r="L237" s="5">
        <v>391</v>
      </c>
      <c r="M237" s="5">
        <v>391</v>
      </c>
      <c r="N237" s="5" t="s">
        <v>1202</v>
      </c>
      <c r="O237" s="5" t="s">
        <v>1149</v>
      </c>
      <c r="P237" s="5" t="s">
        <v>33</v>
      </c>
      <c r="Q237" s="5">
        <v>0</v>
      </c>
      <c r="R237" s="8">
        <v>44787</v>
      </c>
      <c r="S237" s="7">
        <v>44817</v>
      </c>
      <c r="T237" s="5" t="s">
        <v>34</v>
      </c>
      <c r="U237" s="5">
        <v>391</v>
      </c>
      <c r="V237" s="5">
        <v>0</v>
      </c>
      <c r="W237" s="5">
        <v>0</v>
      </c>
      <c r="X237" s="5" t="s">
        <v>1203</v>
      </c>
      <c r="Y237" s="5" t="s">
        <v>1204</v>
      </c>
    </row>
    <row r="238" s="5" customFormat="1" spans="1:25">
      <c r="A238" s="5" t="s">
        <v>1205</v>
      </c>
      <c r="B238" s="5" t="s">
        <v>26</v>
      </c>
      <c r="C238" s="5" t="s">
        <v>27</v>
      </c>
      <c r="D238" s="5" t="s">
        <v>367</v>
      </c>
      <c r="E238" s="5" t="s">
        <v>759</v>
      </c>
      <c r="F238" s="7">
        <v>44813</v>
      </c>
      <c r="G238" s="7">
        <v>44814</v>
      </c>
      <c r="H238" s="5">
        <v>1</v>
      </c>
      <c r="I238" s="5">
        <v>1</v>
      </c>
      <c r="J238" s="5">
        <v>1</v>
      </c>
      <c r="K238" s="5" t="s">
        <v>30</v>
      </c>
      <c r="L238" s="5">
        <v>310</v>
      </c>
      <c r="M238" s="5">
        <v>310</v>
      </c>
      <c r="N238" s="5" t="s">
        <v>1206</v>
      </c>
      <c r="O238" s="5" t="s">
        <v>1149</v>
      </c>
      <c r="P238" s="5" t="s">
        <v>33</v>
      </c>
      <c r="Q238" s="5">
        <v>0</v>
      </c>
      <c r="R238" s="8">
        <v>44790</v>
      </c>
      <c r="S238" s="7">
        <v>44817</v>
      </c>
      <c r="T238" s="5" t="s">
        <v>34</v>
      </c>
      <c r="U238" s="5">
        <v>310</v>
      </c>
      <c r="V238" s="5">
        <v>0</v>
      </c>
      <c r="W238" s="5">
        <v>0</v>
      </c>
      <c r="X238" s="5" t="s">
        <v>1207</v>
      </c>
      <c r="Y238" s="5" t="s">
        <v>1208</v>
      </c>
    </row>
    <row r="239" s="5" customFormat="1" spans="1:25">
      <c r="A239" s="5" t="s">
        <v>1209</v>
      </c>
      <c r="B239" s="5" t="s">
        <v>26</v>
      </c>
      <c r="C239" s="5" t="s">
        <v>27</v>
      </c>
      <c r="D239" s="5" t="s">
        <v>1146</v>
      </c>
      <c r="E239" s="5" t="s">
        <v>1210</v>
      </c>
      <c r="F239" s="7">
        <v>44813</v>
      </c>
      <c r="G239" s="7">
        <v>44814</v>
      </c>
      <c r="H239" s="5">
        <v>1</v>
      </c>
      <c r="I239" s="5">
        <v>1</v>
      </c>
      <c r="J239" s="5">
        <v>1</v>
      </c>
      <c r="K239" s="5" t="s">
        <v>30</v>
      </c>
      <c r="L239" s="5">
        <v>2729</v>
      </c>
      <c r="M239" s="5">
        <v>2729</v>
      </c>
      <c r="N239" s="5" t="s">
        <v>1211</v>
      </c>
      <c r="O239" s="5" t="s">
        <v>1149</v>
      </c>
      <c r="P239" s="5" t="s">
        <v>33</v>
      </c>
      <c r="Q239" s="5">
        <v>0</v>
      </c>
      <c r="R239" s="8">
        <v>44790</v>
      </c>
      <c r="S239" s="7">
        <v>44817</v>
      </c>
      <c r="T239" s="5" t="s">
        <v>34</v>
      </c>
      <c r="U239" s="5">
        <v>2729</v>
      </c>
      <c r="V239" s="5">
        <v>0</v>
      </c>
      <c r="W239" s="5">
        <v>0</v>
      </c>
      <c r="X239" s="5" t="s">
        <v>1212</v>
      </c>
      <c r="Y239" s="5" t="s">
        <v>1213</v>
      </c>
    </row>
    <row r="240" s="5" customFormat="1" spans="1:25">
      <c r="A240" s="5" t="s">
        <v>1214</v>
      </c>
      <c r="B240" s="5" t="s">
        <v>26</v>
      </c>
      <c r="C240" s="5" t="s">
        <v>27</v>
      </c>
      <c r="D240" s="5" t="s">
        <v>999</v>
      </c>
      <c r="E240" s="5" t="s">
        <v>1215</v>
      </c>
      <c r="F240" s="7">
        <v>44812</v>
      </c>
      <c r="G240" s="7">
        <v>44814</v>
      </c>
      <c r="H240" s="5">
        <v>1</v>
      </c>
      <c r="I240" s="5">
        <v>2</v>
      </c>
      <c r="J240" s="5">
        <v>2</v>
      </c>
      <c r="K240" s="5" t="s">
        <v>30</v>
      </c>
      <c r="L240" s="5">
        <v>1578</v>
      </c>
      <c r="M240" s="5">
        <v>1578</v>
      </c>
      <c r="N240" s="5" t="s">
        <v>1216</v>
      </c>
      <c r="O240" s="5" t="s">
        <v>1149</v>
      </c>
      <c r="P240" s="5" t="s">
        <v>33</v>
      </c>
      <c r="Q240" s="5">
        <v>0</v>
      </c>
      <c r="R240" s="8">
        <v>44792</v>
      </c>
      <c r="S240" s="7">
        <v>44817</v>
      </c>
      <c r="T240" s="5" t="s">
        <v>34</v>
      </c>
      <c r="U240" s="5">
        <v>1578</v>
      </c>
      <c r="V240" s="5">
        <v>0</v>
      </c>
      <c r="W240" s="5">
        <v>0</v>
      </c>
      <c r="X240" s="5" t="s">
        <v>1217</v>
      </c>
      <c r="Y240" s="5" t="s">
        <v>1218</v>
      </c>
    </row>
    <row r="241" s="5" customFormat="1" spans="1:27">
      <c r="A241" s="5" t="s">
        <v>1219</v>
      </c>
      <c r="B241" s="5" t="s">
        <v>26</v>
      </c>
      <c r="C241" s="5" t="s">
        <v>27</v>
      </c>
      <c r="D241" s="5" t="s">
        <v>1220</v>
      </c>
      <c r="E241" s="5" t="s">
        <v>1221</v>
      </c>
      <c r="F241" s="7">
        <v>44813</v>
      </c>
      <c r="G241" s="7">
        <v>44814</v>
      </c>
      <c r="H241" s="5">
        <v>3</v>
      </c>
      <c r="I241" s="5">
        <v>1</v>
      </c>
      <c r="J241" s="5">
        <v>3</v>
      </c>
      <c r="K241" s="5" t="s">
        <v>30</v>
      </c>
      <c r="L241" s="5">
        <v>3360</v>
      </c>
      <c r="M241" s="5">
        <v>3360</v>
      </c>
      <c r="N241" s="5" t="s">
        <v>1222</v>
      </c>
      <c r="O241" s="5" t="s">
        <v>1149</v>
      </c>
      <c r="P241" s="5" t="s">
        <v>33</v>
      </c>
      <c r="Q241" s="5">
        <v>0</v>
      </c>
      <c r="R241" s="8">
        <v>44795</v>
      </c>
      <c r="S241" s="7">
        <v>44817</v>
      </c>
      <c r="T241" s="5" t="s">
        <v>34</v>
      </c>
      <c r="U241" s="5">
        <v>3360</v>
      </c>
      <c r="V241" s="5">
        <v>0</v>
      </c>
      <c r="W241" s="5">
        <v>0</v>
      </c>
      <c r="X241" s="5" t="s">
        <v>1223</v>
      </c>
      <c r="Y241" s="5">
        <v>3156341</v>
      </c>
      <c r="Z241" s="5">
        <v>3156344</v>
      </c>
      <c r="AA241" s="5" t="s">
        <v>1224</v>
      </c>
    </row>
    <row r="242" s="5" customFormat="1" spans="1:25">
      <c r="A242" s="5" t="s">
        <v>1225</v>
      </c>
      <c r="B242" s="5" t="s">
        <v>26</v>
      </c>
      <c r="C242" s="5" t="s">
        <v>27</v>
      </c>
      <c r="D242" s="5" t="s">
        <v>163</v>
      </c>
      <c r="E242" s="5" t="s">
        <v>1226</v>
      </c>
      <c r="F242" s="7">
        <v>44809</v>
      </c>
      <c r="G242" s="7">
        <v>44814</v>
      </c>
      <c r="H242" s="5">
        <v>1</v>
      </c>
      <c r="I242" s="5">
        <v>5</v>
      </c>
      <c r="J242" s="5">
        <v>5</v>
      </c>
      <c r="K242" s="5" t="s">
        <v>30</v>
      </c>
      <c r="L242" s="5">
        <v>4255</v>
      </c>
      <c r="M242" s="5">
        <v>4255</v>
      </c>
      <c r="N242" s="5" t="s">
        <v>1227</v>
      </c>
      <c r="O242" s="5" t="s">
        <v>1149</v>
      </c>
      <c r="P242" s="5" t="s">
        <v>33</v>
      </c>
      <c r="Q242" s="5">
        <v>0</v>
      </c>
      <c r="R242" s="8">
        <v>44795</v>
      </c>
      <c r="S242" s="7">
        <v>44817</v>
      </c>
      <c r="T242" s="5" t="s">
        <v>34</v>
      </c>
      <c r="U242" s="5">
        <v>4255</v>
      </c>
      <c r="V242" s="5">
        <v>0</v>
      </c>
      <c r="W242" s="5">
        <v>0</v>
      </c>
      <c r="X242" s="5" t="s">
        <v>1228</v>
      </c>
      <c r="Y242" s="5" t="s">
        <v>1229</v>
      </c>
    </row>
    <row r="243" s="5" customFormat="1" spans="1:25">
      <c r="A243" s="5" t="s">
        <v>1230</v>
      </c>
      <c r="B243" s="5" t="s">
        <v>26</v>
      </c>
      <c r="C243" s="5" t="s">
        <v>27</v>
      </c>
      <c r="D243" s="5" t="s">
        <v>131</v>
      </c>
      <c r="E243" s="5" t="s">
        <v>519</v>
      </c>
      <c r="F243" s="7">
        <v>44811</v>
      </c>
      <c r="G243" s="7">
        <v>44814</v>
      </c>
      <c r="H243" s="5">
        <v>1</v>
      </c>
      <c r="I243" s="5">
        <v>3</v>
      </c>
      <c r="J243" s="5">
        <v>3</v>
      </c>
      <c r="K243" s="5" t="s">
        <v>30</v>
      </c>
      <c r="L243" s="5">
        <v>963</v>
      </c>
      <c r="M243" s="5">
        <v>963</v>
      </c>
      <c r="N243" s="5" t="s">
        <v>1231</v>
      </c>
      <c r="O243" s="5" t="s">
        <v>1149</v>
      </c>
      <c r="P243" s="5" t="s">
        <v>33</v>
      </c>
      <c r="Q243" s="5">
        <v>0</v>
      </c>
      <c r="R243" s="8">
        <v>44797</v>
      </c>
      <c r="S243" s="7">
        <v>44817</v>
      </c>
      <c r="T243" s="5" t="s">
        <v>34</v>
      </c>
      <c r="U243" s="5">
        <v>963</v>
      </c>
      <c r="V243" s="5">
        <v>0</v>
      </c>
      <c r="W243" s="5">
        <v>0</v>
      </c>
      <c r="X243" s="5" t="s">
        <v>1232</v>
      </c>
      <c r="Y243" s="5" t="s">
        <v>1233</v>
      </c>
    </row>
    <row r="244" s="5" customFormat="1" spans="1:25">
      <c r="A244" s="5" t="s">
        <v>1234</v>
      </c>
      <c r="B244" s="5" t="s">
        <v>26</v>
      </c>
      <c r="C244" s="5" t="s">
        <v>27</v>
      </c>
      <c r="D244" s="5" t="s">
        <v>1235</v>
      </c>
      <c r="E244" s="5" t="s">
        <v>1236</v>
      </c>
      <c r="F244" s="7">
        <v>44812</v>
      </c>
      <c r="G244" s="7">
        <v>44814</v>
      </c>
      <c r="H244" s="5">
        <v>1</v>
      </c>
      <c r="I244" s="5">
        <v>2</v>
      </c>
      <c r="J244" s="5">
        <v>2</v>
      </c>
      <c r="K244" s="5" t="s">
        <v>30</v>
      </c>
      <c r="L244" s="5">
        <v>800</v>
      </c>
      <c r="M244" s="5">
        <v>800</v>
      </c>
      <c r="N244" s="5" t="s">
        <v>1237</v>
      </c>
      <c r="O244" s="5" t="s">
        <v>1149</v>
      </c>
      <c r="P244" s="5" t="s">
        <v>33</v>
      </c>
      <c r="Q244" s="5">
        <v>0</v>
      </c>
      <c r="R244" s="8">
        <v>44798</v>
      </c>
      <c r="S244" s="7">
        <v>44817</v>
      </c>
      <c r="T244" s="5" t="s">
        <v>34</v>
      </c>
      <c r="U244" s="5">
        <v>800</v>
      </c>
      <c r="V244" s="5">
        <v>0</v>
      </c>
      <c r="W244" s="5">
        <v>0</v>
      </c>
      <c r="X244" s="5" t="s">
        <v>1238</v>
      </c>
      <c r="Y244" s="5" t="s">
        <v>1239</v>
      </c>
    </row>
    <row r="245" s="5" customFormat="1" spans="1:25">
      <c r="A245" s="5" t="s">
        <v>1240</v>
      </c>
      <c r="B245" s="5" t="s">
        <v>26</v>
      </c>
      <c r="C245" s="5" t="s">
        <v>27</v>
      </c>
      <c r="D245" s="5" t="s">
        <v>73</v>
      </c>
      <c r="E245" s="5" t="s">
        <v>74</v>
      </c>
      <c r="F245" s="7">
        <v>44811</v>
      </c>
      <c r="G245" s="7">
        <v>44814</v>
      </c>
      <c r="H245" s="5">
        <v>1</v>
      </c>
      <c r="I245" s="5">
        <v>3</v>
      </c>
      <c r="J245" s="5">
        <v>3</v>
      </c>
      <c r="K245" s="5" t="s">
        <v>30</v>
      </c>
      <c r="L245" s="5">
        <v>2010</v>
      </c>
      <c r="M245" s="5">
        <v>2010</v>
      </c>
      <c r="N245" s="5" t="s">
        <v>1241</v>
      </c>
      <c r="O245" s="5" t="s">
        <v>1149</v>
      </c>
      <c r="P245" s="5" t="s">
        <v>33</v>
      </c>
      <c r="Q245" s="5">
        <v>0</v>
      </c>
      <c r="R245" s="8">
        <v>44800</v>
      </c>
      <c r="S245" s="7">
        <v>44817</v>
      </c>
      <c r="T245" s="5" t="s">
        <v>34</v>
      </c>
      <c r="U245" s="5">
        <v>2010</v>
      </c>
      <c r="V245" s="5">
        <v>0</v>
      </c>
      <c r="W245" s="5">
        <v>0</v>
      </c>
      <c r="X245" s="5" t="s">
        <v>1242</v>
      </c>
      <c r="Y245" s="5" t="s">
        <v>285</v>
      </c>
    </row>
    <row r="246" s="5" customFormat="1" spans="1:25">
      <c r="A246" s="5" t="s">
        <v>1240</v>
      </c>
      <c r="B246" s="5" t="s">
        <v>26</v>
      </c>
      <c r="C246" s="5" t="s">
        <v>78</v>
      </c>
      <c r="D246" s="5" t="s">
        <v>73</v>
      </c>
      <c r="E246" s="5" t="s">
        <v>74</v>
      </c>
      <c r="F246" s="7">
        <v>44811</v>
      </c>
      <c r="G246" s="7">
        <v>44814</v>
      </c>
      <c r="H246" s="5">
        <v>1</v>
      </c>
      <c r="I246" s="5">
        <v>3</v>
      </c>
      <c r="J246" s="5">
        <v>3</v>
      </c>
      <c r="K246" s="5" t="s">
        <v>30</v>
      </c>
      <c r="L246" s="5">
        <v>-2010</v>
      </c>
      <c r="M246" s="5">
        <v>-2010</v>
      </c>
      <c r="N246" s="5" t="s">
        <v>1241</v>
      </c>
      <c r="O246" s="5" t="s">
        <v>1149</v>
      </c>
      <c r="P246" s="5" t="s">
        <v>33</v>
      </c>
      <c r="Q246" s="5">
        <v>0</v>
      </c>
      <c r="R246" s="8">
        <v>44800</v>
      </c>
      <c r="S246" s="7">
        <v>44817</v>
      </c>
      <c r="T246" s="5" t="s">
        <v>34</v>
      </c>
      <c r="U246" s="5">
        <v>-2010</v>
      </c>
      <c r="V246" s="5">
        <v>0</v>
      </c>
      <c r="W246" s="5">
        <v>0</v>
      </c>
      <c r="X246" s="5" t="s">
        <v>1242</v>
      </c>
      <c r="Y246" s="5" t="s">
        <v>285</v>
      </c>
    </row>
    <row r="247" s="5" customFormat="1" spans="1:25">
      <c r="A247" s="5" t="s">
        <v>1243</v>
      </c>
      <c r="B247" s="5" t="s">
        <v>26</v>
      </c>
      <c r="C247" s="5" t="s">
        <v>27</v>
      </c>
      <c r="D247" s="5" t="s">
        <v>73</v>
      </c>
      <c r="E247" s="5" t="s">
        <v>74</v>
      </c>
      <c r="F247" s="7">
        <v>44811</v>
      </c>
      <c r="G247" s="7">
        <v>44814</v>
      </c>
      <c r="H247" s="5">
        <v>1</v>
      </c>
      <c r="I247" s="5">
        <v>3</v>
      </c>
      <c r="J247" s="5">
        <v>3</v>
      </c>
      <c r="K247" s="5" t="s">
        <v>30</v>
      </c>
      <c r="L247" s="5">
        <v>2010</v>
      </c>
      <c r="M247" s="5">
        <v>2010</v>
      </c>
      <c r="N247" s="5" t="s">
        <v>1244</v>
      </c>
      <c r="O247" s="5" t="s">
        <v>1149</v>
      </c>
      <c r="P247" s="5" t="s">
        <v>33</v>
      </c>
      <c r="Q247" s="5">
        <v>0</v>
      </c>
      <c r="R247" s="8">
        <v>44800</v>
      </c>
      <c r="S247" s="7">
        <v>44817</v>
      </c>
      <c r="T247" s="5" t="s">
        <v>34</v>
      </c>
      <c r="U247" s="5">
        <v>2010</v>
      </c>
      <c r="V247" s="5">
        <v>0</v>
      </c>
      <c r="W247" s="5">
        <v>0</v>
      </c>
      <c r="X247" s="5" t="s">
        <v>1245</v>
      </c>
      <c r="Y247" s="5" t="s">
        <v>1246</v>
      </c>
    </row>
    <row r="248" s="5" customFormat="1" spans="1:25">
      <c r="A248" s="5" t="s">
        <v>1247</v>
      </c>
      <c r="B248" s="5" t="s">
        <v>26</v>
      </c>
      <c r="C248" s="5" t="s">
        <v>27</v>
      </c>
      <c r="D248" s="5" t="s">
        <v>1248</v>
      </c>
      <c r="E248" s="5" t="s">
        <v>1249</v>
      </c>
      <c r="F248" s="7">
        <v>44812</v>
      </c>
      <c r="G248" s="7">
        <v>44814</v>
      </c>
      <c r="H248" s="5">
        <v>1</v>
      </c>
      <c r="I248" s="5">
        <v>2</v>
      </c>
      <c r="J248" s="5">
        <v>2</v>
      </c>
      <c r="K248" s="5" t="s">
        <v>30</v>
      </c>
      <c r="L248" s="5">
        <v>864</v>
      </c>
      <c r="M248" s="5">
        <v>864</v>
      </c>
      <c r="N248" s="5" t="s">
        <v>1250</v>
      </c>
      <c r="O248" s="5" t="s">
        <v>1149</v>
      </c>
      <c r="P248" s="5" t="s">
        <v>33</v>
      </c>
      <c r="Q248" s="5">
        <v>0</v>
      </c>
      <c r="R248" s="8">
        <v>44802</v>
      </c>
      <c r="S248" s="7">
        <v>44817</v>
      </c>
      <c r="T248" s="5" t="s">
        <v>34</v>
      </c>
      <c r="U248" s="5">
        <v>864</v>
      </c>
      <c r="V248" s="5">
        <v>0</v>
      </c>
      <c r="W248" s="5">
        <v>0</v>
      </c>
      <c r="X248" s="5" t="s">
        <v>1251</v>
      </c>
      <c r="Y248" s="5" t="s">
        <v>1252</v>
      </c>
    </row>
    <row r="249" s="5" customFormat="1" spans="1:25">
      <c r="A249" s="5" t="s">
        <v>1253</v>
      </c>
      <c r="B249" s="5" t="s">
        <v>26</v>
      </c>
      <c r="C249" s="5" t="s">
        <v>27</v>
      </c>
      <c r="D249" s="5" t="s">
        <v>1019</v>
      </c>
      <c r="E249" s="5" t="s">
        <v>1254</v>
      </c>
      <c r="F249" s="7">
        <v>44812</v>
      </c>
      <c r="G249" s="7">
        <v>44814</v>
      </c>
      <c r="H249" s="5">
        <v>1</v>
      </c>
      <c r="I249" s="5">
        <v>2</v>
      </c>
      <c r="J249" s="5">
        <v>2</v>
      </c>
      <c r="K249" s="5" t="s">
        <v>30</v>
      </c>
      <c r="L249" s="5">
        <v>1694.96</v>
      </c>
      <c r="M249" s="5">
        <v>1694.96</v>
      </c>
      <c r="N249" s="5" t="s">
        <v>1255</v>
      </c>
      <c r="O249" s="5" t="s">
        <v>1149</v>
      </c>
      <c r="P249" s="5" t="s">
        <v>33</v>
      </c>
      <c r="Q249" s="5">
        <v>0</v>
      </c>
      <c r="R249" s="8">
        <v>44802</v>
      </c>
      <c r="S249" s="7">
        <v>44817</v>
      </c>
      <c r="T249" s="5" t="s">
        <v>34</v>
      </c>
      <c r="U249" s="5">
        <v>1694.96</v>
      </c>
      <c r="V249" s="5">
        <v>0</v>
      </c>
      <c r="W249" s="5">
        <v>0</v>
      </c>
      <c r="X249" s="5" t="s">
        <v>285</v>
      </c>
      <c r="Y249" s="5" t="s">
        <v>285</v>
      </c>
    </row>
    <row r="250" s="5" customFormat="1" spans="1:25">
      <c r="A250" s="5" t="s">
        <v>1256</v>
      </c>
      <c r="B250" s="5" t="s">
        <v>26</v>
      </c>
      <c r="C250" s="5" t="s">
        <v>27</v>
      </c>
      <c r="D250" s="5" t="s">
        <v>1177</v>
      </c>
      <c r="E250" s="5" t="s">
        <v>1257</v>
      </c>
      <c r="F250" s="7">
        <v>44813</v>
      </c>
      <c r="G250" s="7">
        <v>44814</v>
      </c>
      <c r="H250" s="5">
        <v>1</v>
      </c>
      <c r="I250" s="5">
        <v>1</v>
      </c>
      <c r="J250" s="5">
        <v>1</v>
      </c>
      <c r="K250" s="5" t="s">
        <v>30</v>
      </c>
      <c r="L250" s="5">
        <v>1016</v>
      </c>
      <c r="M250" s="5">
        <v>1016</v>
      </c>
      <c r="N250" s="5" t="s">
        <v>1258</v>
      </c>
      <c r="O250" s="5" t="s">
        <v>1149</v>
      </c>
      <c r="P250" s="5" t="s">
        <v>33</v>
      </c>
      <c r="Q250" s="5">
        <v>0</v>
      </c>
      <c r="R250" s="8">
        <v>44804</v>
      </c>
      <c r="S250" s="7">
        <v>44817</v>
      </c>
      <c r="T250" s="5" t="s">
        <v>34</v>
      </c>
      <c r="U250" s="5">
        <v>1016</v>
      </c>
      <c r="V250" s="5">
        <v>0</v>
      </c>
      <c r="W250" s="5">
        <v>0</v>
      </c>
      <c r="X250" s="5" t="s">
        <v>1259</v>
      </c>
      <c r="Y250" s="5" t="s">
        <v>1260</v>
      </c>
    </row>
    <row r="251" s="5" customFormat="1" spans="1:25">
      <c r="A251" s="5" t="s">
        <v>1261</v>
      </c>
      <c r="B251" s="5" t="s">
        <v>26</v>
      </c>
      <c r="C251" s="5" t="s">
        <v>27</v>
      </c>
      <c r="D251" s="5" t="s">
        <v>708</v>
      </c>
      <c r="E251" s="5" t="s">
        <v>709</v>
      </c>
      <c r="F251" s="7">
        <v>44810</v>
      </c>
      <c r="G251" s="7">
        <v>44814</v>
      </c>
      <c r="H251" s="5">
        <v>1</v>
      </c>
      <c r="I251" s="5">
        <v>4</v>
      </c>
      <c r="J251" s="5">
        <v>4</v>
      </c>
      <c r="K251" s="5" t="s">
        <v>30</v>
      </c>
      <c r="L251" s="5">
        <v>1512</v>
      </c>
      <c r="M251" s="5">
        <v>1512</v>
      </c>
      <c r="N251" s="5" t="s">
        <v>1262</v>
      </c>
      <c r="O251" s="5" t="s">
        <v>1149</v>
      </c>
      <c r="P251" s="5" t="s">
        <v>33</v>
      </c>
      <c r="Q251" s="5">
        <v>0</v>
      </c>
      <c r="R251" s="8">
        <v>44804</v>
      </c>
      <c r="S251" s="7">
        <v>44817</v>
      </c>
      <c r="T251" s="5" t="s">
        <v>34</v>
      </c>
      <c r="U251" s="5">
        <v>1512</v>
      </c>
      <c r="V251" s="5">
        <v>0</v>
      </c>
      <c r="W251" s="5">
        <v>0</v>
      </c>
      <c r="X251" s="5" t="s">
        <v>1263</v>
      </c>
      <c r="Y251" s="5" t="s">
        <v>1264</v>
      </c>
    </row>
    <row r="252" s="5" customFormat="1" spans="1:25">
      <c r="A252" s="5" t="s">
        <v>1265</v>
      </c>
      <c r="B252" s="5" t="s">
        <v>26</v>
      </c>
      <c r="C252" s="5" t="s">
        <v>27</v>
      </c>
      <c r="D252" s="5" t="s">
        <v>617</v>
      </c>
      <c r="E252" s="5" t="s">
        <v>1266</v>
      </c>
      <c r="F252" s="7">
        <v>44811</v>
      </c>
      <c r="G252" s="7">
        <v>44814</v>
      </c>
      <c r="H252" s="5">
        <v>1</v>
      </c>
      <c r="I252" s="5">
        <v>3</v>
      </c>
      <c r="J252" s="5">
        <v>3</v>
      </c>
      <c r="K252" s="5" t="s">
        <v>30</v>
      </c>
      <c r="L252" s="5">
        <v>1230</v>
      </c>
      <c r="M252" s="5">
        <v>1230</v>
      </c>
      <c r="N252" s="5" t="s">
        <v>1267</v>
      </c>
      <c r="O252" s="5" t="s">
        <v>1149</v>
      </c>
      <c r="P252" s="5" t="s">
        <v>33</v>
      </c>
      <c r="Q252" s="5">
        <v>0</v>
      </c>
      <c r="R252" s="8">
        <v>44805</v>
      </c>
      <c r="S252" s="7">
        <v>44817</v>
      </c>
      <c r="T252" s="5" t="s">
        <v>34</v>
      </c>
      <c r="U252" s="5">
        <v>1230</v>
      </c>
      <c r="V252" s="5">
        <v>0</v>
      </c>
      <c r="W252" s="5">
        <v>0</v>
      </c>
      <c r="X252" s="5" t="s">
        <v>1268</v>
      </c>
      <c r="Y252" s="5" t="s">
        <v>1269</v>
      </c>
    </row>
    <row r="253" s="5" customFormat="1" spans="1:25">
      <c r="A253" s="5" t="s">
        <v>1270</v>
      </c>
      <c r="B253" s="5" t="s">
        <v>26</v>
      </c>
      <c r="C253" s="5" t="s">
        <v>27</v>
      </c>
      <c r="D253" s="5" t="s">
        <v>708</v>
      </c>
      <c r="E253" s="5" t="s">
        <v>1271</v>
      </c>
      <c r="F253" s="7">
        <v>44806</v>
      </c>
      <c r="G253" s="7">
        <v>44814</v>
      </c>
      <c r="H253" s="5">
        <v>1</v>
      </c>
      <c r="I253" s="5">
        <v>8</v>
      </c>
      <c r="J253" s="5">
        <v>8</v>
      </c>
      <c r="K253" s="5" t="s">
        <v>30</v>
      </c>
      <c r="L253" s="5">
        <v>3059</v>
      </c>
      <c r="M253" s="5">
        <v>3059</v>
      </c>
      <c r="N253" s="5" t="s">
        <v>1272</v>
      </c>
      <c r="O253" s="5" t="s">
        <v>1149</v>
      </c>
      <c r="P253" s="5" t="s">
        <v>33</v>
      </c>
      <c r="Q253" s="5">
        <v>0</v>
      </c>
      <c r="R253" s="8">
        <v>44806</v>
      </c>
      <c r="S253" s="7">
        <v>44817</v>
      </c>
      <c r="T253" s="5" t="s">
        <v>34</v>
      </c>
      <c r="U253" s="5">
        <v>3059</v>
      </c>
      <c r="V253" s="5">
        <v>0</v>
      </c>
      <c r="W253" s="5">
        <v>0</v>
      </c>
      <c r="X253" s="5" t="s">
        <v>1273</v>
      </c>
      <c r="Y253" s="5" t="s">
        <v>1274</v>
      </c>
    </row>
    <row r="254" s="5" customFormat="1" spans="1:25">
      <c r="A254" s="5" t="s">
        <v>1275</v>
      </c>
      <c r="B254" s="5" t="s">
        <v>26</v>
      </c>
      <c r="C254" s="5" t="s">
        <v>27</v>
      </c>
      <c r="D254" s="5" t="s">
        <v>119</v>
      </c>
      <c r="E254" s="5" t="s">
        <v>428</v>
      </c>
      <c r="F254" s="7">
        <v>44813</v>
      </c>
      <c r="G254" s="7">
        <v>44814</v>
      </c>
      <c r="H254" s="5">
        <v>1</v>
      </c>
      <c r="I254" s="5">
        <v>1</v>
      </c>
      <c r="J254" s="5">
        <v>1</v>
      </c>
      <c r="K254" s="5" t="s">
        <v>30</v>
      </c>
      <c r="L254" s="5">
        <v>468</v>
      </c>
      <c r="M254" s="5">
        <v>468</v>
      </c>
      <c r="N254" s="5" t="s">
        <v>1276</v>
      </c>
      <c r="O254" s="5" t="s">
        <v>1149</v>
      </c>
      <c r="P254" s="5" t="s">
        <v>33</v>
      </c>
      <c r="Q254" s="5">
        <v>0</v>
      </c>
      <c r="R254" s="8">
        <v>44806</v>
      </c>
      <c r="S254" s="7">
        <v>44817</v>
      </c>
      <c r="T254" s="5" t="s">
        <v>34</v>
      </c>
      <c r="U254" s="5">
        <v>468</v>
      </c>
      <c r="V254" s="5">
        <v>0</v>
      </c>
      <c r="W254" s="5">
        <v>0</v>
      </c>
      <c r="X254" s="5" t="s">
        <v>1277</v>
      </c>
      <c r="Y254" s="5" t="s">
        <v>1278</v>
      </c>
    </row>
    <row r="255" s="5" customFormat="1" spans="1:25">
      <c r="A255" s="5" t="s">
        <v>1279</v>
      </c>
      <c r="B255" s="5" t="s">
        <v>26</v>
      </c>
      <c r="C255" s="5" t="s">
        <v>27</v>
      </c>
      <c r="D255" s="5" t="s">
        <v>1019</v>
      </c>
      <c r="E255" s="5" t="s">
        <v>1254</v>
      </c>
      <c r="F255" s="7">
        <v>44813</v>
      </c>
      <c r="G255" s="7">
        <v>44814</v>
      </c>
      <c r="H255" s="5">
        <v>1</v>
      </c>
      <c r="I255" s="5">
        <v>1</v>
      </c>
      <c r="J255" s="5">
        <v>1</v>
      </c>
      <c r="K255" s="5" t="s">
        <v>30</v>
      </c>
      <c r="L255" s="5">
        <v>849.45</v>
      </c>
      <c r="M255" s="5">
        <v>849.45</v>
      </c>
      <c r="N255" s="5" t="s">
        <v>1280</v>
      </c>
      <c r="O255" s="5" t="s">
        <v>1149</v>
      </c>
      <c r="P255" s="5" t="s">
        <v>33</v>
      </c>
      <c r="Q255" s="5">
        <v>0</v>
      </c>
      <c r="R255" s="8">
        <v>44806</v>
      </c>
      <c r="S255" s="7">
        <v>44817</v>
      </c>
      <c r="T255" s="5" t="s">
        <v>34</v>
      </c>
      <c r="U255" s="5">
        <v>849.45</v>
      </c>
      <c r="V255" s="5">
        <v>0</v>
      </c>
      <c r="W255" s="5">
        <v>0</v>
      </c>
      <c r="X255" s="5" t="s">
        <v>1281</v>
      </c>
      <c r="Y255" s="5" t="s">
        <v>285</v>
      </c>
    </row>
    <row r="256" s="5" customFormat="1" spans="1:25">
      <c r="A256" s="5" t="s">
        <v>1282</v>
      </c>
      <c r="B256" s="5" t="s">
        <v>26</v>
      </c>
      <c r="C256" s="5" t="s">
        <v>27</v>
      </c>
      <c r="D256" s="5" t="s">
        <v>1019</v>
      </c>
      <c r="E256" s="5" t="s">
        <v>1254</v>
      </c>
      <c r="F256" s="7">
        <v>44813</v>
      </c>
      <c r="G256" s="7">
        <v>44814</v>
      </c>
      <c r="H256" s="5">
        <v>1</v>
      </c>
      <c r="I256" s="5">
        <v>1</v>
      </c>
      <c r="J256" s="5">
        <v>1</v>
      </c>
      <c r="K256" s="5" t="s">
        <v>30</v>
      </c>
      <c r="L256" s="5">
        <v>849.45</v>
      </c>
      <c r="M256" s="5">
        <v>849.45</v>
      </c>
      <c r="N256" s="5" t="s">
        <v>1283</v>
      </c>
      <c r="O256" s="5" t="s">
        <v>1149</v>
      </c>
      <c r="P256" s="5" t="s">
        <v>33</v>
      </c>
      <c r="Q256" s="5">
        <v>0</v>
      </c>
      <c r="R256" s="8">
        <v>44806</v>
      </c>
      <c r="S256" s="7">
        <v>44817</v>
      </c>
      <c r="T256" s="5" t="s">
        <v>34</v>
      </c>
      <c r="U256" s="5">
        <v>849.45</v>
      </c>
      <c r="V256" s="5">
        <v>0</v>
      </c>
      <c r="W256" s="5">
        <v>0</v>
      </c>
      <c r="X256" s="5" t="s">
        <v>1284</v>
      </c>
      <c r="Y256" s="5" t="s">
        <v>285</v>
      </c>
    </row>
    <row r="257" s="5" customFormat="1" spans="1:25">
      <c r="A257" s="5" t="s">
        <v>1285</v>
      </c>
      <c r="B257" s="5" t="s">
        <v>26</v>
      </c>
      <c r="C257" s="5" t="s">
        <v>27</v>
      </c>
      <c r="D257" s="5" t="s">
        <v>708</v>
      </c>
      <c r="E257" s="5" t="s">
        <v>1271</v>
      </c>
      <c r="F257" s="7">
        <v>44810</v>
      </c>
      <c r="G257" s="7">
        <v>44814</v>
      </c>
      <c r="H257" s="5">
        <v>1</v>
      </c>
      <c r="I257" s="5">
        <v>4</v>
      </c>
      <c r="J257" s="5">
        <v>4</v>
      </c>
      <c r="K257" s="5" t="s">
        <v>30</v>
      </c>
      <c r="L257" s="5">
        <v>1508</v>
      </c>
      <c r="M257" s="5">
        <v>1508</v>
      </c>
      <c r="N257" s="5" t="s">
        <v>1286</v>
      </c>
      <c r="O257" s="5" t="s">
        <v>1149</v>
      </c>
      <c r="P257" s="5" t="s">
        <v>33</v>
      </c>
      <c r="Q257" s="5">
        <v>0</v>
      </c>
      <c r="R257" s="8">
        <v>44807</v>
      </c>
      <c r="S257" s="7">
        <v>44817</v>
      </c>
      <c r="T257" s="5" t="s">
        <v>34</v>
      </c>
      <c r="U257" s="5">
        <v>1508</v>
      </c>
      <c r="V257" s="5">
        <v>0</v>
      </c>
      <c r="W257" s="5">
        <v>0</v>
      </c>
      <c r="X257" s="5" t="s">
        <v>1287</v>
      </c>
      <c r="Y257" s="5" t="s">
        <v>1288</v>
      </c>
    </row>
    <row r="258" s="5" customFormat="1" spans="1:25">
      <c r="A258" s="5" t="s">
        <v>1289</v>
      </c>
      <c r="B258" s="5" t="s">
        <v>26</v>
      </c>
      <c r="C258" s="5" t="s">
        <v>27</v>
      </c>
      <c r="D258" s="5" t="s">
        <v>1290</v>
      </c>
      <c r="E258" s="5" t="s">
        <v>1291</v>
      </c>
      <c r="F258" s="7">
        <v>44812</v>
      </c>
      <c r="G258" s="7">
        <v>44814</v>
      </c>
      <c r="H258" s="5">
        <v>1</v>
      </c>
      <c r="I258" s="5">
        <v>2</v>
      </c>
      <c r="J258" s="5">
        <v>2</v>
      </c>
      <c r="K258" s="5" t="s">
        <v>30</v>
      </c>
      <c r="L258" s="5">
        <v>914</v>
      </c>
      <c r="M258" s="5">
        <v>914</v>
      </c>
      <c r="N258" s="5" t="s">
        <v>1292</v>
      </c>
      <c r="O258" s="5" t="s">
        <v>1149</v>
      </c>
      <c r="P258" s="5" t="s">
        <v>33</v>
      </c>
      <c r="Q258" s="5">
        <v>0</v>
      </c>
      <c r="R258" s="8">
        <v>44807</v>
      </c>
      <c r="S258" s="7">
        <v>44817</v>
      </c>
      <c r="T258" s="5" t="s">
        <v>34</v>
      </c>
      <c r="U258" s="5">
        <v>914</v>
      </c>
      <c r="V258" s="5">
        <v>0</v>
      </c>
      <c r="W258" s="5">
        <v>0</v>
      </c>
      <c r="X258" s="5" t="s">
        <v>1293</v>
      </c>
      <c r="Y258" s="5" t="s">
        <v>1294</v>
      </c>
    </row>
    <row r="259" s="5" customFormat="1" spans="1:25">
      <c r="A259" s="5" t="s">
        <v>1295</v>
      </c>
      <c r="B259" s="5" t="s">
        <v>26</v>
      </c>
      <c r="C259" s="5" t="s">
        <v>27</v>
      </c>
      <c r="D259" s="5" t="s">
        <v>1296</v>
      </c>
      <c r="E259" s="5" t="s">
        <v>1297</v>
      </c>
      <c r="F259" s="7">
        <v>44812</v>
      </c>
      <c r="G259" s="7">
        <v>44814</v>
      </c>
      <c r="H259" s="5">
        <v>1</v>
      </c>
      <c r="I259" s="5">
        <v>2</v>
      </c>
      <c r="J259" s="5">
        <v>2</v>
      </c>
      <c r="K259" s="5" t="s">
        <v>30</v>
      </c>
      <c r="L259" s="5">
        <v>700</v>
      </c>
      <c r="M259" s="5">
        <v>700</v>
      </c>
      <c r="N259" s="5" t="s">
        <v>1298</v>
      </c>
      <c r="O259" s="5" t="s">
        <v>1149</v>
      </c>
      <c r="P259" s="5" t="s">
        <v>33</v>
      </c>
      <c r="Q259" s="5">
        <v>0</v>
      </c>
      <c r="R259" s="8">
        <v>44808</v>
      </c>
      <c r="S259" s="7">
        <v>44817</v>
      </c>
      <c r="T259" s="5" t="s">
        <v>34</v>
      </c>
      <c r="U259" s="5">
        <v>700</v>
      </c>
      <c r="V259" s="5">
        <v>0</v>
      </c>
      <c r="W259" s="5">
        <v>0</v>
      </c>
      <c r="X259" s="5" t="s">
        <v>1299</v>
      </c>
      <c r="Y259" s="5" t="s">
        <v>285</v>
      </c>
    </row>
    <row r="260" s="5" customFormat="1" spans="1:25">
      <c r="A260" s="5" t="s">
        <v>1300</v>
      </c>
      <c r="B260" s="5" t="s">
        <v>26</v>
      </c>
      <c r="C260" s="5" t="s">
        <v>27</v>
      </c>
      <c r="D260" s="5" t="s">
        <v>321</v>
      </c>
      <c r="E260" s="5" t="s">
        <v>322</v>
      </c>
      <c r="F260" s="7">
        <v>44809</v>
      </c>
      <c r="G260" s="7">
        <v>44814</v>
      </c>
      <c r="H260" s="5">
        <v>1</v>
      </c>
      <c r="I260" s="5">
        <v>5</v>
      </c>
      <c r="J260" s="5">
        <v>5</v>
      </c>
      <c r="K260" s="5" t="s">
        <v>30</v>
      </c>
      <c r="L260" s="5">
        <v>3040</v>
      </c>
      <c r="M260" s="5">
        <v>3040</v>
      </c>
      <c r="N260" s="5" t="s">
        <v>1301</v>
      </c>
      <c r="O260" s="5" t="s">
        <v>1149</v>
      </c>
      <c r="P260" s="5" t="s">
        <v>33</v>
      </c>
      <c r="Q260" s="5">
        <v>0</v>
      </c>
      <c r="R260" s="8">
        <v>44808</v>
      </c>
      <c r="S260" s="7">
        <v>44817</v>
      </c>
      <c r="T260" s="5" t="s">
        <v>34</v>
      </c>
      <c r="U260" s="5">
        <v>3040</v>
      </c>
      <c r="V260" s="5">
        <v>0</v>
      </c>
      <c r="W260" s="5">
        <v>0</v>
      </c>
      <c r="X260" s="5" t="s">
        <v>1302</v>
      </c>
      <c r="Y260" s="5" t="s">
        <v>285</v>
      </c>
    </row>
    <row r="261" s="5" customFormat="1" spans="1:25">
      <c r="A261" s="5" t="s">
        <v>1300</v>
      </c>
      <c r="B261" s="5" t="s">
        <v>26</v>
      </c>
      <c r="C261" s="5" t="s">
        <v>78</v>
      </c>
      <c r="D261" s="5" t="s">
        <v>321</v>
      </c>
      <c r="E261" s="5" t="s">
        <v>322</v>
      </c>
      <c r="F261" s="7">
        <v>44809</v>
      </c>
      <c r="G261" s="7">
        <v>44814</v>
      </c>
      <c r="H261" s="5">
        <v>1</v>
      </c>
      <c r="I261" s="5">
        <v>5</v>
      </c>
      <c r="J261" s="5">
        <v>5</v>
      </c>
      <c r="K261" s="5" t="s">
        <v>30</v>
      </c>
      <c r="L261" s="5">
        <v>-3040</v>
      </c>
      <c r="M261" s="5">
        <v>-3040</v>
      </c>
      <c r="N261" s="5" t="s">
        <v>1301</v>
      </c>
      <c r="O261" s="5" t="s">
        <v>1149</v>
      </c>
      <c r="P261" s="5" t="s">
        <v>33</v>
      </c>
      <c r="Q261" s="5">
        <v>0</v>
      </c>
      <c r="R261" s="8">
        <v>44808</v>
      </c>
      <c r="S261" s="7">
        <v>44817</v>
      </c>
      <c r="T261" s="5" t="s">
        <v>34</v>
      </c>
      <c r="U261" s="5">
        <v>-3040</v>
      </c>
      <c r="V261" s="5">
        <v>0</v>
      </c>
      <c r="W261" s="5">
        <v>0</v>
      </c>
      <c r="X261" s="5" t="s">
        <v>1302</v>
      </c>
      <c r="Y261" s="5" t="s">
        <v>285</v>
      </c>
    </row>
    <row r="262" s="5" customFormat="1" spans="1:25">
      <c r="A262" s="5" t="s">
        <v>1295</v>
      </c>
      <c r="B262" s="5" t="s">
        <v>26</v>
      </c>
      <c r="C262" s="5" t="s">
        <v>78</v>
      </c>
      <c r="D262" s="5" t="s">
        <v>1296</v>
      </c>
      <c r="E262" s="5" t="s">
        <v>1297</v>
      </c>
      <c r="F262" s="7">
        <v>44812</v>
      </c>
      <c r="G262" s="7">
        <v>44814</v>
      </c>
      <c r="H262" s="5">
        <v>1</v>
      </c>
      <c r="I262" s="5">
        <v>2</v>
      </c>
      <c r="J262" s="5">
        <v>2</v>
      </c>
      <c r="K262" s="5" t="s">
        <v>30</v>
      </c>
      <c r="L262" s="5">
        <v>-700</v>
      </c>
      <c r="M262" s="5">
        <v>-700</v>
      </c>
      <c r="N262" s="5" t="s">
        <v>1298</v>
      </c>
      <c r="O262" s="5" t="s">
        <v>1149</v>
      </c>
      <c r="P262" s="5" t="s">
        <v>33</v>
      </c>
      <c r="Q262" s="5">
        <v>0</v>
      </c>
      <c r="R262" s="8">
        <v>44808</v>
      </c>
      <c r="S262" s="7">
        <v>44817</v>
      </c>
      <c r="T262" s="5" t="s">
        <v>34</v>
      </c>
      <c r="U262" s="5">
        <v>-700</v>
      </c>
      <c r="V262" s="5">
        <v>0</v>
      </c>
      <c r="W262" s="5">
        <v>0</v>
      </c>
      <c r="X262" s="5" t="s">
        <v>1299</v>
      </c>
      <c r="Y262" s="5" t="s">
        <v>285</v>
      </c>
    </row>
    <row r="263" s="5" customFormat="1" spans="1:25">
      <c r="A263" s="5" t="s">
        <v>1303</v>
      </c>
      <c r="B263" s="5" t="s">
        <v>26</v>
      </c>
      <c r="C263" s="5" t="s">
        <v>27</v>
      </c>
      <c r="D263" s="5" t="s">
        <v>367</v>
      </c>
      <c r="E263" s="5" t="s">
        <v>1304</v>
      </c>
      <c r="F263" s="7">
        <v>44809</v>
      </c>
      <c r="G263" s="7">
        <v>44814</v>
      </c>
      <c r="H263" s="5">
        <v>1</v>
      </c>
      <c r="I263" s="5">
        <v>5</v>
      </c>
      <c r="J263" s="5">
        <v>5</v>
      </c>
      <c r="K263" s="5" t="s">
        <v>30</v>
      </c>
      <c r="L263" s="5">
        <v>1530</v>
      </c>
      <c r="M263" s="5">
        <v>1530</v>
      </c>
      <c r="N263" s="5" t="s">
        <v>1305</v>
      </c>
      <c r="O263" s="5" t="s">
        <v>1149</v>
      </c>
      <c r="P263" s="5" t="s">
        <v>33</v>
      </c>
      <c r="Q263" s="5">
        <v>0</v>
      </c>
      <c r="R263" s="8">
        <v>44808</v>
      </c>
      <c r="S263" s="7">
        <v>44817</v>
      </c>
      <c r="T263" s="5" t="s">
        <v>34</v>
      </c>
      <c r="U263" s="5">
        <v>1530</v>
      </c>
      <c r="V263" s="5">
        <v>0</v>
      </c>
      <c r="W263" s="5">
        <v>0</v>
      </c>
      <c r="X263" s="5" t="s">
        <v>1306</v>
      </c>
      <c r="Y263" s="5" t="s">
        <v>1307</v>
      </c>
    </row>
    <row r="264" s="5" customFormat="1" spans="1:25">
      <c r="A264" s="5" t="s">
        <v>1308</v>
      </c>
      <c r="B264" s="5" t="s">
        <v>26</v>
      </c>
      <c r="C264" s="5" t="s">
        <v>27</v>
      </c>
      <c r="D264" s="5" t="s">
        <v>692</v>
      </c>
      <c r="E264" s="5" t="s">
        <v>1309</v>
      </c>
      <c r="F264" s="7">
        <v>44813</v>
      </c>
      <c r="G264" s="7">
        <v>44814</v>
      </c>
      <c r="H264" s="5">
        <v>1</v>
      </c>
      <c r="I264" s="5">
        <v>1</v>
      </c>
      <c r="J264" s="5">
        <v>1</v>
      </c>
      <c r="K264" s="5" t="s">
        <v>30</v>
      </c>
      <c r="L264" s="5">
        <v>535</v>
      </c>
      <c r="M264" s="5">
        <v>535</v>
      </c>
      <c r="N264" s="5" t="s">
        <v>1310</v>
      </c>
      <c r="O264" s="5" t="s">
        <v>1149</v>
      </c>
      <c r="P264" s="5" t="s">
        <v>33</v>
      </c>
      <c r="Q264" s="5">
        <v>0</v>
      </c>
      <c r="R264" s="8">
        <v>44808</v>
      </c>
      <c r="S264" s="7">
        <v>44817</v>
      </c>
      <c r="T264" s="5" t="s">
        <v>34</v>
      </c>
      <c r="U264" s="5">
        <v>535</v>
      </c>
      <c r="V264" s="5">
        <v>0</v>
      </c>
      <c r="W264" s="5">
        <v>0</v>
      </c>
      <c r="X264" s="5" t="s">
        <v>1311</v>
      </c>
      <c r="Y264" s="5" t="s">
        <v>1312</v>
      </c>
    </row>
    <row r="265" s="5" customFormat="1" spans="1:25">
      <c r="A265" s="5" t="s">
        <v>1313</v>
      </c>
      <c r="B265" s="5" t="s">
        <v>26</v>
      </c>
      <c r="C265" s="5" t="s">
        <v>27</v>
      </c>
      <c r="D265" s="5" t="s">
        <v>131</v>
      </c>
      <c r="E265" s="5" t="s">
        <v>132</v>
      </c>
      <c r="F265" s="7">
        <v>44813</v>
      </c>
      <c r="G265" s="7">
        <v>44814</v>
      </c>
      <c r="H265" s="5">
        <v>1</v>
      </c>
      <c r="I265" s="5">
        <v>1</v>
      </c>
      <c r="J265" s="5">
        <v>1</v>
      </c>
      <c r="K265" s="5" t="s">
        <v>30</v>
      </c>
      <c r="L265" s="5">
        <v>368</v>
      </c>
      <c r="M265" s="5">
        <v>368</v>
      </c>
      <c r="N265" s="5" t="s">
        <v>1314</v>
      </c>
      <c r="O265" s="5" t="s">
        <v>1149</v>
      </c>
      <c r="P265" s="5" t="s">
        <v>33</v>
      </c>
      <c r="Q265" s="5">
        <v>0</v>
      </c>
      <c r="R265" s="8">
        <v>44809</v>
      </c>
      <c r="S265" s="7">
        <v>44817</v>
      </c>
      <c r="T265" s="5" t="s">
        <v>34</v>
      </c>
      <c r="U265" s="5">
        <v>368</v>
      </c>
      <c r="V265" s="5">
        <v>0</v>
      </c>
      <c r="W265" s="5">
        <v>0</v>
      </c>
      <c r="X265" s="5" t="s">
        <v>1315</v>
      </c>
      <c r="Y265" s="5" t="s">
        <v>1316</v>
      </c>
    </row>
    <row r="266" s="5" customFormat="1" spans="1:25">
      <c r="A266" s="5" t="s">
        <v>1317</v>
      </c>
      <c r="B266" s="5" t="s">
        <v>26</v>
      </c>
      <c r="C266" s="5" t="s">
        <v>27</v>
      </c>
      <c r="D266" s="5" t="s">
        <v>89</v>
      </c>
      <c r="E266" s="5" t="s">
        <v>1318</v>
      </c>
      <c r="F266" s="7">
        <v>44812</v>
      </c>
      <c r="G266" s="7">
        <v>44814</v>
      </c>
      <c r="H266" s="5">
        <v>1</v>
      </c>
      <c r="I266" s="5">
        <v>2</v>
      </c>
      <c r="J266" s="5">
        <v>2</v>
      </c>
      <c r="K266" s="5" t="s">
        <v>30</v>
      </c>
      <c r="L266" s="5">
        <v>6720</v>
      </c>
      <c r="M266" s="5">
        <v>6720</v>
      </c>
      <c r="N266" s="5" t="s">
        <v>1319</v>
      </c>
      <c r="O266" s="5" t="s">
        <v>1149</v>
      </c>
      <c r="P266" s="5" t="s">
        <v>33</v>
      </c>
      <c r="Q266" s="5">
        <v>0</v>
      </c>
      <c r="R266" s="8">
        <v>44809</v>
      </c>
      <c r="S266" s="7">
        <v>44817</v>
      </c>
      <c r="T266" s="5" t="s">
        <v>34</v>
      </c>
      <c r="U266" s="5">
        <v>6720</v>
      </c>
      <c r="V266" s="5">
        <v>0</v>
      </c>
      <c r="W266" s="5">
        <v>0</v>
      </c>
      <c r="X266" s="5" t="s">
        <v>1320</v>
      </c>
      <c r="Y266" s="5" t="s">
        <v>1321</v>
      </c>
    </row>
    <row r="267" s="5" customFormat="1" spans="1:25">
      <c r="A267" s="5" t="s">
        <v>1322</v>
      </c>
      <c r="B267" s="5" t="s">
        <v>26</v>
      </c>
      <c r="C267" s="5" t="s">
        <v>27</v>
      </c>
      <c r="D267" s="5" t="s">
        <v>131</v>
      </c>
      <c r="E267" s="5" t="s">
        <v>132</v>
      </c>
      <c r="F267" s="7">
        <v>44813</v>
      </c>
      <c r="G267" s="7">
        <v>44814</v>
      </c>
      <c r="H267" s="5">
        <v>1</v>
      </c>
      <c r="I267" s="5">
        <v>1</v>
      </c>
      <c r="J267" s="5">
        <v>1</v>
      </c>
      <c r="K267" s="5" t="s">
        <v>30</v>
      </c>
      <c r="L267" s="5">
        <v>368</v>
      </c>
      <c r="M267" s="5">
        <v>368</v>
      </c>
      <c r="N267" s="5" t="s">
        <v>1323</v>
      </c>
      <c r="O267" s="5" t="s">
        <v>1149</v>
      </c>
      <c r="P267" s="5" t="s">
        <v>33</v>
      </c>
      <c r="Q267" s="5">
        <v>0</v>
      </c>
      <c r="R267" s="8">
        <v>44809</v>
      </c>
      <c r="S267" s="7">
        <v>44817</v>
      </c>
      <c r="T267" s="5" t="s">
        <v>34</v>
      </c>
      <c r="U267" s="5">
        <v>368</v>
      </c>
      <c r="V267" s="5">
        <v>0</v>
      </c>
      <c r="W267" s="5">
        <v>0</v>
      </c>
      <c r="X267" s="5" t="s">
        <v>1324</v>
      </c>
      <c r="Y267" s="5" t="s">
        <v>1325</v>
      </c>
    </row>
    <row r="268" s="5" customFormat="1" spans="1:25">
      <c r="A268" s="5" t="s">
        <v>1326</v>
      </c>
      <c r="B268" s="5" t="s">
        <v>26</v>
      </c>
      <c r="C268" s="5" t="s">
        <v>27</v>
      </c>
      <c r="D268" s="5" t="s">
        <v>1327</v>
      </c>
      <c r="E268" s="5" t="s">
        <v>1328</v>
      </c>
      <c r="F268" s="7">
        <v>44813</v>
      </c>
      <c r="G268" s="7">
        <v>44814</v>
      </c>
      <c r="H268" s="5">
        <v>1</v>
      </c>
      <c r="I268" s="5">
        <v>1</v>
      </c>
      <c r="J268" s="5">
        <v>1</v>
      </c>
      <c r="K268" s="5" t="s">
        <v>30</v>
      </c>
      <c r="L268" s="5">
        <v>337</v>
      </c>
      <c r="M268" s="5">
        <v>337</v>
      </c>
      <c r="N268" s="5" t="s">
        <v>1329</v>
      </c>
      <c r="O268" s="5" t="s">
        <v>1149</v>
      </c>
      <c r="P268" s="5" t="s">
        <v>33</v>
      </c>
      <c r="Q268" s="5">
        <v>0</v>
      </c>
      <c r="R268" s="8">
        <v>44809</v>
      </c>
      <c r="S268" s="7">
        <v>44817</v>
      </c>
      <c r="T268" s="5" t="s">
        <v>34</v>
      </c>
      <c r="U268" s="5">
        <v>337</v>
      </c>
      <c r="V268" s="5">
        <v>0</v>
      </c>
      <c r="W268" s="5">
        <v>0</v>
      </c>
      <c r="X268" s="5" t="s">
        <v>1330</v>
      </c>
      <c r="Y268" s="5" t="s">
        <v>1331</v>
      </c>
    </row>
    <row r="269" s="5" customFormat="1" spans="1:25">
      <c r="A269" s="5" t="s">
        <v>1332</v>
      </c>
      <c r="B269" s="5" t="s">
        <v>26</v>
      </c>
      <c r="C269" s="5" t="s">
        <v>27</v>
      </c>
      <c r="D269" s="5" t="s">
        <v>297</v>
      </c>
      <c r="E269" s="5" t="s">
        <v>298</v>
      </c>
      <c r="F269" s="7">
        <v>44813</v>
      </c>
      <c r="G269" s="7">
        <v>44814</v>
      </c>
      <c r="H269" s="5">
        <v>1</v>
      </c>
      <c r="I269" s="5">
        <v>1</v>
      </c>
      <c r="J269" s="5">
        <v>1</v>
      </c>
      <c r="K269" s="5" t="s">
        <v>30</v>
      </c>
      <c r="L269" s="5">
        <v>474</v>
      </c>
      <c r="M269" s="5">
        <v>474</v>
      </c>
      <c r="N269" s="5" t="s">
        <v>1333</v>
      </c>
      <c r="O269" s="5" t="s">
        <v>1149</v>
      </c>
      <c r="P269" s="5" t="s">
        <v>33</v>
      </c>
      <c r="Q269" s="5">
        <v>0</v>
      </c>
      <c r="R269" s="8">
        <v>44810</v>
      </c>
      <c r="S269" s="7">
        <v>44817</v>
      </c>
      <c r="T269" s="5" t="s">
        <v>34</v>
      </c>
      <c r="U269" s="5">
        <v>474</v>
      </c>
      <c r="V269" s="5">
        <v>0</v>
      </c>
      <c r="W269" s="5">
        <v>0</v>
      </c>
      <c r="X269" s="5" t="s">
        <v>1334</v>
      </c>
      <c r="Y269" s="5" t="s">
        <v>1335</v>
      </c>
    </row>
    <row r="270" s="5" customFormat="1" spans="1:25">
      <c r="A270" s="5" t="s">
        <v>1336</v>
      </c>
      <c r="B270" s="5" t="s">
        <v>26</v>
      </c>
      <c r="C270" s="5" t="s">
        <v>27</v>
      </c>
      <c r="D270" s="5" t="s">
        <v>1337</v>
      </c>
      <c r="E270" s="5" t="s">
        <v>1338</v>
      </c>
      <c r="F270" s="7">
        <v>44813</v>
      </c>
      <c r="G270" s="7">
        <v>44814</v>
      </c>
      <c r="H270" s="5">
        <v>1</v>
      </c>
      <c r="I270" s="5">
        <v>1</v>
      </c>
      <c r="J270" s="5">
        <v>1</v>
      </c>
      <c r="K270" s="5" t="s">
        <v>30</v>
      </c>
      <c r="L270" s="5">
        <v>420</v>
      </c>
      <c r="M270" s="5">
        <v>420</v>
      </c>
      <c r="N270" s="5" t="s">
        <v>1339</v>
      </c>
      <c r="O270" s="5" t="s">
        <v>1149</v>
      </c>
      <c r="P270" s="5" t="s">
        <v>33</v>
      </c>
      <c r="Q270" s="5">
        <v>0</v>
      </c>
      <c r="R270" s="8">
        <v>44810</v>
      </c>
      <c r="S270" s="7">
        <v>44817</v>
      </c>
      <c r="T270" s="5" t="s">
        <v>34</v>
      </c>
      <c r="U270" s="5">
        <v>420</v>
      </c>
      <c r="V270" s="5">
        <v>0</v>
      </c>
      <c r="W270" s="5">
        <v>0</v>
      </c>
      <c r="X270" s="5" t="s">
        <v>1340</v>
      </c>
      <c r="Y270" s="5" t="s">
        <v>1341</v>
      </c>
    </row>
    <row r="271" s="5" customFormat="1" spans="1:25">
      <c r="A271" s="5" t="s">
        <v>1342</v>
      </c>
      <c r="B271" s="5" t="s">
        <v>26</v>
      </c>
      <c r="C271" s="5" t="s">
        <v>27</v>
      </c>
      <c r="D271" s="5" t="s">
        <v>119</v>
      </c>
      <c r="E271" s="5" t="s">
        <v>597</v>
      </c>
      <c r="F271" s="7">
        <v>44813</v>
      </c>
      <c r="G271" s="7">
        <v>44814</v>
      </c>
      <c r="H271" s="5">
        <v>1</v>
      </c>
      <c r="I271" s="5">
        <v>1</v>
      </c>
      <c r="J271" s="5">
        <v>1</v>
      </c>
      <c r="K271" s="5" t="s">
        <v>30</v>
      </c>
      <c r="L271" s="5">
        <v>601</v>
      </c>
      <c r="M271" s="5">
        <v>601</v>
      </c>
      <c r="N271" s="5" t="s">
        <v>1343</v>
      </c>
      <c r="O271" s="5" t="s">
        <v>1149</v>
      </c>
      <c r="P271" s="5" t="s">
        <v>33</v>
      </c>
      <c r="Q271" s="5">
        <v>0</v>
      </c>
      <c r="R271" s="8">
        <v>44810</v>
      </c>
      <c r="S271" s="7">
        <v>44817</v>
      </c>
      <c r="T271" s="5" t="s">
        <v>34</v>
      </c>
      <c r="U271" s="5">
        <v>601</v>
      </c>
      <c r="V271" s="5">
        <v>0</v>
      </c>
      <c r="W271" s="5">
        <v>0</v>
      </c>
      <c r="X271" s="5" t="s">
        <v>1344</v>
      </c>
      <c r="Y271" s="5" t="s">
        <v>1345</v>
      </c>
    </row>
    <row r="272" s="5" customFormat="1" spans="1:25">
      <c r="A272" s="5" t="s">
        <v>1346</v>
      </c>
      <c r="B272" s="5" t="s">
        <v>26</v>
      </c>
      <c r="C272" s="5" t="s">
        <v>27</v>
      </c>
      <c r="D272" s="5" t="s">
        <v>367</v>
      </c>
      <c r="E272" s="5" t="s">
        <v>368</v>
      </c>
      <c r="F272" s="7">
        <v>44813</v>
      </c>
      <c r="G272" s="7">
        <v>44814</v>
      </c>
      <c r="H272" s="5">
        <v>1</v>
      </c>
      <c r="I272" s="5">
        <v>1</v>
      </c>
      <c r="J272" s="5">
        <v>1</v>
      </c>
      <c r="K272" s="5" t="s">
        <v>30</v>
      </c>
      <c r="L272" s="5">
        <v>198</v>
      </c>
      <c r="M272" s="5">
        <v>198</v>
      </c>
      <c r="N272" s="5" t="s">
        <v>1347</v>
      </c>
      <c r="O272" s="5" t="s">
        <v>1149</v>
      </c>
      <c r="P272" s="5" t="s">
        <v>33</v>
      </c>
      <c r="Q272" s="5">
        <v>0</v>
      </c>
      <c r="R272" s="8">
        <v>44810</v>
      </c>
      <c r="S272" s="7">
        <v>44817</v>
      </c>
      <c r="T272" s="5" t="s">
        <v>34</v>
      </c>
      <c r="U272" s="5">
        <v>198</v>
      </c>
      <c r="V272" s="5">
        <v>0</v>
      </c>
      <c r="W272" s="5">
        <v>0</v>
      </c>
      <c r="X272" s="5" t="s">
        <v>1348</v>
      </c>
      <c r="Y272" s="5" t="s">
        <v>1349</v>
      </c>
    </row>
    <row r="273" s="5" customFormat="1" spans="1:25">
      <c r="A273" s="5" t="s">
        <v>1350</v>
      </c>
      <c r="B273" s="5" t="s">
        <v>26</v>
      </c>
      <c r="C273" s="5" t="s">
        <v>27</v>
      </c>
      <c r="D273" s="5" t="s">
        <v>281</v>
      </c>
      <c r="E273" s="5" t="s">
        <v>861</v>
      </c>
      <c r="F273" s="7">
        <v>44812</v>
      </c>
      <c r="G273" s="7">
        <v>44814</v>
      </c>
      <c r="H273" s="5">
        <v>1</v>
      </c>
      <c r="I273" s="5">
        <v>2</v>
      </c>
      <c r="J273" s="5">
        <v>2</v>
      </c>
      <c r="K273" s="5" t="s">
        <v>30</v>
      </c>
      <c r="L273" s="5">
        <v>2840</v>
      </c>
      <c r="M273" s="5">
        <v>2840</v>
      </c>
      <c r="N273" s="5" t="s">
        <v>1351</v>
      </c>
      <c r="O273" s="5" t="s">
        <v>1149</v>
      </c>
      <c r="P273" s="5" t="s">
        <v>33</v>
      </c>
      <c r="Q273" s="5">
        <v>0</v>
      </c>
      <c r="R273" s="8">
        <v>44810</v>
      </c>
      <c r="S273" s="7">
        <v>44817</v>
      </c>
      <c r="T273" s="5" t="s">
        <v>34</v>
      </c>
      <c r="U273" s="5">
        <v>2840</v>
      </c>
      <c r="V273" s="5">
        <v>0</v>
      </c>
      <c r="W273" s="5">
        <v>0</v>
      </c>
      <c r="X273" s="5" t="s">
        <v>1352</v>
      </c>
      <c r="Y273" s="5" t="s">
        <v>1353</v>
      </c>
    </row>
    <row r="274" s="5" customFormat="1" spans="1:25">
      <c r="A274" s="5" t="s">
        <v>1354</v>
      </c>
      <c r="B274" s="5" t="s">
        <v>26</v>
      </c>
      <c r="C274" s="5" t="s">
        <v>27</v>
      </c>
      <c r="D274" s="5" t="s">
        <v>338</v>
      </c>
      <c r="E274" s="5" t="s">
        <v>698</v>
      </c>
      <c r="F274" s="7">
        <v>44811</v>
      </c>
      <c r="G274" s="7">
        <v>44814</v>
      </c>
      <c r="H274" s="5">
        <v>1</v>
      </c>
      <c r="I274" s="5">
        <v>3</v>
      </c>
      <c r="J274" s="5">
        <v>3</v>
      </c>
      <c r="K274" s="5" t="s">
        <v>30</v>
      </c>
      <c r="L274" s="5">
        <v>1645</v>
      </c>
      <c r="M274" s="5">
        <v>1645</v>
      </c>
      <c r="N274" s="5" t="s">
        <v>1355</v>
      </c>
      <c r="O274" s="5" t="s">
        <v>1149</v>
      </c>
      <c r="P274" s="5" t="s">
        <v>33</v>
      </c>
      <c r="Q274" s="5">
        <v>0</v>
      </c>
      <c r="R274" s="8">
        <v>44810</v>
      </c>
      <c r="S274" s="7">
        <v>44817</v>
      </c>
      <c r="T274" s="5" t="s">
        <v>34</v>
      </c>
      <c r="U274" s="5">
        <v>1645</v>
      </c>
      <c r="V274" s="5">
        <v>0</v>
      </c>
      <c r="W274" s="5">
        <v>0</v>
      </c>
      <c r="X274" s="5" t="s">
        <v>1356</v>
      </c>
      <c r="Y274" s="5" t="s">
        <v>1357</v>
      </c>
    </row>
    <row r="275" s="5" customFormat="1" spans="1:25">
      <c r="A275" s="5" t="s">
        <v>1358</v>
      </c>
      <c r="B275" s="5" t="s">
        <v>26</v>
      </c>
      <c r="C275" s="5" t="s">
        <v>27</v>
      </c>
      <c r="D275" s="5" t="s">
        <v>332</v>
      </c>
      <c r="E275" s="5" t="s">
        <v>333</v>
      </c>
      <c r="F275" s="7">
        <v>44812</v>
      </c>
      <c r="G275" s="7">
        <v>44814</v>
      </c>
      <c r="H275" s="5">
        <v>1</v>
      </c>
      <c r="I275" s="5">
        <v>2</v>
      </c>
      <c r="J275" s="5">
        <v>2</v>
      </c>
      <c r="K275" s="5" t="s">
        <v>30</v>
      </c>
      <c r="L275" s="5">
        <v>706</v>
      </c>
      <c r="M275" s="5">
        <v>706</v>
      </c>
      <c r="N275" s="5" t="s">
        <v>1359</v>
      </c>
      <c r="O275" s="5" t="s">
        <v>1149</v>
      </c>
      <c r="P275" s="5" t="s">
        <v>33</v>
      </c>
      <c r="Q275" s="5">
        <v>0</v>
      </c>
      <c r="R275" s="8">
        <v>44810</v>
      </c>
      <c r="S275" s="7">
        <v>44817</v>
      </c>
      <c r="T275" s="5" t="s">
        <v>34</v>
      </c>
      <c r="U275" s="5">
        <v>706</v>
      </c>
      <c r="V275" s="5">
        <v>0</v>
      </c>
      <c r="W275" s="5">
        <v>0</v>
      </c>
      <c r="X275" s="5" t="s">
        <v>1360</v>
      </c>
      <c r="Y275" s="5" t="s">
        <v>1361</v>
      </c>
    </row>
    <row r="276" s="5" customFormat="1" spans="1:25">
      <c r="A276" s="5" t="s">
        <v>1362</v>
      </c>
      <c r="B276" s="5" t="s">
        <v>26</v>
      </c>
      <c r="C276" s="5" t="s">
        <v>27</v>
      </c>
      <c r="D276" s="5" t="s">
        <v>1363</v>
      </c>
      <c r="E276" s="5" t="s">
        <v>1364</v>
      </c>
      <c r="F276" s="7">
        <v>44813</v>
      </c>
      <c r="G276" s="7">
        <v>44814</v>
      </c>
      <c r="H276" s="5">
        <v>1</v>
      </c>
      <c r="I276" s="5">
        <v>1</v>
      </c>
      <c r="J276" s="5">
        <v>1</v>
      </c>
      <c r="K276" s="5" t="s">
        <v>30</v>
      </c>
      <c r="L276" s="5">
        <v>3108</v>
      </c>
      <c r="M276" s="5">
        <v>3108</v>
      </c>
      <c r="N276" s="5" t="s">
        <v>1365</v>
      </c>
      <c r="O276" s="5" t="s">
        <v>1149</v>
      </c>
      <c r="P276" s="5" t="s">
        <v>33</v>
      </c>
      <c r="Q276" s="5">
        <v>0</v>
      </c>
      <c r="R276" s="8">
        <v>44810</v>
      </c>
      <c r="S276" s="7">
        <v>44817</v>
      </c>
      <c r="T276" s="5" t="s">
        <v>34</v>
      </c>
      <c r="U276" s="5">
        <v>3108</v>
      </c>
      <c r="V276" s="5">
        <v>0</v>
      </c>
      <c r="W276" s="5">
        <v>0</v>
      </c>
      <c r="X276" s="5" t="s">
        <v>1366</v>
      </c>
      <c r="Y276" s="5" t="s">
        <v>1367</v>
      </c>
    </row>
    <row r="277" s="5" customFormat="1" spans="1:26">
      <c r="A277" s="5" t="s">
        <v>1368</v>
      </c>
      <c r="B277" s="5" t="s">
        <v>26</v>
      </c>
      <c r="C277" s="5" t="s">
        <v>27</v>
      </c>
      <c r="D277" s="5" t="s">
        <v>119</v>
      </c>
      <c r="E277" s="5" t="s">
        <v>1369</v>
      </c>
      <c r="F277" s="7">
        <v>44812</v>
      </c>
      <c r="G277" s="7">
        <v>44814</v>
      </c>
      <c r="H277" s="5">
        <v>2</v>
      </c>
      <c r="I277" s="5">
        <v>2</v>
      </c>
      <c r="J277" s="5">
        <v>4</v>
      </c>
      <c r="K277" s="5" t="s">
        <v>30</v>
      </c>
      <c r="L277" s="5">
        <v>1840</v>
      </c>
      <c r="M277" s="5">
        <v>1840</v>
      </c>
      <c r="N277" s="5" t="s">
        <v>1370</v>
      </c>
      <c r="O277" s="5" t="s">
        <v>1149</v>
      </c>
      <c r="P277" s="5" t="s">
        <v>33</v>
      </c>
      <c r="Q277" s="5">
        <v>0</v>
      </c>
      <c r="R277" s="8">
        <v>44810</v>
      </c>
      <c r="S277" s="7">
        <v>44817</v>
      </c>
      <c r="T277" s="5" t="s">
        <v>34</v>
      </c>
      <c r="U277" s="5">
        <v>1840</v>
      </c>
      <c r="V277" s="5">
        <v>0</v>
      </c>
      <c r="W277" s="5">
        <v>0</v>
      </c>
      <c r="X277" s="5" t="s">
        <v>1371</v>
      </c>
      <c r="Y277" s="5">
        <v>48886</v>
      </c>
      <c r="Z277" s="5" t="s">
        <v>1372</v>
      </c>
    </row>
    <row r="278" s="5" customFormat="1" spans="1:25">
      <c r="A278" s="5" t="s">
        <v>1373</v>
      </c>
      <c r="B278" s="5" t="s">
        <v>26</v>
      </c>
      <c r="C278" s="5" t="s">
        <v>27</v>
      </c>
      <c r="D278" s="5" t="s">
        <v>586</v>
      </c>
      <c r="E278" s="5" t="s">
        <v>1374</v>
      </c>
      <c r="F278" s="7">
        <v>44813</v>
      </c>
      <c r="G278" s="7">
        <v>44814</v>
      </c>
      <c r="H278" s="5">
        <v>1</v>
      </c>
      <c r="I278" s="5">
        <v>1</v>
      </c>
      <c r="J278" s="5">
        <v>1</v>
      </c>
      <c r="K278" s="5" t="s">
        <v>30</v>
      </c>
      <c r="L278" s="5">
        <v>454</v>
      </c>
      <c r="M278" s="5">
        <v>454</v>
      </c>
      <c r="N278" s="5" t="s">
        <v>1375</v>
      </c>
      <c r="O278" s="5" t="s">
        <v>1149</v>
      </c>
      <c r="P278" s="5" t="s">
        <v>33</v>
      </c>
      <c r="Q278" s="5">
        <v>0</v>
      </c>
      <c r="R278" s="8">
        <v>44810</v>
      </c>
      <c r="S278" s="7">
        <v>44817</v>
      </c>
      <c r="T278" s="5" t="s">
        <v>34</v>
      </c>
      <c r="U278" s="5">
        <v>454</v>
      </c>
      <c r="V278" s="5">
        <v>0</v>
      </c>
      <c r="W278" s="5">
        <v>0</v>
      </c>
      <c r="X278" s="5" t="s">
        <v>1376</v>
      </c>
      <c r="Y278" s="5" t="s">
        <v>1377</v>
      </c>
    </row>
    <row r="279" s="5" customFormat="1" spans="1:25">
      <c r="A279" s="5" t="s">
        <v>1378</v>
      </c>
      <c r="B279" s="5" t="s">
        <v>26</v>
      </c>
      <c r="C279" s="5" t="s">
        <v>27</v>
      </c>
      <c r="D279" s="5" t="s">
        <v>367</v>
      </c>
      <c r="E279" s="5" t="s">
        <v>368</v>
      </c>
      <c r="F279" s="7">
        <v>44813</v>
      </c>
      <c r="G279" s="7">
        <v>44814</v>
      </c>
      <c r="H279" s="5">
        <v>1</v>
      </c>
      <c r="I279" s="5">
        <v>1</v>
      </c>
      <c r="J279" s="5">
        <v>1</v>
      </c>
      <c r="K279" s="5" t="s">
        <v>30</v>
      </c>
      <c r="L279" s="5">
        <v>198</v>
      </c>
      <c r="M279" s="5">
        <v>198</v>
      </c>
      <c r="N279" s="5" t="s">
        <v>1379</v>
      </c>
      <c r="O279" s="5" t="s">
        <v>1149</v>
      </c>
      <c r="P279" s="5" t="s">
        <v>33</v>
      </c>
      <c r="Q279" s="5">
        <v>0</v>
      </c>
      <c r="R279" s="8">
        <v>44810</v>
      </c>
      <c r="S279" s="7">
        <v>44817</v>
      </c>
      <c r="T279" s="5" t="s">
        <v>34</v>
      </c>
      <c r="U279" s="5">
        <v>198</v>
      </c>
      <c r="V279" s="5">
        <v>0</v>
      </c>
      <c r="W279" s="5">
        <v>0</v>
      </c>
      <c r="X279" s="5" t="s">
        <v>1380</v>
      </c>
      <c r="Y279" s="5" t="s">
        <v>1381</v>
      </c>
    </row>
    <row r="280" s="5" customFormat="1" spans="1:25">
      <c r="A280" s="5" t="s">
        <v>1382</v>
      </c>
      <c r="B280" s="5" t="s">
        <v>26</v>
      </c>
      <c r="C280" s="5" t="s">
        <v>27</v>
      </c>
      <c r="D280" s="5" t="s">
        <v>131</v>
      </c>
      <c r="E280" s="5" t="s">
        <v>519</v>
      </c>
      <c r="F280" s="7">
        <v>44813</v>
      </c>
      <c r="G280" s="7">
        <v>44814</v>
      </c>
      <c r="H280" s="5">
        <v>1</v>
      </c>
      <c r="I280" s="5">
        <v>1</v>
      </c>
      <c r="J280" s="5">
        <v>1</v>
      </c>
      <c r="K280" s="5" t="s">
        <v>30</v>
      </c>
      <c r="L280" s="5">
        <v>338</v>
      </c>
      <c r="M280" s="5">
        <v>338</v>
      </c>
      <c r="N280" s="5" t="s">
        <v>1383</v>
      </c>
      <c r="O280" s="5" t="s">
        <v>1149</v>
      </c>
      <c r="P280" s="5" t="s">
        <v>33</v>
      </c>
      <c r="Q280" s="5">
        <v>0</v>
      </c>
      <c r="R280" s="8">
        <v>44810</v>
      </c>
      <c r="S280" s="7">
        <v>44817</v>
      </c>
      <c r="T280" s="5" t="s">
        <v>34</v>
      </c>
      <c r="U280" s="5">
        <v>338</v>
      </c>
      <c r="V280" s="5">
        <v>0</v>
      </c>
      <c r="W280" s="5">
        <v>0</v>
      </c>
      <c r="X280" s="5" t="s">
        <v>1384</v>
      </c>
      <c r="Y280" s="5" t="s">
        <v>1385</v>
      </c>
    </row>
    <row r="281" s="5" customFormat="1" spans="1:25">
      <c r="A281" s="5" t="s">
        <v>1386</v>
      </c>
      <c r="B281" s="5" t="s">
        <v>26</v>
      </c>
      <c r="C281" s="5" t="s">
        <v>27</v>
      </c>
      <c r="D281" s="5" t="s">
        <v>95</v>
      </c>
      <c r="E281" s="5" t="s">
        <v>1387</v>
      </c>
      <c r="F281" s="7">
        <v>44812</v>
      </c>
      <c r="G281" s="7">
        <v>44814</v>
      </c>
      <c r="H281" s="5">
        <v>1</v>
      </c>
      <c r="I281" s="5">
        <v>2</v>
      </c>
      <c r="J281" s="5">
        <v>2</v>
      </c>
      <c r="K281" s="5" t="s">
        <v>30</v>
      </c>
      <c r="L281" s="5">
        <v>1880</v>
      </c>
      <c r="M281" s="5">
        <v>1880</v>
      </c>
      <c r="N281" s="5" t="s">
        <v>1388</v>
      </c>
      <c r="O281" s="5" t="s">
        <v>1149</v>
      </c>
      <c r="P281" s="5" t="s">
        <v>33</v>
      </c>
      <c r="Q281" s="5">
        <v>0</v>
      </c>
      <c r="R281" s="8">
        <v>44811</v>
      </c>
      <c r="S281" s="7">
        <v>44817</v>
      </c>
      <c r="T281" s="5" t="s">
        <v>34</v>
      </c>
      <c r="U281" s="5">
        <v>1880</v>
      </c>
      <c r="V281" s="5">
        <v>0</v>
      </c>
      <c r="W281" s="5">
        <v>0</v>
      </c>
      <c r="X281" s="5" t="s">
        <v>1389</v>
      </c>
      <c r="Y281" s="5" t="s">
        <v>1390</v>
      </c>
    </row>
    <row r="282" s="5" customFormat="1" spans="1:25">
      <c r="A282" s="5" t="s">
        <v>1391</v>
      </c>
      <c r="B282" s="5" t="s">
        <v>26</v>
      </c>
      <c r="C282" s="5" t="s">
        <v>27</v>
      </c>
      <c r="D282" s="5" t="s">
        <v>1392</v>
      </c>
      <c r="E282" s="5" t="s">
        <v>1393</v>
      </c>
      <c r="F282" s="7">
        <v>44813</v>
      </c>
      <c r="G282" s="7">
        <v>44814</v>
      </c>
      <c r="H282" s="5">
        <v>1</v>
      </c>
      <c r="I282" s="5">
        <v>1</v>
      </c>
      <c r="J282" s="5">
        <v>1</v>
      </c>
      <c r="K282" s="5" t="s">
        <v>30</v>
      </c>
      <c r="L282" s="5">
        <v>291.81</v>
      </c>
      <c r="M282" s="5">
        <v>291.81</v>
      </c>
      <c r="N282" s="5" t="s">
        <v>1394</v>
      </c>
      <c r="O282" s="5" t="s">
        <v>1149</v>
      </c>
      <c r="P282" s="5" t="s">
        <v>33</v>
      </c>
      <c r="Q282" s="5">
        <v>0</v>
      </c>
      <c r="R282" s="8">
        <v>44811</v>
      </c>
      <c r="S282" s="7">
        <v>44817</v>
      </c>
      <c r="T282" s="5" t="s">
        <v>34</v>
      </c>
      <c r="U282" s="5">
        <v>291.81</v>
      </c>
      <c r="V282" s="5">
        <v>0</v>
      </c>
      <c r="W282" s="5">
        <v>0</v>
      </c>
      <c r="X282" s="5" t="s">
        <v>1395</v>
      </c>
      <c r="Y282" s="5" t="s">
        <v>285</v>
      </c>
    </row>
    <row r="283" s="5" customFormat="1" spans="1:25">
      <c r="A283" s="5" t="s">
        <v>1396</v>
      </c>
      <c r="B283" s="5" t="s">
        <v>26</v>
      </c>
      <c r="C283" s="5" t="s">
        <v>27</v>
      </c>
      <c r="D283" s="5" t="s">
        <v>586</v>
      </c>
      <c r="E283" s="5" t="s">
        <v>1063</v>
      </c>
      <c r="F283" s="7">
        <v>44812</v>
      </c>
      <c r="G283" s="7">
        <v>44814</v>
      </c>
      <c r="H283" s="5">
        <v>1</v>
      </c>
      <c r="I283" s="5">
        <v>2</v>
      </c>
      <c r="J283" s="5">
        <v>2</v>
      </c>
      <c r="K283" s="5" t="s">
        <v>30</v>
      </c>
      <c r="L283" s="5">
        <v>750</v>
      </c>
      <c r="M283" s="5">
        <v>750</v>
      </c>
      <c r="N283" s="5" t="s">
        <v>1397</v>
      </c>
      <c r="O283" s="5" t="s">
        <v>1149</v>
      </c>
      <c r="P283" s="5" t="s">
        <v>33</v>
      </c>
      <c r="Q283" s="5">
        <v>0</v>
      </c>
      <c r="R283" s="8">
        <v>44811</v>
      </c>
      <c r="S283" s="7">
        <v>44817</v>
      </c>
      <c r="T283" s="5" t="s">
        <v>34</v>
      </c>
      <c r="U283" s="5">
        <v>750</v>
      </c>
      <c r="V283" s="5">
        <v>0</v>
      </c>
      <c r="W283" s="5">
        <v>0</v>
      </c>
      <c r="X283" s="5" t="s">
        <v>1398</v>
      </c>
      <c r="Y283" s="5" t="s">
        <v>1399</v>
      </c>
    </row>
    <row r="284" s="5" customFormat="1" spans="1:25">
      <c r="A284" s="5" t="s">
        <v>1400</v>
      </c>
      <c r="B284" s="5" t="s">
        <v>26</v>
      </c>
      <c r="C284" s="5" t="s">
        <v>27</v>
      </c>
      <c r="D284" s="5" t="s">
        <v>1401</v>
      </c>
      <c r="E284" s="5" t="s">
        <v>1402</v>
      </c>
      <c r="F284" s="7">
        <v>44813</v>
      </c>
      <c r="G284" s="7">
        <v>44814</v>
      </c>
      <c r="H284" s="5">
        <v>1</v>
      </c>
      <c r="I284" s="5">
        <v>1</v>
      </c>
      <c r="J284" s="5">
        <v>1</v>
      </c>
      <c r="K284" s="5" t="s">
        <v>30</v>
      </c>
      <c r="L284" s="5">
        <v>842</v>
      </c>
      <c r="M284" s="5">
        <v>842</v>
      </c>
      <c r="N284" s="5" t="s">
        <v>1403</v>
      </c>
      <c r="O284" s="5" t="s">
        <v>1149</v>
      </c>
      <c r="P284" s="5" t="s">
        <v>33</v>
      </c>
      <c r="Q284" s="5">
        <v>0</v>
      </c>
      <c r="R284" s="8">
        <v>44811</v>
      </c>
      <c r="S284" s="7">
        <v>44817</v>
      </c>
      <c r="T284" s="5" t="s">
        <v>34</v>
      </c>
      <c r="U284" s="5">
        <v>842</v>
      </c>
      <c r="V284" s="5">
        <v>0</v>
      </c>
      <c r="W284" s="5">
        <v>0</v>
      </c>
      <c r="X284" s="5" t="s">
        <v>1404</v>
      </c>
      <c r="Y284" s="5" t="s">
        <v>1405</v>
      </c>
    </row>
    <row r="285" s="5" customFormat="1" spans="1:25">
      <c r="A285" s="5" t="s">
        <v>1406</v>
      </c>
      <c r="B285" s="5" t="s">
        <v>26</v>
      </c>
      <c r="C285" s="5" t="s">
        <v>27</v>
      </c>
      <c r="D285" s="5" t="s">
        <v>131</v>
      </c>
      <c r="E285" s="5" t="s">
        <v>132</v>
      </c>
      <c r="F285" s="7">
        <v>44813</v>
      </c>
      <c r="G285" s="7">
        <v>44814</v>
      </c>
      <c r="H285" s="5">
        <v>1</v>
      </c>
      <c r="I285" s="5">
        <v>1</v>
      </c>
      <c r="J285" s="5">
        <v>1</v>
      </c>
      <c r="K285" s="5" t="s">
        <v>30</v>
      </c>
      <c r="L285" s="5">
        <v>368</v>
      </c>
      <c r="M285" s="5">
        <v>368</v>
      </c>
      <c r="N285" s="5" t="s">
        <v>1407</v>
      </c>
      <c r="O285" s="5" t="s">
        <v>1149</v>
      </c>
      <c r="P285" s="5" t="s">
        <v>33</v>
      </c>
      <c r="Q285" s="5">
        <v>0</v>
      </c>
      <c r="R285" s="8">
        <v>44811</v>
      </c>
      <c r="S285" s="7">
        <v>44817</v>
      </c>
      <c r="T285" s="5" t="s">
        <v>34</v>
      </c>
      <c r="U285" s="5">
        <v>368</v>
      </c>
      <c r="V285" s="5">
        <v>0</v>
      </c>
      <c r="W285" s="5">
        <v>0</v>
      </c>
      <c r="X285" s="5" t="s">
        <v>1408</v>
      </c>
      <c r="Y285" s="5" t="s">
        <v>1409</v>
      </c>
    </row>
    <row r="286" s="5" customFormat="1" spans="1:26">
      <c r="A286" s="5" t="s">
        <v>1410</v>
      </c>
      <c r="B286" s="5" t="s">
        <v>26</v>
      </c>
      <c r="C286" s="5" t="s">
        <v>27</v>
      </c>
      <c r="D286" s="5" t="s">
        <v>131</v>
      </c>
      <c r="E286" s="5" t="s">
        <v>519</v>
      </c>
      <c r="F286" s="7">
        <v>44813</v>
      </c>
      <c r="G286" s="7">
        <v>44814</v>
      </c>
      <c r="H286" s="5">
        <v>2</v>
      </c>
      <c r="I286" s="5">
        <v>1</v>
      </c>
      <c r="J286" s="5">
        <v>2</v>
      </c>
      <c r="K286" s="5" t="s">
        <v>30</v>
      </c>
      <c r="L286" s="5">
        <v>676</v>
      </c>
      <c r="M286" s="5">
        <v>676</v>
      </c>
      <c r="N286" s="5" t="s">
        <v>1411</v>
      </c>
      <c r="O286" s="5" t="s">
        <v>1149</v>
      </c>
      <c r="P286" s="5" t="s">
        <v>33</v>
      </c>
      <c r="Q286" s="5">
        <v>0</v>
      </c>
      <c r="R286" s="8">
        <v>44811</v>
      </c>
      <c r="S286" s="7">
        <v>44817</v>
      </c>
      <c r="T286" s="5" t="s">
        <v>34</v>
      </c>
      <c r="U286" s="5">
        <v>676</v>
      </c>
      <c r="V286" s="5">
        <v>0</v>
      </c>
      <c r="W286" s="5">
        <v>0</v>
      </c>
      <c r="X286" s="5" t="s">
        <v>1412</v>
      </c>
      <c r="Y286" s="5">
        <v>22090856147</v>
      </c>
      <c r="Z286" s="5" t="s">
        <v>1413</v>
      </c>
    </row>
    <row r="287" s="5" customFormat="1" spans="1:25">
      <c r="A287" s="5" t="s">
        <v>1414</v>
      </c>
      <c r="B287" s="5" t="s">
        <v>26</v>
      </c>
      <c r="C287" s="5" t="s">
        <v>27</v>
      </c>
      <c r="D287" s="5" t="s">
        <v>131</v>
      </c>
      <c r="E287" s="5" t="s">
        <v>143</v>
      </c>
      <c r="F287" s="7">
        <v>44813</v>
      </c>
      <c r="G287" s="7">
        <v>44814</v>
      </c>
      <c r="H287" s="5">
        <v>1</v>
      </c>
      <c r="I287" s="5">
        <v>1</v>
      </c>
      <c r="J287" s="5">
        <v>1</v>
      </c>
      <c r="K287" s="5" t="s">
        <v>30</v>
      </c>
      <c r="L287" s="5">
        <v>335</v>
      </c>
      <c r="M287" s="5">
        <v>335</v>
      </c>
      <c r="N287" s="5" t="s">
        <v>1415</v>
      </c>
      <c r="O287" s="5" t="s">
        <v>1149</v>
      </c>
      <c r="P287" s="5" t="s">
        <v>33</v>
      </c>
      <c r="Q287" s="5">
        <v>0</v>
      </c>
      <c r="R287" s="8">
        <v>44812</v>
      </c>
      <c r="S287" s="7">
        <v>44817</v>
      </c>
      <c r="T287" s="5" t="s">
        <v>34</v>
      </c>
      <c r="U287" s="5">
        <v>335</v>
      </c>
      <c r="V287" s="5">
        <v>0</v>
      </c>
      <c r="W287" s="5">
        <v>0</v>
      </c>
      <c r="X287" s="5" t="s">
        <v>1416</v>
      </c>
      <c r="Y287" s="5" t="s">
        <v>1417</v>
      </c>
    </row>
    <row r="288" s="5" customFormat="1" spans="1:25">
      <c r="A288" s="5" t="s">
        <v>1418</v>
      </c>
      <c r="B288" s="5" t="s">
        <v>26</v>
      </c>
      <c r="C288" s="5" t="s">
        <v>27</v>
      </c>
      <c r="D288" s="5" t="s">
        <v>1419</v>
      </c>
      <c r="E288" s="5" t="s">
        <v>1420</v>
      </c>
      <c r="F288" s="7">
        <v>44812</v>
      </c>
      <c r="G288" s="7">
        <v>44814</v>
      </c>
      <c r="H288" s="5">
        <v>1</v>
      </c>
      <c r="I288" s="5">
        <v>2</v>
      </c>
      <c r="J288" s="5">
        <v>2</v>
      </c>
      <c r="K288" s="5" t="s">
        <v>30</v>
      </c>
      <c r="L288" s="5">
        <v>962</v>
      </c>
      <c r="M288" s="5">
        <v>962</v>
      </c>
      <c r="N288" s="5" t="s">
        <v>1421</v>
      </c>
      <c r="O288" s="5" t="s">
        <v>1149</v>
      </c>
      <c r="P288" s="5" t="s">
        <v>33</v>
      </c>
      <c r="Q288" s="5">
        <v>0</v>
      </c>
      <c r="R288" s="8">
        <v>44812</v>
      </c>
      <c r="S288" s="7">
        <v>44817</v>
      </c>
      <c r="T288" s="5" t="s">
        <v>34</v>
      </c>
      <c r="U288" s="5">
        <v>962</v>
      </c>
      <c r="V288" s="5">
        <v>0</v>
      </c>
      <c r="W288" s="5">
        <v>0</v>
      </c>
      <c r="X288" s="5" t="s">
        <v>1422</v>
      </c>
      <c r="Y288" s="5" t="s">
        <v>1423</v>
      </c>
    </row>
    <row r="289" s="5" customFormat="1" spans="1:25">
      <c r="A289" s="5" t="s">
        <v>1424</v>
      </c>
      <c r="B289" s="5" t="s">
        <v>26</v>
      </c>
      <c r="C289" s="5" t="s">
        <v>27</v>
      </c>
      <c r="D289" s="5" t="s">
        <v>692</v>
      </c>
      <c r="E289" s="5" t="s">
        <v>1425</v>
      </c>
      <c r="F289" s="7">
        <v>44813</v>
      </c>
      <c r="G289" s="7">
        <v>44814</v>
      </c>
      <c r="H289" s="5">
        <v>1</v>
      </c>
      <c r="I289" s="5">
        <v>1</v>
      </c>
      <c r="J289" s="5">
        <v>1</v>
      </c>
      <c r="K289" s="5" t="s">
        <v>30</v>
      </c>
      <c r="L289" s="5">
        <v>548</v>
      </c>
      <c r="M289" s="5">
        <v>548</v>
      </c>
      <c r="N289" s="5" t="s">
        <v>1426</v>
      </c>
      <c r="O289" s="5" t="s">
        <v>1149</v>
      </c>
      <c r="P289" s="5" t="s">
        <v>33</v>
      </c>
      <c r="Q289" s="5">
        <v>0</v>
      </c>
      <c r="R289" s="8">
        <v>44812</v>
      </c>
      <c r="S289" s="7">
        <v>44817</v>
      </c>
      <c r="T289" s="5" t="s">
        <v>34</v>
      </c>
      <c r="U289" s="5">
        <v>548</v>
      </c>
      <c r="V289" s="5">
        <v>0</v>
      </c>
      <c r="W289" s="5">
        <v>0</v>
      </c>
      <c r="X289" s="5" t="s">
        <v>1427</v>
      </c>
      <c r="Y289" s="5" t="s">
        <v>285</v>
      </c>
    </row>
    <row r="290" s="5" customFormat="1" spans="1:25">
      <c r="A290" s="5" t="s">
        <v>1428</v>
      </c>
      <c r="B290" s="5" t="s">
        <v>26</v>
      </c>
      <c r="C290" s="5" t="s">
        <v>27</v>
      </c>
      <c r="D290" s="5" t="s">
        <v>1072</v>
      </c>
      <c r="E290" s="5" t="s">
        <v>1429</v>
      </c>
      <c r="F290" s="7">
        <v>44813</v>
      </c>
      <c r="G290" s="7">
        <v>44814</v>
      </c>
      <c r="H290" s="5">
        <v>1</v>
      </c>
      <c r="I290" s="5">
        <v>1</v>
      </c>
      <c r="J290" s="5">
        <v>1</v>
      </c>
      <c r="K290" s="5" t="s">
        <v>30</v>
      </c>
      <c r="L290" s="5">
        <v>369</v>
      </c>
      <c r="M290" s="5">
        <v>369</v>
      </c>
      <c r="N290" s="5" t="s">
        <v>1074</v>
      </c>
      <c r="O290" s="5" t="s">
        <v>1149</v>
      </c>
      <c r="P290" s="5" t="s">
        <v>33</v>
      </c>
      <c r="Q290" s="5">
        <v>0</v>
      </c>
      <c r="R290" s="8">
        <v>44812</v>
      </c>
      <c r="S290" s="7">
        <v>44817</v>
      </c>
      <c r="T290" s="5" t="s">
        <v>34</v>
      </c>
      <c r="U290" s="5">
        <v>369</v>
      </c>
      <c r="V290" s="5">
        <v>0</v>
      </c>
      <c r="W290" s="5">
        <v>0</v>
      </c>
      <c r="X290" s="5" t="s">
        <v>1430</v>
      </c>
      <c r="Y290" s="5" t="s">
        <v>1431</v>
      </c>
    </row>
    <row r="291" s="5" customFormat="1" spans="1:26">
      <c r="A291" s="5" t="s">
        <v>1432</v>
      </c>
      <c r="B291" s="5" t="s">
        <v>26</v>
      </c>
      <c r="C291" s="5" t="s">
        <v>27</v>
      </c>
      <c r="D291" s="5" t="s">
        <v>745</v>
      </c>
      <c r="E291" s="5" t="s">
        <v>746</v>
      </c>
      <c r="F291" s="7">
        <v>44813</v>
      </c>
      <c r="G291" s="7">
        <v>44814</v>
      </c>
      <c r="H291" s="5">
        <v>2</v>
      </c>
      <c r="I291" s="5">
        <v>1</v>
      </c>
      <c r="J291" s="5">
        <v>2</v>
      </c>
      <c r="K291" s="5" t="s">
        <v>30</v>
      </c>
      <c r="L291" s="5">
        <v>750</v>
      </c>
      <c r="M291" s="5">
        <v>750</v>
      </c>
      <c r="N291" s="5" t="s">
        <v>1433</v>
      </c>
      <c r="O291" s="5" t="s">
        <v>1149</v>
      </c>
      <c r="P291" s="5" t="s">
        <v>33</v>
      </c>
      <c r="Q291" s="5">
        <v>0</v>
      </c>
      <c r="R291" s="8">
        <v>44812</v>
      </c>
      <c r="S291" s="7">
        <v>44817</v>
      </c>
      <c r="T291" s="5" t="s">
        <v>34</v>
      </c>
      <c r="U291" s="5">
        <v>750</v>
      </c>
      <c r="V291" s="5">
        <v>0</v>
      </c>
      <c r="W291" s="5">
        <v>0</v>
      </c>
      <c r="X291" s="5" t="s">
        <v>1434</v>
      </c>
      <c r="Y291" s="5">
        <v>293937</v>
      </c>
      <c r="Z291" s="5" t="s">
        <v>1435</v>
      </c>
    </row>
    <row r="292" s="5" customFormat="1" spans="1:25">
      <c r="A292" s="5" t="s">
        <v>1436</v>
      </c>
      <c r="B292" s="5" t="s">
        <v>26</v>
      </c>
      <c r="C292" s="5" t="s">
        <v>27</v>
      </c>
      <c r="D292" s="5" t="s">
        <v>745</v>
      </c>
      <c r="E292" s="5" t="s">
        <v>746</v>
      </c>
      <c r="F292" s="7">
        <v>44813</v>
      </c>
      <c r="G292" s="7">
        <v>44814</v>
      </c>
      <c r="H292" s="5">
        <v>1</v>
      </c>
      <c r="I292" s="5">
        <v>1</v>
      </c>
      <c r="J292" s="5">
        <v>1</v>
      </c>
      <c r="K292" s="5" t="s">
        <v>30</v>
      </c>
      <c r="L292" s="5">
        <v>375</v>
      </c>
      <c r="M292" s="5">
        <v>375</v>
      </c>
      <c r="N292" s="5" t="s">
        <v>1437</v>
      </c>
      <c r="O292" s="5" t="s">
        <v>1149</v>
      </c>
      <c r="P292" s="5" t="s">
        <v>33</v>
      </c>
      <c r="Q292" s="5">
        <v>0</v>
      </c>
      <c r="R292" s="8">
        <v>44812</v>
      </c>
      <c r="S292" s="7">
        <v>44817</v>
      </c>
      <c r="T292" s="5" t="s">
        <v>34</v>
      </c>
      <c r="U292" s="5">
        <v>375</v>
      </c>
      <c r="V292" s="5">
        <v>0</v>
      </c>
      <c r="W292" s="5">
        <v>0</v>
      </c>
      <c r="X292" s="5" t="s">
        <v>1438</v>
      </c>
      <c r="Y292" s="5" t="s">
        <v>1439</v>
      </c>
    </row>
    <row r="293" s="5" customFormat="1" spans="1:25">
      <c r="A293" s="5" t="s">
        <v>1440</v>
      </c>
      <c r="B293" s="5" t="s">
        <v>26</v>
      </c>
      <c r="C293" s="5" t="s">
        <v>27</v>
      </c>
      <c r="D293" s="5" t="s">
        <v>119</v>
      </c>
      <c r="E293" s="5" t="s">
        <v>597</v>
      </c>
      <c r="F293" s="7">
        <v>44813</v>
      </c>
      <c r="G293" s="7">
        <v>44814</v>
      </c>
      <c r="H293" s="5">
        <v>1</v>
      </c>
      <c r="I293" s="5">
        <v>1</v>
      </c>
      <c r="J293" s="5">
        <v>1</v>
      </c>
      <c r="K293" s="5" t="s">
        <v>30</v>
      </c>
      <c r="L293" s="5">
        <v>621</v>
      </c>
      <c r="M293" s="5">
        <v>621</v>
      </c>
      <c r="N293" s="5" t="s">
        <v>1441</v>
      </c>
      <c r="O293" s="5" t="s">
        <v>1149</v>
      </c>
      <c r="P293" s="5" t="s">
        <v>33</v>
      </c>
      <c r="Q293" s="5">
        <v>0</v>
      </c>
      <c r="R293" s="8">
        <v>44812</v>
      </c>
      <c r="S293" s="7">
        <v>44817</v>
      </c>
      <c r="T293" s="5" t="s">
        <v>34</v>
      </c>
      <c r="U293" s="5">
        <v>621</v>
      </c>
      <c r="V293" s="5">
        <v>0</v>
      </c>
      <c r="W293" s="5">
        <v>0</v>
      </c>
      <c r="X293" s="5" t="s">
        <v>1442</v>
      </c>
      <c r="Y293" s="5" t="s">
        <v>1443</v>
      </c>
    </row>
    <row r="294" s="5" customFormat="1" spans="1:25">
      <c r="A294" s="5" t="s">
        <v>1444</v>
      </c>
      <c r="B294" s="5" t="s">
        <v>26</v>
      </c>
      <c r="C294" s="5" t="s">
        <v>27</v>
      </c>
      <c r="D294" s="5" t="s">
        <v>119</v>
      </c>
      <c r="E294" s="5" t="s">
        <v>428</v>
      </c>
      <c r="F294" s="7">
        <v>44813</v>
      </c>
      <c r="G294" s="7">
        <v>44814</v>
      </c>
      <c r="H294" s="5">
        <v>1</v>
      </c>
      <c r="I294" s="5">
        <v>1</v>
      </c>
      <c r="J294" s="5">
        <v>1</v>
      </c>
      <c r="K294" s="5" t="s">
        <v>30</v>
      </c>
      <c r="L294" s="5">
        <v>488</v>
      </c>
      <c r="M294" s="5">
        <v>488</v>
      </c>
      <c r="N294" s="5" t="s">
        <v>1445</v>
      </c>
      <c r="O294" s="5" t="s">
        <v>1149</v>
      </c>
      <c r="P294" s="5" t="s">
        <v>33</v>
      </c>
      <c r="Q294" s="5">
        <v>0</v>
      </c>
      <c r="R294" s="8">
        <v>44812</v>
      </c>
      <c r="S294" s="7">
        <v>44817</v>
      </c>
      <c r="T294" s="5" t="s">
        <v>34</v>
      </c>
      <c r="U294" s="5">
        <v>488</v>
      </c>
      <c r="V294" s="5">
        <v>0</v>
      </c>
      <c r="W294" s="5">
        <v>0</v>
      </c>
      <c r="X294" s="5" t="s">
        <v>1446</v>
      </c>
      <c r="Y294" s="5" t="s">
        <v>1447</v>
      </c>
    </row>
    <row r="295" s="5" customFormat="1" spans="1:25">
      <c r="A295" s="5" t="s">
        <v>1448</v>
      </c>
      <c r="B295" s="5" t="s">
        <v>26</v>
      </c>
      <c r="C295" s="5" t="s">
        <v>27</v>
      </c>
      <c r="D295" s="5" t="s">
        <v>1337</v>
      </c>
      <c r="E295" s="5" t="s">
        <v>1338</v>
      </c>
      <c r="F295" s="7">
        <v>44813</v>
      </c>
      <c r="G295" s="7">
        <v>44814</v>
      </c>
      <c r="H295" s="5">
        <v>1</v>
      </c>
      <c r="I295" s="5">
        <v>1</v>
      </c>
      <c r="J295" s="5">
        <v>1</v>
      </c>
      <c r="K295" s="5" t="s">
        <v>30</v>
      </c>
      <c r="L295" s="5">
        <v>421</v>
      </c>
      <c r="M295" s="5">
        <v>421</v>
      </c>
      <c r="N295" s="5" t="s">
        <v>1449</v>
      </c>
      <c r="O295" s="5" t="s">
        <v>1149</v>
      </c>
      <c r="P295" s="5" t="s">
        <v>33</v>
      </c>
      <c r="Q295" s="5">
        <v>0</v>
      </c>
      <c r="R295" s="8">
        <v>44812</v>
      </c>
      <c r="S295" s="7">
        <v>44817</v>
      </c>
      <c r="T295" s="5" t="s">
        <v>34</v>
      </c>
      <c r="U295" s="5">
        <v>421</v>
      </c>
      <c r="V295" s="5">
        <v>0</v>
      </c>
      <c r="W295" s="5">
        <v>0</v>
      </c>
      <c r="X295" s="5" t="s">
        <v>1450</v>
      </c>
      <c r="Y295" s="5" t="s">
        <v>1451</v>
      </c>
    </row>
    <row r="296" s="5" customFormat="1" spans="1:25">
      <c r="A296" s="5" t="s">
        <v>1452</v>
      </c>
      <c r="B296" s="5" t="s">
        <v>26</v>
      </c>
      <c r="C296" s="5" t="s">
        <v>27</v>
      </c>
      <c r="D296" s="5" t="s">
        <v>1453</v>
      </c>
      <c r="E296" s="5" t="s">
        <v>1454</v>
      </c>
      <c r="F296" s="7">
        <v>44813</v>
      </c>
      <c r="G296" s="7">
        <v>44814</v>
      </c>
      <c r="H296" s="5">
        <v>1</v>
      </c>
      <c r="I296" s="5">
        <v>1</v>
      </c>
      <c r="J296" s="5">
        <v>1</v>
      </c>
      <c r="K296" s="5" t="s">
        <v>30</v>
      </c>
      <c r="L296" s="5">
        <v>788</v>
      </c>
      <c r="M296" s="5">
        <v>788</v>
      </c>
      <c r="N296" s="5" t="s">
        <v>1455</v>
      </c>
      <c r="O296" s="5" t="s">
        <v>1149</v>
      </c>
      <c r="P296" s="5" t="s">
        <v>33</v>
      </c>
      <c r="Q296" s="5">
        <v>0</v>
      </c>
      <c r="R296" s="8">
        <v>44812</v>
      </c>
      <c r="S296" s="7">
        <v>44817</v>
      </c>
      <c r="T296" s="5" t="s">
        <v>34</v>
      </c>
      <c r="U296" s="5">
        <v>788</v>
      </c>
      <c r="V296" s="5">
        <v>0</v>
      </c>
      <c r="W296" s="5">
        <v>0</v>
      </c>
      <c r="X296" s="5" t="s">
        <v>1456</v>
      </c>
      <c r="Y296" s="5" t="s">
        <v>1457</v>
      </c>
    </row>
    <row r="297" s="5" customFormat="1" spans="1:25">
      <c r="A297" s="5" t="s">
        <v>1458</v>
      </c>
      <c r="B297" s="5" t="s">
        <v>26</v>
      </c>
      <c r="C297" s="5" t="s">
        <v>27</v>
      </c>
      <c r="D297" s="5" t="s">
        <v>1459</v>
      </c>
      <c r="E297" s="5" t="s">
        <v>1460</v>
      </c>
      <c r="F297" s="7">
        <v>44813</v>
      </c>
      <c r="G297" s="7">
        <v>44814</v>
      </c>
      <c r="H297" s="5">
        <v>1</v>
      </c>
      <c r="I297" s="5">
        <v>1</v>
      </c>
      <c r="J297" s="5">
        <v>1</v>
      </c>
      <c r="K297" s="5" t="s">
        <v>30</v>
      </c>
      <c r="L297" s="5">
        <v>296</v>
      </c>
      <c r="M297" s="5">
        <v>296</v>
      </c>
      <c r="N297" s="5" t="s">
        <v>1461</v>
      </c>
      <c r="O297" s="5" t="s">
        <v>1149</v>
      </c>
      <c r="P297" s="5" t="s">
        <v>33</v>
      </c>
      <c r="Q297" s="5">
        <v>0</v>
      </c>
      <c r="R297" s="8">
        <v>44813</v>
      </c>
      <c r="S297" s="7">
        <v>44817</v>
      </c>
      <c r="T297" s="5" t="s">
        <v>34</v>
      </c>
      <c r="U297" s="5">
        <v>296</v>
      </c>
      <c r="V297" s="5">
        <v>0</v>
      </c>
      <c r="W297" s="5">
        <v>0</v>
      </c>
      <c r="X297" s="5" t="s">
        <v>1462</v>
      </c>
      <c r="Y297" s="5" t="s">
        <v>1463</v>
      </c>
    </row>
    <row r="298" s="5" customFormat="1" spans="1:25">
      <c r="A298" s="5" t="s">
        <v>1464</v>
      </c>
      <c r="B298" s="5" t="s">
        <v>26</v>
      </c>
      <c r="C298" s="5" t="s">
        <v>27</v>
      </c>
      <c r="D298" s="5" t="s">
        <v>1465</v>
      </c>
      <c r="E298" s="5" t="s">
        <v>1466</v>
      </c>
      <c r="F298" s="7">
        <v>44813</v>
      </c>
      <c r="G298" s="7">
        <v>44814</v>
      </c>
      <c r="H298" s="5">
        <v>1</v>
      </c>
      <c r="I298" s="5">
        <v>1</v>
      </c>
      <c r="J298" s="5">
        <v>1</v>
      </c>
      <c r="K298" s="5" t="s">
        <v>30</v>
      </c>
      <c r="L298" s="5">
        <v>715.89</v>
      </c>
      <c r="M298" s="5">
        <v>715.89</v>
      </c>
      <c r="N298" s="5" t="s">
        <v>1467</v>
      </c>
      <c r="O298" s="5" t="s">
        <v>1149</v>
      </c>
      <c r="P298" s="5" t="s">
        <v>33</v>
      </c>
      <c r="Q298" s="5">
        <v>0</v>
      </c>
      <c r="R298" s="8">
        <v>44813</v>
      </c>
      <c r="S298" s="7">
        <v>44817</v>
      </c>
      <c r="T298" s="5" t="s">
        <v>34</v>
      </c>
      <c r="U298" s="5">
        <v>715.89</v>
      </c>
      <c r="V298" s="5">
        <v>0</v>
      </c>
      <c r="W298" s="5">
        <v>0</v>
      </c>
      <c r="X298" s="5" t="s">
        <v>1468</v>
      </c>
      <c r="Y298" s="5" t="s">
        <v>1469</v>
      </c>
    </row>
    <row r="299" s="5" customFormat="1" spans="1:25">
      <c r="A299" s="5" t="s">
        <v>1470</v>
      </c>
      <c r="B299" s="5" t="s">
        <v>26</v>
      </c>
      <c r="C299" s="5" t="s">
        <v>27</v>
      </c>
      <c r="D299" s="5" t="s">
        <v>1009</v>
      </c>
      <c r="E299" s="5" t="s">
        <v>1471</v>
      </c>
      <c r="F299" s="7">
        <v>44813</v>
      </c>
      <c r="G299" s="7">
        <v>44814</v>
      </c>
      <c r="H299" s="5">
        <v>1</v>
      </c>
      <c r="I299" s="5">
        <v>1</v>
      </c>
      <c r="J299" s="5">
        <v>1</v>
      </c>
      <c r="K299" s="5" t="s">
        <v>30</v>
      </c>
      <c r="L299" s="5">
        <v>975</v>
      </c>
      <c r="M299" s="5">
        <v>975</v>
      </c>
      <c r="N299" s="5" t="s">
        <v>1472</v>
      </c>
      <c r="O299" s="5" t="s">
        <v>1149</v>
      </c>
      <c r="P299" s="5" t="s">
        <v>33</v>
      </c>
      <c r="Q299" s="5">
        <v>0</v>
      </c>
      <c r="R299" s="8">
        <v>44813</v>
      </c>
      <c r="S299" s="7">
        <v>44817</v>
      </c>
      <c r="T299" s="5" t="s">
        <v>34</v>
      </c>
      <c r="U299" s="5">
        <v>975</v>
      </c>
      <c r="V299" s="5">
        <v>0</v>
      </c>
      <c r="W299" s="5">
        <v>0</v>
      </c>
      <c r="X299" s="5" t="s">
        <v>1473</v>
      </c>
      <c r="Y299" s="5" t="s">
        <v>1474</v>
      </c>
    </row>
    <row r="300" s="5" customFormat="1" spans="1:25">
      <c r="A300" s="5" t="s">
        <v>1475</v>
      </c>
      <c r="B300" s="5" t="s">
        <v>26</v>
      </c>
      <c r="C300" s="5" t="s">
        <v>27</v>
      </c>
      <c r="D300" s="5" t="s">
        <v>119</v>
      </c>
      <c r="E300" s="5" t="s">
        <v>428</v>
      </c>
      <c r="F300" s="7">
        <v>44813</v>
      </c>
      <c r="G300" s="7">
        <v>44814</v>
      </c>
      <c r="H300" s="5">
        <v>1</v>
      </c>
      <c r="I300" s="5">
        <v>1</v>
      </c>
      <c r="J300" s="5">
        <v>1</v>
      </c>
      <c r="K300" s="5" t="s">
        <v>30</v>
      </c>
      <c r="L300" s="5">
        <v>536</v>
      </c>
      <c r="M300" s="5">
        <v>536</v>
      </c>
      <c r="N300" s="5" t="s">
        <v>1476</v>
      </c>
      <c r="O300" s="5" t="s">
        <v>1149</v>
      </c>
      <c r="P300" s="5" t="s">
        <v>33</v>
      </c>
      <c r="Q300" s="5">
        <v>0</v>
      </c>
      <c r="R300" s="8">
        <v>44813</v>
      </c>
      <c r="S300" s="7">
        <v>44817</v>
      </c>
      <c r="T300" s="5" t="s">
        <v>34</v>
      </c>
      <c r="U300" s="5">
        <v>536</v>
      </c>
      <c r="V300" s="5">
        <v>0</v>
      </c>
      <c r="W300" s="5">
        <v>0</v>
      </c>
      <c r="X300" s="5" t="s">
        <v>1477</v>
      </c>
      <c r="Y300" s="5" t="s">
        <v>1478</v>
      </c>
    </row>
    <row r="301" s="5" customFormat="1" spans="1:25">
      <c r="A301" s="5" t="s">
        <v>1479</v>
      </c>
      <c r="B301" s="5" t="s">
        <v>26</v>
      </c>
      <c r="C301" s="5" t="s">
        <v>27</v>
      </c>
      <c r="D301" s="5" t="s">
        <v>1480</v>
      </c>
      <c r="E301" s="5" t="s">
        <v>1481</v>
      </c>
      <c r="F301" s="7">
        <v>44813</v>
      </c>
      <c r="G301" s="7">
        <v>44814</v>
      </c>
      <c r="H301" s="5">
        <v>1</v>
      </c>
      <c r="I301" s="5">
        <v>1</v>
      </c>
      <c r="J301" s="5">
        <v>1</v>
      </c>
      <c r="K301" s="5" t="s">
        <v>30</v>
      </c>
      <c r="L301" s="5">
        <v>362</v>
      </c>
      <c r="M301" s="5">
        <v>362</v>
      </c>
      <c r="N301" s="5" t="s">
        <v>1482</v>
      </c>
      <c r="O301" s="5" t="s">
        <v>1149</v>
      </c>
      <c r="P301" s="5" t="s">
        <v>33</v>
      </c>
      <c r="Q301" s="5">
        <v>0</v>
      </c>
      <c r="R301" s="8">
        <v>44813</v>
      </c>
      <c r="S301" s="7">
        <v>44817</v>
      </c>
      <c r="T301" s="5" t="s">
        <v>34</v>
      </c>
      <c r="U301" s="5">
        <v>362</v>
      </c>
      <c r="V301" s="5">
        <v>0</v>
      </c>
      <c r="W301" s="5">
        <v>0</v>
      </c>
      <c r="X301" s="5" t="s">
        <v>1483</v>
      </c>
      <c r="Y301" s="5" t="s">
        <v>1484</v>
      </c>
    </row>
    <row r="302" s="5" customFormat="1" spans="1:25">
      <c r="A302" s="5" t="s">
        <v>1485</v>
      </c>
      <c r="B302" s="5" t="s">
        <v>26</v>
      </c>
      <c r="C302" s="5" t="s">
        <v>27</v>
      </c>
      <c r="D302" s="5" t="s">
        <v>1486</v>
      </c>
      <c r="E302" s="5" t="s">
        <v>1487</v>
      </c>
      <c r="F302" s="7">
        <v>44813</v>
      </c>
      <c r="G302" s="7">
        <v>44814</v>
      </c>
      <c r="H302" s="5">
        <v>1</v>
      </c>
      <c r="I302" s="5">
        <v>1</v>
      </c>
      <c r="J302" s="5">
        <v>1</v>
      </c>
      <c r="K302" s="5" t="s">
        <v>30</v>
      </c>
      <c r="L302" s="5">
        <v>508</v>
      </c>
      <c r="M302" s="5">
        <v>508</v>
      </c>
      <c r="N302" s="5" t="s">
        <v>1488</v>
      </c>
      <c r="O302" s="5" t="s">
        <v>1149</v>
      </c>
      <c r="P302" s="5" t="s">
        <v>33</v>
      </c>
      <c r="Q302" s="5">
        <v>0</v>
      </c>
      <c r="R302" s="8">
        <v>44813</v>
      </c>
      <c r="S302" s="7">
        <v>44817</v>
      </c>
      <c r="T302" s="5" t="s">
        <v>34</v>
      </c>
      <c r="U302" s="5">
        <v>508</v>
      </c>
      <c r="V302" s="5">
        <v>0</v>
      </c>
      <c r="W302" s="5">
        <v>0</v>
      </c>
      <c r="X302" s="5" t="s">
        <v>1489</v>
      </c>
      <c r="Y302" s="5" t="s">
        <v>1490</v>
      </c>
    </row>
    <row r="303" s="5" customFormat="1" spans="1:25">
      <c r="A303" s="5" t="s">
        <v>1491</v>
      </c>
      <c r="B303" s="5" t="s">
        <v>26</v>
      </c>
      <c r="C303" s="5" t="s">
        <v>27</v>
      </c>
      <c r="D303" s="5" t="s">
        <v>1492</v>
      </c>
      <c r="E303" s="5" t="s">
        <v>1493</v>
      </c>
      <c r="F303" s="7">
        <v>44813</v>
      </c>
      <c r="G303" s="7">
        <v>44814</v>
      </c>
      <c r="H303" s="5">
        <v>1</v>
      </c>
      <c r="I303" s="5">
        <v>1</v>
      </c>
      <c r="J303" s="5">
        <v>1</v>
      </c>
      <c r="K303" s="5" t="s">
        <v>30</v>
      </c>
      <c r="L303" s="5">
        <v>196</v>
      </c>
      <c r="M303" s="5">
        <v>196</v>
      </c>
      <c r="N303" s="5" t="s">
        <v>1494</v>
      </c>
      <c r="O303" s="5" t="s">
        <v>1149</v>
      </c>
      <c r="P303" s="5" t="s">
        <v>33</v>
      </c>
      <c r="Q303" s="5">
        <v>0</v>
      </c>
      <c r="R303" s="8">
        <v>44813</v>
      </c>
      <c r="S303" s="7">
        <v>44817</v>
      </c>
      <c r="T303" s="5" t="s">
        <v>34</v>
      </c>
      <c r="U303" s="5">
        <v>196</v>
      </c>
      <c r="V303" s="5">
        <v>0</v>
      </c>
      <c r="W303" s="5">
        <v>0</v>
      </c>
      <c r="X303" s="5" t="s">
        <v>1495</v>
      </c>
      <c r="Y303" s="5" t="s">
        <v>1496</v>
      </c>
    </row>
    <row r="304" s="5" customFormat="1" spans="1:25">
      <c r="A304" s="5" t="s">
        <v>1497</v>
      </c>
      <c r="B304" s="5" t="s">
        <v>26</v>
      </c>
      <c r="C304" s="5" t="s">
        <v>27</v>
      </c>
      <c r="D304" s="5" t="s">
        <v>1498</v>
      </c>
      <c r="E304" s="5" t="s">
        <v>1499</v>
      </c>
      <c r="F304" s="7">
        <v>44813</v>
      </c>
      <c r="G304" s="7">
        <v>44814</v>
      </c>
      <c r="H304" s="5">
        <v>1</v>
      </c>
      <c r="I304" s="5">
        <v>1</v>
      </c>
      <c r="J304" s="5">
        <v>1</v>
      </c>
      <c r="K304" s="5" t="s">
        <v>30</v>
      </c>
      <c r="L304" s="5">
        <v>212</v>
      </c>
      <c r="M304" s="5">
        <v>212</v>
      </c>
      <c r="N304" s="5" t="s">
        <v>1500</v>
      </c>
      <c r="O304" s="5" t="s">
        <v>1149</v>
      </c>
      <c r="P304" s="5" t="s">
        <v>33</v>
      </c>
      <c r="Q304" s="5">
        <v>0</v>
      </c>
      <c r="R304" s="8">
        <v>44813</v>
      </c>
      <c r="S304" s="7">
        <v>44817</v>
      </c>
      <c r="T304" s="5" t="s">
        <v>34</v>
      </c>
      <c r="U304" s="5">
        <v>212</v>
      </c>
      <c r="V304" s="5">
        <v>0</v>
      </c>
      <c r="W304" s="5">
        <v>0</v>
      </c>
      <c r="X304" s="5" t="s">
        <v>1501</v>
      </c>
      <c r="Y304" s="5" t="s">
        <v>1502</v>
      </c>
    </row>
    <row r="305" s="5" customFormat="1" spans="1:25">
      <c r="A305" s="5" t="s">
        <v>1503</v>
      </c>
      <c r="B305" s="5" t="s">
        <v>26</v>
      </c>
      <c r="C305" s="5" t="s">
        <v>27</v>
      </c>
      <c r="D305" s="5" t="s">
        <v>1498</v>
      </c>
      <c r="E305" s="5" t="s">
        <v>1499</v>
      </c>
      <c r="F305" s="7">
        <v>44813</v>
      </c>
      <c r="G305" s="7">
        <v>44814</v>
      </c>
      <c r="H305" s="5">
        <v>1</v>
      </c>
      <c r="I305" s="5">
        <v>1</v>
      </c>
      <c r="J305" s="5">
        <v>1</v>
      </c>
      <c r="K305" s="5" t="s">
        <v>30</v>
      </c>
      <c r="L305" s="5">
        <v>212</v>
      </c>
      <c r="M305" s="5">
        <v>212</v>
      </c>
      <c r="N305" s="5" t="s">
        <v>1504</v>
      </c>
      <c r="O305" s="5" t="s">
        <v>1149</v>
      </c>
      <c r="P305" s="5" t="s">
        <v>33</v>
      </c>
      <c r="Q305" s="5">
        <v>0</v>
      </c>
      <c r="R305" s="8">
        <v>44813</v>
      </c>
      <c r="S305" s="7">
        <v>44817</v>
      </c>
      <c r="T305" s="5" t="s">
        <v>34</v>
      </c>
      <c r="U305" s="5">
        <v>212</v>
      </c>
      <c r="V305" s="5">
        <v>0</v>
      </c>
      <c r="W305" s="5">
        <v>0</v>
      </c>
      <c r="X305" s="5" t="s">
        <v>1505</v>
      </c>
      <c r="Y305" s="5" t="s">
        <v>1506</v>
      </c>
    </row>
    <row r="306" s="5" customFormat="1" spans="1:25">
      <c r="A306" s="5" t="s">
        <v>1507</v>
      </c>
      <c r="B306" s="5" t="s">
        <v>26</v>
      </c>
      <c r="C306" s="5" t="s">
        <v>27</v>
      </c>
      <c r="D306" s="5" t="s">
        <v>1508</v>
      </c>
      <c r="E306" s="5" t="s">
        <v>1509</v>
      </c>
      <c r="F306" s="7">
        <v>44813</v>
      </c>
      <c r="G306" s="7">
        <v>44814</v>
      </c>
      <c r="H306" s="5">
        <v>1</v>
      </c>
      <c r="I306" s="5">
        <v>1</v>
      </c>
      <c r="J306" s="5">
        <v>1</v>
      </c>
      <c r="K306" s="5" t="s">
        <v>30</v>
      </c>
      <c r="L306" s="5">
        <v>200</v>
      </c>
      <c r="M306" s="5">
        <v>200</v>
      </c>
      <c r="N306" s="5" t="s">
        <v>1510</v>
      </c>
      <c r="O306" s="5" t="s">
        <v>1149</v>
      </c>
      <c r="P306" s="5" t="s">
        <v>33</v>
      </c>
      <c r="Q306" s="5">
        <v>0</v>
      </c>
      <c r="R306" s="8">
        <v>44813</v>
      </c>
      <c r="S306" s="7">
        <v>44817</v>
      </c>
      <c r="T306" s="5" t="s">
        <v>34</v>
      </c>
      <c r="U306" s="5">
        <v>200</v>
      </c>
      <c r="V306" s="5">
        <v>0</v>
      </c>
      <c r="W306" s="5">
        <v>0</v>
      </c>
      <c r="X306" s="5" t="s">
        <v>285</v>
      </c>
      <c r="Y306" s="5" t="s">
        <v>285</v>
      </c>
    </row>
    <row r="307" s="5" customFormat="1" spans="1:25">
      <c r="A307" s="5" t="s">
        <v>1511</v>
      </c>
      <c r="B307" s="5" t="s">
        <v>26</v>
      </c>
      <c r="C307" s="5" t="s">
        <v>27</v>
      </c>
      <c r="D307" s="5" t="s">
        <v>1512</v>
      </c>
      <c r="E307" s="5" t="s">
        <v>1513</v>
      </c>
      <c r="F307" s="7">
        <v>44813</v>
      </c>
      <c r="G307" s="7">
        <v>44814</v>
      </c>
      <c r="H307" s="5">
        <v>1</v>
      </c>
      <c r="I307" s="5">
        <v>1</v>
      </c>
      <c r="J307" s="5">
        <v>1</v>
      </c>
      <c r="K307" s="5" t="s">
        <v>30</v>
      </c>
      <c r="L307" s="5">
        <v>976.44</v>
      </c>
      <c r="M307" s="5">
        <v>976.44</v>
      </c>
      <c r="N307" s="5" t="s">
        <v>1514</v>
      </c>
      <c r="O307" s="5" t="s">
        <v>1149</v>
      </c>
      <c r="P307" s="5" t="s">
        <v>33</v>
      </c>
      <c r="Q307" s="5">
        <v>0</v>
      </c>
      <c r="R307" s="8">
        <v>44814</v>
      </c>
      <c r="S307" s="7">
        <v>44817</v>
      </c>
      <c r="T307" s="5" t="s">
        <v>34</v>
      </c>
      <c r="U307" s="5">
        <v>976.44</v>
      </c>
      <c r="V307" s="5">
        <v>0</v>
      </c>
      <c r="W307" s="5">
        <v>0</v>
      </c>
      <c r="X307" s="5" t="s">
        <v>1515</v>
      </c>
      <c r="Y307" s="5" t="s">
        <v>1516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09"/>
  <sheetViews>
    <sheetView tabSelected="1" workbookViewId="0">
      <selection activeCell="A306" sqref="A306:F309"/>
    </sheetView>
  </sheetViews>
  <sheetFormatPr defaultColWidth="9" defaultRowHeight="13.5"/>
  <cols>
    <col min="1" max="1" width="12.625" style="5"/>
    <col min="2" max="5" width="10.375" style="5"/>
    <col min="6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1517</v>
      </c>
    </row>
    <row r="2" s="5" customFormat="1" hidden="1" spans="1:9">
      <c r="A2" s="6">
        <v>18018008375</v>
      </c>
      <c r="B2" s="7">
        <v>44809</v>
      </c>
      <c r="C2" s="7">
        <v>44811</v>
      </c>
      <c r="D2" s="5">
        <v>0</v>
      </c>
      <c r="E2" s="5" t="str">
        <f>VLOOKUP(A2,HOP!A:L,12,0)</f>
        <v>0.00</v>
      </c>
      <c r="F2" s="5" t="str">
        <f>VLOOKUP(A2,HOP!A:C,3,0)</f>
        <v>2568313</v>
      </c>
      <c r="G2" s="5">
        <f>D2-E2</f>
        <v>0</v>
      </c>
      <c r="H2" s="5" t="str">
        <f>$H$1&amp;F2</f>
        <v>，2568313</v>
      </c>
      <c r="I2" s="5" t="str">
        <f>VLOOKUP(A2,HOP!A:U,21,0)</f>
        <v>直采</v>
      </c>
    </row>
    <row r="3" s="5" customFormat="1" hidden="1" spans="1:9">
      <c r="A3" s="6">
        <v>18403272339</v>
      </c>
      <c r="B3" s="7">
        <v>44808</v>
      </c>
      <c r="C3" s="7">
        <v>44811</v>
      </c>
      <c r="D3" s="5">
        <v>2916</v>
      </c>
      <c r="E3" s="5" t="str">
        <f>VLOOKUP(A3,HOP!A:L,12,0)</f>
        <v>2916.00</v>
      </c>
      <c r="F3" s="5" t="str">
        <f>VLOOKUP(A3,HOP!A:C,3,0)</f>
        <v>2621999</v>
      </c>
      <c r="G3" s="5">
        <f t="shared" ref="G3:G66" si="0">D3-E3</f>
        <v>0</v>
      </c>
      <c r="H3" s="5" t="str">
        <f t="shared" ref="H3:H66" si="1">$H$1&amp;F3</f>
        <v>，2621999</v>
      </c>
      <c r="I3" s="5" t="str">
        <f>VLOOKUP(A3,HOP!A:U,21,0)</f>
        <v>直采</v>
      </c>
    </row>
    <row r="4" s="5" customFormat="1" hidden="1" spans="1:9">
      <c r="A4" s="6">
        <v>18460168546</v>
      </c>
      <c r="B4" s="7">
        <v>44807</v>
      </c>
      <c r="C4" s="7">
        <v>44811</v>
      </c>
      <c r="D4" s="5">
        <v>3140</v>
      </c>
      <c r="E4" s="5" t="str">
        <f>VLOOKUP(A4,HOP!A:L,12,0)</f>
        <v>3140.00</v>
      </c>
      <c r="F4" s="5" t="str">
        <f>VLOOKUP(A4,HOP!A:C,3,0)</f>
        <v>2627499</v>
      </c>
      <c r="G4" s="5">
        <f t="shared" si="0"/>
        <v>0</v>
      </c>
      <c r="H4" s="5" t="str">
        <f t="shared" si="1"/>
        <v>，2627499</v>
      </c>
      <c r="I4" s="5" t="str">
        <f>VLOOKUP(A4,HOP!A:U,21,0)</f>
        <v>直采</v>
      </c>
    </row>
    <row r="5" s="5" customFormat="1" hidden="1" spans="1:9">
      <c r="A5" s="6">
        <v>18487800932</v>
      </c>
      <c r="B5" s="7">
        <v>44810</v>
      </c>
      <c r="C5" s="7">
        <v>44811</v>
      </c>
      <c r="D5" s="5">
        <v>597</v>
      </c>
      <c r="E5" s="5" t="str">
        <f>VLOOKUP(A5,HOP!A:L,12,0)</f>
        <v>597.00</v>
      </c>
      <c r="F5" s="5" t="str">
        <f>VLOOKUP(A5,HOP!A:C,3,0)</f>
        <v>2630404</v>
      </c>
      <c r="G5" s="5">
        <f t="shared" si="0"/>
        <v>0</v>
      </c>
      <c r="H5" s="5" t="str">
        <f t="shared" si="1"/>
        <v>，2630404</v>
      </c>
      <c r="I5" s="5" t="str">
        <f>VLOOKUP(A5,HOP!A:U,21,0)</f>
        <v>直采</v>
      </c>
    </row>
    <row r="6" s="5" customFormat="1" hidden="1" spans="1:9">
      <c r="A6" s="6">
        <v>18505687180</v>
      </c>
      <c r="B6" s="7">
        <v>44807</v>
      </c>
      <c r="C6" s="7">
        <v>44811</v>
      </c>
      <c r="D6" s="5">
        <v>1600</v>
      </c>
      <c r="E6" s="5" t="str">
        <f>VLOOKUP(A6,HOP!A:L,12,0)</f>
        <v>1600.00</v>
      </c>
      <c r="F6" s="5" t="str">
        <f>VLOOKUP(A6,HOP!A:C,3,0)</f>
        <v>2632196</v>
      </c>
      <c r="G6" s="5">
        <f t="shared" si="0"/>
        <v>0</v>
      </c>
      <c r="H6" s="5" t="str">
        <f t="shared" si="1"/>
        <v>，2632196</v>
      </c>
      <c r="I6" s="5" t="str">
        <f>VLOOKUP(A6,HOP!A:U,21,0)</f>
        <v>直采</v>
      </c>
    </row>
    <row r="7" s="5" customFormat="1" hidden="1" spans="1:9">
      <c r="A7" s="6">
        <v>18505914352</v>
      </c>
      <c r="B7" s="7">
        <v>44807</v>
      </c>
      <c r="C7" s="7">
        <v>44811</v>
      </c>
      <c r="D7" s="5">
        <v>1120</v>
      </c>
      <c r="E7" s="5" t="str">
        <f>VLOOKUP(A7,HOP!A:L,12,0)</f>
        <v>1120.00</v>
      </c>
      <c r="F7" s="5" t="str">
        <f>VLOOKUP(A7,HOP!A:C,3,0)</f>
        <v>2632218</v>
      </c>
      <c r="G7" s="5">
        <f t="shared" si="0"/>
        <v>0</v>
      </c>
      <c r="H7" s="5" t="str">
        <f t="shared" si="1"/>
        <v>，2632218</v>
      </c>
      <c r="I7" s="5" t="str">
        <f>VLOOKUP(A7,HOP!A:U,21,0)</f>
        <v>直采</v>
      </c>
    </row>
    <row r="8" s="5" customFormat="1" hidden="1" spans="1:9">
      <c r="A8" s="6">
        <v>18554775193</v>
      </c>
      <c r="B8" s="7">
        <v>44810</v>
      </c>
      <c r="C8" s="7">
        <v>44811</v>
      </c>
      <c r="D8" s="5">
        <v>430</v>
      </c>
      <c r="E8" s="5" t="str">
        <f>VLOOKUP(A8,HOP!A:L,12,0)</f>
        <v>430.00</v>
      </c>
      <c r="F8" s="5" t="str">
        <f>VLOOKUP(A8,HOP!A:C,3,0)</f>
        <v>2637062</v>
      </c>
      <c r="G8" s="5">
        <f t="shared" si="0"/>
        <v>0</v>
      </c>
      <c r="H8" s="5" t="str">
        <f t="shared" si="1"/>
        <v>，2637062</v>
      </c>
      <c r="I8" s="5" t="str">
        <f>VLOOKUP(A8,HOP!A:U,21,0)</f>
        <v>直采</v>
      </c>
    </row>
    <row r="9" s="5" customFormat="1" hidden="1" spans="1:9">
      <c r="A9" s="6">
        <v>18602598140</v>
      </c>
      <c r="B9" s="7">
        <v>44807</v>
      </c>
      <c r="C9" s="7">
        <v>44811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18663674088</v>
      </c>
      <c r="B10" s="7">
        <v>44807</v>
      </c>
      <c r="C10" s="7">
        <v>44811</v>
      </c>
      <c r="D10" s="5">
        <v>2556</v>
      </c>
      <c r="E10" s="5" t="str">
        <f>VLOOKUP(A10,HOP!A:L,12,0)</f>
        <v>2556.00</v>
      </c>
      <c r="F10" s="5" t="str">
        <f>VLOOKUP(A10,HOP!A:C,3,0)</f>
        <v>2647271</v>
      </c>
      <c r="G10" s="5">
        <f t="shared" si="0"/>
        <v>0</v>
      </c>
      <c r="H10" s="5" t="str">
        <f t="shared" si="1"/>
        <v>，2647271</v>
      </c>
      <c r="I10" s="5" t="str">
        <f>VLOOKUP(A10,HOP!A:U,21,0)</f>
        <v>直采</v>
      </c>
    </row>
    <row r="11" s="5" customFormat="1" hidden="1" spans="1:9">
      <c r="A11" s="6">
        <v>18670298226</v>
      </c>
      <c r="B11" s="7">
        <v>44809</v>
      </c>
      <c r="C11" s="7">
        <v>44811</v>
      </c>
      <c r="D11" s="5">
        <v>2000</v>
      </c>
      <c r="E11" s="5" t="str">
        <f>VLOOKUP(A11,HOP!A:L,12,0)</f>
        <v>2000.00</v>
      </c>
      <c r="F11" s="5" t="str">
        <f>VLOOKUP(A11,HOP!A:C,3,0)</f>
        <v>2647624</v>
      </c>
      <c r="G11" s="5">
        <f t="shared" si="0"/>
        <v>0</v>
      </c>
      <c r="H11" s="5" t="str">
        <f t="shared" si="1"/>
        <v>，2647624</v>
      </c>
      <c r="I11" s="5" t="str">
        <f>VLOOKUP(A11,HOP!A:U,21,0)</f>
        <v>直采</v>
      </c>
    </row>
    <row r="12" s="5" customFormat="1" hidden="1" spans="1:9">
      <c r="A12" s="6">
        <v>18715012869</v>
      </c>
      <c r="B12" s="7">
        <v>44809</v>
      </c>
      <c r="C12" s="7">
        <v>44811</v>
      </c>
      <c r="D12" s="5">
        <v>6496</v>
      </c>
      <c r="E12" s="5" t="str">
        <f>VLOOKUP(A12,HOP!A:L,12,0)</f>
        <v>6496.00</v>
      </c>
      <c r="F12" s="5" t="str">
        <f>VLOOKUP(A12,HOP!A:C,3,0)</f>
        <v>2651646</v>
      </c>
      <c r="G12" s="5">
        <f t="shared" si="0"/>
        <v>0</v>
      </c>
      <c r="H12" s="5" t="str">
        <f t="shared" si="1"/>
        <v>，2651646</v>
      </c>
      <c r="I12" s="5" t="str">
        <f>VLOOKUP(A12,HOP!A:U,21,0)</f>
        <v>直采</v>
      </c>
    </row>
    <row r="13" s="5" customFormat="1" hidden="1" spans="1:9">
      <c r="A13" s="6">
        <v>18738056392</v>
      </c>
      <c r="B13" s="7">
        <v>44809</v>
      </c>
      <c r="C13" s="7">
        <v>44811</v>
      </c>
      <c r="D13" s="5">
        <v>2902</v>
      </c>
      <c r="E13" s="5" t="str">
        <f>VLOOKUP(A13,HOP!A:L,12,0)</f>
        <v>2902.00</v>
      </c>
      <c r="F13" s="5" t="str">
        <f>VLOOKUP(A13,HOP!A:C,3,0)</f>
        <v>2654025</v>
      </c>
      <c r="G13" s="5">
        <f t="shared" si="0"/>
        <v>0</v>
      </c>
      <c r="H13" s="5" t="str">
        <f t="shared" si="1"/>
        <v>，2654025</v>
      </c>
      <c r="I13" s="5" t="str">
        <f>VLOOKUP(A13,HOP!A:U,21,0)</f>
        <v>直采</v>
      </c>
    </row>
    <row r="14" s="5" customFormat="1" hidden="1" spans="1:9">
      <c r="A14" s="6">
        <v>18764225609</v>
      </c>
      <c r="B14" s="7">
        <v>44809</v>
      </c>
      <c r="C14" s="7">
        <v>44811</v>
      </c>
      <c r="D14" s="5">
        <v>2420</v>
      </c>
      <c r="E14" s="5" t="str">
        <f>VLOOKUP(A14,HOP!A:L,12,0)</f>
        <v>2420.00</v>
      </c>
      <c r="F14" s="5" t="str">
        <f>VLOOKUP(A14,HOP!A:C,3,0)</f>
        <v>2656326</v>
      </c>
      <c r="G14" s="5">
        <f t="shared" si="0"/>
        <v>0</v>
      </c>
      <c r="H14" s="5" t="str">
        <f t="shared" si="1"/>
        <v>，2656326</v>
      </c>
      <c r="I14" s="5" t="str">
        <f>VLOOKUP(A14,HOP!A:U,21,0)</f>
        <v>直采</v>
      </c>
    </row>
    <row r="15" s="5" customFormat="1" hidden="1" spans="1:9">
      <c r="A15" s="6">
        <v>18829543819</v>
      </c>
      <c r="B15" s="7">
        <v>44810</v>
      </c>
      <c r="C15" s="7">
        <v>44811</v>
      </c>
      <c r="D15" s="5">
        <v>996</v>
      </c>
      <c r="E15" s="5" t="str">
        <f>VLOOKUP(A15,HOP!A:L,12,0)</f>
        <v>996.00</v>
      </c>
      <c r="F15" s="5" t="str">
        <f>VLOOKUP(A15,HOP!A:C,3,0)</f>
        <v>2662757</v>
      </c>
      <c r="G15" s="5">
        <f t="shared" si="0"/>
        <v>0</v>
      </c>
      <c r="H15" s="5" t="str">
        <f t="shared" si="1"/>
        <v>，2662757</v>
      </c>
      <c r="I15" s="5" t="str">
        <f>VLOOKUP(A15,HOP!A:U,21,0)</f>
        <v>直采</v>
      </c>
    </row>
    <row r="16" s="5" customFormat="1" hidden="1" spans="1:9">
      <c r="A16" s="6">
        <v>18845380517</v>
      </c>
      <c r="B16" s="7">
        <v>44810</v>
      </c>
      <c r="C16" s="7">
        <v>44811</v>
      </c>
      <c r="D16" s="5">
        <v>486</v>
      </c>
      <c r="E16" s="5" t="str">
        <f>VLOOKUP(A16,HOP!A:L,12,0)</f>
        <v>486.00</v>
      </c>
      <c r="F16" s="5" t="str">
        <f>VLOOKUP(A16,HOP!A:C,3,0)</f>
        <v>2664283</v>
      </c>
      <c r="G16" s="5">
        <f t="shared" si="0"/>
        <v>0</v>
      </c>
      <c r="H16" s="5" t="str">
        <f t="shared" si="1"/>
        <v>，2664283</v>
      </c>
      <c r="I16" s="5" t="str">
        <f>VLOOKUP(A16,HOP!A:U,21,0)</f>
        <v>直采</v>
      </c>
    </row>
    <row r="17" s="5" customFormat="1" hidden="1" spans="1:9">
      <c r="A17" s="6">
        <v>18849779153</v>
      </c>
      <c r="B17" s="7">
        <v>44809</v>
      </c>
      <c r="C17" s="7">
        <v>44811</v>
      </c>
      <c r="D17" s="5">
        <v>2274</v>
      </c>
      <c r="E17" s="5" t="str">
        <f>VLOOKUP(A17,HOP!A:L,12,0)</f>
        <v>2274.00</v>
      </c>
      <c r="F17" s="5" t="str">
        <f>VLOOKUP(A17,HOP!A:C,3,0)</f>
        <v>2664842</v>
      </c>
      <c r="G17" s="5">
        <f t="shared" si="0"/>
        <v>0</v>
      </c>
      <c r="H17" s="5" t="str">
        <f t="shared" si="1"/>
        <v>，2664842</v>
      </c>
      <c r="I17" s="5" t="str">
        <f>VLOOKUP(A17,HOP!A:U,21,0)</f>
        <v>直采</v>
      </c>
    </row>
    <row r="18" s="5" customFormat="1" hidden="1" spans="1:9">
      <c r="A18" s="6">
        <v>18860287180</v>
      </c>
      <c r="B18" s="7">
        <v>44799</v>
      </c>
      <c r="C18" s="7">
        <v>44811</v>
      </c>
      <c r="D18" s="5">
        <v>29778</v>
      </c>
      <c r="E18" s="5" t="str">
        <f>VLOOKUP(A18,HOP!A:L,12,0)</f>
        <v>29778.00</v>
      </c>
      <c r="F18" s="5" t="str">
        <f>VLOOKUP(A18,HOP!A:C,3,0)</f>
        <v>2666118</v>
      </c>
      <c r="G18" s="5">
        <f t="shared" si="0"/>
        <v>0</v>
      </c>
      <c r="H18" s="5" t="str">
        <f t="shared" si="1"/>
        <v>，2666118</v>
      </c>
      <c r="I18" s="5" t="str">
        <f>VLOOKUP(A18,HOP!A:U,21,0)</f>
        <v>直采</v>
      </c>
    </row>
    <row r="19" s="5" customFormat="1" hidden="1" spans="1:9">
      <c r="A19" s="6">
        <v>18863357612</v>
      </c>
      <c r="B19" s="7">
        <v>44809</v>
      </c>
      <c r="C19" s="7">
        <v>44811</v>
      </c>
      <c r="D19" s="5">
        <v>704</v>
      </c>
      <c r="E19" s="5" t="str">
        <f>VLOOKUP(A19,HOP!A:L,12,0)</f>
        <v>704.00</v>
      </c>
      <c r="F19" s="5" t="str">
        <f>VLOOKUP(A19,HOP!A:C,3,0)</f>
        <v>2666812</v>
      </c>
      <c r="G19" s="5">
        <f t="shared" si="0"/>
        <v>0</v>
      </c>
      <c r="H19" s="5" t="str">
        <f t="shared" si="1"/>
        <v>，2666812</v>
      </c>
      <c r="I19" s="5" t="str">
        <f>VLOOKUP(A19,HOP!A:U,21,0)</f>
        <v>直采</v>
      </c>
    </row>
    <row r="20" s="5" customFormat="1" hidden="1" spans="1:9">
      <c r="A20" s="6">
        <v>18863730846</v>
      </c>
      <c r="B20" s="7">
        <v>44808</v>
      </c>
      <c r="C20" s="7">
        <v>44811</v>
      </c>
      <c r="D20" s="5">
        <v>3150</v>
      </c>
      <c r="E20" s="5" t="str">
        <f>VLOOKUP(A20,HOP!A:L,12,0)</f>
        <v>3150.00</v>
      </c>
      <c r="F20" s="5" t="str">
        <f>VLOOKUP(A20,HOP!A:C,3,0)</f>
        <v>2666939</v>
      </c>
      <c r="G20" s="5">
        <f t="shared" si="0"/>
        <v>0</v>
      </c>
      <c r="H20" s="5" t="str">
        <f t="shared" si="1"/>
        <v>，2666939</v>
      </c>
      <c r="I20" s="5" t="str">
        <f>VLOOKUP(A20,HOP!A:U,21,0)</f>
        <v>直采</v>
      </c>
    </row>
    <row r="21" s="5" customFormat="1" hidden="1" spans="1:9">
      <c r="A21" s="6">
        <v>18870963867</v>
      </c>
      <c r="B21" s="7">
        <v>44810</v>
      </c>
      <c r="C21" s="7">
        <v>44811</v>
      </c>
      <c r="D21" s="5">
        <v>321</v>
      </c>
      <c r="E21" s="5" t="str">
        <f>VLOOKUP(A21,HOP!A:L,12,0)</f>
        <v>321.00</v>
      </c>
      <c r="F21" s="5" t="str">
        <f>VLOOKUP(A21,HOP!A:C,3,0)</f>
        <v>2667569</v>
      </c>
      <c r="G21" s="5">
        <f t="shared" si="0"/>
        <v>0</v>
      </c>
      <c r="H21" s="5" t="str">
        <f t="shared" si="1"/>
        <v>，2667569</v>
      </c>
      <c r="I21" s="5" t="str">
        <f>VLOOKUP(A21,HOP!A:U,21,0)</f>
        <v>直采</v>
      </c>
    </row>
    <row r="22" s="5" customFormat="1" hidden="1" spans="1:9">
      <c r="A22" s="6">
        <v>18884370261</v>
      </c>
      <c r="B22" s="7">
        <v>44810</v>
      </c>
      <c r="C22" s="7">
        <v>44811</v>
      </c>
      <c r="D22" s="5">
        <v>235</v>
      </c>
      <c r="E22" s="5" t="str">
        <f>VLOOKUP(A22,HOP!A:L,12,0)</f>
        <v>235.00</v>
      </c>
      <c r="F22" s="5" t="str">
        <f>VLOOKUP(A22,HOP!A:C,3,0)</f>
        <v>2669356</v>
      </c>
      <c r="G22" s="5">
        <f t="shared" si="0"/>
        <v>0</v>
      </c>
      <c r="H22" s="5" t="str">
        <f t="shared" si="1"/>
        <v>，2669356</v>
      </c>
      <c r="I22" s="5" t="str">
        <f>VLOOKUP(A22,HOP!A:U,21,0)</f>
        <v>直采</v>
      </c>
    </row>
    <row r="23" s="5" customFormat="1" hidden="1" spans="1:9">
      <c r="A23" s="6">
        <v>18884705058</v>
      </c>
      <c r="B23" s="7">
        <v>44810</v>
      </c>
      <c r="C23" s="7">
        <v>44811</v>
      </c>
      <c r="D23" s="5">
        <v>248</v>
      </c>
      <c r="E23" s="5" t="str">
        <f>VLOOKUP(A23,HOP!A:L,12,0)</f>
        <v>248.00</v>
      </c>
      <c r="F23" s="5" t="str">
        <f>VLOOKUP(A23,HOP!A:C,3,0)</f>
        <v>2669425</v>
      </c>
      <c r="G23" s="5">
        <f t="shared" si="0"/>
        <v>0</v>
      </c>
      <c r="H23" s="5" t="str">
        <f t="shared" si="1"/>
        <v>，2669425</v>
      </c>
      <c r="I23" s="5" t="str">
        <f>VLOOKUP(A23,HOP!A:U,21,0)</f>
        <v>直采</v>
      </c>
    </row>
    <row r="24" s="5" customFormat="1" hidden="1" spans="1:9">
      <c r="A24" s="6">
        <v>18890026995</v>
      </c>
      <c r="B24" s="7">
        <v>44809</v>
      </c>
      <c r="C24" s="7">
        <v>44811</v>
      </c>
      <c r="D24" s="5">
        <v>1670</v>
      </c>
      <c r="E24" s="5" t="str">
        <f>VLOOKUP(A24,HOP!A:L,12,0)</f>
        <v>1670.00</v>
      </c>
      <c r="F24" s="5" t="str">
        <f>VLOOKUP(A24,HOP!A:C,3,0)</f>
        <v>2670964</v>
      </c>
      <c r="G24" s="5">
        <f t="shared" si="0"/>
        <v>0</v>
      </c>
      <c r="H24" s="5" t="str">
        <f t="shared" si="1"/>
        <v>，2670964</v>
      </c>
      <c r="I24" s="5" t="str">
        <f>VLOOKUP(A24,HOP!A:U,21,0)</f>
        <v>直采</v>
      </c>
    </row>
    <row r="25" s="5" customFormat="1" hidden="1" spans="1:9">
      <c r="A25" s="6">
        <v>18890562630</v>
      </c>
      <c r="B25" s="7">
        <v>44809</v>
      </c>
      <c r="C25" s="7">
        <v>44811</v>
      </c>
      <c r="D25" s="5">
        <v>1708</v>
      </c>
      <c r="E25" s="5" t="str">
        <f>VLOOKUP(A25,HOP!A:L,12,0)</f>
        <v>1708.00</v>
      </c>
      <c r="F25" s="5" t="str">
        <f>VLOOKUP(A25,HOP!A:C,3,0)</f>
        <v>2671125</v>
      </c>
      <c r="G25" s="5">
        <f t="shared" si="0"/>
        <v>0</v>
      </c>
      <c r="H25" s="5" t="str">
        <f t="shared" si="1"/>
        <v>，2671125</v>
      </c>
      <c r="I25" s="5" t="str">
        <f>VLOOKUP(A25,HOP!A:U,21,0)</f>
        <v>直采</v>
      </c>
    </row>
    <row r="26" s="5" customFormat="1" hidden="1" spans="1:9">
      <c r="A26" s="6">
        <v>18903364864</v>
      </c>
      <c r="B26" s="7">
        <v>44810</v>
      </c>
      <c r="C26" s="7">
        <v>44811</v>
      </c>
      <c r="D26" s="5">
        <v>715</v>
      </c>
      <c r="E26" s="5" t="str">
        <f>VLOOKUP(A26,HOP!A:L,12,0)</f>
        <v>715.00</v>
      </c>
      <c r="F26" s="5" t="str">
        <f>VLOOKUP(A26,HOP!A:C,3,0)</f>
        <v>2671831</v>
      </c>
      <c r="G26" s="5">
        <f t="shared" si="0"/>
        <v>0</v>
      </c>
      <c r="H26" s="5" t="str">
        <f t="shared" si="1"/>
        <v>，2671831</v>
      </c>
      <c r="I26" s="5" t="str">
        <f>VLOOKUP(A26,HOP!A:U,21,0)</f>
        <v>直采</v>
      </c>
    </row>
    <row r="27" s="5" customFormat="1" hidden="1" spans="1:9">
      <c r="A27" s="6">
        <v>18906434497</v>
      </c>
      <c r="B27" s="7">
        <v>44807</v>
      </c>
      <c r="C27" s="7">
        <v>44811</v>
      </c>
      <c r="D27" s="5">
        <v>2426</v>
      </c>
      <c r="E27" s="5" t="str">
        <f>VLOOKUP(A27,HOP!A:L,12,0)</f>
        <v>2426.00</v>
      </c>
      <c r="F27" s="5" t="str">
        <f>VLOOKUP(A27,HOP!A:C,3,0)</f>
        <v>2672278</v>
      </c>
      <c r="G27" s="5">
        <f t="shared" si="0"/>
        <v>0</v>
      </c>
      <c r="H27" s="5" t="str">
        <f t="shared" si="1"/>
        <v>，2672278</v>
      </c>
      <c r="I27" s="5" t="str">
        <f>VLOOKUP(A27,HOP!A:U,21,0)</f>
        <v>直采</v>
      </c>
    </row>
    <row r="28" s="5" customFormat="1" hidden="1" spans="1:9">
      <c r="A28" s="6">
        <v>18908069738</v>
      </c>
      <c r="B28" s="7">
        <v>44809</v>
      </c>
      <c r="C28" s="7">
        <v>44811</v>
      </c>
      <c r="D28" s="5">
        <v>1186</v>
      </c>
      <c r="E28" s="5" t="str">
        <f>VLOOKUP(A28,HOP!A:L,12,0)</f>
        <v>1186.00</v>
      </c>
      <c r="F28" s="5" t="str">
        <f>VLOOKUP(A28,HOP!A:C,3,0)</f>
        <v>2672742</v>
      </c>
      <c r="G28" s="5">
        <f t="shared" si="0"/>
        <v>0</v>
      </c>
      <c r="H28" s="5" t="str">
        <f t="shared" si="1"/>
        <v>，2672742</v>
      </c>
      <c r="I28" s="5" t="str">
        <f>VLOOKUP(A28,HOP!A:U,21,0)</f>
        <v>直采</v>
      </c>
    </row>
    <row r="29" s="5" customFormat="1" hidden="1" spans="1:9">
      <c r="A29" s="6">
        <v>18910709921</v>
      </c>
      <c r="B29" s="7">
        <v>44810</v>
      </c>
      <c r="C29" s="7">
        <v>44811</v>
      </c>
      <c r="D29" s="5">
        <v>684</v>
      </c>
      <c r="E29" s="5" t="str">
        <f>VLOOKUP(A29,HOP!A:L,12,0)</f>
        <v>684.00</v>
      </c>
      <c r="F29" s="5" t="str">
        <f>VLOOKUP(A29,HOP!A:C,3,0)</f>
        <v>2673638</v>
      </c>
      <c r="G29" s="5">
        <f t="shared" si="0"/>
        <v>0</v>
      </c>
      <c r="H29" s="5" t="str">
        <f t="shared" si="1"/>
        <v>，2673638</v>
      </c>
      <c r="I29" s="5" t="str">
        <f>VLOOKUP(A29,HOP!A:U,21,0)</f>
        <v>直采</v>
      </c>
    </row>
    <row r="30" s="5" customFormat="1" hidden="1" spans="1:9">
      <c r="A30" s="6">
        <v>18911421784</v>
      </c>
      <c r="B30" s="7">
        <v>44810</v>
      </c>
      <c r="C30" s="7">
        <v>44811</v>
      </c>
      <c r="D30" s="5">
        <v>596</v>
      </c>
      <c r="E30" s="5" t="str">
        <f>VLOOKUP(A30,HOP!A:L,12,0)</f>
        <v>596.00</v>
      </c>
      <c r="F30" s="5" t="str">
        <f>VLOOKUP(A30,HOP!A:C,3,0)</f>
        <v>2674026</v>
      </c>
      <c r="G30" s="5">
        <f t="shared" si="0"/>
        <v>0</v>
      </c>
      <c r="H30" s="5" t="str">
        <f t="shared" si="1"/>
        <v>，2674026</v>
      </c>
      <c r="I30" s="5" t="str">
        <f>VLOOKUP(A30,HOP!A:U,21,0)</f>
        <v>直采</v>
      </c>
    </row>
    <row r="31" s="5" customFormat="1" hidden="1" spans="1:9">
      <c r="A31" s="6">
        <v>18911443654</v>
      </c>
      <c r="B31" s="7">
        <v>44809</v>
      </c>
      <c r="C31" s="7">
        <v>44811</v>
      </c>
      <c r="D31" s="5">
        <v>1030</v>
      </c>
      <c r="E31" s="5" t="str">
        <f>VLOOKUP(A31,HOP!A:L,12,0)</f>
        <v>1030.00</v>
      </c>
      <c r="F31" s="5" t="str">
        <f>VLOOKUP(A31,HOP!A:C,3,0)</f>
        <v>2674033</v>
      </c>
      <c r="G31" s="5">
        <f t="shared" si="0"/>
        <v>0</v>
      </c>
      <c r="H31" s="5" t="str">
        <f t="shared" si="1"/>
        <v>，2674033</v>
      </c>
      <c r="I31" s="5" t="str">
        <f>VLOOKUP(A31,HOP!A:U,21,0)</f>
        <v>直采</v>
      </c>
    </row>
    <row r="32" s="5" customFormat="1" hidden="1" spans="1:9">
      <c r="A32" s="6">
        <v>18911722526</v>
      </c>
      <c r="B32" s="7">
        <v>44808</v>
      </c>
      <c r="C32" s="7">
        <v>44811</v>
      </c>
      <c r="D32" s="5">
        <v>1071</v>
      </c>
      <c r="E32" s="5" t="str">
        <f>VLOOKUP(A32,HOP!A:L,12,0)</f>
        <v>1071.00</v>
      </c>
      <c r="F32" s="5" t="str">
        <f>VLOOKUP(A32,HOP!A:C,3,0)</f>
        <v>2674133</v>
      </c>
      <c r="G32" s="5">
        <f t="shared" si="0"/>
        <v>0</v>
      </c>
      <c r="H32" s="5" t="str">
        <f t="shared" si="1"/>
        <v>，2674133</v>
      </c>
      <c r="I32" s="5" t="str">
        <f>VLOOKUP(A32,HOP!A:U,21,0)</f>
        <v>直采</v>
      </c>
    </row>
    <row r="33" s="5" customFormat="1" hidden="1" spans="1:9">
      <c r="A33" s="6">
        <v>18912363770</v>
      </c>
      <c r="B33" s="7">
        <v>44810</v>
      </c>
      <c r="C33" s="7">
        <v>44811</v>
      </c>
      <c r="D33" s="5">
        <v>596</v>
      </c>
      <c r="E33" s="5" t="str">
        <f>VLOOKUP(A33,HOP!A:L,12,0)</f>
        <v>596.00</v>
      </c>
      <c r="F33" s="5" t="str">
        <f>VLOOKUP(A33,HOP!A:C,3,0)</f>
        <v>2674364</v>
      </c>
      <c r="G33" s="5">
        <f t="shared" si="0"/>
        <v>0</v>
      </c>
      <c r="H33" s="5" t="str">
        <f t="shared" si="1"/>
        <v>，2674364</v>
      </c>
      <c r="I33" s="5" t="str">
        <f>VLOOKUP(A33,HOP!A:U,21,0)</f>
        <v>直采</v>
      </c>
    </row>
    <row r="34" s="5" customFormat="1" hidden="1" spans="1:9">
      <c r="A34" s="6">
        <v>18913631966</v>
      </c>
      <c r="B34" s="7">
        <v>44807</v>
      </c>
      <c r="C34" s="7">
        <v>44811</v>
      </c>
      <c r="D34" s="5">
        <v>920</v>
      </c>
      <c r="E34" s="5" t="str">
        <f>VLOOKUP(A34,HOP!A:L,12,0)</f>
        <v>920.00</v>
      </c>
      <c r="F34" s="5" t="str">
        <f>VLOOKUP(A34,HOP!A:C,3,0)</f>
        <v>2674812</v>
      </c>
      <c r="G34" s="5">
        <f t="shared" si="0"/>
        <v>0</v>
      </c>
      <c r="H34" s="5" t="str">
        <f t="shared" si="1"/>
        <v>，2674812</v>
      </c>
      <c r="I34" s="5" t="str">
        <f>VLOOKUP(A34,HOP!A:U,21,0)</f>
        <v>直采</v>
      </c>
    </row>
    <row r="35" s="5" customFormat="1" hidden="1" spans="1:9">
      <c r="A35" s="6">
        <v>18913713527</v>
      </c>
      <c r="B35" s="7">
        <v>44806</v>
      </c>
      <c r="C35" s="7">
        <v>44811</v>
      </c>
      <c r="D35" s="5">
        <v>1150</v>
      </c>
      <c r="E35" s="5" t="str">
        <f>VLOOKUP(A35,HOP!A:L,12,0)</f>
        <v>1150.00</v>
      </c>
      <c r="F35" s="5" t="str">
        <f>VLOOKUP(A35,HOP!A:C,3,0)</f>
        <v>2674911</v>
      </c>
      <c r="G35" s="5">
        <f t="shared" si="0"/>
        <v>0</v>
      </c>
      <c r="H35" s="5" t="str">
        <f t="shared" si="1"/>
        <v>，2674911</v>
      </c>
      <c r="I35" s="5" t="str">
        <f>VLOOKUP(A35,HOP!A:U,21,0)</f>
        <v>直采</v>
      </c>
    </row>
    <row r="36" s="5" customFormat="1" hidden="1" spans="1:9">
      <c r="A36" s="6">
        <v>18914432891</v>
      </c>
      <c r="B36" s="7">
        <v>44805</v>
      </c>
      <c r="C36" s="7">
        <v>44811</v>
      </c>
      <c r="D36" s="5">
        <v>3432</v>
      </c>
      <c r="E36" s="5" t="str">
        <f>VLOOKUP(A36,HOP!A:L,12,0)</f>
        <v>3432.00</v>
      </c>
      <c r="F36" s="5" t="str">
        <f>VLOOKUP(A36,HOP!A:C,3,0)</f>
        <v>2675501</v>
      </c>
      <c r="G36" s="5">
        <f t="shared" si="0"/>
        <v>0</v>
      </c>
      <c r="H36" s="5" t="str">
        <f t="shared" si="1"/>
        <v>，2675501</v>
      </c>
      <c r="I36" s="5" t="str">
        <f>VLOOKUP(A36,HOP!A:U,21,0)</f>
        <v>直采</v>
      </c>
    </row>
    <row r="37" s="5" customFormat="1" hidden="1" spans="1:9">
      <c r="A37" s="6">
        <v>18914564091</v>
      </c>
      <c r="B37" s="7">
        <v>44810</v>
      </c>
      <c r="C37" s="7">
        <v>44811</v>
      </c>
      <c r="D37" s="5">
        <v>264</v>
      </c>
      <c r="E37" s="5" t="str">
        <f>VLOOKUP(A37,HOP!A:L,12,0)</f>
        <v>264.00</v>
      </c>
      <c r="F37" s="5" t="str">
        <f>VLOOKUP(A37,HOP!A:C,3,0)</f>
        <v>2675600</v>
      </c>
      <c r="G37" s="5">
        <f t="shared" si="0"/>
        <v>0</v>
      </c>
      <c r="H37" s="5" t="str">
        <f t="shared" si="1"/>
        <v>，2675600</v>
      </c>
      <c r="I37" s="5" t="str">
        <f>VLOOKUP(A37,HOP!A:U,21,0)</f>
        <v>直采</v>
      </c>
    </row>
    <row r="38" s="5" customFormat="1" hidden="1" spans="1:9">
      <c r="A38" s="6">
        <v>18914892892</v>
      </c>
      <c r="B38" s="7">
        <v>44810</v>
      </c>
      <c r="C38" s="7">
        <v>44811</v>
      </c>
      <c r="D38" s="5">
        <v>375</v>
      </c>
      <c r="E38" s="5" t="str">
        <f>VLOOKUP(A38,HOP!A:L,12,0)</f>
        <v>375.00</v>
      </c>
      <c r="F38" s="5" t="str">
        <f>VLOOKUP(A38,HOP!A:C,3,0)</f>
        <v>2675807</v>
      </c>
      <c r="G38" s="5">
        <f t="shared" si="0"/>
        <v>0</v>
      </c>
      <c r="H38" s="5" t="str">
        <f t="shared" si="1"/>
        <v>，2675807</v>
      </c>
      <c r="I38" s="5" t="str">
        <f>VLOOKUP(A38,HOP!A:U,21,0)</f>
        <v>直采</v>
      </c>
    </row>
    <row r="39" s="5" customFormat="1" hidden="1" spans="1:9">
      <c r="A39" s="6">
        <v>18915195290</v>
      </c>
      <c r="B39" s="7">
        <v>44808</v>
      </c>
      <c r="C39" s="7">
        <v>44811</v>
      </c>
      <c r="D39" s="5">
        <v>774</v>
      </c>
      <c r="E39" s="5" t="str">
        <f>VLOOKUP(A39,HOP!A:L,12,0)</f>
        <v>774.00</v>
      </c>
      <c r="F39" s="5" t="str">
        <f>VLOOKUP(A39,HOP!A:C,3,0)</f>
        <v>2676004</v>
      </c>
      <c r="G39" s="5">
        <f t="shared" si="0"/>
        <v>0</v>
      </c>
      <c r="H39" s="5" t="str">
        <f t="shared" si="1"/>
        <v>，2676004</v>
      </c>
      <c r="I39" s="5" t="str">
        <f>VLOOKUP(A39,HOP!A:U,21,0)</f>
        <v>直采</v>
      </c>
    </row>
    <row r="40" s="5" customFormat="1" hidden="1" spans="1:9">
      <c r="A40" s="6">
        <v>18915276399</v>
      </c>
      <c r="B40" s="7">
        <v>44807</v>
      </c>
      <c r="C40" s="7">
        <v>44811</v>
      </c>
      <c r="D40" s="5">
        <v>4561</v>
      </c>
      <c r="E40" s="5" t="str">
        <f>VLOOKUP(A40,HOP!A:L,12,0)</f>
        <v>4561.00</v>
      </c>
      <c r="F40" s="5" t="str">
        <f>VLOOKUP(A40,HOP!A:C,3,0)</f>
        <v>2676084</v>
      </c>
      <c r="G40" s="5">
        <f t="shared" si="0"/>
        <v>0</v>
      </c>
      <c r="H40" s="5" t="str">
        <f t="shared" si="1"/>
        <v>，2676084</v>
      </c>
      <c r="I40" s="5" t="str">
        <f>VLOOKUP(A40,HOP!A:U,21,0)</f>
        <v>直采</v>
      </c>
    </row>
    <row r="41" s="5" customFormat="1" hidden="1" spans="1:9">
      <c r="A41" s="6">
        <v>18916004873</v>
      </c>
      <c r="B41" s="7">
        <v>44810</v>
      </c>
      <c r="C41" s="7">
        <v>44811</v>
      </c>
      <c r="D41" s="5">
        <v>288</v>
      </c>
      <c r="E41" s="5" t="str">
        <f>VLOOKUP(A41,HOP!A:L,12,0)</f>
        <v>288.00</v>
      </c>
      <c r="F41" s="5" t="str">
        <f>VLOOKUP(A41,HOP!A:C,3,0)</f>
        <v>2676720</v>
      </c>
      <c r="G41" s="5">
        <f t="shared" si="0"/>
        <v>0</v>
      </c>
      <c r="H41" s="5" t="str">
        <f t="shared" si="1"/>
        <v>，2676720</v>
      </c>
      <c r="I41" s="5" t="str">
        <f>VLOOKUP(A41,HOP!A:U,21,0)</f>
        <v>直采</v>
      </c>
    </row>
    <row r="42" s="5" customFormat="1" hidden="1" spans="1:9">
      <c r="A42" s="6">
        <v>18916922438</v>
      </c>
      <c r="B42" s="7">
        <v>44807</v>
      </c>
      <c r="C42" s="7">
        <v>44811</v>
      </c>
      <c r="D42" s="5">
        <v>1230</v>
      </c>
      <c r="E42" s="5" t="str">
        <f>VLOOKUP(A42,HOP!A:L,12,0)</f>
        <v>1230.00</v>
      </c>
      <c r="F42" s="5" t="str">
        <f>VLOOKUP(A42,HOP!A:C,3,0)</f>
        <v>2677421</v>
      </c>
      <c r="G42" s="5">
        <f t="shared" si="0"/>
        <v>0</v>
      </c>
      <c r="H42" s="5" t="str">
        <f t="shared" si="1"/>
        <v>，2677421</v>
      </c>
      <c r="I42" s="5" t="str">
        <f>VLOOKUP(A42,HOP!A:U,21,0)</f>
        <v>直采</v>
      </c>
    </row>
    <row r="43" s="5" customFormat="1" hidden="1" spans="1:9">
      <c r="A43" s="6">
        <v>18917979752</v>
      </c>
      <c r="B43" s="7">
        <v>44808</v>
      </c>
      <c r="C43" s="7">
        <v>44811</v>
      </c>
      <c r="D43" s="5">
        <v>1653</v>
      </c>
      <c r="E43" s="5" t="str">
        <f>VLOOKUP(A43,HOP!A:L,12,0)</f>
        <v>1653.00</v>
      </c>
      <c r="F43" s="5" t="str">
        <f>VLOOKUP(A43,HOP!A:C,3,0)</f>
        <v>2678131</v>
      </c>
      <c r="G43" s="5">
        <f t="shared" si="0"/>
        <v>0</v>
      </c>
      <c r="H43" s="5" t="str">
        <f t="shared" si="1"/>
        <v>，2678131</v>
      </c>
      <c r="I43" s="5" t="str">
        <f>VLOOKUP(A43,HOP!A:U,21,0)</f>
        <v>直采</v>
      </c>
    </row>
    <row r="44" s="5" customFormat="1" hidden="1" spans="1:9">
      <c r="A44" s="6">
        <v>18917980810</v>
      </c>
      <c r="B44" s="7">
        <v>44808</v>
      </c>
      <c r="C44" s="7">
        <v>44811</v>
      </c>
      <c r="D44" s="5">
        <v>1653</v>
      </c>
      <c r="E44" s="5" t="str">
        <f>VLOOKUP(A44,HOP!A:L,12,0)</f>
        <v>1653.00</v>
      </c>
      <c r="F44" s="5" t="str">
        <f>VLOOKUP(A44,HOP!A:C,3,0)</f>
        <v>2678133</v>
      </c>
      <c r="G44" s="5">
        <f t="shared" si="0"/>
        <v>0</v>
      </c>
      <c r="H44" s="5" t="str">
        <f t="shared" si="1"/>
        <v>，2678133</v>
      </c>
      <c r="I44" s="5" t="str">
        <f>VLOOKUP(A44,HOP!A:U,21,0)</f>
        <v>直采</v>
      </c>
    </row>
    <row r="45" s="5" customFormat="1" hidden="1" spans="1:9">
      <c r="A45" s="6">
        <v>18918021218</v>
      </c>
      <c r="B45" s="7">
        <v>44808</v>
      </c>
      <c r="C45" s="7">
        <v>44811</v>
      </c>
      <c r="D45" s="5">
        <v>1248</v>
      </c>
      <c r="E45" s="5" t="str">
        <f>VLOOKUP(A45,HOP!A:L,12,0)</f>
        <v>1248.00</v>
      </c>
      <c r="F45" s="5" t="str">
        <f>VLOOKUP(A45,HOP!A:C,3,0)</f>
        <v>2678155</v>
      </c>
      <c r="G45" s="5">
        <f t="shared" si="0"/>
        <v>0</v>
      </c>
      <c r="H45" s="5" t="str">
        <f t="shared" si="1"/>
        <v>，2678155</v>
      </c>
      <c r="I45" s="5" t="str">
        <f>VLOOKUP(A45,HOP!A:U,21,0)</f>
        <v>直采</v>
      </c>
    </row>
    <row r="46" s="5" customFormat="1" hidden="1" spans="1:9">
      <c r="A46" s="6">
        <v>18918280911</v>
      </c>
      <c r="B46" s="7">
        <v>44809</v>
      </c>
      <c r="C46" s="7">
        <v>44811</v>
      </c>
      <c r="D46" s="5">
        <v>0</v>
      </c>
      <c r="E46" s="5" t="e">
        <f>VLOOKUP(A46,HOP!A:L,12,0)</f>
        <v>#N/A</v>
      </c>
      <c r="F46" s="5" t="e">
        <f>VLOOKUP(A46,HOP!A:C,3,0)</f>
        <v>#N/A</v>
      </c>
      <c r="G46" s="5" t="e">
        <f t="shared" si="0"/>
        <v>#N/A</v>
      </c>
      <c r="H46" s="5" t="e">
        <f t="shared" si="1"/>
        <v>#N/A</v>
      </c>
      <c r="I46" s="5" t="e">
        <f>VLOOKUP(A46,HOP!A:U,21,0)</f>
        <v>#N/A</v>
      </c>
    </row>
    <row r="47" s="5" customFormat="1" hidden="1" spans="1:9">
      <c r="A47" s="6">
        <v>18918311187</v>
      </c>
      <c r="B47" s="7">
        <v>44809</v>
      </c>
      <c r="C47" s="7">
        <v>44811</v>
      </c>
      <c r="D47" s="5">
        <v>1722</v>
      </c>
      <c r="E47" s="5" t="str">
        <f>VLOOKUP(A47,HOP!A:L,12,0)</f>
        <v>1722.00</v>
      </c>
      <c r="F47" s="5" t="str">
        <f>VLOOKUP(A47,HOP!A:C,3,0)</f>
        <v>2678382</v>
      </c>
      <c r="G47" s="5">
        <f t="shared" si="0"/>
        <v>0</v>
      </c>
      <c r="H47" s="5" t="str">
        <f t="shared" si="1"/>
        <v>，2678382</v>
      </c>
      <c r="I47" s="5" t="str">
        <f>VLOOKUP(A47,HOP!A:U,21,0)</f>
        <v>直采</v>
      </c>
    </row>
    <row r="48" s="5" customFormat="1" hidden="1" spans="1:9">
      <c r="A48" s="6">
        <v>18918687589</v>
      </c>
      <c r="B48" s="7">
        <v>44808</v>
      </c>
      <c r="C48" s="7">
        <v>44811</v>
      </c>
      <c r="D48" s="5">
        <v>1146</v>
      </c>
      <c r="E48" s="5" t="str">
        <f>VLOOKUP(A48,HOP!A:L,12,0)</f>
        <v>1146.00</v>
      </c>
      <c r="F48" s="5" t="str">
        <f>VLOOKUP(A48,HOP!A:C,3,0)</f>
        <v>2678705</v>
      </c>
      <c r="G48" s="5">
        <f t="shared" si="0"/>
        <v>0</v>
      </c>
      <c r="H48" s="5" t="str">
        <f t="shared" si="1"/>
        <v>，2678705</v>
      </c>
      <c r="I48" s="5" t="str">
        <f>VLOOKUP(A48,HOP!A:U,21,0)</f>
        <v>直采</v>
      </c>
    </row>
    <row r="49" s="5" customFormat="1" hidden="1" spans="1:9">
      <c r="A49" s="6">
        <v>18918897145</v>
      </c>
      <c r="B49" s="7">
        <v>44810</v>
      </c>
      <c r="C49" s="7">
        <v>44811</v>
      </c>
      <c r="D49" s="5">
        <v>382</v>
      </c>
      <c r="E49" s="5" t="str">
        <f>VLOOKUP(A49,HOP!A:L,12,0)</f>
        <v>382.00</v>
      </c>
      <c r="F49" s="5" t="str">
        <f>VLOOKUP(A49,HOP!A:C,3,0)</f>
        <v>2678847</v>
      </c>
      <c r="G49" s="5">
        <f t="shared" si="0"/>
        <v>0</v>
      </c>
      <c r="H49" s="5" t="str">
        <f t="shared" si="1"/>
        <v>，2678847</v>
      </c>
      <c r="I49" s="5" t="str">
        <f>VLOOKUP(A49,HOP!A:U,21,0)</f>
        <v>直采</v>
      </c>
    </row>
    <row r="50" s="5" customFormat="1" hidden="1" spans="1:9">
      <c r="A50" s="6">
        <v>18919112257</v>
      </c>
      <c r="B50" s="7">
        <v>44809</v>
      </c>
      <c r="C50" s="7">
        <v>44811</v>
      </c>
      <c r="D50" s="5">
        <v>1990</v>
      </c>
      <c r="E50" s="5" t="str">
        <f>VLOOKUP(A50,HOP!A:L,12,0)</f>
        <v>1990.00</v>
      </c>
      <c r="F50" s="5" t="str">
        <f>VLOOKUP(A50,HOP!A:C,3,0)</f>
        <v>2679005</v>
      </c>
      <c r="G50" s="5">
        <f t="shared" si="0"/>
        <v>0</v>
      </c>
      <c r="H50" s="5" t="str">
        <f t="shared" si="1"/>
        <v>，2679005</v>
      </c>
      <c r="I50" s="5" t="str">
        <f>VLOOKUP(A50,HOP!A:U,21,0)</f>
        <v>直采</v>
      </c>
    </row>
    <row r="51" s="5" customFormat="1" hidden="1" spans="1:9">
      <c r="A51" s="6">
        <v>18919115599</v>
      </c>
      <c r="B51" s="7">
        <v>44809</v>
      </c>
      <c r="C51" s="7">
        <v>44811</v>
      </c>
      <c r="D51" s="5">
        <v>1102</v>
      </c>
      <c r="E51" s="5" t="str">
        <f>VLOOKUP(A51,HOP!A:L,12,0)</f>
        <v>1102.00</v>
      </c>
      <c r="F51" s="5" t="str">
        <f>VLOOKUP(A51,HOP!A:C,3,0)</f>
        <v>2679003</v>
      </c>
      <c r="G51" s="5">
        <f t="shared" si="0"/>
        <v>0</v>
      </c>
      <c r="H51" s="5" t="str">
        <f t="shared" si="1"/>
        <v>，2679003</v>
      </c>
      <c r="I51" s="5" t="str">
        <f>VLOOKUP(A51,HOP!A:U,21,0)</f>
        <v>直采</v>
      </c>
    </row>
    <row r="52" s="5" customFormat="1" hidden="1" spans="1:9">
      <c r="A52" s="6">
        <v>18919323042</v>
      </c>
      <c r="B52" s="7">
        <v>44809</v>
      </c>
      <c r="C52" s="7">
        <v>44811</v>
      </c>
      <c r="D52" s="5">
        <v>0</v>
      </c>
      <c r="E52" s="5" t="e">
        <f>VLOOKUP(A52,HOP!A:L,12,0)</f>
        <v>#N/A</v>
      </c>
      <c r="F52" s="5" t="e">
        <f>VLOOKUP(A52,HOP!A:C,3,0)</f>
        <v>#N/A</v>
      </c>
      <c r="G52" s="5" t="e">
        <f t="shared" si="0"/>
        <v>#N/A</v>
      </c>
      <c r="H52" s="5" t="e">
        <f t="shared" si="1"/>
        <v>#N/A</v>
      </c>
      <c r="I52" s="5" t="e">
        <f>VLOOKUP(A52,HOP!A:U,21,0)</f>
        <v>#N/A</v>
      </c>
    </row>
    <row r="53" s="5" customFormat="1" hidden="1" spans="1:9">
      <c r="A53" s="6">
        <v>18919627993</v>
      </c>
      <c r="B53" s="7">
        <v>44810</v>
      </c>
      <c r="C53" s="7">
        <v>44811</v>
      </c>
      <c r="D53" s="5">
        <v>2530</v>
      </c>
      <c r="E53" s="5" t="str">
        <f>VLOOKUP(A53,HOP!A:L,12,0)</f>
        <v>2530.00</v>
      </c>
      <c r="F53" s="5" t="str">
        <f>VLOOKUP(A53,HOP!A:C,3,0)</f>
        <v>2679476</v>
      </c>
      <c r="G53" s="5">
        <f t="shared" si="0"/>
        <v>0</v>
      </c>
      <c r="H53" s="5" t="str">
        <f t="shared" si="1"/>
        <v>，2679476</v>
      </c>
      <c r="I53" s="5" t="str">
        <f>VLOOKUP(A53,HOP!A:U,21,0)</f>
        <v>直采</v>
      </c>
    </row>
    <row r="54" s="5" customFormat="1" hidden="1" spans="1:9">
      <c r="A54" s="6">
        <v>18919725317</v>
      </c>
      <c r="B54" s="7">
        <v>44809</v>
      </c>
      <c r="C54" s="7">
        <v>44811</v>
      </c>
      <c r="D54" s="5">
        <v>1236</v>
      </c>
      <c r="E54" s="5" t="str">
        <f>VLOOKUP(A54,HOP!A:L,12,0)</f>
        <v>1236.00</v>
      </c>
      <c r="F54" s="5" t="str">
        <f>VLOOKUP(A54,HOP!A:C,3,0)</f>
        <v>2679544</v>
      </c>
      <c r="G54" s="5">
        <f t="shared" si="0"/>
        <v>0</v>
      </c>
      <c r="H54" s="5" t="str">
        <f t="shared" si="1"/>
        <v>，2679544</v>
      </c>
      <c r="I54" s="5" t="str">
        <f>VLOOKUP(A54,HOP!A:U,21,0)</f>
        <v>直采</v>
      </c>
    </row>
    <row r="55" s="5" customFormat="1" hidden="1" spans="1:9">
      <c r="A55" s="6">
        <v>18919741405</v>
      </c>
      <c r="B55" s="7">
        <v>44810</v>
      </c>
      <c r="C55" s="7">
        <v>44811</v>
      </c>
      <c r="D55" s="5">
        <v>430</v>
      </c>
      <c r="E55" s="5" t="str">
        <f>VLOOKUP(A55,HOP!A:L,12,0)</f>
        <v>430.00</v>
      </c>
      <c r="F55" s="5" t="str">
        <f>VLOOKUP(A55,HOP!A:C,3,0)</f>
        <v>2679559</v>
      </c>
      <c r="G55" s="5">
        <f t="shared" si="0"/>
        <v>0</v>
      </c>
      <c r="H55" s="5" t="str">
        <f t="shared" si="1"/>
        <v>，2679559</v>
      </c>
      <c r="I55" s="5" t="str">
        <f>VLOOKUP(A55,HOP!A:U,21,0)</f>
        <v>直采</v>
      </c>
    </row>
    <row r="56" s="5" customFormat="1" hidden="1" spans="1:9">
      <c r="A56" s="6">
        <v>18920159307</v>
      </c>
      <c r="B56" s="7">
        <v>44810</v>
      </c>
      <c r="C56" s="7">
        <v>44811</v>
      </c>
      <c r="D56" s="5">
        <v>353</v>
      </c>
      <c r="E56" s="5" t="str">
        <f>VLOOKUP(A56,HOP!A:L,12,0)</f>
        <v>353.00</v>
      </c>
      <c r="F56" s="5" t="str">
        <f>VLOOKUP(A56,HOP!A:C,3,0)</f>
        <v>2679850</v>
      </c>
      <c r="G56" s="5">
        <f t="shared" si="0"/>
        <v>0</v>
      </c>
      <c r="H56" s="5" t="str">
        <f t="shared" si="1"/>
        <v>，2679850</v>
      </c>
      <c r="I56" s="5" t="str">
        <f>VLOOKUP(A56,HOP!A:U,21,0)</f>
        <v>直采</v>
      </c>
    </row>
    <row r="57" s="5" customFormat="1" hidden="1" spans="1:9">
      <c r="A57" s="6">
        <v>18920243815</v>
      </c>
      <c r="B57" s="7">
        <v>44810</v>
      </c>
      <c r="C57" s="7">
        <v>44811</v>
      </c>
      <c r="D57" s="5">
        <v>512</v>
      </c>
      <c r="E57" s="5" t="str">
        <f>VLOOKUP(A57,HOP!A:L,12,0)</f>
        <v>512.00</v>
      </c>
      <c r="F57" s="5" t="str">
        <f>VLOOKUP(A57,HOP!A:C,3,0)</f>
        <v>2679920</v>
      </c>
      <c r="G57" s="5">
        <f t="shared" si="0"/>
        <v>0</v>
      </c>
      <c r="H57" s="5" t="str">
        <f t="shared" si="1"/>
        <v>，2679920</v>
      </c>
      <c r="I57" s="5" t="str">
        <f>VLOOKUP(A57,HOP!A:U,21,0)</f>
        <v>直采</v>
      </c>
    </row>
    <row r="58" s="5" customFormat="1" hidden="1" spans="1:9">
      <c r="A58" s="6">
        <v>18920456369</v>
      </c>
      <c r="B58" s="7">
        <v>44810</v>
      </c>
      <c r="C58" s="7">
        <v>44811</v>
      </c>
      <c r="D58" s="5">
        <v>3043</v>
      </c>
      <c r="E58" s="5" t="str">
        <f>VLOOKUP(A58,HOP!A:L,12,0)</f>
        <v>3043.00</v>
      </c>
      <c r="F58" s="5" t="str">
        <f>VLOOKUP(A58,HOP!A:C,3,0)</f>
        <v>2680067</v>
      </c>
      <c r="G58" s="5">
        <f t="shared" si="0"/>
        <v>0</v>
      </c>
      <c r="H58" s="5" t="str">
        <f t="shared" si="1"/>
        <v>，2680067</v>
      </c>
      <c r="I58" s="5" t="str">
        <f>VLOOKUP(A58,HOP!A:U,21,0)</f>
        <v>直采</v>
      </c>
    </row>
    <row r="59" s="5" customFormat="1" hidden="1" spans="1:9">
      <c r="A59" s="6">
        <v>18921083247</v>
      </c>
      <c r="B59" s="7">
        <v>44810</v>
      </c>
      <c r="C59" s="7">
        <v>44811</v>
      </c>
      <c r="D59" s="5">
        <v>275</v>
      </c>
      <c r="E59" s="5" t="str">
        <f>VLOOKUP(A59,HOP!A:L,12,0)</f>
        <v>275.00</v>
      </c>
      <c r="F59" s="5" t="str">
        <f>VLOOKUP(A59,HOP!A:C,3,0)</f>
        <v>2680604</v>
      </c>
      <c r="G59" s="5">
        <f t="shared" si="0"/>
        <v>0</v>
      </c>
      <c r="H59" s="5" t="str">
        <f t="shared" si="1"/>
        <v>，2680604</v>
      </c>
      <c r="I59" s="5" t="str">
        <f>VLOOKUP(A59,HOP!A:U,21,0)</f>
        <v>直采</v>
      </c>
    </row>
    <row r="60" s="5" customFormat="1" hidden="1" spans="1:9">
      <c r="A60" s="6">
        <v>18922312089</v>
      </c>
      <c r="B60" s="7">
        <v>44810</v>
      </c>
      <c r="C60" s="7">
        <v>44811</v>
      </c>
      <c r="D60" s="5">
        <v>425</v>
      </c>
      <c r="E60" s="5" t="str">
        <f>VLOOKUP(A60,HOP!A:L,12,0)</f>
        <v>425.00</v>
      </c>
      <c r="F60" s="5" t="str">
        <f>VLOOKUP(A60,HOP!A:C,3,0)</f>
        <v>2680730</v>
      </c>
      <c r="G60" s="5">
        <f t="shared" si="0"/>
        <v>0</v>
      </c>
      <c r="H60" s="5" t="str">
        <f t="shared" si="1"/>
        <v>，2680730</v>
      </c>
      <c r="I60" s="5" t="str">
        <f>VLOOKUP(A60,HOP!A:U,21,0)</f>
        <v>直采</v>
      </c>
    </row>
    <row r="61" s="5" customFormat="1" hidden="1" spans="1:9">
      <c r="A61" s="6">
        <v>18922515467</v>
      </c>
      <c r="B61" s="7">
        <v>44810</v>
      </c>
      <c r="C61" s="7">
        <v>44811</v>
      </c>
      <c r="D61" s="5">
        <v>250</v>
      </c>
      <c r="E61" s="5" t="str">
        <f>VLOOKUP(A61,HOP!A:L,12,0)</f>
        <v>250.00</v>
      </c>
      <c r="F61" s="5" t="str">
        <f>VLOOKUP(A61,HOP!A:C,3,0)</f>
        <v>2680754</v>
      </c>
      <c r="G61" s="5">
        <f t="shared" si="0"/>
        <v>0</v>
      </c>
      <c r="H61" s="5" t="str">
        <f t="shared" si="1"/>
        <v>，2680754</v>
      </c>
      <c r="I61" s="5" t="str">
        <f>VLOOKUP(A61,HOP!A:U,21,0)</f>
        <v>直采</v>
      </c>
    </row>
    <row r="62" s="5" customFormat="1" hidden="1" spans="1:9">
      <c r="A62" s="6">
        <v>18922692114</v>
      </c>
      <c r="B62" s="7">
        <v>44810</v>
      </c>
      <c r="C62" s="7">
        <v>44811</v>
      </c>
      <c r="D62" s="5">
        <v>198</v>
      </c>
      <c r="E62" s="5" t="str">
        <f>VLOOKUP(A62,HOP!A:L,12,0)</f>
        <v>198.00</v>
      </c>
      <c r="F62" s="5" t="str">
        <f>VLOOKUP(A62,HOP!A:C,3,0)</f>
        <v>2680766</v>
      </c>
      <c r="G62" s="5">
        <f t="shared" si="0"/>
        <v>0</v>
      </c>
      <c r="H62" s="5" t="str">
        <f t="shared" si="1"/>
        <v>，2680766</v>
      </c>
      <c r="I62" s="5" t="str">
        <f>VLOOKUP(A62,HOP!A:U,21,0)</f>
        <v>直采</v>
      </c>
    </row>
    <row r="63" s="5" customFormat="1" hidden="1" spans="1:9">
      <c r="A63" s="6">
        <v>18922824119</v>
      </c>
      <c r="B63" s="7">
        <v>44810</v>
      </c>
      <c r="C63" s="7">
        <v>44811</v>
      </c>
      <c r="D63" s="5">
        <v>513</v>
      </c>
      <c r="E63" s="5" t="str">
        <f>VLOOKUP(A63,HOP!A:L,12,0)</f>
        <v>513.00</v>
      </c>
      <c r="F63" s="5" t="str">
        <f>VLOOKUP(A63,HOP!A:C,3,0)</f>
        <v>2680775</v>
      </c>
      <c r="G63" s="5">
        <f t="shared" si="0"/>
        <v>0</v>
      </c>
      <c r="H63" s="5" t="str">
        <f t="shared" si="1"/>
        <v>，2680775</v>
      </c>
      <c r="I63" s="5" t="str">
        <f>VLOOKUP(A63,HOP!A:U,21,0)</f>
        <v>直采</v>
      </c>
    </row>
    <row r="64" s="5" customFormat="1" hidden="1" spans="1:9">
      <c r="A64" s="6">
        <v>18923081822</v>
      </c>
      <c r="B64" s="7">
        <v>44810</v>
      </c>
      <c r="C64" s="7">
        <v>44811</v>
      </c>
      <c r="D64" s="5">
        <v>159</v>
      </c>
      <c r="E64" s="5" t="str">
        <f>VLOOKUP(A64,HOP!A:L,12,0)</f>
        <v>159.00</v>
      </c>
      <c r="F64" s="5" t="str">
        <f>VLOOKUP(A64,HOP!A:C,3,0)</f>
        <v>2680801</v>
      </c>
      <c r="G64" s="5">
        <f t="shared" si="0"/>
        <v>0</v>
      </c>
      <c r="H64" s="5" t="str">
        <f t="shared" si="1"/>
        <v>，2680801</v>
      </c>
      <c r="I64" s="5" t="str">
        <f>VLOOKUP(A64,HOP!A:U,21,0)</f>
        <v>直采</v>
      </c>
    </row>
    <row r="65" s="5" customFormat="1" hidden="1" spans="1:9">
      <c r="A65" s="6">
        <v>18923085125</v>
      </c>
      <c r="B65" s="7">
        <v>44810</v>
      </c>
      <c r="C65" s="7">
        <v>44811</v>
      </c>
      <c r="D65" s="5">
        <v>236.15</v>
      </c>
      <c r="E65" s="5" t="str">
        <f>VLOOKUP(A65,HOP!A:L,12,0)</f>
        <v>236.15</v>
      </c>
      <c r="F65" s="5" t="str">
        <f>VLOOKUP(A65,HOP!A:C,3,0)</f>
        <v>2680802</v>
      </c>
      <c r="G65" s="5">
        <f t="shared" si="0"/>
        <v>0</v>
      </c>
      <c r="H65" s="5" t="str">
        <f t="shared" si="1"/>
        <v>，2680802</v>
      </c>
      <c r="I65" s="5" t="str">
        <f>VLOOKUP(A65,HOP!A:U,21,0)</f>
        <v>直连</v>
      </c>
    </row>
    <row r="66" s="5" customFormat="1" hidden="1" spans="1:9">
      <c r="A66" s="6">
        <v>18923679790</v>
      </c>
      <c r="B66" s="7">
        <v>44810</v>
      </c>
      <c r="C66" s="7">
        <v>44811</v>
      </c>
      <c r="D66" s="5">
        <v>331</v>
      </c>
      <c r="E66" s="5" t="str">
        <f>VLOOKUP(A66,HOP!A:L,12,0)</f>
        <v>331.00</v>
      </c>
      <c r="F66" s="5" t="str">
        <f>VLOOKUP(A66,HOP!A:C,3,0)</f>
        <v>2680884</v>
      </c>
      <c r="G66" s="5">
        <f t="shared" si="0"/>
        <v>0</v>
      </c>
      <c r="H66" s="5" t="str">
        <f t="shared" si="1"/>
        <v>，2680884</v>
      </c>
      <c r="I66" s="5" t="str">
        <f>VLOOKUP(A66,HOP!A:U,21,0)</f>
        <v>直采</v>
      </c>
    </row>
    <row r="67" s="5" customFormat="1" hidden="1" spans="1:9">
      <c r="A67" s="6">
        <v>18923729383</v>
      </c>
      <c r="B67" s="7">
        <v>44810</v>
      </c>
      <c r="C67" s="7">
        <v>44811</v>
      </c>
      <c r="D67" s="5">
        <v>353</v>
      </c>
      <c r="E67" s="5" t="str">
        <f>VLOOKUP(A67,HOP!A:L,12,0)</f>
        <v>353.00</v>
      </c>
      <c r="F67" s="5" t="str">
        <f>VLOOKUP(A67,HOP!A:C,3,0)</f>
        <v>2680891</v>
      </c>
      <c r="G67" s="5">
        <f t="shared" ref="G67:G130" si="2">D67-E67</f>
        <v>0</v>
      </c>
      <c r="H67" s="5" t="str">
        <f t="shared" ref="H67:H130" si="3">$H$1&amp;F67</f>
        <v>，2680891</v>
      </c>
      <c r="I67" s="5" t="str">
        <f>VLOOKUP(A67,HOP!A:U,21,0)</f>
        <v>直采</v>
      </c>
    </row>
    <row r="68" s="5" customFormat="1" hidden="1" spans="1:9">
      <c r="A68" s="6">
        <v>18923560344</v>
      </c>
      <c r="B68" s="7">
        <v>44810</v>
      </c>
      <c r="C68" s="7">
        <v>44811</v>
      </c>
      <c r="D68" s="5">
        <v>353</v>
      </c>
      <c r="E68" s="5" t="str">
        <f>VLOOKUP(A68,HOP!A:L,12,0)</f>
        <v>353.00</v>
      </c>
      <c r="F68" s="5" t="str">
        <f>VLOOKUP(A68,HOP!A:C,3,0)</f>
        <v>2680863</v>
      </c>
      <c r="G68" s="5">
        <f t="shared" si="2"/>
        <v>0</v>
      </c>
      <c r="H68" s="5" t="str">
        <f t="shared" si="3"/>
        <v>，2680863</v>
      </c>
      <c r="I68" s="5" t="str">
        <f>VLOOKUP(A68,HOP!A:U,21,0)</f>
        <v>直采</v>
      </c>
    </row>
    <row r="69" s="5" customFormat="1" hidden="1" spans="1:9">
      <c r="A69" s="6">
        <v>18924043501</v>
      </c>
      <c r="B69" s="7">
        <v>44810</v>
      </c>
      <c r="C69" s="7">
        <v>44811</v>
      </c>
      <c r="D69" s="5">
        <v>598</v>
      </c>
      <c r="E69" s="5" t="str">
        <f>VLOOKUP(A69,HOP!A:L,12,0)</f>
        <v>598.00</v>
      </c>
      <c r="F69" s="5" t="str">
        <f>VLOOKUP(A69,HOP!A:C,3,0)</f>
        <v>2680964</v>
      </c>
      <c r="G69" s="5">
        <f t="shared" si="2"/>
        <v>0</v>
      </c>
      <c r="H69" s="5" t="str">
        <f t="shared" si="3"/>
        <v>，2680964</v>
      </c>
      <c r="I69" s="5" t="str">
        <f>VLOOKUP(A69,HOP!A:U,21,0)</f>
        <v>直采</v>
      </c>
    </row>
    <row r="70" s="5" customFormat="1" hidden="1" spans="1:9">
      <c r="A70" s="6">
        <v>18923938297</v>
      </c>
      <c r="B70" s="7">
        <v>44810</v>
      </c>
      <c r="C70" s="7">
        <v>44811</v>
      </c>
      <c r="D70" s="5">
        <v>353</v>
      </c>
      <c r="E70" s="5" t="str">
        <f>VLOOKUP(A70,HOP!A:L,12,0)</f>
        <v>353.00</v>
      </c>
      <c r="F70" s="5" t="str">
        <f>VLOOKUP(A70,HOP!A:C,3,0)</f>
        <v>2680935</v>
      </c>
      <c r="G70" s="5">
        <f t="shared" si="2"/>
        <v>0</v>
      </c>
      <c r="H70" s="5" t="str">
        <f t="shared" si="3"/>
        <v>，2680935</v>
      </c>
      <c r="I70" s="5" t="str">
        <f>VLOOKUP(A70,HOP!A:U,21,0)</f>
        <v>直采</v>
      </c>
    </row>
    <row r="71" s="5" customFormat="1" hidden="1" spans="1:9">
      <c r="A71" s="6">
        <v>18924317420</v>
      </c>
      <c r="B71" s="7">
        <v>44810</v>
      </c>
      <c r="C71" s="7">
        <v>44811</v>
      </c>
      <c r="D71" s="5">
        <v>3150</v>
      </c>
      <c r="E71" s="5" t="str">
        <f>VLOOKUP(A71,HOP!A:L,12,0)</f>
        <v>3150.00</v>
      </c>
      <c r="F71" s="5" t="str">
        <f>VLOOKUP(A71,HOP!A:C,3,0)</f>
        <v>2681012</v>
      </c>
      <c r="G71" s="5">
        <f t="shared" si="2"/>
        <v>0</v>
      </c>
      <c r="H71" s="5" t="str">
        <f t="shared" si="3"/>
        <v>，2681012</v>
      </c>
      <c r="I71" s="5" t="str">
        <f>VLOOKUP(A71,HOP!A:U,21,0)</f>
        <v>直采</v>
      </c>
    </row>
    <row r="72" s="5" customFormat="1" hidden="1" spans="1:9">
      <c r="A72" s="6">
        <v>18924331193</v>
      </c>
      <c r="B72" s="7">
        <v>44810</v>
      </c>
      <c r="C72" s="7">
        <v>44811</v>
      </c>
      <c r="D72" s="5">
        <v>3150</v>
      </c>
      <c r="E72" s="5" t="str">
        <f>VLOOKUP(A72,HOP!A:L,12,0)</f>
        <v>3150.00</v>
      </c>
      <c r="F72" s="5" t="str">
        <f>VLOOKUP(A72,HOP!A:C,3,0)</f>
        <v>2681015</v>
      </c>
      <c r="G72" s="5">
        <f t="shared" si="2"/>
        <v>0</v>
      </c>
      <c r="H72" s="5" t="str">
        <f t="shared" si="3"/>
        <v>，2681015</v>
      </c>
      <c r="I72" s="5" t="str">
        <f>VLOOKUP(A72,HOP!A:U,21,0)</f>
        <v>直采</v>
      </c>
    </row>
    <row r="73" s="5" customFormat="1" hidden="1" spans="1:9">
      <c r="A73" s="6">
        <v>18926605239</v>
      </c>
      <c r="B73" s="7">
        <v>44810</v>
      </c>
      <c r="C73" s="7">
        <v>44811</v>
      </c>
      <c r="D73" s="5">
        <v>538.66</v>
      </c>
      <c r="E73" s="5" t="str">
        <f>VLOOKUP(A73,HOP!A:L,12,0)</f>
        <v>538.66</v>
      </c>
      <c r="F73" s="5" t="str">
        <f>VLOOKUP(A73,HOP!A:C,3,0)</f>
        <v>2681418</v>
      </c>
      <c r="G73" s="5">
        <f t="shared" si="2"/>
        <v>0</v>
      </c>
      <c r="H73" s="5" t="str">
        <f t="shared" si="3"/>
        <v>，2681418</v>
      </c>
      <c r="I73" s="5" t="str">
        <f>VLOOKUP(A73,HOP!A:U,21,0)</f>
        <v>直连</v>
      </c>
    </row>
    <row r="74" s="5" customFormat="1" hidden="1" spans="1:9">
      <c r="A74" s="6">
        <v>18101978164</v>
      </c>
      <c r="B74" s="7">
        <v>44809</v>
      </c>
      <c r="C74" s="7">
        <v>44812</v>
      </c>
      <c r="D74" s="5">
        <v>978</v>
      </c>
      <c r="E74" s="5" t="str">
        <f>VLOOKUP(A74,HOP!A:L,12,0)</f>
        <v>978.00</v>
      </c>
      <c r="F74" s="5" t="str">
        <f>VLOOKUP(A74,HOP!A:C,3,0)</f>
        <v>2587488</v>
      </c>
      <c r="G74" s="5">
        <f t="shared" si="2"/>
        <v>0</v>
      </c>
      <c r="H74" s="5" t="str">
        <f t="shared" si="3"/>
        <v>，2587488</v>
      </c>
      <c r="I74" s="5" t="str">
        <f>VLOOKUP(A74,HOP!A:U,21,0)</f>
        <v>直采</v>
      </c>
    </row>
    <row r="75" s="5" customFormat="1" hidden="1" spans="1:9">
      <c r="A75" s="6">
        <v>18238089403</v>
      </c>
      <c r="B75" s="7">
        <v>44810</v>
      </c>
      <c r="C75" s="7">
        <v>44812</v>
      </c>
      <c r="D75" s="5">
        <v>1226</v>
      </c>
      <c r="E75" s="5" t="str">
        <f>VLOOKUP(A75,HOP!A:L,12,0)</f>
        <v>1226.00</v>
      </c>
      <c r="F75" s="5" t="str">
        <f>VLOOKUP(A75,HOP!A:C,3,0)</f>
        <v>2606737</v>
      </c>
      <c r="G75" s="5">
        <f t="shared" si="2"/>
        <v>0</v>
      </c>
      <c r="H75" s="5" t="str">
        <f t="shared" si="3"/>
        <v>，2606737</v>
      </c>
      <c r="I75" s="5" t="str">
        <f>VLOOKUP(A75,HOP!A:U,21,0)</f>
        <v>直采</v>
      </c>
    </row>
    <row r="76" s="5" customFormat="1" hidden="1" spans="1:9">
      <c r="A76" s="6">
        <v>18272839061</v>
      </c>
      <c r="B76" s="7">
        <v>44811</v>
      </c>
      <c r="C76" s="7">
        <v>44812</v>
      </c>
      <c r="D76" s="5">
        <v>420</v>
      </c>
      <c r="E76" s="5" t="str">
        <f>VLOOKUP(A76,HOP!A:L,12,0)</f>
        <v>420.00</v>
      </c>
      <c r="F76" s="5" t="str">
        <f>VLOOKUP(A76,HOP!A:C,3,0)</f>
        <v>2609963</v>
      </c>
      <c r="G76" s="5">
        <f t="shared" si="2"/>
        <v>0</v>
      </c>
      <c r="H76" s="5" t="str">
        <f t="shared" si="3"/>
        <v>，2609963</v>
      </c>
      <c r="I76" s="5" t="str">
        <f>VLOOKUP(A76,HOP!A:U,21,0)</f>
        <v>直采</v>
      </c>
    </row>
    <row r="77" s="5" customFormat="1" hidden="1" spans="1:9">
      <c r="A77" s="6">
        <v>18556719431</v>
      </c>
      <c r="B77" s="7">
        <v>44810</v>
      </c>
      <c r="C77" s="7">
        <v>44812</v>
      </c>
      <c r="D77" s="5">
        <v>1680</v>
      </c>
      <c r="E77" s="5" t="str">
        <f>VLOOKUP(A77,HOP!A:L,12,0)</f>
        <v>1680.00</v>
      </c>
      <c r="F77" s="5" t="str">
        <f>VLOOKUP(A77,HOP!A:C,3,0)</f>
        <v>2637397</v>
      </c>
      <c r="G77" s="5">
        <f t="shared" si="2"/>
        <v>0</v>
      </c>
      <c r="H77" s="5" t="str">
        <f t="shared" si="3"/>
        <v>，2637397</v>
      </c>
      <c r="I77" s="5" t="str">
        <f>VLOOKUP(A77,HOP!A:U,21,0)</f>
        <v>直采</v>
      </c>
    </row>
    <row r="78" s="5" customFormat="1" hidden="1" spans="1:9">
      <c r="A78" s="6">
        <v>18654281145</v>
      </c>
      <c r="B78" s="7">
        <v>44808</v>
      </c>
      <c r="C78" s="7">
        <v>44812</v>
      </c>
      <c r="D78" s="5">
        <v>0</v>
      </c>
      <c r="E78" s="5" t="e">
        <f>VLOOKUP(A78,HOP!A:L,12,0)</f>
        <v>#N/A</v>
      </c>
      <c r="F78" s="5" t="e">
        <f>VLOOKUP(A78,HOP!A:C,3,0)</f>
        <v>#N/A</v>
      </c>
      <c r="G78" s="5" t="e">
        <f t="shared" si="2"/>
        <v>#N/A</v>
      </c>
      <c r="H78" s="5" t="e">
        <f t="shared" si="3"/>
        <v>#N/A</v>
      </c>
      <c r="I78" s="5" t="e">
        <f>VLOOKUP(A78,HOP!A:U,21,0)</f>
        <v>#N/A</v>
      </c>
    </row>
    <row r="79" s="5" customFormat="1" hidden="1" spans="1:9">
      <c r="A79" s="6">
        <v>18744375483</v>
      </c>
      <c r="B79" s="7">
        <v>44809</v>
      </c>
      <c r="C79" s="7">
        <v>44812</v>
      </c>
      <c r="D79" s="5">
        <v>5583</v>
      </c>
      <c r="E79" s="5" t="str">
        <f>VLOOKUP(A79,HOP!A:L,12,0)</f>
        <v>5583.00</v>
      </c>
      <c r="F79" s="5" t="str">
        <f>VLOOKUP(A79,HOP!A:C,3,0)</f>
        <v>2654470</v>
      </c>
      <c r="G79" s="5">
        <f t="shared" si="2"/>
        <v>0</v>
      </c>
      <c r="H79" s="5" t="str">
        <f t="shared" si="3"/>
        <v>，2654470</v>
      </c>
      <c r="I79" s="5" t="str">
        <f>VLOOKUP(A79,HOP!A:U,21,0)</f>
        <v>直采</v>
      </c>
    </row>
    <row r="80" s="5" customFormat="1" hidden="1" spans="1:9">
      <c r="A80" s="6">
        <v>18753577593</v>
      </c>
      <c r="B80" s="7">
        <v>44811</v>
      </c>
      <c r="C80" s="7">
        <v>44812</v>
      </c>
      <c r="D80" s="5">
        <v>692</v>
      </c>
      <c r="E80" s="5" t="str">
        <f>VLOOKUP(A80,HOP!A:L,12,0)</f>
        <v>692.00</v>
      </c>
      <c r="F80" s="5" t="str">
        <f>VLOOKUP(A80,HOP!A:C,3,0)</f>
        <v>2655367</v>
      </c>
      <c r="G80" s="5">
        <f t="shared" si="2"/>
        <v>0</v>
      </c>
      <c r="H80" s="5" t="str">
        <f t="shared" si="3"/>
        <v>，2655367</v>
      </c>
      <c r="I80" s="5" t="str">
        <f>VLOOKUP(A80,HOP!A:U,21,0)</f>
        <v>直采</v>
      </c>
    </row>
    <row r="81" s="5" customFormat="1" hidden="1" spans="1:9">
      <c r="A81" s="6">
        <v>18762703794</v>
      </c>
      <c r="B81" s="7">
        <v>44810</v>
      </c>
      <c r="C81" s="7">
        <v>44812</v>
      </c>
      <c r="D81" s="5">
        <v>940</v>
      </c>
      <c r="E81" s="5" t="str">
        <f>VLOOKUP(A81,HOP!A:L,12,0)</f>
        <v>940.00</v>
      </c>
      <c r="F81" s="5" t="str">
        <f>VLOOKUP(A81,HOP!A:C,3,0)</f>
        <v>2656142</v>
      </c>
      <c r="G81" s="5">
        <f t="shared" si="2"/>
        <v>0</v>
      </c>
      <c r="H81" s="5" t="str">
        <f t="shared" si="3"/>
        <v>，2656142</v>
      </c>
      <c r="I81" s="5" t="str">
        <f>VLOOKUP(A81,HOP!A:U,21,0)</f>
        <v>直采</v>
      </c>
    </row>
    <row r="82" s="5" customFormat="1" hidden="1" spans="1:9">
      <c r="A82" s="6">
        <v>18764119074</v>
      </c>
      <c r="B82" s="7">
        <v>44808</v>
      </c>
      <c r="C82" s="7">
        <v>44812</v>
      </c>
      <c r="D82" s="5">
        <v>3080</v>
      </c>
      <c r="E82" s="5" t="str">
        <f>VLOOKUP(A82,HOP!A:L,12,0)</f>
        <v>3080.00</v>
      </c>
      <c r="F82" s="5" t="str">
        <f>VLOOKUP(A82,HOP!A:C,3,0)</f>
        <v>2656313</v>
      </c>
      <c r="G82" s="5">
        <f t="shared" si="2"/>
        <v>0</v>
      </c>
      <c r="H82" s="5" t="str">
        <f t="shared" si="3"/>
        <v>，2656313</v>
      </c>
      <c r="I82" s="5" t="str">
        <f>VLOOKUP(A82,HOP!A:U,21,0)</f>
        <v>直采</v>
      </c>
    </row>
    <row r="83" s="5" customFormat="1" hidden="1" spans="1:9">
      <c r="A83" s="6">
        <v>18777225223</v>
      </c>
      <c r="B83" s="7">
        <v>44809</v>
      </c>
      <c r="C83" s="7">
        <v>44812</v>
      </c>
      <c r="D83" s="5">
        <v>29604</v>
      </c>
      <c r="E83" s="5" t="str">
        <f>VLOOKUP(A83,HOP!A:L,12,0)</f>
        <v>29604.00</v>
      </c>
      <c r="F83" s="5" t="str">
        <f>VLOOKUP(A83,HOP!A:C,3,0)</f>
        <v>2657917</v>
      </c>
      <c r="G83" s="5">
        <f t="shared" si="2"/>
        <v>0</v>
      </c>
      <c r="H83" s="5" t="str">
        <f t="shared" si="3"/>
        <v>，2657917</v>
      </c>
      <c r="I83" s="5" t="str">
        <f>VLOOKUP(A83,HOP!A:U,21,0)</f>
        <v>直采</v>
      </c>
    </row>
    <row r="84" s="5" customFormat="1" hidden="1" spans="1:9">
      <c r="A84" s="6">
        <v>18785291054</v>
      </c>
      <c r="B84" s="7">
        <v>44809</v>
      </c>
      <c r="C84" s="7">
        <v>44812</v>
      </c>
      <c r="D84" s="5">
        <v>855</v>
      </c>
      <c r="E84" s="5" t="str">
        <f>VLOOKUP(A84,HOP!A:L,12,0)</f>
        <v>855.00</v>
      </c>
      <c r="F84" s="5" t="str">
        <f>VLOOKUP(A84,HOP!A:C,3,0)</f>
        <v>2658442</v>
      </c>
      <c r="G84" s="5">
        <f t="shared" si="2"/>
        <v>0</v>
      </c>
      <c r="H84" s="5" t="str">
        <f t="shared" si="3"/>
        <v>，2658442</v>
      </c>
      <c r="I84" s="5" t="str">
        <f>VLOOKUP(A84,HOP!A:U,21,0)</f>
        <v>直采</v>
      </c>
    </row>
    <row r="85" s="5" customFormat="1" hidden="1" spans="1:9">
      <c r="A85" s="6">
        <v>18826776520</v>
      </c>
      <c r="B85" s="7">
        <v>44811</v>
      </c>
      <c r="C85" s="7">
        <v>44812</v>
      </c>
      <c r="D85" s="5">
        <v>1450</v>
      </c>
      <c r="E85" s="5" t="str">
        <f>VLOOKUP(A85,HOP!A:L,12,0)</f>
        <v>1450.00</v>
      </c>
      <c r="F85" s="5" t="str">
        <f>VLOOKUP(A85,HOP!A:C,3,0)</f>
        <v>2662387</v>
      </c>
      <c r="G85" s="5">
        <f t="shared" si="2"/>
        <v>0</v>
      </c>
      <c r="H85" s="5" t="str">
        <f t="shared" si="3"/>
        <v>，2662387</v>
      </c>
      <c r="I85" s="5" t="str">
        <f>VLOOKUP(A85,HOP!A:U,21,0)</f>
        <v>直采</v>
      </c>
    </row>
    <row r="86" s="5" customFormat="1" hidden="1" spans="1:9">
      <c r="A86" s="6">
        <v>18848311510</v>
      </c>
      <c r="B86" s="7">
        <v>44810</v>
      </c>
      <c r="C86" s="7">
        <v>44812</v>
      </c>
      <c r="D86" s="5">
        <v>7340</v>
      </c>
      <c r="E86" s="5" t="str">
        <f>VLOOKUP(A86,HOP!A:L,12,0)</f>
        <v>7340.00</v>
      </c>
      <c r="F86" s="5" t="str">
        <f>VLOOKUP(A86,HOP!A:C,3,0)</f>
        <v>2664644</v>
      </c>
      <c r="G86" s="5">
        <f t="shared" si="2"/>
        <v>0</v>
      </c>
      <c r="H86" s="5" t="str">
        <f t="shared" si="3"/>
        <v>，2664644</v>
      </c>
      <c r="I86" s="5" t="str">
        <f>VLOOKUP(A86,HOP!A:U,21,0)</f>
        <v>直采</v>
      </c>
    </row>
    <row r="87" s="5" customFormat="1" hidden="1" spans="1:9">
      <c r="A87" s="6">
        <v>18848320585</v>
      </c>
      <c r="B87" s="7">
        <v>44810</v>
      </c>
      <c r="C87" s="7">
        <v>44812</v>
      </c>
      <c r="D87" s="5">
        <v>5480</v>
      </c>
      <c r="E87" s="5" t="str">
        <f>VLOOKUP(A87,HOP!A:L,12,0)</f>
        <v>5480.00</v>
      </c>
      <c r="F87" s="5" t="str">
        <f>VLOOKUP(A87,HOP!A:C,3,0)</f>
        <v>2664646</v>
      </c>
      <c r="G87" s="5">
        <f t="shared" si="2"/>
        <v>0</v>
      </c>
      <c r="H87" s="5" t="str">
        <f t="shared" si="3"/>
        <v>，2664646</v>
      </c>
      <c r="I87" s="5" t="str">
        <f>VLOOKUP(A87,HOP!A:U,21,0)</f>
        <v>直采</v>
      </c>
    </row>
    <row r="88" s="5" customFormat="1" hidden="1" spans="1:9">
      <c r="A88" s="6">
        <v>18851508825</v>
      </c>
      <c r="B88" s="7">
        <v>44807</v>
      </c>
      <c r="C88" s="7">
        <v>44812</v>
      </c>
      <c r="D88" s="5">
        <v>3663</v>
      </c>
      <c r="E88" s="5" t="str">
        <f>VLOOKUP(A88,HOP!A:L,12,0)</f>
        <v>3663.00</v>
      </c>
      <c r="F88" s="5" t="str">
        <f>VLOOKUP(A88,HOP!A:C,3,0)</f>
        <v>2665111</v>
      </c>
      <c r="G88" s="5">
        <f t="shared" si="2"/>
        <v>0</v>
      </c>
      <c r="H88" s="5" t="str">
        <f t="shared" si="3"/>
        <v>，2665111</v>
      </c>
      <c r="I88" s="5" t="str">
        <f>VLOOKUP(A88,HOP!A:U,21,0)</f>
        <v>直采</v>
      </c>
    </row>
    <row r="89" s="5" customFormat="1" hidden="1" spans="1:9">
      <c r="A89" s="6">
        <v>18861248937</v>
      </c>
      <c r="B89" s="7">
        <v>44811</v>
      </c>
      <c r="C89" s="7">
        <v>44812</v>
      </c>
      <c r="D89" s="5">
        <v>980</v>
      </c>
      <c r="E89" s="5" t="str">
        <f>VLOOKUP(A89,HOP!A:L,12,0)</f>
        <v>980.00</v>
      </c>
      <c r="F89" s="5" t="str">
        <f>VLOOKUP(A89,HOP!A:C,3,0)</f>
        <v>2666265</v>
      </c>
      <c r="G89" s="5">
        <f t="shared" si="2"/>
        <v>0</v>
      </c>
      <c r="H89" s="5" t="str">
        <f t="shared" si="3"/>
        <v>，2666265</v>
      </c>
      <c r="I89" s="5" t="str">
        <f>VLOOKUP(A89,HOP!A:U,21,0)</f>
        <v>直采</v>
      </c>
    </row>
    <row r="90" s="5" customFormat="1" hidden="1" spans="1:9">
      <c r="A90" s="6">
        <v>18872660739</v>
      </c>
      <c r="B90" s="7">
        <v>44808</v>
      </c>
      <c r="C90" s="7">
        <v>44812</v>
      </c>
      <c r="D90" s="5">
        <v>1756</v>
      </c>
      <c r="E90" s="5" t="str">
        <f>VLOOKUP(A90,HOP!A:L,12,0)</f>
        <v>1756.00</v>
      </c>
      <c r="F90" s="5" t="str">
        <f>VLOOKUP(A90,HOP!A:C,3,0)</f>
        <v>2667883</v>
      </c>
      <c r="G90" s="5">
        <f t="shared" si="2"/>
        <v>0</v>
      </c>
      <c r="H90" s="5" t="str">
        <f t="shared" si="3"/>
        <v>，2667883</v>
      </c>
      <c r="I90" s="5" t="str">
        <f>VLOOKUP(A90,HOP!A:U,21,0)</f>
        <v>直采</v>
      </c>
    </row>
    <row r="91" s="5" customFormat="1" hidden="1" spans="1:9">
      <c r="A91" s="6">
        <v>18874556704</v>
      </c>
      <c r="B91" s="7">
        <v>44811</v>
      </c>
      <c r="C91" s="7">
        <v>44812</v>
      </c>
      <c r="D91" s="5">
        <v>670</v>
      </c>
      <c r="E91" s="5" t="str">
        <f>VLOOKUP(A91,HOP!A:L,12,0)</f>
        <v>670.00</v>
      </c>
      <c r="F91" s="5" t="str">
        <f>VLOOKUP(A91,HOP!A:C,3,0)</f>
        <v>2668258</v>
      </c>
      <c r="G91" s="5">
        <f t="shared" si="2"/>
        <v>0</v>
      </c>
      <c r="H91" s="5" t="str">
        <f t="shared" si="3"/>
        <v>，2668258</v>
      </c>
      <c r="I91" s="5" t="str">
        <f>VLOOKUP(A91,HOP!A:U,21,0)</f>
        <v>直采</v>
      </c>
    </row>
    <row r="92" s="5" customFormat="1" hidden="1" spans="1:9">
      <c r="A92" s="6">
        <v>18874868652</v>
      </c>
      <c r="B92" s="7">
        <v>44810</v>
      </c>
      <c r="C92" s="7">
        <v>44812</v>
      </c>
      <c r="D92" s="5">
        <v>656</v>
      </c>
      <c r="E92" s="5" t="str">
        <f>VLOOKUP(A92,HOP!A:L,12,0)</f>
        <v>656.00</v>
      </c>
      <c r="F92" s="5" t="str">
        <f>VLOOKUP(A92,HOP!A:C,3,0)</f>
        <v>2668310</v>
      </c>
      <c r="G92" s="5">
        <f t="shared" si="2"/>
        <v>0</v>
      </c>
      <c r="H92" s="5" t="str">
        <f t="shared" si="3"/>
        <v>，2668310</v>
      </c>
      <c r="I92" s="5" t="str">
        <f>VLOOKUP(A92,HOP!A:U,21,0)</f>
        <v>直采</v>
      </c>
    </row>
    <row r="93" s="5" customFormat="1" hidden="1" spans="1:9">
      <c r="A93" s="6">
        <v>18874871316</v>
      </c>
      <c r="B93" s="7">
        <v>44810</v>
      </c>
      <c r="C93" s="7">
        <v>44812</v>
      </c>
      <c r="D93" s="5">
        <v>656</v>
      </c>
      <c r="E93" s="5" t="str">
        <f>VLOOKUP(A93,HOP!A:L,12,0)</f>
        <v>656.00</v>
      </c>
      <c r="F93" s="5" t="str">
        <f>VLOOKUP(A93,HOP!A:C,3,0)</f>
        <v>2668311</v>
      </c>
      <c r="G93" s="5">
        <f t="shared" si="2"/>
        <v>0</v>
      </c>
      <c r="H93" s="5" t="str">
        <f t="shared" si="3"/>
        <v>，2668311</v>
      </c>
      <c r="I93" s="5" t="str">
        <f>VLOOKUP(A93,HOP!A:U,21,0)</f>
        <v>直采</v>
      </c>
    </row>
    <row r="94" s="5" customFormat="1" hidden="1" spans="1:9">
      <c r="A94" s="6">
        <v>18881012680</v>
      </c>
      <c r="B94" s="7">
        <v>44810</v>
      </c>
      <c r="C94" s="7">
        <v>44812</v>
      </c>
      <c r="D94" s="5">
        <v>2734</v>
      </c>
      <c r="E94" s="5" t="str">
        <f>VLOOKUP(A94,HOP!A:L,12,0)</f>
        <v>2734.00</v>
      </c>
      <c r="F94" s="5" t="str">
        <f>VLOOKUP(A94,HOP!A:C,3,0)</f>
        <v>2668753</v>
      </c>
      <c r="G94" s="5">
        <f t="shared" si="2"/>
        <v>0</v>
      </c>
      <c r="H94" s="5" t="str">
        <f t="shared" si="3"/>
        <v>，2668753</v>
      </c>
      <c r="I94" s="5" t="str">
        <f>VLOOKUP(A94,HOP!A:U,21,0)</f>
        <v>直采</v>
      </c>
    </row>
    <row r="95" s="5" customFormat="1" hidden="1" spans="1:9">
      <c r="A95" s="6">
        <v>18882744151</v>
      </c>
      <c r="B95" s="7">
        <v>44810</v>
      </c>
      <c r="C95" s="7">
        <v>44812</v>
      </c>
      <c r="D95" s="5">
        <v>680</v>
      </c>
      <c r="E95" s="5" t="str">
        <f>VLOOKUP(A95,HOP!A:L,12,0)</f>
        <v>680.00</v>
      </c>
      <c r="F95" s="5" t="str">
        <f>VLOOKUP(A95,HOP!A:C,3,0)</f>
        <v>2669003</v>
      </c>
      <c r="G95" s="5">
        <f t="shared" si="2"/>
        <v>0</v>
      </c>
      <c r="H95" s="5" t="str">
        <f t="shared" si="3"/>
        <v>，2669003</v>
      </c>
      <c r="I95" s="5" t="str">
        <f>VLOOKUP(A95,HOP!A:U,21,0)</f>
        <v>直采</v>
      </c>
    </row>
    <row r="96" s="5" customFormat="1" hidden="1" spans="1:9">
      <c r="A96" s="6">
        <v>18889429377</v>
      </c>
      <c r="B96" s="7">
        <v>44811</v>
      </c>
      <c r="C96" s="7">
        <v>44812</v>
      </c>
      <c r="D96" s="5">
        <v>667</v>
      </c>
      <c r="E96" s="5" t="str">
        <f>VLOOKUP(A96,HOP!A:L,12,0)</f>
        <v>667.00</v>
      </c>
      <c r="F96" s="5" t="str">
        <f>VLOOKUP(A96,HOP!A:C,3,0)</f>
        <v>2670775</v>
      </c>
      <c r="G96" s="5">
        <f t="shared" si="2"/>
        <v>0</v>
      </c>
      <c r="H96" s="5" t="str">
        <f t="shared" si="3"/>
        <v>，2670775</v>
      </c>
      <c r="I96" s="5" t="str">
        <f>VLOOKUP(A96,HOP!A:U,21,0)</f>
        <v>直采</v>
      </c>
    </row>
    <row r="97" s="5" customFormat="1" hidden="1" spans="1:9">
      <c r="A97" s="6">
        <v>18901232433</v>
      </c>
      <c r="B97" s="7">
        <v>44809</v>
      </c>
      <c r="C97" s="7">
        <v>44812</v>
      </c>
      <c r="D97" s="5">
        <v>3150</v>
      </c>
      <c r="E97" s="5" t="str">
        <f>VLOOKUP(A97,HOP!A:L,12,0)</f>
        <v>3150.00</v>
      </c>
      <c r="F97" s="5" t="str">
        <f>VLOOKUP(A97,HOP!A:C,3,0)</f>
        <v>2671465</v>
      </c>
      <c r="G97" s="5">
        <f t="shared" si="2"/>
        <v>0</v>
      </c>
      <c r="H97" s="5" t="str">
        <f t="shared" si="3"/>
        <v>，2671465</v>
      </c>
      <c r="I97" s="5" t="str">
        <f>VLOOKUP(A97,HOP!A:U,21,0)</f>
        <v>直采</v>
      </c>
    </row>
    <row r="98" s="5" customFormat="1" hidden="1" spans="1:9">
      <c r="A98" s="6">
        <v>18903840743</v>
      </c>
      <c r="B98" s="7">
        <v>44810</v>
      </c>
      <c r="C98" s="7">
        <v>44812</v>
      </c>
      <c r="D98" s="5">
        <v>1634</v>
      </c>
      <c r="E98" s="5" t="str">
        <f>VLOOKUP(A98,HOP!A:L,12,0)</f>
        <v>1634.00</v>
      </c>
      <c r="F98" s="5" t="str">
        <f>VLOOKUP(A98,HOP!A:C,3,0)</f>
        <v>2671918</v>
      </c>
      <c r="G98" s="5">
        <f t="shared" si="2"/>
        <v>0</v>
      </c>
      <c r="H98" s="5" t="str">
        <f t="shared" si="3"/>
        <v>，2671918</v>
      </c>
      <c r="I98" s="5" t="str">
        <f>VLOOKUP(A98,HOP!A:U,21,0)</f>
        <v>直采</v>
      </c>
    </row>
    <row r="99" s="5" customFormat="1" hidden="1" spans="1:9">
      <c r="A99" s="6">
        <v>18904730433</v>
      </c>
      <c r="B99" s="7">
        <v>44810</v>
      </c>
      <c r="C99" s="7">
        <v>44812</v>
      </c>
      <c r="D99" s="5">
        <v>736</v>
      </c>
      <c r="E99" s="5" t="str">
        <f>VLOOKUP(A99,HOP!A:L,12,0)</f>
        <v>736.00</v>
      </c>
      <c r="F99" s="5" t="str">
        <f>VLOOKUP(A99,HOP!A:C,3,0)</f>
        <v>2672075</v>
      </c>
      <c r="G99" s="5">
        <f t="shared" si="2"/>
        <v>0</v>
      </c>
      <c r="H99" s="5" t="str">
        <f t="shared" si="3"/>
        <v>，2672075</v>
      </c>
      <c r="I99" s="5" t="str">
        <f>VLOOKUP(A99,HOP!A:U,21,0)</f>
        <v>直采</v>
      </c>
    </row>
    <row r="100" s="5" customFormat="1" hidden="1" spans="1:9">
      <c r="A100" s="6">
        <v>18905292967</v>
      </c>
      <c r="B100" s="7">
        <v>44811</v>
      </c>
      <c r="C100" s="7">
        <v>44812</v>
      </c>
      <c r="D100" s="5">
        <v>678</v>
      </c>
      <c r="E100" s="5" t="str">
        <f>VLOOKUP(A100,HOP!A:L,12,0)</f>
        <v>678.00</v>
      </c>
      <c r="F100" s="5" t="str">
        <f>VLOOKUP(A100,HOP!A:C,3,0)</f>
        <v>2672136</v>
      </c>
      <c r="G100" s="5">
        <f t="shared" si="2"/>
        <v>0</v>
      </c>
      <c r="H100" s="5" t="str">
        <f t="shared" si="3"/>
        <v>，2672136</v>
      </c>
      <c r="I100" s="5" t="str">
        <f>VLOOKUP(A100,HOP!A:U,21,0)</f>
        <v>直采</v>
      </c>
    </row>
    <row r="101" s="5" customFormat="1" hidden="1" spans="1:9">
      <c r="A101" s="6">
        <v>18907122192</v>
      </c>
      <c r="B101" s="7">
        <v>44810</v>
      </c>
      <c r="C101" s="7">
        <v>44812</v>
      </c>
      <c r="D101" s="5">
        <v>540</v>
      </c>
      <c r="E101" s="5" t="str">
        <f>VLOOKUP(A101,HOP!A:L,12,0)</f>
        <v>540.00</v>
      </c>
      <c r="F101" s="5" t="str">
        <f>VLOOKUP(A101,HOP!A:C,3,0)</f>
        <v>2672393</v>
      </c>
      <c r="G101" s="5">
        <f t="shared" si="2"/>
        <v>0</v>
      </c>
      <c r="H101" s="5" t="str">
        <f t="shared" si="3"/>
        <v>，2672393</v>
      </c>
      <c r="I101" s="5" t="str">
        <f>VLOOKUP(A101,HOP!A:U,21,0)</f>
        <v>直采</v>
      </c>
    </row>
    <row r="102" s="5" customFormat="1" hidden="1" spans="1:9">
      <c r="A102" s="6">
        <v>18907604560</v>
      </c>
      <c r="B102" s="7">
        <v>44810</v>
      </c>
      <c r="C102" s="7">
        <v>44812</v>
      </c>
      <c r="D102" s="5">
        <v>372</v>
      </c>
      <c r="E102" s="5" t="str">
        <f>VLOOKUP(A102,HOP!A:L,12,0)</f>
        <v>372.00</v>
      </c>
      <c r="F102" s="5" t="str">
        <f>VLOOKUP(A102,HOP!A:C,3,0)</f>
        <v>2672520</v>
      </c>
      <c r="G102" s="5">
        <f t="shared" si="2"/>
        <v>0</v>
      </c>
      <c r="H102" s="5" t="str">
        <f t="shared" si="3"/>
        <v>，2672520</v>
      </c>
      <c r="I102" s="5" t="str">
        <f>VLOOKUP(A102,HOP!A:U,21,0)</f>
        <v>直采</v>
      </c>
    </row>
    <row r="103" s="5" customFormat="1" hidden="1" spans="1:9">
      <c r="A103" s="6">
        <v>18908308627</v>
      </c>
      <c r="B103" s="7">
        <v>44811</v>
      </c>
      <c r="C103" s="7">
        <v>44812</v>
      </c>
      <c r="D103" s="5">
        <v>328</v>
      </c>
      <c r="E103" s="5" t="str">
        <f>VLOOKUP(A103,HOP!A:L,12,0)</f>
        <v>328.00</v>
      </c>
      <c r="F103" s="5" t="str">
        <f>VLOOKUP(A103,HOP!A:C,3,0)</f>
        <v>2672833</v>
      </c>
      <c r="G103" s="5">
        <f t="shared" si="2"/>
        <v>0</v>
      </c>
      <c r="H103" s="5" t="str">
        <f t="shared" si="3"/>
        <v>，2672833</v>
      </c>
      <c r="I103" s="5" t="str">
        <f>VLOOKUP(A103,HOP!A:U,21,0)</f>
        <v>直采</v>
      </c>
    </row>
    <row r="104" s="5" customFormat="1" hidden="1" spans="1:9">
      <c r="A104" s="6">
        <v>18909303942</v>
      </c>
      <c r="B104" s="7">
        <v>44807</v>
      </c>
      <c r="C104" s="7">
        <v>44812</v>
      </c>
      <c r="D104" s="5">
        <v>3810</v>
      </c>
      <c r="E104" s="5" t="str">
        <f>VLOOKUP(A104,HOP!A:L,12,0)</f>
        <v>3810.00</v>
      </c>
      <c r="F104" s="5" t="str">
        <f>VLOOKUP(A104,HOP!A:C,3,0)</f>
        <v>2673194</v>
      </c>
      <c r="G104" s="5">
        <f t="shared" si="2"/>
        <v>0</v>
      </c>
      <c r="H104" s="5" t="str">
        <f t="shared" si="3"/>
        <v>，2673194</v>
      </c>
      <c r="I104" s="5" t="str">
        <f>VLOOKUP(A104,HOP!A:U,21,0)</f>
        <v>直采</v>
      </c>
    </row>
    <row r="105" s="5" customFormat="1" hidden="1" spans="1:9">
      <c r="A105" s="6">
        <v>18910340511</v>
      </c>
      <c r="B105" s="7">
        <v>44811</v>
      </c>
      <c r="C105" s="7">
        <v>44812</v>
      </c>
      <c r="D105" s="5">
        <v>404</v>
      </c>
      <c r="E105" s="5" t="str">
        <f>VLOOKUP(A105,HOP!A:L,12,0)</f>
        <v>404.00</v>
      </c>
      <c r="F105" s="5" t="str">
        <f>VLOOKUP(A105,HOP!A:C,3,0)</f>
        <v>2673498</v>
      </c>
      <c r="G105" s="5">
        <f t="shared" si="2"/>
        <v>0</v>
      </c>
      <c r="H105" s="5" t="str">
        <f t="shared" si="3"/>
        <v>，2673498</v>
      </c>
      <c r="I105" s="5" t="str">
        <f>VLOOKUP(A105,HOP!A:U,21,0)</f>
        <v>直采</v>
      </c>
    </row>
    <row r="106" s="5" customFormat="1" hidden="1" spans="1:9">
      <c r="A106" s="6">
        <v>18912092557</v>
      </c>
      <c r="B106" s="7">
        <v>44809</v>
      </c>
      <c r="C106" s="7">
        <v>44812</v>
      </c>
      <c r="D106" s="5">
        <v>1730</v>
      </c>
      <c r="E106" s="5" t="str">
        <f>VLOOKUP(A106,HOP!A:L,12,0)</f>
        <v>1730.00</v>
      </c>
      <c r="F106" s="5" t="str">
        <f>VLOOKUP(A106,HOP!A:C,3,0)</f>
        <v>2674247</v>
      </c>
      <c r="G106" s="5">
        <f t="shared" si="2"/>
        <v>0</v>
      </c>
      <c r="H106" s="5" t="str">
        <f t="shared" si="3"/>
        <v>，2674247</v>
      </c>
      <c r="I106" s="5" t="str">
        <f>VLOOKUP(A106,HOP!A:U,21,0)</f>
        <v>直采</v>
      </c>
    </row>
    <row r="107" s="5" customFormat="1" hidden="1" spans="1:9">
      <c r="A107" s="6">
        <v>18913479031</v>
      </c>
      <c r="B107" s="7">
        <v>44810</v>
      </c>
      <c r="C107" s="7">
        <v>44812</v>
      </c>
      <c r="D107" s="5">
        <v>1057</v>
      </c>
      <c r="E107" s="5" t="str">
        <f>VLOOKUP(A107,HOP!A:L,12,0)</f>
        <v>1057.00</v>
      </c>
      <c r="F107" s="5" t="str">
        <f>VLOOKUP(A107,HOP!A:C,3,0)</f>
        <v>2674698</v>
      </c>
      <c r="G107" s="5">
        <f t="shared" si="2"/>
        <v>0</v>
      </c>
      <c r="H107" s="5" t="str">
        <f t="shared" si="3"/>
        <v>，2674698</v>
      </c>
      <c r="I107" s="5" t="str">
        <f>VLOOKUP(A107,HOP!A:U,21,0)</f>
        <v>直采</v>
      </c>
    </row>
    <row r="108" s="5" customFormat="1" hidden="1" spans="1:9">
      <c r="A108" s="6">
        <v>18914261505</v>
      </c>
      <c r="B108" s="7">
        <v>44809</v>
      </c>
      <c r="C108" s="7">
        <v>44812</v>
      </c>
      <c r="D108" s="5">
        <v>5937</v>
      </c>
      <c r="E108" s="5" t="str">
        <f>VLOOKUP(A108,HOP!A:L,12,0)</f>
        <v>5937.00</v>
      </c>
      <c r="F108" s="5" t="str">
        <f>VLOOKUP(A108,HOP!A:C,3,0)</f>
        <v>2675388</v>
      </c>
      <c r="G108" s="5">
        <f t="shared" si="2"/>
        <v>0</v>
      </c>
      <c r="H108" s="5" t="str">
        <f t="shared" si="3"/>
        <v>，2675388</v>
      </c>
      <c r="I108" s="5" t="str">
        <f>VLOOKUP(A108,HOP!A:U,21,0)</f>
        <v>直采</v>
      </c>
    </row>
    <row r="109" s="5" customFormat="1" hidden="1" spans="1:9">
      <c r="A109" s="6">
        <v>18914320606</v>
      </c>
      <c r="B109" s="7">
        <v>44808</v>
      </c>
      <c r="C109" s="7">
        <v>44812</v>
      </c>
      <c r="D109" s="5">
        <v>920</v>
      </c>
      <c r="E109" s="5" t="str">
        <f>VLOOKUP(A109,HOP!A:L,12,0)</f>
        <v>920.00</v>
      </c>
      <c r="F109" s="5" t="str">
        <f>VLOOKUP(A109,HOP!A:C,3,0)</f>
        <v>2675423</v>
      </c>
      <c r="G109" s="5">
        <f t="shared" si="2"/>
        <v>0</v>
      </c>
      <c r="H109" s="5" t="str">
        <f t="shared" si="3"/>
        <v>，2675423</v>
      </c>
      <c r="I109" s="5" t="str">
        <f>VLOOKUP(A109,HOP!A:U,21,0)</f>
        <v>直采</v>
      </c>
    </row>
    <row r="110" s="5" customFormat="1" hidden="1" spans="1:9">
      <c r="A110" s="6">
        <v>18914851308</v>
      </c>
      <c r="B110" s="7">
        <v>44811</v>
      </c>
      <c r="C110" s="7">
        <v>44812</v>
      </c>
      <c r="D110" s="5">
        <v>321.4</v>
      </c>
      <c r="E110" s="5" t="str">
        <f>VLOOKUP(A110,HOP!A:L,12,0)</f>
        <v>321.40</v>
      </c>
      <c r="F110" s="5" t="str">
        <f>VLOOKUP(A110,HOP!A:C,3,0)</f>
        <v>2675777</v>
      </c>
      <c r="G110" s="5">
        <f t="shared" si="2"/>
        <v>0</v>
      </c>
      <c r="H110" s="5" t="str">
        <f t="shared" si="3"/>
        <v>，2675777</v>
      </c>
      <c r="I110" s="5" t="str">
        <f>VLOOKUP(A110,HOP!A:U,21,0)</f>
        <v>直连</v>
      </c>
    </row>
    <row r="111" s="5" customFormat="1" hidden="1" spans="1:9">
      <c r="A111" s="6">
        <v>18914933280</v>
      </c>
      <c r="B111" s="7">
        <v>44811</v>
      </c>
      <c r="C111" s="7">
        <v>44812</v>
      </c>
      <c r="D111" s="5">
        <v>0</v>
      </c>
      <c r="E111" s="5" t="e">
        <f>VLOOKUP(A111,HOP!A:L,12,0)</f>
        <v>#N/A</v>
      </c>
      <c r="F111" s="5" t="e">
        <f>VLOOKUP(A111,HOP!A:C,3,0)</f>
        <v>#N/A</v>
      </c>
      <c r="G111" s="5" t="e">
        <f t="shared" si="2"/>
        <v>#N/A</v>
      </c>
      <c r="H111" s="5" t="e">
        <f t="shared" si="3"/>
        <v>#N/A</v>
      </c>
      <c r="I111" s="5" t="e">
        <f>VLOOKUP(A111,HOP!A:U,21,0)</f>
        <v>#N/A</v>
      </c>
    </row>
    <row r="112" s="5" customFormat="1" hidden="1" spans="1:9">
      <c r="A112" s="6">
        <v>18915022798</v>
      </c>
      <c r="B112" s="7">
        <v>44806</v>
      </c>
      <c r="C112" s="7">
        <v>44812</v>
      </c>
      <c r="D112" s="5">
        <v>1380</v>
      </c>
      <c r="E112" s="5" t="str">
        <f>VLOOKUP(A112,HOP!A:L,12,0)</f>
        <v>1380.00</v>
      </c>
      <c r="F112" s="5" t="str">
        <f>VLOOKUP(A112,HOP!A:C,3,0)</f>
        <v>2675884</v>
      </c>
      <c r="G112" s="5">
        <f t="shared" si="2"/>
        <v>0</v>
      </c>
      <c r="H112" s="5" t="str">
        <f t="shared" si="3"/>
        <v>，2675884</v>
      </c>
      <c r="I112" s="5" t="str">
        <f>VLOOKUP(A112,HOP!A:U,21,0)</f>
        <v>直采</v>
      </c>
    </row>
    <row r="113" s="5" customFormat="1" hidden="1" spans="1:9">
      <c r="A113" s="6">
        <v>18915035670</v>
      </c>
      <c r="B113" s="7">
        <v>44811</v>
      </c>
      <c r="C113" s="7">
        <v>44812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2"/>
        <v>#N/A</v>
      </c>
      <c r="H113" s="5" t="e">
        <f t="shared" si="3"/>
        <v>#N/A</v>
      </c>
      <c r="I113" s="5" t="e">
        <f>VLOOKUP(A113,HOP!A:U,21,0)</f>
        <v>#N/A</v>
      </c>
    </row>
    <row r="114" s="5" customFormat="1" hidden="1" spans="1:9">
      <c r="A114" s="6">
        <v>18916462350</v>
      </c>
      <c r="B114" s="7">
        <v>44810</v>
      </c>
      <c r="C114" s="7">
        <v>44812</v>
      </c>
      <c r="D114" s="5">
        <v>2760</v>
      </c>
      <c r="E114" s="5" t="str">
        <f>VLOOKUP(A114,HOP!A:L,12,0)</f>
        <v>2760.00</v>
      </c>
      <c r="F114" s="5" t="str">
        <f>VLOOKUP(A114,HOP!A:C,3,0)</f>
        <v>2677018</v>
      </c>
      <c r="G114" s="5">
        <f t="shared" si="2"/>
        <v>0</v>
      </c>
      <c r="H114" s="5" t="str">
        <f t="shared" si="3"/>
        <v>，2677018</v>
      </c>
      <c r="I114" s="5" t="str">
        <f>VLOOKUP(A114,HOP!A:U,21,0)</f>
        <v>直采</v>
      </c>
    </row>
    <row r="115" s="5" customFormat="1" hidden="1" spans="1:9">
      <c r="A115" s="6">
        <v>18916702399</v>
      </c>
      <c r="B115" s="7">
        <v>44810</v>
      </c>
      <c r="C115" s="7">
        <v>44812</v>
      </c>
      <c r="D115" s="5">
        <v>770</v>
      </c>
      <c r="E115" s="5" t="str">
        <f>VLOOKUP(A115,HOP!A:L,12,0)</f>
        <v>770.00</v>
      </c>
      <c r="F115" s="5" t="str">
        <f>VLOOKUP(A115,HOP!A:C,3,0)</f>
        <v>2677167</v>
      </c>
      <c r="G115" s="5">
        <f t="shared" si="2"/>
        <v>0</v>
      </c>
      <c r="H115" s="5" t="str">
        <f t="shared" si="3"/>
        <v>，2677167</v>
      </c>
      <c r="I115" s="5" t="str">
        <f>VLOOKUP(A115,HOP!A:U,21,0)</f>
        <v>直采</v>
      </c>
    </row>
    <row r="116" s="5" customFormat="1" hidden="1" spans="1:9">
      <c r="A116" s="6">
        <v>18917520027</v>
      </c>
      <c r="B116" s="7">
        <v>44808</v>
      </c>
      <c r="C116" s="7">
        <v>44812</v>
      </c>
      <c r="D116" s="5">
        <v>752</v>
      </c>
      <c r="E116" s="5" t="str">
        <f>VLOOKUP(A116,HOP!A:L,12,0)</f>
        <v>752.00</v>
      </c>
      <c r="F116" s="5" t="str">
        <f>VLOOKUP(A116,HOP!A:C,3,0)</f>
        <v>2677865</v>
      </c>
      <c r="G116" s="5">
        <f t="shared" si="2"/>
        <v>0</v>
      </c>
      <c r="H116" s="5" t="str">
        <f t="shared" si="3"/>
        <v>，2677865</v>
      </c>
      <c r="I116" s="5" t="str">
        <f>VLOOKUP(A116,HOP!A:U,21,0)</f>
        <v>直采</v>
      </c>
    </row>
    <row r="117" s="5" customFormat="1" hidden="1" spans="1:9">
      <c r="A117" s="6">
        <v>18918147462</v>
      </c>
      <c r="B117" s="7">
        <v>44809</v>
      </c>
      <c r="C117" s="7">
        <v>44812</v>
      </c>
      <c r="D117" s="5">
        <v>2667</v>
      </c>
      <c r="E117" s="5" t="str">
        <f>VLOOKUP(A117,HOP!A:L,12,0)</f>
        <v>2667.00</v>
      </c>
      <c r="F117" s="5" t="str">
        <f>VLOOKUP(A117,HOP!A:C,3,0)</f>
        <v>2678224</v>
      </c>
      <c r="G117" s="5">
        <f t="shared" si="2"/>
        <v>0</v>
      </c>
      <c r="H117" s="5" t="str">
        <f t="shared" si="3"/>
        <v>，2678224</v>
      </c>
      <c r="I117" s="5" t="str">
        <f>VLOOKUP(A117,HOP!A:U,21,0)</f>
        <v>直采</v>
      </c>
    </row>
    <row r="118" s="5" customFormat="1" hidden="1" spans="1:9">
      <c r="A118" s="6">
        <v>18918351380</v>
      </c>
      <c r="B118" s="7">
        <v>44809</v>
      </c>
      <c r="C118" s="7">
        <v>44812</v>
      </c>
      <c r="D118" s="5">
        <v>1515</v>
      </c>
      <c r="E118" s="5" t="str">
        <f>VLOOKUP(A118,HOP!A:L,12,0)</f>
        <v>1515.00</v>
      </c>
      <c r="F118" s="5" t="str">
        <f>VLOOKUP(A118,HOP!A:C,3,0)</f>
        <v>2678434</v>
      </c>
      <c r="G118" s="5">
        <f t="shared" si="2"/>
        <v>0</v>
      </c>
      <c r="H118" s="5" t="str">
        <f t="shared" si="3"/>
        <v>，2678434</v>
      </c>
      <c r="I118" s="5" t="str">
        <f>VLOOKUP(A118,HOP!A:U,21,0)</f>
        <v>直采</v>
      </c>
    </row>
    <row r="119" s="5" customFormat="1" hidden="1" spans="1:9">
      <c r="A119" s="6">
        <v>18918456481</v>
      </c>
      <c r="B119" s="7">
        <v>44809</v>
      </c>
      <c r="C119" s="7">
        <v>44812</v>
      </c>
      <c r="D119" s="5">
        <v>1467</v>
      </c>
      <c r="E119" s="5" t="str">
        <f>VLOOKUP(A119,HOP!A:L,12,0)</f>
        <v>1467.00</v>
      </c>
      <c r="F119" s="5" t="str">
        <f>VLOOKUP(A119,HOP!A:C,3,0)</f>
        <v>2678521</v>
      </c>
      <c r="G119" s="5">
        <f t="shared" si="2"/>
        <v>0</v>
      </c>
      <c r="H119" s="5" t="str">
        <f t="shared" si="3"/>
        <v>，2678521</v>
      </c>
      <c r="I119" s="5" t="str">
        <f>VLOOKUP(A119,HOP!A:U,21,0)</f>
        <v>直采</v>
      </c>
    </row>
    <row r="120" s="5" customFormat="1" hidden="1" spans="1:9">
      <c r="A120" s="6">
        <v>18918576118</v>
      </c>
      <c r="B120" s="7">
        <v>44811</v>
      </c>
      <c r="C120" s="7">
        <v>44812</v>
      </c>
      <c r="D120" s="5">
        <v>975</v>
      </c>
      <c r="E120" s="5" t="str">
        <f>VLOOKUP(A120,HOP!A:L,12,0)</f>
        <v>975.00</v>
      </c>
      <c r="F120" s="5" t="str">
        <f>VLOOKUP(A120,HOP!A:C,3,0)</f>
        <v>2678621</v>
      </c>
      <c r="G120" s="5">
        <f t="shared" si="2"/>
        <v>0</v>
      </c>
      <c r="H120" s="5" t="str">
        <f t="shared" si="3"/>
        <v>，2678621</v>
      </c>
      <c r="I120" s="5" t="str">
        <f>VLOOKUP(A120,HOP!A:U,21,0)</f>
        <v>直采</v>
      </c>
    </row>
    <row r="121" s="5" customFormat="1" hidden="1" spans="1:9">
      <c r="A121" s="6">
        <v>18918672594</v>
      </c>
      <c r="B121" s="7">
        <v>44811</v>
      </c>
      <c r="C121" s="7">
        <v>44812</v>
      </c>
      <c r="D121" s="5">
        <v>522</v>
      </c>
      <c r="E121" s="5" t="str">
        <f>VLOOKUP(A121,HOP!A:L,12,0)</f>
        <v>522.00</v>
      </c>
      <c r="F121" s="5" t="str">
        <f>VLOOKUP(A121,HOP!A:C,3,0)</f>
        <v>2678681</v>
      </c>
      <c r="G121" s="5">
        <f t="shared" si="2"/>
        <v>0</v>
      </c>
      <c r="H121" s="5" t="str">
        <f t="shared" si="3"/>
        <v>，2678681</v>
      </c>
      <c r="I121" s="5" t="str">
        <f>VLOOKUP(A121,HOP!A:U,21,0)</f>
        <v>直采</v>
      </c>
    </row>
    <row r="122" s="5" customFormat="1" hidden="1" spans="1:9">
      <c r="A122" s="6">
        <v>18918676993</v>
      </c>
      <c r="B122" s="7">
        <v>44808</v>
      </c>
      <c r="C122" s="7">
        <v>44812</v>
      </c>
      <c r="D122" s="5">
        <v>640</v>
      </c>
      <c r="E122" s="5" t="str">
        <f>VLOOKUP(A122,HOP!A:L,12,0)</f>
        <v>640.00</v>
      </c>
      <c r="F122" s="5" t="str">
        <f>VLOOKUP(A122,HOP!A:C,3,0)</f>
        <v>2678684</v>
      </c>
      <c r="G122" s="5">
        <f t="shared" si="2"/>
        <v>0</v>
      </c>
      <c r="H122" s="5" t="str">
        <f t="shared" si="3"/>
        <v>，2678684</v>
      </c>
      <c r="I122" s="5" t="str">
        <f>VLOOKUP(A122,HOP!A:U,21,0)</f>
        <v>直采</v>
      </c>
    </row>
    <row r="123" s="5" customFormat="1" hidden="1" spans="1:9">
      <c r="A123" s="6">
        <v>18918617102</v>
      </c>
      <c r="B123" s="7">
        <v>44809</v>
      </c>
      <c r="C123" s="7">
        <v>44812</v>
      </c>
      <c r="D123" s="5">
        <v>729</v>
      </c>
      <c r="E123" s="5" t="str">
        <f>VLOOKUP(A123,HOP!A:L,12,0)</f>
        <v>729.00</v>
      </c>
      <c r="F123" s="5" t="str">
        <f>VLOOKUP(A123,HOP!A:C,3,0)</f>
        <v>2678650</v>
      </c>
      <c r="G123" s="5">
        <f t="shared" si="2"/>
        <v>0</v>
      </c>
      <c r="H123" s="5" t="str">
        <f t="shared" si="3"/>
        <v>，2678650</v>
      </c>
      <c r="I123" s="5" t="str">
        <f>VLOOKUP(A123,HOP!A:U,21,0)</f>
        <v>直采</v>
      </c>
    </row>
    <row r="124" s="5" customFormat="1" hidden="1" spans="1:9">
      <c r="A124" s="6">
        <v>18919270672</v>
      </c>
      <c r="B124" s="7">
        <v>44810</v>
      </c>
      <c r="C124" s="7">
        <v>44812</v>
      </c>
      <c r="D124" s="5">
        <v>560</v>
      </c>
      <c r="E124" s="5" t="str">
        <f>VLOOKUP(A124,HOP!A:L,12,0)</f>
        <v>560.00</v>
      </c>
      <c r="F124" s="5" t="str">
        <f>VLOOKUP(A124,HOP!A:C,3,0)</f>
        <v>2679118</v>
      </c>
      <c r="G124" s="5">
        <f t="shared" si="2"/>
        <v>0</v>
      </c>
      <c r="H124" s="5" t="str">
        <f t="shared" si="3"/>
        <v>，2679118</v>
      </c>
      <c r="I124" s="5" t="str">
        <f>VLOOKUP(A124,HOP!A:U,21,0)</f>
        <v>直采</v>
      </c>
    </row>
    <row r="125" s="5" customFormat="1" hidden="1" spans="1:9">
      <c r="A125" s="6">
        <v>18919351582</v>
      </c>
      <c r="B125" s="7">
        <v>44809</v>
      </c>
      <c r="C125" s="7">
        <v>44812</v>
      </c>
      <c r="D125" s="5">
        <v>549</v>
      </c>
      <c r="E125" s="5" t="str">
        <f>VLOOKUP(A125,HOP!A:L,12,0)</f>
        <v>549.00</v>
      </c>
      <c r="F125" s="5" t="str">
        <f>VLOOKUP(A125,HOP!A:C,3,0)</f>
        <v>2679184</v>
      </c>
      <c r="G125" s="5">
        <f t="shared" si="2"/>
        <v>0</v>
      </c>
      <c r="H125" s="5" t="str">
        <f t="shared" si="3"/>
        <v>，2679184</v>
      </c>
      <c r="I125" s="5" t="str">
        <f>VLOOKUP(A125,HOP!A:U,21,0)</f>
        <v>直采</v>
      </c>
    </row>
    <row r="126" s="5" customFormat="1" hidden="1" spans="1:9">
      <c r="A126" s="6">
        <v>18920014607</v>
      </c>
      <c r="B126" s="7">
        <v>44811</v>
      </c>
      <c r="C126" s="7">
        <v>44812</v>
      </c>
      <c r="D126" s="5">
        <v>1060</v>
      </c>
      <c r="E126" s="5" t="str">
        <f>VLOOKUP(A126,HOP!A:L,12,0)</f>
        <v>1060.00</v>
      </c>
      <c r="F126" s="5" t="str">
        <f>VLOOKUP(A126,HOP!A:C,3,0)</f>
        <v>2679738</v>
      </c>
      <c r="G126" s="5">
        <f t="shared" si="2"/>
        <v>0</v>
      </c>
      <c r="H126" s="5" t="str">
        <f t="shared" si="3"/>
        <v>，2679738</v>
      </c>
      <c r="I126" s="5" t="str">
        <f>VLOOKUP(A126,HOP!A:U,21,0)</f>
        <v>直采</v>
      </c>
    </row>
    <row r="127" s="5" customFormat="1" hidden="1" spans="1:9">
      <c r="A127" s="6">
        <v>18920333615</v>
      </c>
      <c r="B127" s="7">
        <v>44810</v>
      </c>
      <c r="C127" s="7">
        <v>44812</v>
      </c>
      <c r="D127" s="5">
        <v>1070</v>
      </c>
      <c r="E127" s="5" t="str">
        <f>VLOOKUP(A127,HOP!A:L,12,0)</f>
        <v>1070.00</v>
      </c>
      <c r="F127" s="5" t="str">
        <f>VLOOKUP(A127,HOP!A:C,3,0)</f>
        <v>2679968</v>
      </c>
      <c r="G127" s="5">
        <f t="shared" si="2"/>
        <v>0</v>
      </c>
      <c r="H127" s="5" t="str">
        <f t="shared" si="3"/>
        <v>，2679968</v>
      </c>
      <c r="I127" s="5" t="str">
        <f>VLOOKUP(A127,HOP!A:U,21,0)</f>
        <v>直采</v>
      </c>
    </row>
    <row r="128" s="5" customFormat="1" hidden="1" spans="1:9">
      <c r="A128" s="6">
        <v>18920364410</v>
      </c>
      <c r="B128" s="7">
        <v>44810</v>
      </c>
      <c r="C128" s="7">
        <v>44812</v>
      </c>
      <c r="D128" s="5">
        <v>696</v>
      </c>
      <c r="E128" s="5" t="str">
        <f>VLOOKUP(A128,HOP!A:L,12,0)</f>
        <v>696.00</v>
      </c>
      <c r="F128" s="5" t="str">
        <f>VLOOKUP(A128,HOP!A:C,3,0)</f>
        <v>2679990</v>
      </c>
      <c r="G128" s="5">
        <f t="shared" si="2"/>
        <v>0</v>
      </c>
      <c r="H128" s="5" t="str">
        <f t="shared" si="3"/>
        <v>，2679990</v>
      </c>
      <c r="I128" s="5" t="str">
        <f>VLOOKUP(A128,HOP!A:U,21,0)</f>
        <v>直采</v>
      </c>
    </row>
    <row r="129" s="5" customFormat="1" hidden="1" spans="1:9">
      <c r="A129" s="6">
        <v>18920372856</v>
      </c>
      <c r="B129" s="7">
        <v>44810</v>
      </c>
      <c r="C129" s="7">
        <v>44812</v>
      </c>
      <c r="D129" s="5">
        <v>1512</v>
      </c>
      <c r="E129" s="5" t="str">
        <f>VLOOKUP(A129,HOP!A:L,12,0)</f>
        <v>1512.00</v>
      </c>
      <c r="F129" s="5" t="str">
        <f>VLOOKUP(A129,HOP!A:C,3,0)</f>
        <v>2680000</v>
      </c>
      <c r="G129" s="5">
        <f t="shared" si="2"/>
        <v>0</v>
      </c>
      <c r="H129" s="5" t="str">
        <f t="shared" si="3"/>
        <v>，2680000</v>
      </c>
      <c r="I129" s="5" t="str">
        <f>VLOOKUP(A129,HOP!A:U,21,0)</f>
        <v>直采</v>
      </c>
    </row>
    <row r="130" s="5" customFormat="1" hidden="1" spans="1:9">
      <c r="A130" s="6">
        <v>18920380539</v>
      </c>
      <c r="B130" s="7">
        <v>44810</v>
      </c>
      <c r="C130" s="7">
        <v>44812</v>
      </c>
      <c r="D130" s="5">
        <v>954</v>
      </c>
      <c r="E130" s="5" t="str">
        <f>VLOOKUP(A130,HOP!A:L,12,0)</f>
        <v>954.00</v>
      </c>
      <c r="F130" s="5" t="str">
        <f>VLOOKUP(A130,HOP!A:C,3,0)</f>
        <v>2680010</v>
      </c>
      <c r="G130" s="5">
        <f t="shared" si="2"/>
        <v>0</v>
      </c>
      <c r="H130" s="5" t="str">
        <f t="shared" si="3"/>
        <v>，2680010</v>
      </c>
      <c r="I130" s="5" t="str">
        <f>VLOOKUP(A130,HOP!A:U,21,0)</f>
        <v>直采</v>
      </c>
    </row>
    <row r="131" s="5" customFormat="1" hidden="1" spans="1:9">
      <c r="A131" s="6">
        <v>18920905580</v>
      </c>
      <c r="B131" s="7">
        <v>44810</v>
      </c>
      <c r="C131" s="7">
        <v>44812</v>
      </c>
      <c r="D131" s="5">
        <v>1096</v>
      </c>
      <c r="E131" s="5" t="str">
        <f>VLOOKUP(A131,HOP!A:L,12,0)</f>
        <v>1096.00</v>
      </c>
      <c r="F131" s="5" t="str">
        <f>VLOOKUP(A131,HOP!A:C,3,0)</f>
        <v>2680380</v>
      </c>
      <c r="G131" s="5">
        <f t="shared" ref="G131:G194" si="4">D131-E131</f>
        <v>0</v>
      </c>
      <c r="H131" s="5" t="str">
        <f t="shared" ref="H131:H194" si="5">$H$1&amp;F131</f>
        <v>，2680380</v>
      </c>
      <c r="I131" s="5" t="str">
        <f>VLOOKUP(A131,HOP!A:U,21,0)</f>
        <v>直采</v>
      </c>
    </row>
    <row r="132" s="5" customFormat="1" hidden="1" spans="1:9">
      <c r="A132" s="6">
        <v>18924064741</v>
      </c>
      <c r="B132" s="7">
        <v>44811</v>
      </c>
      <c r="C132" s="7">
        <v>44812</v>
      </c>
      <c r="D132" s="5">
        <v>235</v>
      </c>
      <c r="E132" s="5" t="str">
        <f>VLOOKUP(A132,HOP!A:L,12,0)</f>
        <v>235.00</v>
      </c>
      <c r="F132" s="5" t="str">
        <f>VLOOKUP(A132,HOP!A:C,3,0)</f>
        <v>2680971</v>
      </c>
      <c r="G132" s="5">
        <f t="shared" si="4"/>
        <v>0</v>
      </c>
      <c r="H132" s="5" t="str">
        <f t="shared" si="5"/>
        <v>，2680971</v>
      </c>
      <c r="I132" s="5" t="str">
        <f>VLOOKUP(A132,HOP!A:U,21,0)</f>
        <v>直采</v>
      </c>
    </row>
    <row r="133" s="5" customFormat="1" hidden="1" spans="1:9">
      <c r="A133" s="6">
        <v>18924216900</v>
      </c>
      <c r="B133" s="7">
        <v>44811</v>
      </c>
      <c r="C133" s="7">
        <v>44812</v>
      </c>
      <c r="D133" s="5">
        <v>470</v>
      </c>
      <c r="E133" s="5" t="str">
        <f>VLOOKUP(A133,HOP!A:L,12,0)</f>
        <v>470.00</v>
      </c>
      <c r="F133" s="5" t="str">
        <f>VLOOKUP(A133,HOP!A:C,3,0)</f>
        <v>2680996</v>
      </c>
      <c r="G133" s="5">
        <f t="shared" si="4"/>
        <v>0</v>
      </c>
      <c r="H133" s="5" t="str">
        <f t="shared" si="5"/>
        <v>，2680996</v>
      </c>
      <c r="I133" s="5" t="str">
        <f>VLOOKUP(A133,HOP!A:U,21,0)</f>
        <v>直采</v>
      </c>
    </row>
    <row r="134" s="5" customFormat="1" hidden="1" spans="1:9">
      <c r="A134" s="6">
        <v>18924918901</v>
      </c>
      <c r="B134" s="7">
        <v>44811</v>
      </c>
      <c r="C134" s="7">
        <v>44812</v>
      </c>
      <c r="D134" s="5">
        <v>292</v>
      </c>
      <c r="E134" s="5" t="str">
        <f>VLOOKUP(A134,HOP!A:L,12,0)</f>
        <v>292.00</v>
      </c>
      <c r="F134" s="5" t="str">
        <f>VLOOKUP(A134,HOP!A:C,3,0)</f>
        <v>2681124</v>
      </c>
      <c r="G134" s="5">
        <f t="shared" si="4"/>
        <v>0</v>
      </c>
      <c r="H134" s="5" t="str">
        <f t="shared" si="5"/>
        <v>，2681124</v>
      </c>
      <c r="I134" s="5" t="str">
        <f>VLOOKUP(A134,HOP!A:U,21,0)</f>
        <v>直采</v>
      </c>
    </row>
    <row r="135" s="5" customFormat="1" hidden="1" spans="1:9">
      <c r="A135" s="6">
        <v>18924999395</v>
      </c>
      <c r="B135" s="7">
        <v>44811</v>
      </c>
      <c r="C135" s="7">
        <v>44812</v>
      </c>
      <c r="D135" s="5">
        <v>547</v>
      </c>
      <c r="E135" s="5" t="str">
        <f>VLOOKUP(A135,HOP!A:L,12,0)</f>
        <v>547.00</v>
      </c>
      <c r="F135" s="5" t="str">
        <f>VLOOKUP(A135,HOP!A:C,3,0)</f>
        <v>2681135</v>
      </c>
      <c r="G135" s="5">
        <f t="shared" si="4"/>
        <v>0</v>
      </c>
      <c r="H135" s="5" t="str">
        <f t="shared" si="5"/>
        <v>，2681135</v>
      </c>
      <c r="I135" s="5" t="str">
        <f>VLOOKUP(A135,HOP!A:U,21,0)</f>
        <v>直采</v>
      </c>
    </row>
    <row r="136" s="5" customFormat="1" hidden="1" spans="1:9">
      <c r="A136" s="6">
        <v>18925647055</v>
      </c>
      <c r="B136" s="7">
        <v>44811</v>
      </c>
      <c r="C136" s="7">
        <v>44812</v>
      </c>
      <c r="D136" s="5">
        <v>397</v>
      </c>
      <c r="E136" s="5" t="str">
        <f>VLOOKUP(A136,HOP!A:L,12,0)</f>
        <v>397.00</v>
      </c>
      <c r="F136" s="5" t="str">
        <f>VLOOKUP(A136,HOP!A:C,3,0)</f>
        <v>2681227</v>
      </c>
      <c r="G136" s="5">
        <f t="shared" si="4"/>
        <v>0</v>
      </c>
      <c r="H136" s="5" t="str">
        <f t="shared" si="5"/>
        <v>，2681227</v>
      </c>
      <c r="I136" s="5" t="str">
        <f>VLOOKUP(A136,HOP!A:U,21,0)</f>
        <v>直采</v>
      </c>
    </row>
    <row r="137" s="5" customFormat="1" hidden="1" spans="1:9">
      <c r="A137" s="6">
        <v>18927823852</v>
      </c>
      <c r="B137" s="7">
        <v>44811</v>
      </c>
      <c r="C137" s="7">
        <v>44812</v>
      </c>
      <c r="D137" s="5">
        <v>0</v>
      </c>
      <c r="E137" s="5" t="e">
        <f>VLOOKUP(A137,HOP!A:L,12,0)</f>
        <v>#N/A</v>
      </c>
      <c r="F137" s="5" t="e">
        <f>VLOOKUP(A137,HOP!A:C,3,0)</f>
        <v>#N/A</v>
      </c>
      <c r="G137" s="5" t="e">
        <f t="shared" si="4"/>
        <v>#N/A</v>
      </c>
      <c r="H137" s="5" t="e">
        <f t="shared" si="5"/>
        <v>#N/A</v>
      </c>
      <c r="I137" s="5" t="e">
        <f>VLOOKUP(A137,HOP!A:U,21,0)</f>
        <v>#N/A</v>
      </c>
    </row>
    <row r="138" s="5" customFormat="1" hidden="1" spans="1:9">
      <c r="A138" s="6">
        <v>18928397180</v>
      </c>
      <c r="B138" s="7">
        <v>44811</v>
      </c>
      <c r="C138" s="7">
        <v>44812</v>
      </c>
      <c r="D138" s="5">
        <v>382</v>
      </c>
      <c r="E138" s="5" t="str">
        <f>VLOOKUP(A138,HOP!A:L,12,0)</f>
        <v>382.00</v>
      </c>
      <c r="F138" s="5" t="str">
        <f>VLOOKUP(A138,HOP!A:C,3,0)</f>
        <v>2681820</v>
      </c>
      <c r="G138" s="5">
        <f t="shared" si="4"/>
        <v>0</v>
      </c>
      <c r="H138" s="5" t="str">
        <f t="shared" si="5"/>
        <v>，2681820</v>
      </c>
      <c r="I138" s="5" t="str">
        <f>VLOOKUP(A138,HOP!A:U,21,0)</f>
        <v>直采</v>
      </c>
    </row>
    <row r="139" s="5" customFormat="1" hidden="1" spans="1:9">
      <c r="A139" s="6">
        <v>18928566008</v>
      </c>
      <c r="B139" s="7">
        <v>44811</v>
      </c>
      <c r="C139" s="7">
        <v>44812</v>
      </c>
      <c r="D139" s="5">
        <v>313</v>
      </c>
      <c r="E139" s="5" t="str">
        <f>VLOOKUP(A139,HOP!A:L,12,0)</f>
        <v>313.00</v>
      </c>
      <c r="F139" s="5" t="str">
        <f>VLOOKUP(A139,HOP!A:C,3,0)</f>
        <v>2681860</v>
      </c>
      <c r="G139" s="5">
        <f t="shared" si="4"/>
        <v>0</v>
      </c>
      <c r="H139" s="5" t="str">
        <f t="shared" si="5"/>
        <v>，2681860</v>
      </c>
      <c r="I139" s="5" t="str">
        <f>VLOOKUP(A139,HOP!A:U,21,0)</f>
        <v>直采</v>
      </c>
    </row>
    <row r="140" s="5" customFormat="1" hidden="1" spans="1:9">
      <c r="A140" s="6">
        <v>18928705281</v>
      </c>
      <c r="B140" s="7">
        <v>44811</v>
      </c>
      <c r="C140" s="7">
        <v>44812</v>
      </c>
      <c r="D140" s="5">
        <v>373</v>
      </c>
      <c r="E140" s="5" t="str">
        <f>VLOOKUP(A140,HOP!A:L,12,0)</f>
        <v>373.00</v>
      </c>
      <c r="F140" s="5" t="str">
        <f>VLOOKUP(A140,HOP!A:C,3,0)</f>
        <v>2681904</v>
      </c>
      <c r="G140" s="5">
        <f t="shared" si="4"/>
        <v>0</v>
      </c>
      <c r="H140" s="5" t="str">
        <f t="shared" si="5"/>
        <v>，2681904</v>
      </c>
      <c r="I140" s="5" t="str">
        <f>VLOOKUP(A140,HOP!A:U,21,0)</f>
        <v>直采</v>
      </c>
    </row>
    <row r="141" s="5" customFormat="1" hidden="1" spans="1:9">
      <c r="A141" s="6">
        <v>18928765811</v>
      </c>
      <c r="B141" s="7">
        <v>44811</v>
      </c>
      <c r="C141" s="7">
        <v>44812</v>
      </c>
      <c r="D141" s="5">
        <v>373</v>
      </c>
      <c r="E141" s="5" t="str">
        <f>VLOOKUP(A141,HOP!A:L,12,0)</f>
        <v>373.00</v>
      </c>
      <c r="F141" s="5" t="str">
        <f>VLOOKUP(A141,HOP!A:C,3,0)</f>
        <v>2681909</v>
      </c>
      <c r="G141" s="5">
        <f t="shared" si="4"/>
        <v>0</v>
      </c>
      <c r="H141" s="5" t="str">
        <f t="shared" si="5"/>
        <v>，2681909</v>
      </c>
      <c r="I141" s="5" t="str">
        <f>VLOOKUP(A141,HOP!A:U,21,0)</f>
        <v>直采</v>
      </c>
    </row>
    <row r="142" s="5" customFormat="1" hidden="1" spans="1:9">
      <c r="A142" s="6">
        <v>18932684130</v>
      </c>
      <c r="B142" s="7">
        <v>44811</v>
      </c>
      <c r="C142" s="7">
        <v>44812</v>
      </c>
      <c r="D142" s="5">
        <v>275</v>
      </c>
      <c r="E142" s="5" t="str">
        <f>VLOOKUP(A142,HOP!A:L,12,0)</f>
        <v>275.00</v>
      </c>
      <c r="F142" s="5" t="str">
        <f>VLOOKUP(A142,HOP!A:C,3,0)</f>
        <v>2682122</v>
      </c>
      <c r="G142" s="5">
        <f t="shared" si="4"/>
        <v>0</v>
      </c>
      <c r="H142" s="5" t="str">
        <f t="shared" si="5"/>
        <v>，2682122</v>
      </c>
      <c r="I142" s="5" t="str">
        <f>VLOOKUP(A142,HOP!A:U,21,0)</f>
        <v>直采</v>
      </c>
    </row>
    <row r="143" s="5" customFormat="1" hidden="1" spans="1:9">
      <c r="A143" s="6">
        <v>18933179702</v>
      </c>
      <c r="B143" s="7">
        <v>44811</v>
      </c>
      <c r="C143" s="7">
        <v>44812</v>
      </c>
      <c r="D143" s="5">
        <v>575</v>
      </c>
      <c r="E143" s="5" t="str">
        <f>VLOOKUP(A143,HOP!A:L,12,0)</f>
        <v>575.00</v>
      </c>
      <c r="F143" s="5" t="str">
        <f>VLOOKUP(A143,HOP!A:C,3,0)</f>
        <v>2682171</v>
      </c>
      <c r="G143" s="5">
        <f t="shared" si="4"/>
        <v>0</v>
      </c>
      <c r="H143" s="5" t="str">
        <f t="shared" si="5"/>
        <v>，2682171</v>
      </c>
      <c r="I143" s="5" t="str">
        <f>VLOOKUP(A143,HOP!A:U,21,0)</f>
        <v>直采</v>
      </c>
    </row>
    <row r="144" s="5" customFormat="1" hidden="1" spans="1:9">
      <c r="A144" s="6">
        <v>17842819901</v>
      </c>
      <c r="B144" s="7">
        <v>44810</v>
      </c>
      <c r="C144" s="7">
        <v>44811</v>
      </c>
      <c r="D144" s="5">
        <v>1254</v>
      </c>
      <c r="E144" s="5" t="str">
        <f>VLOOKUP(A144,HOP!A:L,12,0)</f>
        <v>1254.00</v>
      </c>
      <c r="F144" s="5" t="str">
        <f>VLOOKUP(A144,HOP!A:C,3,0)</f>
        <v>2523187</v>
      </c>
      <c r="G144" s="5">
        <f t="shared" si="4"/>
        <v>0</v>
      </c>
      <c r="H144" s="5" t="str">
        <f t="shared" si="5"/>
        <v>，2523187</v>
      </c>
      <c r="I144" s="5" t="str">
        <f>VLOOKUP(A144,HOP!A:U,21,0)</f>
        <v>直采</v>
      </c>
    </row>
    <row r="145" s="5" customFormat="1" hidden="1" spans="1:9">
      <c r="A145" s="6">
        <v>17864769206</v>
      </c>
      <c r="B145" s="7">
        <v>44813</v>
      </c>
      <c r="C145" s="7">
        <v>44815</v>
      </c>
      <c r="D145" s="5">
        <v>1940</v>
      </c>
      <c r="E145" s="5" t="str">
        <f>VLOOKUP(A145,HOP!A:L,12,0)</f>
        <v>1940.00</v>
      </c>
      <c r="F145" s="5" t="str">
        <f>VLOOKUP(A145,HOP!A:C,3,0)</f>
        <v>2529504</v>
      </c>
      <c r="G145" s="5">
        <f t="shared" si="4"/>
        <v>0</v>
      </c>
      <c r="H145" s="5" t="str">
        <f t="shared" si="5"/>
        <v>，2529504</v>
      </c>
      <c r="I145" s="5" t="str">
        <f>VLOOKUP(A145,HOP!A:U,21,0)</f>
        <v>直采</v>
      </c>
    </row>
    <row r="146" s="5" customFormat="1" hidden="1" spans="1:9">
      <c r="A146" s="6">
        <v>17972675159</v>
      </c>
      <c r="B146" s="7">
        <v>44811</v>
      </c>
      <c r="C146" s="7">
        <v>44813</v>
      </c>
      <c r="D146" s="5">
        <v>1466</v>
      </c>
      <c r="E146" s="5" t="str">
        <f>VLOOKUP(A146,HOP!A:L,12,0)</f>
        <v>1466.00</v>
      </c>
      <c r="F146" s="5" t="str">
        <f>VLOOKUP(A146,HOP!A:C,3,0)</f>
        <v>2559421</v>
      </c>
      <c r="G146" s="5">
        <f t="shared" si="4"/>
        <v>0</v>
      </c>
      <c r="H146" s="5" t="str">
        <f t="shared" si="5"/>
        <v>，2559421</v>
      </c>
      <c r="I146" s="5" t="str">
        <f>VLOOKUP(A146,HOP!A:U,21,0)</f>
        <v>直采</v>
      </c>
    </row>
    <row r="147" s="5" customFormat="1" hidden="1" spans="1:9">
      <c r="A147" s="6">
        <v>18173926125</v>
      </c>
      <c r="B147" s="7">
        <v>44811</v>
      </c>
      <c r="C147" s="7">
        <v>44813</v>
      </c>
      <c r="D147" s="5">
        <v>998</v>
      </c>
      <c r="E147" s="5" t="str">
        <f>VLOOKUP(A147,HOP!A:L,12,0)</f>
        <v>998.00</v>
      </c>
      <c r="F147" s="5" t="str">
        <f>VLOOKUP(A147,HOP!A:C,3,0)</f>
        <v>2598804</v>
      </c>
      <c r="G147" s="5">
        <f t="shared" si="4"/>
        <v>0</v>
      </c>
      <c r="H147" s="5" t="str">
        <f t="shared" si="5"/>
        <v>，2598804</v>
      </c>
      <c r="I147" s="5" t="str">
        <f>VLOOKUP(A147,HOP!A:U,21,0)</f>
        <v>直采</v>
      </c>
    </row>
    <row r="148" s="5" customFormat="1" hidden="1" spans="1:9">
      <c r="A148" s="6">
        <v>18365640518</v>
      </c>
      <c r="B148" s="7">
        <v>44807</v>
      </c>
      <c r="C148" s="7">
        <v>44813</v>
      </c>
      <c r="D148" s="5">
        <v>3180</v>
      </c>
      <c r="E148" s="5" t="str">
        <f>VLOOKUP(A148,HOP!A:L,12,0)</f>
        <v>3180.00</v>
      </c>
      <c r="F148" s="5" t="str">
        <f>VLOOKUP(A148,HOP!A:C,3,0)</f>
        <v>2618239</v>
      </c>
      <c r="G148" s="5">
        <f t="shared" si="4"/>
        <v>0</v>
      </c>
      <c r="H148" s="5" t="str">
        <f t="shared" si="5"/>
        <v>，2618239</v>
      </c>
      <c r="I148" s="5" t="str">
        <f>VLOOKUP(A148,HOP!A:U,21,0)</f>
        <v>直采</v>
      </c>
    </row>
    <row r="149" s="5" customFormat="1" hidden="1" spans="1:9">
      <c r="A149" s="6">
        <v>18478826873</v>
      </c>
      <c r="B149" s="7">
        <v>44810</v>
      </c>
      <c r="C149" s="7">
        <v>44813</v>
      </c>
      <c r="D149" s="5">
        <v>1791</v>
      </c>
      <c r="E149" s="5" t="str">
        <f>VLOOKUP(A149,HOP!A:L,12,0)</f>
        <v>1791.00</v>
      </c>
      <c r="F149" s="5" t="str">
        <f>VLOOKUP(A149,HOP!A:C,3,0)</f>
        <v>2629406</v>
      </c>
      <c r="G149" s="5">
        <f t="shared" si="4"/>
        <v>0</v>
      </c>
      <c r="H149" s="5" t="str">
        <f t="shared" si="5"/>
        <v>，2629406</v>
      </c>
      <c r="I149" s="5" t="str">
        <f>VLOOKUP(A149,HOP!A:U,21,0)</f>
        <v>直采</v>
      </c>
    </row>
    <row r="150" s="5" customFormat="1" hidden="1" spans="1:9">
      <c r="A150" s="6">
        <v>18488609567</v>
      </c>
      <c r="B150" s="7">
        <v>44808</v>
      </c>
      <c r="C150" s="7">
        <v>44813</v>
      </c>
      <c r="D150" s="5">
        <v>2175</v>
      </c>
      <c r="E150" s="5" t="str">
        <f>VLOOKUP(A150,HOP!A:L,12,0)</f>
        <v>2175.00</v>
      </c>
      <c r="F150" s="5" t="str">
        <f>VLOOKUP(A150,HOP!A:C,3,0)</f>
        <v>2630540</v>
      </c>
      <c r="G150" s="5">
        <f t="shared" si="4"/>
        <v>0</v>
      </c>
      <c r="H150" s="5" t="str">
        <f t="shared" si="5"/>
        <v>，2630540</v>
      </c>
      <c r="I150" s="5" t="str">
        <f>VLOOKUP(A150,HOP!A:U,21,0)</f>
        <v>直采</v>
      </c>
    </row>
    <row r="151" s="5" customFormat="1" hidden="1" spans="1:9">
      <c r="A151" s="6">
        <v>18554160880</v>
      </c>
      <c r="B151" s="7">
        <v>44811</v>
      </c>
      <c r="C151" s="7">
        <v>44813</v>
      </c>
      <c r="D151" s="5">
        <v>2196</v>
      </c>
      <c r="E151" s="5" t="str">
        <f>VLOOKUP(A151,HOP!A:L,12,0)</f>
        <v>2196.00</v>
      </c>
      <c r="F151" s="5" t="str">
        <f>VLOOKUP(A151,HOP!A:C,3,0)</f>
        <v>2636922</v>
      </c>
      <c r="G151" s="5">
        <f t="shared" si="4"/>
        <v>0</v>
      </c>
      <c r="H151" s="5" t="str">
        <f t="shared" si="5"/>
        <v>，2636922</v>
      </c>
      <c r="I151" s="5" t="str">
        <f>VLOOKUP(A151,HOP!A:U,21,0)</f>
        <v>直采</v>
      </c>
    </row>
    <row r="152" s="5" customFormat="1" hidden="1" spans="1:9">
      <c r="A152" s="6">
        <v>18679369465</v>
      </c>
      <c r="B152" s="7">
        <v>44812</v>
      </c>
      <c r="C152" s="7">
        <v>44813</v>
      </c>
      <c r="D152" s="5">
        <v>240</v>
      </c>
      <c r="E152" s="5" t="str">
        <f>VLOOKUP(A152,HOP!A:L,12,0)</f>
        <v>240.00</v>
      </c>
      <c r="F152" s="5" t="str">
        <f>VLOOKUP(A152,HOP!A:C,3,0)</f>
        <v>2648431</v>
      </c>
      <c r="G152" s="5">
        <f t="shared" si="4"/>
        <v>0</v>
      </c>
      <c r="H152" s="5" t="str">
        <f t="shared" si="5"/>
        <v>，2648431</v>
      </c>
      <c r="I152" s="5" t="str">
        <f>VLOOKUP(A152,HOP!A:U,21,0)</f>
        <v>直采</v>
      </c>
    </row>
    <row r="153" s="5" customFormat="1" hidden="1" spans="1:9">
      <c r="A153" s="6">
        <v>18687492371</v>
      </c>
      <c r="B153" s="7">
        <v>44811</v>
      </c>
      <c r="C153" s="7">
        <v>44813</v>
      </c>
      <c r="D153" s="5">
        <v>7996</v>
      </c>
      <c r="E153" s="5" t="str">
        <f>VLOOKUP(A153,HOP!A:L,12,0)</f>
        <v>7996.00</v>
      </c>
      <c r="F153" s="5" t="str">
        <f>VLOOKUP(A153,HOP!A:C,3,0)</f>
        <v>2649135</v>
      </c>
      <c r="G153" s="5">
        <f t="shared" si="4"/>
        <v>0</v>
      </c>
      <c r="H153" s="5" t="str">
        <f t="shared" si="5"/>
        <v>，2649135</v>
      </c>
      <c r="I153" s="5" t="str">
        <f>VLOOKUP(A153,HOP!A:U,21,0)</f>
        <v>直采</v>
      </c>
    </row>
    <row r="154" s="5" customFormat="1" hidden="1" spans="1:9">
      <c r="A154" s="6">
        <v>18699522927</v>
      </c>
      <c r="B154" s="7">
        <v>44812</v>
      </c>
      <c r="C154" s="7">
        <v>44813</v>
      </c>
      <c r="D154" s="5">
        <v>389</v>
      </c>
      <c r="E154" s="5" t="str">
        <f>VLOOKUP(A154,HOP!A:L,12,0)</f>
        <v>389.00</v>
      </c>
      <c r="F154" s="5" t="str">
        <f>VLOOKUP(A154,HOP!A:C,3,0)</f>
        <v>2650322</v>
      </c>
      <c r="G154" s="5">
        <f t="shared" si="4"/>
        <v>0</v>
      </c>
      <c r="H154" s="5" t="str">
        <f t="shared" si="5"/>
        <v>，2650322</v>
      </c>
      <c r="I154" s="5" t="str">
        <f>VLOOKUP(A154,HOP!A:U,21,0)</f>
        <v>直采</v>
      </c>
    </row>
    <row r="155" s="5" customFormat="1" hidden="1" spans="1:9">
      <c r="A155" s="6">
        <v>18705387171</v>
      </c>
      <c r="B155" s="7">
        <v>44811</v>
      </c>
      <c r="C155" s="7">
        <v>44813</v>
      </c>
      <c r="D155" s="5">
        <v>2500</v>
      </c>
      <c r="E155" s="5" t="str">
        <f>VLOOKUP(A155,HOP!A:L,12,0)</f>
        <v>2500.00</v>
      </c>
      <c r="F155" s="5" t="str">
        <f>VLOOKUP(A155,HOP!A:C,3,0)</f>
        <v>2650683</v>
      </c>
      <c r="G155" s="5">
        <f t="shared" si="4"/>
        <v>0</v>
      </c>
      <c r="H155" s="5" t="str">
        <f t="shared" si="5"/>
        <v>，2650683</v>
      </c>
      <c r="I155" s="5" t="str">
        <f>VLOOKUP(A155,HOP!A:U,21,0)</f>
        <v>直采</v>
      </c>
    </row>
    <row r="156" s="5" customFormat="1" hidden="1" spans="1:9">
      <c r="A156" s="6">
        <v>18718850375</v>
      </c>
      <c r="B156" s="7">
        <v>44811</v>
      </c>
      <c r="C156" s="7">
        <v>44813</v>
      </c>
      <c r="D156" s="5">
        <v>2592</v>
      </c>
      <c r="E156" s="5" t="str">
        <f>VLOOKUP(A156,HOP!A:L,12,0)</f>
        <v>2592.00</v>
      </c>
      <c r="F156" s="5" t="str">
        <f>VLOOKUP(A156,HOP!A:C,3,0)</f>
        <v>2652134</v>
      </c>
      <c r="G156" s="5">
        <f t="shared" si="4"/>
        <v>0</v>
      </c>
      <c r="H156" s="5" t="str">
        <f t="shared" si="5"/>
        <v>，2652134</v>
      </c>
      <c r="I156" s="5" t="str">
        <f>VLOOKUP(A156,HOP!A:U,21,0)</f>
        <v>直采</v>
      </c>
    </row>
    <row r="157" s="5" customFormat="1" hidden="1" spans="1:9">
      <c r="A157" s="6">
        <v>18753145616</v>
      </c>
      <c r="B157" s="7">
        <v>44811</v>
      </c>
      <c r="C157" s="7">
        <v>44813</v>
      </c>
      <c r="D157" s="5">
        <v>1456</v>
      </c>
      <c r="E157" s="5" t="str">
        <f>VLOOKUP(A157,HOP!A:L,12,0)</f>
        <v>1456.00</v>
      </c>
      <c r="F157" s="5" t="str">
        <f>VLOOKUP(A157,HOP!A:C,3,0)</f>
        <v>2655314</v>
      </c>
      <c r="G157" s="5">
        <f t="shared" si="4"/>
        <v>0</v>
      </c>
      <c r="H157" s="5" t="str">
        <f t="shared" si="5"/>
        <v>，2655314</v>
      </c>
      <c r="I157" s="5" t="str">
        <f>VLOOKUP(A157,HOP!A:U,21,0)</f>
        <v>直采</v>
      </c>
    </row>
    <row r="158" s="5" customFormat="1" hidden="1" spans="1:9">
      <c r="A158" s="6">
        <v>18810138091</v>
      </c>
      <c r="B158" s="7">
        <v>44811</v>
      </c>
      <c r="C158" s="7">
        <v>44813</v>
      </c>
      <c r="D158" s="5">
        <v>910</v>
      </c>
      <c r="E158" s="5" t="str">
        <f>VLOOKUP(A158,HOP!A:L,12,0)</f>
        <v>910.00</v>
      </c>
      <c r="F158" s="5" t="str">
        <f>VLOOKUP(A158,HOP!A:C,3,0)</f>
        <v>2660772</v>
      </c>
      <c r="G158" s="5">
        <f t="shared" si="4"/>
        <v>0</v>
      </c>
      <c r="H158" s="5" t="str">
        <f t="shared" si="5"/>
        <v>，2660772</v>
      </c>
      <c r="I158" s="5" t="str">
        <f>VLOOKUP(A158,HOP!A:U,21,0)</f>
        <v>直采</v>
      </c>
    </row>
    <row r="159" s="5" customFormat="1" hidden="1" spans="1:9">
      <c r="A159" s="6">
        <v>18822767125</v>
      </c>
      <c r="B159" s="7">
        <v>44811</v>
      </c>
      <c r="C159" s="7">
        <v>44813</v>
      </c>
      <c r="D159" s="5">
        <v>2740</v>
      </c>
      <c r="E159" s="5" t="str">
        <f>VLOOKUP(A159,HOP!A:L,12,0)</f>
        <v>2740.00</v>
      </c>
      <c r="F159" s="5" t="str">
        <f>VLOOKUP(A159,HOP!A:C,3,0)</f>
        <v>2661928</v>
      </c>
      <c r="G159" s="5">
        <f t="shared" si="4"/>
        <v>0</v>
      </c>
      <c r="H159" s="5" t="str">
        <f t="shared" si="5"/>
        <v>，2661928</v>
      </c>
      <c r="I159" s="5" t="str">
        <f>VLOOKUP(A159,HOP!A:U,21,0)</f>
        <v>直采</v>
      </c>
    </row>
    <row r="160" s="5" customFormat="1" hidden="1" spans="1:9">
      <c r="A160" s="6">
        <v>18829929619</v>
      </c>
      <c r="B160" s="7">
        <v>44810</v>
      </c>
      <c r="C160" s="7">
        <v>44813</v>
      </c>
      <c r="D160" s="5">
        <v>1041</v>
      </c>
      <c r="E160" s="5" t="str">
        <f>VLOOKUP(A160,HOP!A:L,12,0)</f>
        <v>1041.00</v>
      </c>
      <c r="F160" s="5" t="str">
        <f>VLOOKUP(A160,HOP!A:C,3,0)</f>
        <v>2662825</v>
      </c>
      <c r="G160" s="5">
        <f t="shared" si="4"/>
        <v>0</v>
      </c>
      <c r="H160" s="5" t="str">
        <f t="shared" si="5"/>
        <v>，2662825</v>
      </c>
      <c r="I160" s="5" t="str">
        <f>VLOOKUP(A160,HOP!A:U,21,0)</f>
        <v>直采</v>
      </c>
    </row>
    <row r="161" s="5" customFormat="1" hidden="1" spans="1:9">
      <c r="A161" s="6">
        <v>18846196496</v>
      </c>
      <c r="B161" s="7">
        <v>44812</v>
      </c>
      <c r="C161" s="7">
        <v>44813</v>
      </c>
      <c r="D161" s="5">
        <v>678</v>
      </c>
      <c r="E161" s="5" t="str">
        <f>VLOOKUP(A161,HOP!A:L,12,0)</f>
        <v>678.00</v>
      </c>
      <c r="F161" s="5" t="str">
        <f>VLOOKUP(A161,HOP!A:C,3,0)</f>
        <v>2664360</v>
      </c>
      <c r="G161" s="5">
        <f t="shared" si="4"/>
        <v>0</v>
      </c>
      <c r="H161" s="5" t="str">
        <f t="shared" si="5"/>
        <v>，2664360</v>
      </c>
      <c r="I161" s="5" t="str">
        <f>VLOOKUP(A161,HOP!A:U,21,0)</f>
        <v>直采</v>
      </c>
    </row>
    <row r="162" s="5" customFormat="1" hidden="1" spans="1:9">
      <c r="A162" s="6">
        <v>18847386625</v>
      </c>
      <c r="B162" s="7">
        <v>44811</v>
      </c>
      <c r="C162" s="7">
        <v>44813</v>
      </c>
      <c r="D162" s="5">
        <v>1484</v>
      </c>
      <c r="E162" s="5" t="str">
        <f>VLOOKUP(A162,HOP!A:L,12,0)</f>
        <v>1484.00</v>
      </c>
      <c r="F162" s="5" t="str">
        <f>VLOOKUP(A162,HOP!A:C,3,0)</f>
        <v>2664499</v>
      </c>
      <c r="G162" s="5">
        <f t="shared" si="4"/>
        <v>0</v>
      </c>
      <c r="H162" s="5" t="str">
        <f t="shared" si="5"/>
        <v>，2664499</v>
      </c>
      <c r="I162" s="5" t="str">
        <f>VLOOKUP(A162,HOP!A:U,21,0)</f>
        <v>直采</v>
      </c>
    </row>
    <row r="163" s="5" customFormat="1" hidden="1" spans="1:9">
      <c r="A163" s="6">
        <v>18860863261</v>
      </c>
      <c r="B163" s="7">
        <v>44810</v>
      </c>
      <c r="C163" s="7">
        <v>44813</v>
      </c>
      <c r="D163" s="5">
        <v>3030</v>
      </c>
      <c r="E163" s="5" t="str">
        <f>VLOOKUP(A163,HOP!A:L,12,0)</f>
        <v>3030.00</v>
      </c>
      <c r="F163" s="5" t="str">
        <f>VLOOKUP(A163,HOP!A:C,3,0)</f>
        <v>2666237</v>
      </c>
      <c r="G163" s="5">
        <f t="shared" si="4"/>
        <v>0</v>
      </c>
      <c r="H163" s="5" t="str">
        <f t="shared" si="5"/>
        <v>，2666237</v>
      </c>
      <c r="I163" s="5" t="str">
        <f>VLOOKUP(A163,HOP!A:U,21,0)</f>
        <v>直采</v>
      </c>
    </row>
    <row r="164" s="5" customFormat="1" hidden="1" spans="1:9">
      <c r="A164" s="6">
        <v>18861481784</v>
      </c>
      <c r="B164" s="7">
        <v>44800</v>
      </c>
      <c r="C164" s="7">
        <v>44813</v>
      </c>
      <c r="D164" s="5">
        <v>1508</v>
      </c>
      <c r="E164" s="5" t="str">
        <f>VLOOKUP(A164,HOP!A:L,12,0)</f>
        <v>1508.00</v>
      </c>
      <c r="F164" s="5" t="str">
        <f>VLOOKUP(A164,HOP!A:C,3,0)</f>
        <v>2666310</v>
      </c>
      <c r="G164" s="5">
        <f t="shared" si="4"/>
        <v>0</v>
      </c>
      <c r="H164" s="5" t="str">
        <f t="shared" si="5"/>
        <v>，2666310</v>
      </c>
      <c r="I164" s="5" t="str">
        <f>VLOOKUP(A164,HOP!A:U,21,0)</f>
        <v>直采</v>
      </c>
    </row>
    <row r="165" s="5" customFormat="1" hidden="1" spans="1:9">
      <c r="A165" s="6">
        <v>18886382504</v>
      </c>
      <c r="B165" s="7">
        <v>44812</v>
      </c>
      <c r="C165" s="7">
        <v>44813</v>
      </c>
      <c r="D165" s="5">
        <v>321</v>
      </c>
      <c r="E165" s="5" t="str">
        <f>VLOOKUP(A165,HOP!A:L,12,0)</f>
        <v>321.00</v>
      </c>
      <c r="F165" s="5" t="str">
        <f>VLOOKUP(A165,HOP!A:C,3,0)</f>
        <v>2669756</v>
      </c>
      <c r="G165" s="5">
        <f t="shared" si="4"/>
        <v>0</v>
      </c>
      <c r="H165" s="5" t="str">
        <f t="shared" si="5"/>
        <v>，2669756</v>
      </c>
      <c r="I165" s="5" t="str">
        <f>VLOOKUP(A165,HOP!A:U,21,0)</f>
        <v>直采</v>
      </c>
    </row>
    <row r="166" s="5" customFormat="1" hidden="1" spans="1:9">
      <c r="A166" s="6">
        <v>18888459464</v>
      </c>
      <c r="B166" s="7">
        <v>44812</v>
      </c>
      <c r="C166" s="7">
        <v>44813</v>
      </c>
      <c r="D166" s="5">
        <v>442</v>
      </c>
      <c r="E166" s="5" t="str">
        <f>VLOOKUP(A166,HOP!A:L,12,0)</f>
        <v>442.00</v>
      </c>
      <c r="F166" s="5" t="str">
        <f>VLOOKUP(A166,HOP!A:C,3,0)</f>
        <v>2670371</v>
      </c>
      <c r="G166" s="5">
        <f t="shared" si="4"/>
        <v>0</v>
      </c>
      <c r="H166" s="5" t="str">
        <f t="shared" si="5"/>
        <v>，2670371</v>
      </c>
      <c r="I166" s="5" t="str">
        <f>VLOOKUP(A166,HOP!A:U,21,0)</f>
        <v>直采</v>
      </c>
    </row>
    <row r="167" s="5" customFormat="1" hidden="1" spans="1:9">
      <c r="A167" s="6">
        <v>18890310179</v>
      </c>
      <c r="B167" s="7">
        <v>44807</v>
      </c>
      <c r="C167" s="7">
        <v>44813</v>
      </c>
      <c r="D167" s="5">
        <v>4465</v>
      </c>
      <c r="E167" s="5" t="str">
        <f>VLOOKUP(A167,HOP!A:L,12,0)</f>
        <v>4465.00</v>
      </c>
      <c r="F167" s="5" t="str">
        <f>VLOOKUP(A167,HOP!A:C,3,0)</f>
        <v>2671053</v>
      </c>
      <c r="G167" s="5">
        <f t="shared" si="4"/>
        <v>0</v>
      </c>
      <c r="H167" s="5" t="str">
        <f t="shared" si="5"/>
        <v>，2671053</v>
      </c>
      <c r="I167" s="5" t="str">
        <f>VLOOKUP(A167,HOP!A:U,21,0)</f>
        <v>直采</v>
      </c>
    </row>
    <row r="168" s="5" customFormat="1" hidden="1" spans="1:9">
      <c r="A168" s="6">
        <v>18892559405</v>
      </c>
      <c r="B168" s="7">
        <v>44806</v>
      </c>
      <c r="C168" s="7">
        <v>44813</v>
      </c>
      <c r="D168" s="5">
        <v>1995</v>
      </c>
      <c r="E168" s="5" t="str">
        <f>VLOOKUP(A168,HOP!A:L,12,0)</f>
        <v>1995.00</v>
      </c>
      <c r="F168" s="5" t="str">
        <f>VLOOKUP(A168,HOP!A:C,3,0)</f>
        <v>2671245</v>
      </c>
      <c r="G168" s="5">
        <f t="shared" si="4"/>
        <v>0</v>
      </c>
      <c r="H168" s="5" t="str">
        <f t="shared" si="5"/>
        <v>，2671245</v>
      </c>
      <c r="I168" s="5" t="str">
        <f>VLOOKUP(A168,HOP!A:U,21,0)</f>
        <v>直采</v>
      </c>
    </row>
    <row r="169" s="5" customFormat="1" hidden="1" spans="1:9">
      <c r="A169" s="6">
        <v>18907995298</v>
      </c>
      <c r="B169" s="7">
        <v>44812</v>
      </c>
      <c r="C169" s="7">
        <v>44813</v>
      </c>
      <c r="D169" s="5">
        <v>389</v>
      </c>
      <c r="E169" s="5" t="str">
        <f>VLOOKUP(A169,HOP!A:L,12,0)</f>
        <v>389.00</v>
      </c>
      <c r="F169" s="5" t="str">
        <f>VLOOKUP(A169,HOP!A:C,3,0)</f>
        <v>2672710</v>
      </c>
      <c r="G169" s="5">
        <f t="shared" si="4"/>
        <v>0</v>
      </c>
      <c r="H169" s="5" t="str">
        <f t="shared" si="5"/>
        <v>，2672710</v>
      </c>
      <c r="I169" s="5" t="str">
        <f>VLOOKUP(A169,HOP!A:U,21,0)</f>
        <v>直采</v>
      </c>
    </row>
    <row r="170" s="5" customFormat="1" hidden="1" spans="1:9">
      <c r="A170" s="6">
        <v>18908011673</v>
      </c>
      <c r="B170" s="7">
        <v>44810</v>
      </c>
      <c r="C170" s="7">
        <v>44813</v>
      </c>
      <c r="D170" s="5">
        <v>1788</v>
      </c>
      <c r="E170" s="5" t="str">
        <f>VLOOKUP(A170,HOP!A:L,12,0)</f>
        <v>1788.00</v>
      </c>
      <c r="F170" s="5" t="str">
        <f>VLOOKUP(A170,HOP!A:C,3,0)</f>
        <v>2672719</v>
      </c>
      <c r="G170" s="5">
        <f t="shared" si="4"/>
        <v>0</v>
      </c>
      <c r="H170" s="5" t="str">
        <f t="shared" si="5"/>
        <v>，2672719</v>
      </c>
      <c r="I170" s="5" t="str">
        <f>VLOOKUP(A170,HOP!A:U,21,0)</f>
        <v>直采</v>
      </c>
    </row>
    <row r="171" s="5" customFormat="1" hidden="1" spans="1:9">
      <c r="A171" s="6">
        <v>18908628862</v>
      </c>
      <c r="B171" s="7">
        <v>44811</v>
      </c>
      <c r="C171" s="7">
        <v>44813</v>
      </c>
      <c r="D171" s="5">
        <v>550</v>
      </c>
      <c r="E171" s="5" t="str">
        <f>VLOOKUP(A171,HOP!A:L,12,0)</f>
        <v>550.00</v>
      </c>
      <c r="F171" s="5" t="str">
        <f>VLOOKUP(A171,HOP!A:C,3,0)</f>
        <v>2672959</v>
      </c>
      <c r="G171" s="5">
        <f t="shared" si="4"/>
        <v>0</v>
      </c>
      <c r="H171" s="5" t="str">
        <f t="shared" si="5"/>
        <v>，2672959</v>
      </c>
      <c r="I171" s="5" t="str">
        <f>VLOOKUP(A171,HOP!A:U,21,0)</f>
        <v>直采</v>
      </c>
    </row>
    <row r="172" s="5" customFormat="1" hidden="1" spans="1:9">
      <c r="A172" s="6">
        <v>18908650893</v>
      </c>
      <c r="B172" s="7">
        <v>44812</v>
      </c>
      <c r="C172" s="7">
        <v>44813</v>
      </c>
      <c r="D172" s="5">
        <v>380</v>
      </c>
      <c r="E172" s="5" t="str">
        <f>VLOOKUP(A172,HOP!A:L,12,0)</f>
        <v>380.00</v>
      </c>
      <c r="F172" s="5" t="str">
        <f>VLOOKUP(A172,HOP!A:C,3,0)</f>
        <v>2672960</v>
      </c>
      <c r="G172" s="5">
        <f t="shared" si="4"/>
        <v>0</v>
      </c>
      <c r="H172" s="5" t="str">
        <f t="shared" si="5"/>
        <v>，2672960</v>
      </c>
      <c r="I172" s="5" t="str">
        <f>VLOOKUP(A172,HOP!A:U,21,0)</f>
        <v>直采</v>
      </c>
    </row>
    <row r="173" s="5" customFormat="1" hidden="1" spans="1:9">
      <c r="A173" s="6">
        <v>18909156036</v>
      </c>
      <c r="B173" s="7">
        <v>44811</v>
      </c>
      <c r="C173" s="7">
        <v>44813</v>
      </c>
      <c r="D173" s="5">
        <v>5480</v>
      </c>
      <c r="E173" s="5" t="str">
        <f>VLOOKUP(A173,HOP!A:L,12,0)</f>
        <v>5480.00</v>
      </c>
      <c r="F173" s="5" t="str">
        <f>VLOOKUP(A173,HOP!A:C,3,0)</f>
        <v>2673140</v>
      </c>
      <c r="G173" s="5">
        <f t="shared" si="4"/>
        <v>0</v>
      </c>
      <c r="H173" s="5" t="str">
        <f t="shared" si="5"/>
        <v>，2673140</v>
      </c>
      <c r="I173" s="5" t="str">
        <f>VLOOKUP(A173,HOP!A:U,21,0)</f>
        <v>直采</v>
      </c>
    </row>
    <row r="174" s="5" customFormat="1" hidden="1" spans="1:9">
      <c r="A174" s="6">
        <v>18910461146</v>
      </c>
      <c r="B174" s="7">
        <v>44811</v>
      </c>
      <c r="C174" s="7">
        <v>44813</v>
      </c>
      <c r="D174" s="5">
        <v>1194</v>
      </c>
      <c r="E174" s="5" t="str">
        <f>VLOOKUP(A174,HOP!A:L,12,0)</f>
        <v>1194.00</v>
      </c>
      <c r="F174" s="5" t="str">
        <f>VLOOKUP(A174,HOP!A:C,3,0)</f>
        <v>2673536</v>
      </c>
      <c r="G174" s="5">
        <f t="shared" si="4"/>
        <v>0</v>
      </c>
      <c r="H174" s="5" t="str">
        <f t="shared" si="5"/>
        <v>，2673536</v>
      </c>
      <c r="I174" s="5" t="str">
        <f>VLOOKUP(A174,HOP!A:U,21,0)</f>
        <v>直采</v>
      </c>
    </row>
    <row r="175" s="5" customFormat="1" hidden="1" spans="1:9">
      <c r="A175" s="6">
        <v>18911680247</v>
      </c>
      <c r="B175" s="7">
        <v>44812</v>
      </c>
      <c r="C175" s="7">
        <v>44813</v>
      </c>
      <c r="D175" s="5">
        <v>362</v>
      </c>
      <c r="E175" s="5" t="str">
        <f>VLOOKUP(A175,HOP!A:L,12,0)</f>
        <v>362.00</v>
      </c>
      <c r="F175" s="5" t="str">
        <f>VLOOKUP(A175,HOP!A:C,3,0)</f>
        <v>2674121</v>
      </c>
      <c r="G175" s="5">
        <f t="shared" si="4"/>
        <v>0</v>
      </c>
      <c r="H175" s="5" t="str">
        <f t="shared" si="5"/>
        <v>，2674121</v>
      </c>
      <c r="I175" s="5" t="str">
        <f>VLOOKUP(A175,HOP!A:U,21,0)</f>
        <v>直采</v>
      </c>
    </row>
    <row r="176" s="5" customFormat="1" hidden="1" spans="1:9">
      <c r="A176" s="6">
        <v>18912296959</v>
      </c>
      <c r="B176" s="7">
        <v>44810</v>
      </c>
      <c r="C176" s="7">
        <v>44813</v>
      </c>
      <c r="D176" s="5">
        <v>624</v>
      </c>
      <c r="E176" s="5" t="str">
        <f>VLOOKUP(A176,HOP!A:L,12,0)</f>
        <v>624.00</v>
      </c>
      <c r="F176" s="5" t="str">
        <f>VLOOKUP(A176,HOP!A:C,3,0)</f>
        <v>2674332</v>
      </c>
      <c r="G176" s="5">
        <f t="shared" si="4"/>
        <v>0</v>
      </c>
      <c r="H176" s="5" t="str">
        <f t="shared" si="5"/>
        <v>，2674332</v>
      </c>
      <c r="I176" s="5" t="str">
        <f>VLOOKUP(A176,HOP!A:U,21,0)</f>
        <v>直采</v>
      </c>
    </row>
    <row r="177" s="5" customFormat="1" hidden="1" spans="1:9">
      <c r="A177" s="6">
        <v>18914047071</v>
      </c>
      <c r="B177" s="7">
        <v>44806</v>
      </c>
      <c r="C177" s="7">
        <v>44813</v>
      </c>
      <c r="D177" s="5">
        <v>7036</v>
      </c>
      <c r="E177" s="5" t="str">
        <f>VLOOKUP(A177,HOP!A:L,12,0)</f>
        <v>7036.00</v>
      </c>
      <c r="F177" s="5" t="str">
        <f>VLOOKUP(A177,HOP!A:C,3,0)</f>
        <v>2675239</v>
      </c>
      <c r="G177" s="5">
        <f t="shared" si="4"/>
        <v>0</v>
      </c>
      <c r="H177" s="5" t="str">
        <f t="shared" si="5"/>
        <v>，2675239</v>
      </c>
      <c r="I177" s="5" t="str">
        <f>VLOOKUP(A177,HOP!A:U,21,0)</f>
        <v>直采</v>
      </c>
    </row>
    <row r="178" s="5" customFormat="1" hidden="1" spans="1:9">
      <c r="A178" s="6">
        <v>18914083969</v>
      </c>
      <c r="B178" s="7">
        <v>44810</v>
      </c>
      <c r="C178" s="7">
        <v>44813</v>
      </c>
      <c r="D178" s="5">
        <v>1911</v>
      </c>
      <c r="E178" s="5" t="str">
        <f>VLOOKUP(A178,HOP!A:L,12,0)</f>
        <v>1911.00</v>
      </c>
      <c r="F178" s="5" t="str">
        <f>VLOOKUP(A178,HOP!A:C,3,0)</f>
        <v>2675260</v>
      </c>
      <c r="G178" s="5">
        <f t="shared" si="4"/>
        <v>0</v>
      </c>
      <c r="H178" s="5" t="str">
        <f t="shared" si="5"/>
        <v>，2675260</v>
      </c>
      <c r="I178" s="5" t="str">
        <f>VLOOKUP(A178,HOP!A:U,21,0)</f>
        <v>直采</v>
      </c>
    </row>
    <row r="179" s="5" customFormat="1" hidden="1" spans="1:9">
      <c r="A179" s="6">
        <v>18914791005</v>
      </c>
      <c r="B179" s="7">
        <v>44807</v>
      </c>
      <c r="C179" s="7">
        <v>44813</v>
      </c>
      <c r="D179" s="5">
        <v>0</v>
      </c>
      <c r="E179" s="5" t="e">
        <f>VLOOKUP(A179,HOP!A:L,12,0)</f>
        <v>#N/A</v>
      </c>
      <c r="F179" s="5" t="e">
        <f>VLOOKUP(A179,HOP!A:C,3,0)</f>
        <v>#N/A</v>
      </c>
      <c r="G179" s="5" t="e">
        <f t="shared" si="4"/>
        <v>#N/A</v>
      </c>
      <c r="H179" s="5" t="e">
        <f t="shared" si="5"/>
        <v>#N/A</v>
      </c>
      <c r="I179" s="5" t="e">
        <f>VLOOKUP(A179,HOP!A:U,21,0)</f>
        <v>#N/A</v>
      </c>
    </row>
    <row r="180" s="5" customFormat="1" hidden="1" spans="1:9">
      <c r="A180" s="6">
        <v>18915258606</v>
      </c>
      <c r="B180" s="7">
        <v>44812</v>
      </c>
      <c r="C180" s="7">
        <v>44813</v>
      </c>
      <c r="D180" s="5">
        <v>1070</v>
      </c>
      <c r="E180" s="5" t="str">
        <f>VLOOKUP(A180,HOP!A:L,12,0)</f>
        <v>1070.00</v>
      </c>
      <c r="F180" s="5" t="str">
        <f>VLOOKUP(A180,HOP!A:C,3,0)</f>
        <v>2676058</v>
      </c>
      <c r="G180" s="5">
        <f t="shared" si="4"/>
        <v>0</v>
      </c>
      <c r="H180" s="5" t="str">
        <f t="shared" si="5"/>
        <v>，2676058</v>
      </c>
      <c r="I180" s="5" t="str">
        <f>VLOOKUP(A180,HOP!A:U,21,0)</f>
        <v>直采</v>
      </c>
    </row>
    <row r="181" s="5" customFormat="1" hidden="1" spans="1:9">
      <c r="A181" s="6">
        <v>18916838875</v>
      </c>
      <c r="B181" s="7">
        <v>44810</v>
      </c>
      <c r="C181" s="7">
        <v>44813</v>
      </c>
      <c r="D181" s="5">
        <v>4866</v>
      </c>
      <c r="E181" s="5" t="str">
        <f>VLOOKUP(A181,HOP!A:L,12,0)</f>
        <v>4866.00</v>
      </c>
      <c r="F181" s="5" t="str">
        <f>VLOOKUP(A181,HOP!A:C,3,0)</f>
        <v>2677285</v>
      </c>
      <c r="G181" s="5">
        <f t="shared" si="4"/>
        <v>0</v>
      </c>
      <c r="H181" s="5" t="str">
        <f t="shared" si="5"/>
        <v>，2677285</v>
      </c>
      <c r="I181" s="5" t="str">
        <f>VLOOKUP(A181,HOP!A:U,21,0)</f>
        <v>直采</v>
      </c>
    </row>
    <row r="182" s="5" customFormat="1" hidden="1" spans="1:9">
      <c r="A182" s="6">
        <v>18917675918</v>
      </c>
      <c r="B182" s="7">
        <v>44809</v>
      </c>
      <c r="C182" s="7">
        <v>44813</v>
      </c>
      <c r="D182" s="5">
        <v>4040</v>
      </c>
      <c r="E182" s="5" t="str">
        <f>VLOOKUP(A182,HOP!A:L,12,0)</f>
        <v>4040.00</v>
      </c>
      <c r="F182" s="5" t="str">
        <f>VLOOKUP(A182,HOP!A:C,3,0)</f>
        <v>2677988</v>
      </c>
      <c r="G182" s="5">
        <f t="shared" si="4"/>
        <v>0</v>
      </c>
      <c r="H182" s="5" t="str">
        <f t="shared" si="5"/>
        <v>，2677988</v>
      </c>
      <c r="I182" s="5" t="str">
        <f>VLOOKUP(A182,HOP!A:U,21,0)</f>
        <v>直采</v>
      </c>
    </row>
    <row r="183" s="5" customFormat="1" hidden="1" spans="1:9">
      <c r="A183" s="6">
        <v>18917725762</v>
      </c>
      <c r="B183" s="7">
        <v>44811</v>
      </c>
      <c r="C183" s="7">
        <v>44813</v>
      </c>
      <c r="D183" s="5">
        <v>580</v>
      </c>
      <c r="E183" s="5" t="str">
        <f>VLOOKUP(A183,HOP!A:L,12,0)</f>
        <v>580.00</v>
      </c>
      <c r="F183" s="5" t="str">
        <f>VLOOKUP(A183,HOP!A:C,3,0)</f>
        <v>2678014</v>
      </c>
      <c r="G183" s="5">
        <f t="shared" si="4"/>
        <v>0</v>
      </c>
      <c r="H183" s="5" t="str">
        <f t="shared" si="5"/>
        <v>，2678014</v>
      </c>
      <c r="I183" s="5" t="str">
        <f>VLOOKUP(A183,HOP!A:U,21,0)</f>
        <v>直采</v>
      </c>
    </row>
    <row r="184" s="5" customFormat="1" hidden="1" spans="1:9">
      <c r="A184" s="6">
        <v>18918505619</v>
      </c>
      <c r="B184" s="7">
        <v>44808</v>
      </c>
      <c r="C184" s="7">
        <v>44813</v>
      </c>
      <c r="D184" s="5">
        <v>6115</v>
      </c>
      <c r="E184" s="5" t="str">
        <f>VLOOKUP(A184,HOP!A:L,12,0)</f>
        <v>6115.00</v>
      </c>
      <c r="F184" s="5" t="str">
        <f>VLOOKUP(A184,HOP!A:C,3,0)</f>
        <v>2678571</v>
      </c>
      <c r="G184" s="5">
        <f t="shared" si="4"/>
        <v>0</v>
      </c>
      <c r="H184" s="5" t="str">
        <f t="shared" si="5"/>
        <v>，2678571</v>
      </c>
      <c r="I184" s="5" t="str">
        <f>VLOOKUP(A184,HOP!A:U,21,0)</f>
        <v>直采</v>
      </c>
    </row>
    <row r="185" s="5" customFormat="1" hidden="1" spans="1:9">
      <c r="A185" s="6">
        <v>18918556162</v>
      </c>
      <c r="B185" s="7">
        <v>44812</v>
      </c>
      <c r="C185" s="7">
        <v>44813</v>
      </c>
      <c r="D185" s="5">
        <v>465</v>
      </c>
      <c r="E185" s="5" t="str">
        <f>VLOOKUP(A185,HOP!A:L,12,0)</f>
        <v>465.00</v>
      </c>
      <c r="F185" s="5" t="str">
        <f>VLOOKUP(A185,HOP!A:C,3,0)</f>
        <v>2678603</v>
      </c>
      <c r="G185" s="5">
        <f t="shared" si="4"/>
        <v>0</v>
      </c>
      <c r="H185" s="5" t="str">
        <f t="shared" si="5"/>
        <v>，2678603</v>
      </c>
      <c r="I185" s="5" t="str">
        <f>VLOOKUP(A185,HOP!A:U,21,0)</f>
        <v>直采</v>
      </c>
    </row>
    <row r="186" s="5" customFormat="1" hidden="1" spans="1:9">
      <c r="A186" s="6">
        <v>18918575585</v>
      </c>
      <c r="B186" s="7">
        <v>44812</v>
      </c>
      <c r="C186" s="7">
        <v>44813</v>
      </c>
      <c r="D186" s="5">
        <v>114</v>
      </c>
      <c r="E186" s="5" t="str">
        <f>VLOOKUP(A186,HOP!A:L,12,0)</f>
        <v>114.00</v>
      </c>
      <c r="F186" s="5" t="str">
        <f>VLOOKUP(A186,HOP!A:C,3,0)</f>
        <v>2678618</v>
      </c>
      <c r="G186" s="5">
        <f t="shared" si="4"/>
        <v>0</v>
      </c>
      <c r="H186" s="5" t="str">
        <f t="shared" si="5"/>
        <v>，2678618</v>
      </c>
      <c r="I186" s="5" t="str">
        <f>VLOOKUP(A186,HOP!A:U,21,0)</f>
        <v>直采</v>
      </c>
    </row>
    <row r="187" s="5" customFormat="1" hidden="1" spans="1:9">
      <c r="A187" s="6">
        <v>18919143195</v>
      </c>
      <c r="B187" s="7">
        <v>44811</v>
      </c>
      <c r="C187" s="7">
        <v>44813</v>
      </c>
      <c r="D187" s="5">
        <v>1390</v>
      </c>
      <c r="E187" s="5" t="str">
        <f>VLOOKUP(A187,HOP!A:L,12,0)</f>
        <v>1390.00</v>
      </c>
      <c r="F187" s="5" t="str">
        <f>VLOOKUP(A187,HOP!A:C,3,0)</f>
        <v>2679041</v>
      </c>
      <c r="G187" s="5">
        <f t="shared" si="4"/>
        <v>0</v>
      </c>
      <c r="H187" s="5" t="str">
        <f t="shared" si="5"/>
        <v>，2679041</v>
      </c>
      <c r="I187" s="5" t="str">
        <f>VLOOKUP(A187,HOP!A:U,21,0)</f>
        <v>直采</v>
      </c>
    </row>
    <row r="188" s="5" customFormat="1" spans="1:10">
      <c r="A188" s="6">
        <v>18919747214</v>
      </c>
      <c r="B188" s="7">
        <v>44811</v>
      </c>
      <c r="C188" s="7">
        <v>44813</v>
      </c>
      <c r="D188" s="5">
        <v>179.97</v>
      </c>
      <c r="E188" s="5" t="str">
        <f>VLOOKUP(A188,HOP!A:L,12,0)</f>
        <v>200.00</v>
      </c>
      <c r="F188" s="5" t="str">
        <f>VLOOKUP(A188,HOP!A:C,3,0)</f>
        <v>2679560</v>
      </c>
      <c r="G188" s="5">
        <f t="shared" si="4"/>
        <v>-20.03</v>
      </c>
      <c r="H188" s="5" t="str">
        <f t="shared" si="5"/>
        <v>，2679560</v>
      </c>
      <c r="I188" s="5" t="str">
        <f>VLOOKUP(A188,HOP!A:U,21,0)</f>
        <v>直采</v>
      </c>
      <c r="J188" s="5" t="s">
        <v>1518</v>
      </c>
    </row>
    <row r="189" s="5" customFormat="1" hidden="1" spans="1:9">
      <c r="A189" s="6">
        <v>18919873767</v>
      </c>
      <c r="B189" s="7">
        <v>44809</v>
      </c>
      <c r="C189" s="7">
        <v>44813</v>
      </c>
      <c r="D189" s="5">
        <v>3800</v>
      </c>
      <c r="E189" s="5" t="str">
        <f>VLOOKUP(A189,HOP!A:L,12,0)</f>
        <v>3800.00</v>
      </c>
      <c r="F189" s="5" t="str">
        <f>VLOOKUP(A189,HOP!A:C,3,0)</f>
        <v>2679647</v>
      </c>
      <c r="G189" s="5">
        <f t="shared" si="4"/>
        <v>0</v>
      </c>
      <c r="H189" s="5" t="str">
        <f t="shared" si="5"/>
        <v>，2679647</v>
      </c>
      <c r="I189" s="5" t="str">
        <f>VLOOKUP(A189,HOP!A:U,21,0)</f>
        <v>直采</v>
      </c>
    </row>
    <row r="190" s="5" customFormat="1" hidden="1" spans="1:9">
      <c r="A190" s="6">
        <v>18920379751</v>
      </c>
      <c r="B190" s="7">
        <v>44812</v>
      </c>
      <c r="C190" s="7">
        <v>44813</v>
      </c>
      <c r="D190" s="5">
        <v>442</v>
      </c>
      <c r="E190" s="5" t="str">
        <f>VLOOKUP(A190,HOP!A:L,12,0)</f>
        <v>442.00</v>
      </c>
      <c r="F190" s="5" t="str">
        <f>VLOOKUP(A190,HOP!A:C,3,0)</f>
        <v>2680008</v>
      </c>
      <c r="G190" s="5">
        <f t="shared" si="4"/>
        <v>0</v>
      </c>
      <c r="H190" s="5" t="str">
        <f t="shared" si="5"/>
        <v>，2680008</v>
      </c>
      <c r="I190" s="5" t="str">
        <f>VLOOKUP(A190,HOP!A:U,21,0)</f>
        <v>直采</v>
      </c>
    </row>
    <row r="191" s="5" customFormat="1" hidden="1" spans="1:9">
      <c r="A191" s="6">
        <v>18920733076</v>
      </c>
      <c r="B191" s="7">
        <v>44812</v>
      </c>
      <c r="C191" s="7">
        <v>44813</v>
      </c>
      <c r="D191" s="5">
        <v>1696.34</v>
      </c>
      <c r="E191" s="5" t="str">
        <f>VLOOKUP(A191,HOP!A:L,12,0)</f>
        <v>1696.34</v>
      </c>
      <c r="F191" s="5" t="str">
        <f>VLOOKUP(A191,HOP!A:C,3,0)</f>
        <v>2680269</v>
      </c>
      <c r="G191" s="5">
        <f t="shared" si="4"/>
        <v>0</v>
      </c>
      <c r="H191" s="5" t="str">
        <f t="shared" si="5"/>
        <v>，2680269</v>
      </c>
      <c r="I191" s="5" t="str">
        <f>VLOOKUP(A191,HOP!A:U,21,0)</f>
        <v>直连</v>
      </c>
    </row>
    <row r="192" s="5" customFormat="1" hidden="1" spans="1:9">
      <c r="A192" s="6">
        <v>18920872205</v>
      </c>
      <c r="B192" s="7">
        <v>44810</v>
      </c>
      <c r="C192" s="7">
        <v>44813</v>
      </c>
      <c r="D192" s="5">
        <v>1842</v>
      </c>
      <c r="E192" s="5" t="str">
        <f>VLOOKUP(A192,HOP!A:L,12,0)</f>
        <v>1842.00</v>
      </c>
      <c r="F192" s="5" t="str">
        <f>VLOOKUP(A192,HOP!A:C,3,0)</f>
        <v>2680350</v>
      </c>
      <c r="G192" s="5">
        <f t="shared" si="4"/>
        <v>0</v>
      </c>
      <c r="H192" s="5" t="str">
        <f t="shared" si="5"/>
        <v>，2680350</v>
      </c>
      <c r="I192" s="5" t="str">
        <f>VLOOKUP(A192,HOP!A:U,21,0)</f>
        <v>直采</v>
      </c>
    </row>
    <row r="193" s="5" customFormat="1" hidden="1" spans="1:9">
      <c r="A193" s="6">
        <v>18920962923</v>
      </c>
      <c r="B193" s="7">
        <v>44811</v>
      </c>
      <c r="C193" s="7">
        <v>44813</v>
      </c>
      <c r="D193" s="5">
        <v>942.08</v>
      </c>
      <c r="E193" s="5" t="str">
        <f>VLOOKUP(A193,HOP!A:L,12,0)</f>
        <v>942.08</v>
      </c>
      <c r="F193" s="5" t="str">
        <f>VLOOKUP(A193,HOP!A:C,3,0)</f>
        <v>2680469</v>
      </c>
      <c r="G193" s="5">
        <f t="shared" si="4"/>
        <v>0</v>
      </c>
      <c r="H193" s="5" t="str">
        <f t="shared" si="5"/>
        <v>，2680469</v>
      </c>
      <c r="I193" s="5" t="str">
        <f>VLOOKUP(A193,HOP!A:U,21,0)</f>
        <v>直连</v>
      </c>
    </row>
    <row r="194" s="5" customFormat="1" hidden="1" spans="1:9">
      <c r="A194" s="6">
        <v>18923281715</v>
      </c>
      <c r="B194" s="7">
        <v>44811</v>
      </c>
      <c r="C194" s="7">
        <v>44813</v>
      </c>
      <c r="D194" s="5">
        <v>764</v>
      </c>
      <c r="E194" s="5" t="str">
        <f>VLOOKUP(A194,HOP!A:L,12,0)</f>
        <v>764.00</v>
      </c>
      <c r="F194" s="5" t="str">
        <f>VLOOKUP(A194,HOP!A:C,3,0)</f>
        <v>2680818</v>
      </c>
      <c r="G194" s="5">
        <f t="shared" si="4"/>
        <v>0</v>
      </c>
      <c r="H194" s="5" t="str">
        <f t="shared" si="5"/>
        <v>，2680818</v>
      </c>
      <c r="I194" s="5" t="str">
        <f>VLOOKUP(A194,HOP!A:U,21,0)</f>
        <v>直采</v>
      </c>
    </row>
    <row r="195" s="5" customFormat="1" hidden="1" spans="1:9">
      <c r="A195" s="6">
        <v>18924029388</v>
      </c>
      <c r="B195" s="7">
        <v>44812</v>
      </c>
      <c r="C195" s="7">
        <v>44813</v>
      </c>
      <c r="D195" s="5">
        <v>936</v>
      </c>
      <c r="E195" s="5" t="str">
        <f>VLOOKUP(A195,HOP!A:L,12,0)</f>
        <v>936.00</v>
      </c>
      <c r="F195" s="5" t="str">
        <f>VLOOKUP(A195,HOP!A:C,3,0)</f>
        <v>2680954</v>
      </c>
      <c r="G195" s="5">
        <f t="shared" ref="G195:G258" si="6">D195-E195</f>
        <v>0</v>
      </c>
      <c r="H195" s="5" t="str">
        <f t="shared" ref="H195:H258" si="7">$H$1&amp;F195</f>
        <v>，2680954</v>
      </c>
      <c r="I195" s="5" t="str">
        <f>VLOOKUP(A195,HOP!A:U,21,0)</f>
        <v>直采</v>
      </c>
    </row>
    <row r="196" s="5" customFormat="1" hidden="1" spans="1:9">
      <c r="A196" s="6">
        <v>18925877306</v>
      </c>
      <c r="B196" s="7">
        <v>44811</v>
      </c>
      <c r="C196" s="7">
        <v>44813</v>
      </c>
      <c r="D196" s="5">
        <v>624</v>
      </c>
      <c r="E196" s="5" t="str">
        <f>VLOOKUP(A196,HOP!A:L,12,0)</f>
        <v>624.00</v>
      </c>
      <c r="F196" s="5" t="str">
        <f>VLOOKUP(A196,HOP!A:C,3,0)</f>
        <v>2681257</v>
      </c>
      <c r="G196" s="5">
        <f t="shared" si="6"/>
        <v>0</v>
      </c>
      <c r="H196" s="5" t="str">
        <f t="shared" si="7"/>
        <v>，2681257</v>
      </c>
      <c r="I196" s="5" t="str">
        <f>VLOOKUP(A196,HOP!A:U,21,0)</f>
        <v>直采</v>
      </c>
    </row>
    <row r="197" s="5" customFormat="1" hidden="1" spans="1:9">
      <c r="A197" s="6">
        <v>18926385427</v>
      </c>
      <c r="B197" s="7">
        <v>44812</v>
      </c>
      <c r="C197" s="7">
        <v>44813</v>
      </c>
      <c r="D197" s="5">
        <v>591</v>
      </c>
      <c r="E197" s="5" t="str">
        <f>VLOOKUP(A197,HOP!A:L,12,0)</f>
        <v>591.00</v>
      </c>
      <c r="F197" s="5" t="str">
        <f>VLOOKUP(A197,HOP!A:C,3,0)</f>
        <v>2681376</v>
      </c>
      <c r="G197" s="5">
        <f t="shared" si="6"/>
        <v>0</v>
      </c>
      <c r="H197" s="5" t="str">
        <f t="shared" si="7"/>
        <v>，2681376</v>
      </c>
      <c r="I197" s="5" t="str">
        <f>VLOOKUP(A197,HOP!A:U,21,0)</f>
        <v>直采</v>
      </c>
    </row>
    <row r="198" s="5" customFormat="1" hidden="1" spans="1:9">
      <c r="A198" s="6">
        <v>18926539913</v>
      </c>
      <c r="B198" s="7">
        <v>44812</v>
      </c>
      <c r="C198" s="7">
        <v>44813</v>
      </c>
      <c r="D198" s="5">
        <v>382</v>
      </c>
      <c r="E198" s="5" t="str">
        <f>VLOOKUP(A198,HOP!A:L,12,0)</f>
        <v>382.00</v>
      </c>
      <c r="F198" s="5" t="str">
        <f>VLOOKUP(A198,HOP!A:C,3,0)</f>
        <v>2681405</v>
      </c>
      <c r="G198" s="5">
        <f t="shared" si="6"/>
        <v>0</v>
      </c>
      <c r="H198" s="5" t="str">
        <f t="shared" si="7"/>
        <v>，2681405</v>
      </c>
      <c r="I198" s="5" t="str">
        <f>VLOOKUP(A198,HOP!A:U,21,0)</f>
        <v>直采</v>
      </c>
    </row>
    <row r="199" s="5" customFormat="1" hidden="1" spans="1:9">
      <c r="A199" s="6">
        <v>18926788712</v>
      </c>
      <c r="B199" s="7">
        <v>44811</v>
      </c>
      <c r="C199" s="7">
        <v>44813</v>
      </c>
      <c r="D199" s="5">
        <v>876</v>
      </c>
      <c r="E199" s="5" t="str">
        <f>VLOOKUP(A199,HOP!A:L,12,0)</f>
        <v>876.00</v>
      </c>
      <c r="F199" s="5" t="str">
        <f>VLOOKUP(A199,HOP!A:C,3,0)</f>
        <v>2681455</v>
      </c>
      <c r="G199" s="5">
        <f t="shared" si="6"/>
        <v>0</v>
      </c>
      <c r="H199" s="5" t="str">
        <f t="shared" si="7"/>
        <v>，2681455</v>
      </c>
      <c r="I199" s="5" t="str">
        <f>VLOOKUP(A199,HOP!A:U,21,0)</f>
        <v>直采</v>
      </c>
    </row>
    <row r="200" s="5" customFormat="1" hidden="1" spans="1:9">
      <c r="A200" s="6">
        <v>18927560525</v>
      </c>
      <c r="B200" s="7">
        <v>44811</v>
      </c>
      <c r="C200" s="7">
        <v>44813</v>
      </c>
      <c r="D200" s="5">
        <v>1498</v>
      </c>
      <c r="E200" s="5" t="str">
        <f>VLOOKUP(A200,HOP!A:L,12,0)</f>
        <v>1498.00</v>
      </c>
      <c r="F200" s="5" t="str">
        <f>VLOOKUP(A200,HOP!A:C,3,0)</f>
        <v>2681614</v>
      </c>
      <c r="G200" s="5">
        <f t="shared" si="6"/>
        <v>0</v>
      </c>
      <c r="H200" s="5" t="str">
        <f t="shared" si="7"/>
        <v>，2681614</v>
      </c>
      <c r="I200" s="5" t="str">
        <f>VLOOKUP(A200,HOP!A:U,21,0)</f>
        <v>直采</v>
      </c>
    </row>
    <row r="201" s="5" customFormat="1" hidden="1" spans="1:9">
      <c r="A201" s="6">
        <v>18932045753</v>
      </c>
      <c r="B201" s="7">
        <v>44812</v>
      </c>
      <c r="C201" s="7">
        <v>44813</v>
      </c>
      <c r="D201" s="5">
        <v>199</v>
      </c>
      <c r="E201" s="5" t="str">
        <f>VLOOKUP(A201,HOP!A:L,12,0)</f>
        <v>199.00</v>
      </c>
      <c r="F201" s="5" t="str">
        <f>VLOOKUP(A201,HOP!A:C,3,0)</f>
        <v>2682071</v>
      </c>
      <c r="G201" s="5">
        <f t="shared" si="6"/>
        <v>0</v>
      </c>
      <c r="H201" s="5" t="str">
        <f t="shared" si="7"/>
        <v>，2682071</v>
      </c>
      <c r="I201" s="5" t="str">
        <f>VLOOKUP(A201,HOP!A:U,21,0)</f>
        <v>直采</v>
      </c>
    </row>
    <row r="202" s="5" customFormat="1" hidden="1" spans="1:9">
      <c r="A202" s="6">
        <v>18932085701</v>
      </c>
      <c r="B202" s="7">
        <v>44812</v>
      </c>
      <c r="C202" s="7">
        <v>44813</v>
      </c>
      <c r="D202" s="5">
        <v>397</v>
      </c>
      <c r="E202" s="5" t="str">
        <f>VLOOKUP(A202,HOP!A:L,12,0)</f>
        <v>397.00</v>
      </c>
      <c r="F202" s="5" t="str">
        <f>VLOOKUP(A202,HOP!A:C,3,0)</f>
        <v>2682074</v>
      </c>
      <c r="G202" s="5">
        <f t="shared" si="6"/>
        <v>0</v>
      </c>
      <c r="H202" s="5" t="str">
        <f t="shared" si="7"/>
        <v>，2682074</v>
      </c>
      <c r="I202" s="5" t="str">
        <f>VLOOKUP(A202,HOP!A:U,21,0)</f>
        <v>直采</v>
      </c>
    </row>
    <row r="203" s="5" customFormat="1" hidden="1" spans="1:9">
      <c r="A203" s="6">
        <v>18937272633</v>
      </c>
      <c r="B203" s="7">
        <v>44812</v>
      </c>
      <c r="C203" s="7">
        <v>44813</v>
      </c>
      <c r="D203" s="5">
        <v>842.65</v>
      </c>
      <c r="E203" s="5" t="str">
        <f>VLOOKUP(A203,HOP!A:L,12,0)</f>
        <v>842.65</v>
      </c>
      <c r="F203" s="5" t="str">
        <f>VLOOKUP(A203,HOP!A:C,3,0)</f>
        <v>2682603</v>
      </c>
      <c r="G203" s="5">
        <f t="shared" si="6"/>
        <v>0</v>
      </c>
      <c r="H203" s="5" t="str">
        <f t="shared" si="7"/>
        <v>，2682603</v>
      </c>
      <c r="I203" s="5" t="str">
        <f>VLOOKUP(A203,HOP!A:U,21,0)</f>
        <v>直连</v>
      </c>
    </row>
    <row r="204" s="5" customFormat="1" hidden="1" spans="1:9">
      <c r="A204" s="6">
        <v>18938929212</v>
      </c>
      <c r="B204" s="7">
        <v>44812</v>
      </c>
      <c r="C204" s="7">
        <v>44813</v>
      </c>
      <c r="D204" s="5">
        <v>1860</v>
      </c>
      <c r="E204" s="5" t="str">
        <f>VLOOKUP(A204,HOP!A:L,12,0)</f>
        <v>1860.00</v>
      </c>
      <c r="F204" s="5" t="str">
        <f>VLOOKUP(A204,HOP!A:C,3,0)</f>
        <v>2683013</v>
      </c>
      <c r="G204" s="5">
        <f t="shared" si="6"/>
        <v>0</v>
      </c>
      <c r="H204" s="5" t="str">
        <f t="shared" si="7"/>
        <v>，2683013</v>
      </c>
      <c r="I204" s="5" t="str">
        <f>VLOOKUP(A204,HOP!A:U,21,0)</f>
        <v>直采</v>
      </c>
    </row>
    <row r="205" s="5" customFormat="1" hidden="1" spans="1:9">
      <c r="A205" s="6">
        <v>18939220916</v>
      </c>
      <c r="B205" s="7">
        <v>44812</v>
      </c>
      <c r="C205" s="7">
        <v>44813</v>
      </c>
      <c r="D205" s="5">
        <v>645</v>
      </c>
      <c r="E205" s="5" t="str">
        <f>VLOOKUP(A205,HOP!A:L,12,0)</f>
        <v>645.00</v>
      </c>
      <c r="F205" s="5" t="str">
        <f>VLOOKUP(A205,HOP!A:C,3,0)</f>
        <v>2683058</v>
      </c>
      <c r="G205" s="5">
        <f t="shared" si="6"/>
        <v>0</v>
      </c>
      <c r="H205" s="5" t="str">
        <f t="shared" si="7"/>
        <v>，2683058</v>
      </c>
      <c r="I205" s="5" t="str">
        <f>VLOOKUP(A205,HOP!A:U,21,0)</f>
        <v>直采</v>
      </c>
    </row>
    <row r="206" s="5" customFormat="1" hidden="1" spans="1:9">
      <c r="A206" s="6">
        <v>18939356020</v>
      </c>
      <c r="B206" s="7">
        <v>44812</v>
      </c>
      <c r="C206" s="7">
        <v>44813</v>
      </c>
      <c r="D206" s="5">
        <v>377</v>
      </c>
      <c r="E206" s="5" t="str">
        <f>VLOOKUP(A206,HOP!A:L,12,0)</f>
        <v>377.00</v>
      </c>
      <c r="F206" s="5" t="str">
        <f>VLOOKUP(A206,HOP!A:C,3,0)</f>
        <v>2683082</v>
      </c>
      <c r="G206" s="5">
        <f t="shared" si="6"/>
        <v>0</v>
      </c>
      <c r="H206" s="5" t="str">
        <f t="shared" si="7"/>
        <v>，2683082</v>
      </c>
      <c r="I206" s="5" t="str">
        <f>VLOOKUP(A206,HOP!A:U,21,0)</f>
        <v>直采</v>
      </c>
    </row>
    <row r="207" s="5" customFormat="1" hidden="1" spans="1:9">
      <c r="A207" s="6">
        <v>18939607976</v>
      </c>
      <c r="B207" s="7">
        <v>44812</v>
      </c>
      <c r="C207" s="7">
        <v>44813</v>
      </c>
      <c r="D207" s="5">
        <v>87.35</v>
      </c>
      <c r="E207" s="5" t="str">
        <f>VLOOKUP(A207,HOP!A:L,12,0)</f>
        <v>87.35</v>
      </c>
      <c r="F207" s="5" t="str">
        <f>VLOOKUP(A207,HOP!A:C,3,0)</f>
        <v>2683127</v>
      </c>
      <c r="G207" s="5">
        <f t="shared" si="6"/>
        <v>0</v>
      </c>
      <c r="H207" s="5" t="str">
        <f t="shared" si="7"/>
        <v>，2683127</v>
      </c>
      <c r="I207" s="5" t="str">
        <f>VLOOKUP(A207,HOP!A:U,21,0)</f>
        <v>直连</v>
      </c>
    </row>
    <row r="208" s="5" customFormat="1" hidden="1" spans="1:9">
      <c r="A208" s="6">
        <v>18939858908</v>
      </c>
      <c r="B208" s="7">
        <v>44812</v>
      </c>
      <c r="C208" s="7">
        <v>44813</v>
      </c>
      <c r="D208" s="5">
        <v>621</v>
      </c>
      <c r="E208" s="5" t="str">
        <f>VLOOKUP(A208,HOP!A:L,12,0)</f>
        <v>621.00</v>
      </c>
      <c r="F208" s="5" t="str">
        <f>VLOOKUP(A208,HOP!A:C,3,0)</f>
        <v>2683160</v>
      </c>
      <c r="G208" s="5">
        <f t="shared" si="6"/>
        <v>0</v>
      </c>
      <c r="H208" s="5" t="str">
        <f t="shared" si="7"/>
        <v>，2683160</v>
      </c>
      <c r="I208" s="5" t="str">
        <f>VLOOKUP(A208,HOP!A:U,21,0)</f>
        <v>直采</v>
      </c>
    </row>
    <row r="209" s="5" customFormat="1" hidden="1" spans="1:9">
      <c r="A209" s="6">
        <v>18939600462</v>
      </c>
      <c r="B209" s="7">
        <v>44812</v>
      </c>
      <c r="C209" s="7">
        <v>44813</v>
      </c>
      <c r="D209" s="5">
        <v>524</v>
      </c>
      <c r="E209" s="5" t="str">
        <f>VLOOKUP(A209,HOP!A:L,12,0)</f>
        <v>524.00</v>
      </c>
      <c r="F209" s="5" t="str">
        <f>VLOOKUP(A209,HOP!A:C,3,0)</f>
        <v>2683126</v>
      </c>
      <c r="G209" s="5">
        <f t="shared" si="6"/>
        <v>0</v>
      </c>
      <c r="H209" s="5" t="str">
        <f t="shared" si="7"/>
        <v>，2683126</v>
      </c>
      <c r="I209" s="5" t="str">
        <f>VLOOKUP(A209,HOP!A:U,21,0)</f>
        <v>直采</v>
      </c>
    </row>
    <row r="210" s="5" customFormat="1" hidden="1" spans="1:9">
      <c r="A210" s="6">
        <v>18940506270</v>
      </c>
      <c r="B210" s="7">
        <v>44812</v>
      </c>
      <c r="C210" s="7">
        <v>44813</v>
      </c>
      <c r="D210" s="5">
        <v>440</v>
      </c>
      <c r="E210" s="5" t="str">
        <f>VLOOKUP(A210,HOP!A:L,12,0)</f>
        <v>440.00</v>
      </c>
      <c r="F210" s="5" t="str">
        <f>VLOOKUP(A210,HOP!A:C,3,0)</f>
        <v>2683261</v>
      </c>
      <c r="G210" s="5">
        <f t="shared" si="6"/>
        <v>0</v>
      </c>
      <c r="H210" s="5" t="str">
        <f t="shared" si="7"/>
        <v>，2683261</v>
      </c>
      <c r="I210" s="5" t="str">
        <f>VLOOKUP(A210,HOP!A:U,21,0)</f>
        <v>直采</v>
      </c>
    </row>
    <row r="211" s="5" customFormat="1" hidden="1" spans="1:9">
      <c r="A211" s="6">
        <v>18940449394</v>
      </c>
      <c r="B211" s="7">
        <v>44812</v>
      </c>
      <c r="C211" s="7">
        <v>44813</v>
      </c>
      <c r="D211" s="5">
        <v>332</v>
      </c>
      <c r="E211" s="5" t="str">
        <f>VLOOKUP(A211,HOP!A:L,12,0)</f>
        <v>332.00</v>
      </c>
      <c r="F211" s="5" t="str">
        <f>VLOOKUP(A211,HOP!A:C,3,0)</f>
        <v>2683263</v>
      </c>
      <c r="G211" s="5">
        <f t="shared" si="6"/>
        <v>0</v>
      </c>
      <c r="H211" s="5" t="str">
        <f t="shared" si="7"/>
        <v>，2683263</v>
      </c>
      <c r="I211" s="5" t="str">
        <f>VLOOKUP(A211,HOP!A:U,21,0)</f>
        <v>直采</v>
      </c>
    </row>
    <row r="212" s="5" customFormat="1" hidden="1" spans="1:9">
      <c r="A212" s="6">
        <v>18940802947</v>
      </c>
      <c r="B212" s="7">
        <v>44812</v>
      </c>
      <c r="C212" s="7">
        <v>44813</v>
      </c>
      <c r="D212" s="5">
        <v>420</v>
      </c>
      <c r="E212" s="5" t="str">
        <f>VLOOKUP(A212,HOP!A:L,12,0)</f>
        <v>420.00</v>
      </c>
      <c r="F212" s="5" t="str">
        <f>VLOOKUP(A212,HOP!A:C,3,0)</f>
        <v>2683313</v>
      </c>
      <c r="G212" s="5">
        <f t="shared" si="6"/>
        <v>0</v>
      </c>
      <c r="H212" s="5" t="str">
        <f t="shared" si="7"/>
        <v>，2683313</v>
      </c>
      <c r="I212" s="5" t="str">
        <f>VLOOKUP(A212,HOP!A:U,21,0)</f>
        <v>直采</v>
      </c>
    </row>
    <row r="213" s="5" customFormat="1" hidden="1" spans="1:9">
      <c r="A213" s="6">
        <v>18941002130</v>
      </c>
      <c r="B213" s="7">
        <v>44812</v>
      </c>
      <c r="C213" s="7">
        <v>44813</v>
      </c>
      <c r="D213" s="5">
        <v>299</v>
      </c>
      <c r="E213" s="5" t="str">
        <f>VLOOKUP(A213,HOP!A:L,12,0)</f>
        <v>299.00</v>
      </c>
      <c r="F213" s="5" t="str">
        <f>VLOOKUP(A213,HOP!A:C,3,0)</f>
        <v>2683354</v>
      </c>
      <c r="G213" s="5">
        <f t="shared" si="6"/>
        <v>0</v>
      </c>
      <c r="H213" s="5" t="str">
        <f t="shared" si="7"/>
        <v>，2683354</v>
      </c>
      <c r="I213" s="5" t="str">
        <f>VLOOKUP(A213,HOP!A:U,21,0)</f>
        <v>直采</v>
      </c>
    </row>
    <row r="214" s="5" customFormat="1" hidden="1" spans="1:9">
      <c r="A214" s="6">
        <v>18941295531</v>
      </c>
      <c r="B214" s="7">
        <v>44812</v>
      </c>
      <c r="C214" s="7">
        <v>44813</v>
      </c>
      <c r="D214" s="5">
        <v>486</v>
      </c>
      <c r="E214" s="5" t="str">
        <f>VLOOKUP(A214,HOP!A:L,12,0)</f>
        <v>486.00</v>
      </c>
      <c r="F214" s="5" t="str">
        <f>VLOOKUP(A214,HOP!A:C,3,0)</f>
        <v>2683400</v>
      </c>
      <c r="G214" s="5">
        <f t="shared" si="6"/>
        <v>0</v>
      </c>
      <c r="H214" s="5" t="str">
        <f t="shared" si="7"/>
        <v>，2683400</v>
      </c>
      <c r="I214" s="5" t="str">
        <f>VLOOKUP(A214,HOP!A:U,21,0)</f>
        <v>直采</v>
      </c>
    </row>
    <row r="215" s="5" customFormat="1" hidden="1" spans="1:9">
      <c r="A215" s="6">
        <v>18943460375</v>
      </c>
      <c r="B215" s="7">
        <v>44812</v>
      </c>
      <c r="C215" s="7">
        <v>44813</v>
      </c>
      <c r="D215" s="5">
        <v>1522.39</v>
      </c>
      <c r="E215" s="5" t="str">
        <f>VLOOKUP(A215,HOP!A:L,12,0)</f>
        <v>1522.39</v>
      </c>
      <c r="F215" s="5" t="str">
        <f>VLOOKUP(A215,HOP!A:C,3,0)</f>
        <v>2683790</v>
      </c>
      <c r="G215" s="5">
        <f t="shared" si="6"/>
        <v>0</v>
      </c>
      <c r="H215" s="5" t="str">
        <f t="shared" si="7"/>
        <v>，2683790</v>
      </c>
      <c r="I215" s="5" t="str">
        <f>VLOOKUP(A215,HOP!A:U,21,0)</f>
        <v>直连</v>
      </c>
    </row>
    <row r="216" s="5" customFormat="1" hidden="1" spans="1:9">
      <c r="A216" s="6">
        <v>18943641225</v>
      </c>
      <c r="B216" s="7">
        <v>44812</v>
      </c>
      <c r="C216" s="7">
        <v>44813</v>
      </c>
      <c r="D216" s="5">
        <v>251.05</v>
      </c>
      <c r="E216" s="5" t="str">
        <f>VLOOKUP(A216,HOP!A:L,12,0)</f>
        <v>251.05</v>
      </c>
      <c r="F216" s="5" t="str">
        <f>VLOOKUP(A216,HOP!A:C,3,0)</f>
        <v>2683856</v>
      </c>
      <c r="G216" s="5">
        <f t="shared" si="6"/>
        <v>0</v>
      </c>
      <c r="H216" s="5" t="str">
        <f t="shared" si="7"/>
        <v>，2683856</v>
      </c>
      <c r="I216" s="5" t="str">
        <f>VLOOKUP(A216,HOP!A:U,21,0)</f>
        <v>直连</v>
      </c>
    </row>
    <row r="217" s="5" customFormat="1" hidden="1" spans="1:9">
      <c r="A217" s="6">
        <v>18372464976</v>
      </c>
      <c r="B217" s="7">
        <v>44813</v>
      </c>
      <c r="C217" s="7">
        <v>44814</v>
      </c>
      <c r="D217" s="5">
        <v>1495</v>
      </c>
      <c r="E217" s="5" t="str">
        <f>VLOOKUP(A217,HOP!A:L,12,0)</f>
        <v>1495.00</v>
      </c>
      <c r="F217" s="5" t="str">
        <f>VLOOKUP(A217,HOP!A:C,3,0)</f>
        <v>2618957</v>
      </c>
      <c r="G217" s="5">
        <f t="shared" si="6"/>
        <v>0</v>
      </c>
      <c r="H217" s="5" t="str">
        <f t="shared" si="7"/>
        <v>，2618957</v>
      </c>
      <c r="I217" s="5" t="str">
        <f>VLOOKUP(A217,HOP!A:U,21,0)</f>
        <v>直采</v>
      </c>
    </row>
    <row r="218" s="5" customFormat="1" hidden="1" spans="1:9">
      <c r="A218" s="6">
        <v>18421094354</v>
      </c>
      <c r="B218" s="7">
        <v>44813</v>
      </c>
      <c r="C218" s="7">
        <v>44814</v>
      </c>
      <c r="D218" s="5">
        <v>1702</v>
      </c>
      <c r="E218" s="5" t="str">
        <f>VLOOKUP(A218,HOP!A:L,12,0)</f>
        <v>1702.00</v>
      </c>
      <c r="F218" s="5" t="str">
        <f>VLOOKUP(A218,HOP!A:C,3,0)</f>
        <v>2623830</v>
      </c>
      <c r="G218" s="5">
        <f t="shared" si="6"/>
        <v>0</v>
      </c>
      <c r="H218" s="5" t="str">
        <f t="shared" si="7"/>
        <v>，2623830</v>
      </c>
      <c r="I218" s="5" t="str">
        <f>VLOOKUP(A218,HOP!A:U,21,0)</f>
        <v>直采</v>
      </c>
    </row>
    <row r="219" s="5" customFormat="1" hidden="1" spans="1:9">
      <c r="A219" s="6">
        <v>18427679308</v>
      </c>
      <c r="B219" s="7">
        <v>44810</v>
      </c>
      <c r="C219" s="7">
        <v>44814</v>
      </c>
      <c r="D219" s="5">
        <v>2776</v>
      </c>
      <c r="E219" s="5" t="str">
        <f>VLOOKUP(A219,HOP!A:L,12,0)</f>
        <v>2776.00</v>
      </c>
      <c r="F219" s="5" t="str">
        <f>VLOOKUP(A219,HOP!A:C,3,0)</f>
        <v>2624318</v>
      </c>
      <c r="G219" s="5">
        <f t="shared" si="6"/>
        <v>0</v>
      </c>
      <c r="H219" s="5" t="str">
        <f t="shared" si="7"/>
        <v>，2624318</v>
      </c>
      <c r="I219" s="5" t="str">
        <f>VLOOKUP(A219,HOP!A:U,21,0)</f>
        <v>直采</v>
      </c>
    </row>
    <row r="220" s="5" customFormat="1" hidden="1" spans="1:9">
      <c r="A220" s="6">
        <v>18573479161</v>
      </c>
      <c r="B220" s="7">
        <v>44812</v>
      </c>
      <c r="C220" s="7">
        <v>44814</v>
      </c>
      <c r="D220" s="5">
        <v>778</v>
      </c>
      <c r="E220" s="5" t="str">
        <f>VLOOKUP(A220,HOP!A:L,12,0)</f>
        <v>778.00</v>
      </c>
      <c r="F220" s="5" t="str">
        <f>VLOOKUP(A220,HOP!A:C,3,0)</f>
        <v>2638696</v>
      </c>
      <c r="G220" s="5">
        <f t="shared" si="6"/>
        <v>0</v>
      </c>
      <c r="H220" s="5" t="str">
        <f t="shared" si="7"/>
        <v>，2638696</v>
      </c>
      <c r="I220" s="5" t="str">
        <f>VLOOKUP(A220,HOP!A:U,21,0)</f>
        <v>直采</v>
      </c>
    </row>
    <row r="221" s="5" customFormat="1" hidden="1" spans="1:9">
      <c r="A221" s="6">
        <v>18605335327</v>
      </c>
      <c r="B221" s="7">
        <v>44812</v>
      </c>
      <c r="C221" s="7">
        <v>44814</v>
      </c>
      <c r="D221" s="5">
        <v>2806</v>
      </c>
      <c r="E221" s="5" t="str">
        <f>VLOOKUP(A221,HOP!A:L,12,0)</f>
        <v>2806.00</v>
      </c>
      <c r="F221" s="5" t="str">
        <f>VLOOKUP(A221,HOP!A:C,3,0)</f>
        <v>2641890</v>
      </c>
      <c r="G221" s="5">
        <f t="shared" si="6"/>
        <v>0</v>
      </c>
      <c r="H221" s="5" t="str">
        <f t="shared" si="7"/>
        <v>，2641890</v>
      </c>
      <c r="I221" s="5" t="str">
        <f>VLOOKUP(A221,HOP!A:U,21,0)</f>
        <v>直采</v>
      </c>
    </row>
    <row r="222" s="5" customFormat="1" hidden="1" spans="1:9">
      <c r="A222" s="6">
        <v>18653421531</v>
      </c>
      <c r="B222" s="7">
        <v>44811</v>
      </c>
      <c r="C222" s="7">
        <v>44814</v>
      </c>
      <c r="D222" s="5">
        <v>1644</v>
      </c>
      <c r="E222" s="5" t="str">
        <f>VLOOKUP(A222,HOP!A:L,12,0)</f>
        <v>1644.00</v>
      </c>
      <c r="F222" s="5" t="str">
        <f>VLOOKUP(A222,HOP!A:C,3,0)</f>
        <v>2646369</v>
      </c>
      <c r="G222" s="5">
        <f t="shared" si="6"/>
        <v>0</v>
      </c>
      <c r="H222" s="5" t="str">
        <f t="shared" si="7"/>
        <v>，2646369</v>
      </c>
      <c r="I222" s="5" t="str">
        <f>VLOOKUP(A222,HOP!A:U,21,0)</f>
        <v>直采</v>
      </c>
    </row>
    <row r="223" s="5" customFormat="1" hidden="1" spans="1:9">
      <c r="A223" s="6">
        <v>18661541404</v>
      </c>
      <c r="B223" s="7">
        <v>44812</v>
      </c>
      <c r="C223" s="7">
        <v>44814</v>
      </c>
      <c r="D223" s="5">
        <v>1382</v>
      </c>
      <c r="E223" s="5" t="str">
        <f>VLOOKUP(A223,HOP!A:L,12,0)</f>
        <v>1382.00</v>
      </c>
      <c r="F223" s="5" t="str">
        <f>VLOOKUP(A223,HOP!A:C,3,0)</f>
        <v>2646970</v>
      </c>
      <c r="G223" s="5">
        <f t="shared" si="6"/>
        <v>0</v>
      </c>
      <c r="H223" s="5" t="str">
        <f t="shared" si="7"/>
        <v>，2646970</v>
      </c>
      <c r="I223" s="5" t="str">
        <f>VLOOKUP(A223,HOP!A:U,21,0)</f>
        <v>直采</v>
      </c>
    </row>
    <row r="224" s="5" customFormat="1" hidden="1" spans="1:9">
      <c r="A224" s="6">
        <v>18679509234</v>
      </c>
      <c r="B224" s="7">
        <v>44813</v>
      </c>
      <c r="C224" s="7">
        <v>44814</v>
      </c>
      <c r="D224" s="5">
        <v>383</v>
      </c>
      <c r="E224" s="5" t="str">
        <f>VLOOKUP(A224,HOP!A:L,12,0)</f>
        <v>383.00</v>
      </c>
      <c r="F224" s="5" t="str">
        <f>VLOOKUP(A224,HOP!A:C,3,0)</f>
        <v>2648446</v>
      </c>
      <c r="G224" s="5">
        <f t="shared" si="6"/>
        <v>0</v>
      </c>
      <c r="H224" s="5" t="str">
        <f t="shared" si="7"/>
        <v>，2648446</v>
      </c>
      <c r="I224" s="5" t="str">
        <f>VLOOKUP(A224,HOP!A:U,21,0)</f>
        <v>直采</v>
      </c>
    </row>
    <row r="225" s="5" customFormat="1" hidden="1" spans="1:9">
      <c r="A225" s="6">
        <v>18684718352</v>
      </c>
      <c r="B225" s="7">
        <v>44805</v>
      </c>
      <c r="C225" s="7">
        <v>44814</v>
      </c>
      <c r="D225" s="5">
        <v>1539</v>
      </c>
      <c r="E225" s="5" t="str">
        <f>VLOOKUP(A225,HOP!A:L,12,0)</f>
        <v>1539.00</v>
      </c>
      <c r="F225" s="5" t="str">
        <f>VLOOKUP(A225,HOP!A:C,3,0)</f>
        <v>2648775</v>
      </c>
      <c r="G225" s="5">
        <f t="shared" si="6"/>
        <v>0</v>
      </c>
      <c r="H225" s="5" t="str">
        <f t="shared" si="7"/>
        <v>，2648775</v>
      </c>
      <c r="I225" s="5" t="str">
        <f>VLOOKUP(A225,HOP!A:U,21,0)</f>
        <v>直采</v>
      </c>
    </row>
    <row r="226" s="5" customFormat="1" hidden="1" spans="1:9">
      <c r="A226" s="6">
        <v>18744108535</v>
      </c>
      <c r="B226" s="7">
        <v>44811</v>
      </c>
      <c r="C226" s="7">
        <v>44814</v>
      </c>
      <c r="D226" s="5">
        <v>1824</v>
      </c>
      <c r="E226" s="5" t="str">
        <f>VLOOKUP(A226,HOP!A:L,12,0)</f>
        <v>1824.00</v>
      </c>
      <c r="F226" s="5" t="str">
        <f>VLOOKUP(A226,HOP!A:C,3,0)</f>
        <v>2654424</v>
      </c>
      <c r="G226" s="5">
        <f t="shared" si="6"/>
        <v>0</v>
      </c>
      <c r="H226" s="5" t="str">
        <f t="shared" si="7"/>
        <v>，2654424</v>
      </c>
      <c r="I226" s="5" t="str">
        <f>VLOOKUP(A226,HOP!A:U,21,0)</f>
        <v>直采</v>
      </c>
    </row>
    <row r="227" s="5" customFormat="1" hidden="1" spans="1:9">
      <c r="A227" s="6">
        <v>18753232145</v>
      </c>
      <c r="B227" s="7">
        <v>44813</v>
      </c>
      <c r="C227" s="7">
        <v>44814</v>
      </c>
      <c r="D227" s="5">
        <v>391</v>
      </c>
      <c r="E227" s="5" t="str">
        <f>VLOOKUP(A227,HOP!A:L,12,0)</f>
        <v>391.00</v>
      </c>
      <c r="F227" s="5" t="str">
        <f>VLOOKUP(A227,HOP!A:C,3,0)</f>
        <v>2655321</v>
      </c>
      <c r="G227" s="5">
        <f t="shared" si="6"/>
        <v>0</v>
      </c>
      <c r="H227" s="5" t="str">
        <f t="shared" si="7"/>
        <v>，2655321</v>
      </c>
      <c r="I227" s="5" t="str">
        <f>VLOOKUP(A227,HOP!A:U,21,0)</f>
        <v>直采</v>
      </c>
    </row>
    <row r="228" s="5" customFormat="1" hidden="1" spans="1:9">
      <c r="A228" s="6">
        <v>18776913699</v>
      </c>
      <c r="B228" s="7">
        <v>44813</v>
      </c>
      <c r="C228" s="7">
        <v>44814</v>
      </c>
      <c r="D228" s="5">
        <v>310</v>
      </c>
      <c r="E228" s="5" t="str">
        <f>VLOOKUP(A228,HOP!A:L,12,0)</f>
        <v>310.00</v>
      </c>
      <c r="F228" s="5" t="str">
        <f>VLOOKUP(A228,HOP!A:C,3,0)</f>
        <v>2657846</v>
      </c>
      <c r="G228" s="5">
        <f t="shared" si="6"/>
        <v>0</v>
      </c>
      <c r="H228" s="5" t="str">
        <f t="shared" si="7"/>
        <v>，2657846</v>
      </c>
      <c r="I228" s="5" t="str">
        <f>VLOOKUP(A228,HOP!A:U,21,0)</f>
        <v>直采</v>
      </c>
    </row>
    <row r="229" s="5" customFormat="1" hidden="1" spans="1:9">
      <c r="A229" s="6">
        <v>18777374315</v>
      </c>
      <c r="B229" s="7">
        <v>44813</v>
      </c>
      <c r="C229" s="7">
        <v>44814</v>
      </c>
      <c r="D229" s="5">
        <v>2729</v>
      </c>
      <c r="E229" s="5" t="str">
        <f>VLOOKUP(A229,HOP!A:L,12,0)</f>
        <v>2729.00</v>
      </c>
      <c r="F229" s="5" t="str">
        <f>VLOOKUP(A229,HOP!A:C,3,0)</f>
        <v>2657949</v>
      </c>
      <c r="G229" s="5">
        <f t="shared" si="6"/>
        <v>0</v>
      </c>
      <c r="H229" s="5" t="str">
        <f t="shared" si="7"/>
        <v>，2657949</v>
      </c>
      <c r="I229" s="5" t="str">
        <f>VLOOKUP(A229,HOP!A:U,21,0)</f>
        <v>直采</v>
      </c>
    </row>
    <row r="230" s="5" customFormat="1" hidden="1" spans="1:9">
      <c r="A230" s="6">
        <v>18810014816</v>
      </c>
      <c r="B230" s="7">
        <v>44812</v>
      </c>
      <c r="C230" s="7">
        <v>44814</v>
      </c>
      <c r="D230" s="5">
        <v>1578</v>
      </c>
      <c r="E230" s="5" t="str">
        <f>VLOOKUP(A230,HOP!A:L,12,0)</f>
        <v>1578.00</v>
      </c>
      <c r="F230" s="5" t="str">
        <f>VLOOKUP(A230,HOP!A:C,3,0)</f>
        <v>2660768</v>
      </c>
      <c r="G230" s="5">
        <f t="shared" si="6"/>
        <v>0</v>
      </c>
      <c r="H230" s="5" t="str">
        <f t="shared" si="7"/>
        <v>，2660768</v>
      </c>
      <c r="I230" s="5" t="str">
        <f>VLOOKUP(A230,HOP!A:U,21,0)</f>
        <v>直采</v>
      </c>
    </row>
    <row r="231" s="5" customFormat="1" hidden="1" spans="1:9">
      <c r="A231" s="6">
        <v>18839200281</v>
      </c>
      <c r="B231" s="7">
        <v>44813</v>
      </c>
      <c r="C231" s="7">
        <v>44814</v>
      </c>
      <c r="D231" s="5">
        <v>3360</v>
      </c>
      <c r="E231" s="5" t="str">
        <f>VLOOKUP(A231,HOP!A:L,12,0)</f>
        <v>3360.00</v>
      </c>
      <c r="F231" s="5" t="str">
        <f>VLOOKUP(A231,HOP!A:C,3,0)</f>
        <v>2663667</v>
      </c>
      <c r="G231" s="5">
        <f t="shared" si="6"/>
        <v>0</v>
      </c>
      <c r="H231" s="5" t="str">
        <f t="shared" si="7"/>
        <v>，2663667</v>
      </c>
      <c r="I231" s="5" t="str">
        <f>VLOOKUP(A231,HOP!A:U,21,0)</f>
        <v>直采</v>
      </c>
    </row>
    <row r="232" s="5" customFormat="1" hidden="1" spans="1:9">
      <c r="A232" s="6">
        <v>18839653140</v>
      </c>
      <c r="B232" s="7">
        <v>44809</v>
      </c>
      <c r="C232" s="7">
        <v>44814</v>
      </c>
      <c r="D232" s="5">
        <v>4255</v>
      </c>
      <c r="E232" s="5" t="str">
        <f>VLOOKUP(A232,HOP!A:L,12,0)</f>
        <v>4255.00</v>
      </c>
      <c r="F232" s="5" t="str">
        <f>VLOOKUP(A232,HOP!A:C,3,0)</f>
        <v>2663734</v>
      </c>
      <c r="G232" s="5">
        <f t="shared" si="6"/>
        <v>0</v>
      </c>
      <c r="H232" s="5" t="str">
        <f t="shared" si="7"/>
        <v>，2663734</v>
      </c>
      <c r="I232" s="5" t="str">
        <f>VLOOKUP(A232,HOP!A:U,21,0)</f>
        <v>直采</v>
      </c>
    </row>
    <row r="233" s="5" customFormat="1" hidden="1" spans="1:9">
      <c r="A233" s="6">
        <v>18855376946</v>
      </c>
      <c r="B233" s="7">
        <v>44811</v>
      </c>
      <c r="C233" s="7">
        <v>44814</v>
      </c>
      <c r="D233" s="5">
        <v>963</v>
      </c>
      <c r="E233" s="5" t="str">
        <f>VLOOKUP(A233,HOP!A:L,12,0)</f>
        <v>963.00</v>
      </c>
      <c r="F233" s="5" t="str">
        <f>VLOOKUP(A233,HOP!A:C,3,0)</f>
        <v>2665592</v>
      </c>
      <c r="G233" s="5">
        <f t="shared" si="6"/>
        <v>0</v>
      </c>
      <c r="H233" s="5" t="str">
        <f t="shared" si="7"/>
        <v>，2665592</v>
      </c>
      <c r="I233" s="5" t="str">
        <f>VLOOKUP(A233,HOP!A:U,21,0)</f>
        <v>直采</v>
      </c>
    </row>
    <row r="234" s="5" customFormat="1" hidden="1" spans="1:9">
      <c r="A234" s="6">
        <v>18862398372</v>
      </c>
      <c r="B234" s="7">
        <v>44812</v>
      </c>
      <c r="C234" s="7">
        <v>44814</v>
      </c>
      <c r="D234" s="5">
        <v>800</v>
      </c>
      <c r="E234" s="5" t="str">
        <f>VLOOKUP(A234,HOP!A:L,12,0)</f>
        <v>800.00</v>
      </c>
      <c r="F234" s="5" t="str">
        <f>VLOOKUP(A234,HOP!A:C,3,0)</f>
        <v>2666473</v>
      </c>
      <c r="G234" s="5">
        <f t="shared" si="6"/>
        <v>0</v>
      </c>
      <c r="H234" s="5" t="str">
        <f t="shared" si="7"/>
        <v>，2666473</v>
      </c>
      <c r="I234" s="5" t="str">
        <f>VLOOKUP(A234,HOP!A:U,21,0)</f>
        <v>直采</v>
      </c>
    </row>
    <row r="235" s="5" customFormat="1" hidden="1" spans="1:9">
      <c r="A235" s="6">
        <v>18884005352</v>
      </c>
      <c r="B235" s="7">
        <v>44811</v>
      </c>
      <c r="C235" s="7">
        <v>44814</v>
      </c>
      <c r="D235" s="5">
        <v>0</v>
      </c>
      <c r="E235" s="5" t="e">
        <f>VLOOKUP(A235,HOP!A:L,12,0)</f>
        <v>#N/A</v>
      </c>
      <c r="F235" s="5" t="e">
        <f>VLOOKUP(A235,HOP!A:C,3,0)</f>
        <v>#N/A</v>
      </c>
      <c r="G235" s="5" t="e">
        <f t="shared" si="6"/>
        <v>#N/A</v>
      </c>
      <c r="H235" s="5" t="e">
        <f t="shared" si="7"/>
        <v>#N/A</v>
      </c>
      <c r="I235" s="5" t="e">
        <f>VLOOKUP(A235,HOP!A:U,21,0)</f>
        <v>#N/A</v>
      </c>
    </row>
    <row r="236" s="5" customFormat="1" hidden="1" spans="1:9">
      <c r="A236" s="6">
        <v>18884017965</v>
      </c>
      <c r="B236" s="7">
        <v>44811</v>
      </c>
      <c r="C236" s="7">
        <v>44814</v>
      </c>
      <c r="D236" s="5">
        <v>2010</v>
      </c>
      <c r="E236" s="5" t="str">
        <f>VLOOKUP(A236,HOP!A:L,12,0)</f>
        <v>2010.00</v>
      </c>
      <c r="F236" s="5" t="str">
        <f>VLOOKUP(A236,HOP!A:C,3,0)</f>
        <v>2669254</v>
      </c>
      <c r="G236" s="5">
        <f t="shared" si="6"/>
        <v>0</v>
      </c>
      <c r="H236" s="5" t="str">
        <f t="shared" si="7"/>
        <v>，2669254</v>
      </c>
      <c r="I236" s="5" t="str">
        <f>VLOOKUP(A236,HOP!A:U,21,0)</f>
        <v>直采</v>
      </c>
    </row>
    <row r="237" s="5" customFormat="1" hidden="1" spans="1:9">
      <c r="A237" s="6">
        <v>18905675443</v>
      </c>
      <c r="B237" s="7">
        <v>44812</v>
      </c>
      <c r="C237" s="7">
        <v>44814</v>
      </c>
      <c r="D237" s="5">
        <v>864</v>
      </c>
      <c r="E237" s="5" t="str">
        <f>VLOOKUP(A237,HOP!A:L,12,0)</f>
        <v>864.00</v>
      </c>
      <c r="F237" s="5" t="str">
        <f>VLOOKUP(A237,HOP!A:C,3,0)</f>
        <v>2672186</v>
      </c>
      <c r="G237" s="5">
        <f t="shared" si="6"/>
        <v>0</v>
      </c>
      <c r="H237" s="5" t="str">
        <f t="shared" si="7"/>
        <v>，2672186</v>
      </c>
      <c r="I237" s="5" t="str">
        <f>VLOOKUP(A237,HOP!A:U,21,0)</f>
        <v>直采</v>
      </c>
    </row>
    <row r="238" s="5" customFormat="1" hidden="1" spans="1:9">
      <c r="A238" s="6">
        <v>18907312021</v>
      </c>
      <c r="B238" s="7">
        <v>44812</v>
      </c>
      <c r="C238" s="7">
        <v>44814</v>
      </c>
      <c r="D238" s="5">
        <v>1694.96</v>
      </c>
      <c r="E238" s="5" t="str">
        <f>VLOOKUP(A238,HOP!A:L,12,0)</f>
        <v>1694.96</v>
      </c>
      <c r="F238" s="5" t="str">
        <f>VLOOKUP(A238,HOP!A:C,3,0)</f>
        <v>2672446</v>
      </c>
      <c r="G238" s="5">
        <f t="shared" si="6"/>
        <v>0</v>
      </c>
      <c r="H238" s="5" t="str">
        <f t="shared" si="7"/>
        <v>，2672446</v>
      </c>
      <c r="I238" s="5" t="str">
        <f>VLOOKUP(A238,HOP!A:U,21,0)</f>
        <v>直连</v>
      </c>
    </row>
    <row r="239" s="5" customFormat="1" hidden="1" spans="1:9">
      <c r="A239" s="6">
        <v>18910656838</v>
      </c>
      <c r="B239" s="7">
        <v>44813</v>
      </c>
      <c r="C239" s="7">
        <v>44814</v>
      </c>
      <c r="D239" s="5">
        <v>1016</v>
      </c>
      <c r="E239" s="5" t="str">
        <f>VLOOKUP(A239,HOP!A:L,12,0)</f>
        <v>1016.00</v>
      </c>
      <c r="F239" s="5" t="str">
        <f>VLOOKUP(A239,HOP!A:C,3,0)</f>
        <v>2673621</v>
      </c>
      <c r="G239" s="5">
        <f t="shared" si="6"/>
        <v>0</v>
      </c>
      <c r="H239" s="5" t="str">
        <f t="shared" si="7"/>
        <v>，2673621</v>
      </c>
      <c r="I239" s="5" t="str">
        <f>VLOOKUP(A239,HOP!A:U,21,0)</f>
        <v>直采</v>
      </c>
    </row>
    <row r="240" s="5" customFormat="1" hidden="1" spans="1:9">
      <c r="A240" s="6">
        <v>18911087383</v>
      </c>
      <c r="B240" s="7">
        <v>44810</v>
      </c>
      <c r="C240" s="7">
        <v>44814</v>
      </c>
      <c r="D240" s="5">
        <v>1512</v>
      </c>
      <c r="E240" s="5" t="str">
        <f>VLOOKUP(A240,HOP!A:L,12,0)</f>
        <v>1512.00</v>
      </c>
      <c r="F240" s="5" t="str">
        <f>VLOOKUP(A240,HOP!A:C,3,0)</f>
        <v>2673891</v>
      </c>
      <c r="G240" s="5">
        <f t="shared" si="6"/>
        <v>0</v>
      </c>
      <c r="H240" s="5" t="str">
        <f t="shared" si="7"/>
        <v>，2673891</v>
      </c>
      <c r="I240" s="5" t="str">
        <f>VLOOKUP(A240,HOP!A:U,21,0)</f>
        <v>直采</v>
      </c>
    </row>
    <row r="241" s="5" customFormat="1" hidden="1" spans="1:9">
      <c r="A241" s="6">
        <v>18914430315</v>
      </c>
      <c r="B241" s="7">
        <v>44811</v>
      </c>
      <c r="C241" s="7">
        <v>44814</v>
      </c>
      <c r="D241" s="5">
        <v>1230</v>
      </c>
      <c r="E241" s="5" t="str">
        <f>VLOOKUP(A241,HOP!A:L,12,0)</f>
        <v>1230.00</v>
      </c>
      <c r="F241" s="5" t="str">
        <f>VLOOKUP(A241,HOP!A:C,3,0)</f>
        <v>2675498</v>
      </c>
      <c r="G241" s="5">
        <f t="shared" si="6"/>
        <v>0</v>
      </c>
      <c r="H241" s="5" t="str">
        <f t="shared" si="7"/>
        <v>，2675498</v>
      </c>
      <c r="I241" s="5" t="str">
        <f>VLOOKUP(A241,HOP!A:U,21,0)</f>
        <v>直采</v>
      </c>
    </row>
    <row r="242" s="5" customFormat="1" hidden="1" spans="1:9">
      <c r="A242" s="6">
        <v>18916048499</v>
      </c>
      <c r="B242" s="7">
        <v>44806</v>
      </c>
      <c r="C242" s="7">
        <v>44814</v>
      </c>
      <c r="D242" s="5">
        <v>3059</v>
      </c>
      <c r="E242" s="5" t="str">
        <f>VLOOKUP(A242,HOP!A:L,12,0)</f>
        <v>3059.00</v>
      </c>
      <c r="F242" s="5" t="str">
        <f>VLOOKUP(A242,HOP!A:C,3,0)</f>
        <v>2676750</v>
      </c>
      <c r="G242" s="5">
        <f t="shared" si="6"/>
        <v>0</v>
      </c>
      <c r="H242" s="5" t="str">
        <f t="shared" si="7"/>
        <v>，2676750</v>
      </c>
      <c r="I242" s="5" t="str">
        <f>VLOOKUP(A242,HOP!A:U,21,0)</f>
        <v>直采</v>
      </c>
    </row>
    <row r="243" s="5" customFormat="1" hidden="1" spans="1:9">
      <c r="A243" s="6">
        <v>18916072843</v>
      </c>
      <c r="B243" s="7">
        <v>44813</v>
      </c>
      <c r="C243" s="7">
        <v>44814</v>
      </c>
      <c r="D243" s="5">
        <v>468</v>
      </c>
      <c r="E243" s="5" t="str">
        <f>VLOOKUP(A243,HOP!A:L,12,0)</f>
        <v>468.00</v>
      </c>
      <c r="F243" s="5" t="str">
        <f>VLOOKUP(A243,HOP!A:C,3,0)</f>
        <v>2676770</v>
      </c>
      <c r="G243" s="5">
        <f t="shared" si="6"/>
        <v>0</v>
      </c>
      <c r="H243" s="5" t="str">
        <f t="shared" si="7"/>
        <v>，2676770</v>
      </c>
      <c r="I243" s="5" t="str">
        <f>VLOOKUP(A243,HOP!A:U,21,0)</f>
        <v>直采</v>
      </c>
    </row>
    <row r="244" s="5" customFormat="1" hidden="1" spans="1:9">
      <c r="A244" s="6">
        <v>18916210946</v>
      </c>
      <c r="B244" s="7">
        <v>44813</v>
      </c>
      <c r="C244" s="7">
        <v>44814</v>
      </c>
      <c r="D244" s="5">
        <v>849.45</v>
      </c>
      <c r="E244" s="5" t="str">
        <f>VLOOKUP(A244,HOP!A:L,12,0)</f>
        <v>849.45</v>
      </c>
      <c r="F244" s="5" t="str">
        <f>VLOOKUP(A244,HOP!A:C,3,0)</f>
        <v>2676882</v>
      </c>
      <c r="G244" s="5">
        <f t="shared" si="6"/>
        <v>0</v>
      </c>
      <c r="H244" s="5" t="str">
        <f t="shared" si="7"/>
        <v>，2676882</v>
      </c>
      <c r="I244" s="5" t="str">
        <f>VLOOKUP(A244,HOP!A:U,21,0)</f>
        <v>直连</v>
      </c>
    </row>
    <row r="245" s="5" customFormat="1" hidden="1" spans="1:9">
      <c r="A245" s="6">
        <v>18916212278</v>
      </c>
      <c r="B245" s="7">
        <v>44813</v>
      </c>
      <c r="C245" s="7">
        <v>44814</v>
      </c>
      <c r="D245" s="5">
        <v>849.45</v>
      </c>
      <c r="E245" s="5" t="str">
        <f>VLOOKUP(A245,HOP!A:L,12,0)</f>
        <v>849.45</v>
      </c>
      <c r="F245" s="5" t="str">
        <f>VLOOKUP(A245,HOP!A:C,3,0)</f>
        <v>2676885</v>
      </c>
      <c r="G245" s="5">
        <f t="shared" si="6"/>
        <v>0</v>
      </c>
      <c r="H245" s="5" t="str">
        <f t="shared" si="7"/>
        <v>，2676885</v>
      </c>
      <c r="I245" s="5" t="str">
        <f>VLOOKUP(A245,HOP!A:U,21,0)</f>
        <v>直连</v>
      </c>
    </row>
    <row r="246" s="5" customFormat="1" hidden="1" spans="1:9">
      <c r="A246" s="6">
        <v>18916882519</v>
      </c>
      <c r="B246" s="7">
        <v>44810</v>
      </c>
      <c r="C246" s="7">
        <v>44814</v>
      </c>
      <c r="D246" s="5">
        <v>1508</v>
      </c>
      <c r="E246" s="5" t="str">
        <f>VLOOKUP(A246,HOP!A:L,12,0)</f>
        <v>1508.00</v>
      </c>
      <c r="F246" s="5" t="str">
        <f>VLOOKUP(A246,HOP!A:C,3,0)</f>
        <v>2677369</v>
      </c>
      <c r="G246" s="5">
        <f t="shared" si="6"/>
        <v>0</v>
      </c>
      <c r="H246" s="5" t="str">
        <f t="shared" si="7"/>
        <v>，2677369</v>
      </c>
      <c r="I246" s="5" t="str">
        <f>VLOOKUP(A246,HOP!A:U,21,0)</f>
        <v>直采</v>
      </c>
    </row>
    <row r="247" s="5" customFormat="1" hidden="1" spans="1:9">
      <c r="A247" s="6">
        <v>18917949060</v>
      </c>
      <c r="B247" s="7">
        <v>44812</v>
      </c>
      <c r="C247" s="7">
        <v>44814</v>
      </c>
      <c r="D247" s="5">
        <v>914</v>
      </c>
      <c r="E247" s="5" t="str">
        <f>VLOOKUP(A247,HOP!A:L,12,0)</f>
        <v>914.00</v>
      </c>
      <c r="F247" s="5" t="str">
        <f>VLOOKUP(A247,HOP!A:C,3,0)</f>
        <v>2678121</v>
      </c>
      <c r="G247" s="5">
        <f t="shared" si="6"/>
        <v>0</v>
      </c>
      <c r="H247" s="5" t="str">
        <f t="shared" si="7"/>
        <v>，2678121</v>
      </c>
      <c r="I247" s="5" t="str">
        <f>VLOOKUP(A247,HOP!A:U,21,0)</f>
        <v>直采</v>
      </c>
    </row>
    <row r="248" s="5" customFormat="1" hidden="1" spans="1:9">
      <c r="A248" s="6">
        <v>18918573320</v>
      </c>
      <c r="B248" s="7">
        <v>44812</v>
      </c>
      <c r="C248" s="7">
        <v>44814</v>
      </c>
      <c r="D248" s="5">
        <v>0</v>
      </c>
      <c r="E248" s="5" t="e">
        <f>VLOOKUP(A248,HOP!A:L,12,0)</f>
        <v>#N/A</v>
      </c>
      <c r="F248" s="5" t="e">
        <f>VLOOKUP(A248,HOP!A:C,3,0)</f>
        <v>#N/A</v>
      </c>
      <c r="G248" s="5" t="e">
        <f t="shared" si="6"/>
        <v>#N/A</v>
      </c>
      <c r="H248" s="5" t="e">
        <f t="shared" si="7"/>
        <v>#N/A</v>
      </c>
      <c r="I248" s="5" t="e">
        <f>VLOOKUP(A248,HOP!A:U,21,0)</f>
        <v>#N/A</v>
      </c>
    </row>
    <row r="249" s="5" customFormat="1" hidden="1" spans="1:9">
      <c r="A249" s="6">
        <v>18919070988</v>
      </c>
      <c r="B249" s="7">
        <v>44809</v>
      </c>
      <c r="C249" s="7">
        <v>44814</v>
      </c>
      <c r="D249" s="5">
        <v>0</v>
      </c>
      <c r="E249" s="5" t="e">
        <f>VLOOKUP(A249,HOP!A:L,12,0)</f>
        <v>#N/A</v>
      </c>
      <c r="F249" s="5" t="e">
        <f>VLOOKUP(A249,HOP!A:C,3,0)</f>
        <v>#N/A</v>
      </c>
      <c r="G249" s="5" t="e">
        <f t="shared" si="6"/>
        <v>#N/A</v>
      </c>
      <c r="H249" s="5" t="e">
        <f t="shared" si="7"/>
        <v>#N/A</v>
      </c>
      <c r="I249" s="5" t="e">
        <f>VLOOKUP(A249,HOP!A:U,21,0)</f>
        <v>#N/A</v>
      </c>
    </row>
    <row r="250" s="5" customFormat="1" hidden="1" spans="1:9">
      <c r="A250" s="6">
        <v>18919336333</v>
      </c>
      <c r="B250" s="7">
        <v>44809</v>
      </c>
      <c r="C250" s="7">
        <v>44814</v>
      </c>
      <c r="D250" s="5">
        <v>1530</v>
      </c>
      <c r="E250" s="5" t="str">
        <f>VLOOKUP(A250,HOP!A:L,12,0)</f>
        <v>1530.00</v>
      </c>
      <c r="F250" s="5" t="str">
        <f>VLOOKUP(A250,HOP!A:C,3,0)</f>
        <v>2679171</v>
      </c>
      <c r="G250" s="5">
        <f t="shared" si="6"/>
        <v>0</v>
      </c>
      <c r="H250" s="5" t="str">
        <f t="shared" si="7"/>
        <v>，2679171</v>
      </c>
      <c r="I250" s="5" t="str">
        <f>VLOOKUP(A250,HOP!A:U,21,0)</f>
        <v>直采</v>
      </c>
    </row>
    <row r="251" s="5" customFormat="1" hidden="1" spans="1:9">
      <c r="A251" s="6">
        <v>18919390286</v>
      </c>
      <c r="B251" s="7">
        <v>44813</v>
      </c>
      <c r="C251" s="7">
        <v>44814</v>
      </c>
      <c r="D251" s="5">
        <v>535</v>
      </c>
      <c r="E251" s="5" t="str">
        <f>VLOOKUP(A251,HOP!A:L,12,0)</f>
        <v>535.00</v>
      </c>
      <c r="F251" s="5" t="str">
        <f>VLOOKUP(A251,HOP!A:C,3,0)</f>
        <v>2679208</v>
      </c>
      <c r="G251" s="5">
        <f t="shared" si="6"/>
        <v>0</v>
      </c>
      <c r="H251" s="5" t="str">
        <f t="shared" si="7"/>
        <v>，2679208</v>
      </c>
      <c r="I251" s="5" t="str">
        <f>VLOOKUP(A251,HOP!A:U,21,0)</f>
        <v>直采</v>
      </c>
    </row>
    <row r="252" s="5" customFormat="1" hidden="1" spans="1:9">
      <c r="A252" s="6">
        <v>18920056250</v>
      </c>
      <c r="B252" s="7">
        <v>44813</v>
      </c>
      <c r="C252" s="7">
        <v>44814</v>
      </c>
      <c r="D252" s="5">
        <v>368</v>
      </c>
      <c r="E252" s="5" t="str">
        <f>VLOOKUP(A252,HOP!A:L,12,0)</f>
        <v>368.00</v>
      </c>
      <c r="F252" s="5" t="str">
        <f>VLOOKUP(A252,HOP!A:C,3,0)</f>
        <v>2679769</v>
      </c>
      <c r="G252" s="5">
        <f t="shared" si="6"/>
        <v>0</v>
      </c>
      <c r="H252" s="5" t="str">
        <f t="shared" si="7"/>
        <v>，2679769</v>
      </c>
      <c r="I252" s="5" t="str">
        <f>VLOOKUP(A252,HOP!A:U,21,0)</f>
        <v>直采</v>
      </c>
    </row>
    <row r="253" s="5" customFormat="1" hidden="1" spans="1:9">
      <c r="A253" s="6">
        <v>18920560339</v>
      </c>
      <c r="B253" s="7">
        <v>44812</v>
      </c>
      <c r="C253" s="7">
        <v>44814</v>
      </c>
      <c r="D253" s="5">
        <v>6720</v>
      </c>
      <c r="E253" s="5" t="str">
        <f>VLOOKUP(A253,HOP!A:L,12,0)</f>
        <v>6720.00</v>
      </c>
      <c r="F253" s="5" t="str">
        <f>VLOOKUP(A253,HOP!A:C,3,0)</f>
        <v>2680147</v>
      </c>
      <c r="G253" s="5">
        <f t="shared" si="6"/>
        <v>0</v>
      </c>
      <c r="H253" s="5" t="str">
        <f t="shared" si="7"/>
        <v>，2680147</v>
      </c>
      <c r="I253" s="5" t="str">
        <f>VLOOKUP(A253,HOP!A:U,21,0)</f>
        <v>直采</v>
      </c>
    </row>
    <row r="254" s="5" customFormat="1" hidden="1" spans="1:9">
      <c r="A254" s="6">
        <v>18920661805</v>
      </c>
      <c r="B254" s="7">
        <v>44813</v>
      </c>
      <c r="C254" s="7">
        <v>44814</v>
      </c>
      <c r="D254" s="5">
        <v>368</v>
      </c>
      <c r="E254" s="5" t="str">
        <f>VLOOKUP(A254,HOP!A:L,12,0)</f>
        <v>368.00</v>
      </c>
      <c r="F254" s="5" t="str">
        <f>VLOOKUP(A254,HOP!A:C,3,0)</f>
        <v>2680222</v>
      </c>
      <c r="G254" s="5">
        <f t="shared" si="6"/>
        <v>0</v>
      </c>
      <c r="H254" s="5" t="str">
        <f t="shared" si="7"/>
        <v>，2680222</v>
      </c>
      <c r="I254" s="5" t="str">
        <f>VLOOKUP(A254,HOP!A:U,21,0)</f>
        <v>直采</v>
      </c>
    </row>
    <row r="255" s="5" customFormat="1" hidden="1" spans="1:9">
      <c r="A255" s="6">
        <v>18920728211</v>
      </c>
      <c r="B255" s="7">
        <v>44813</v>
      </c>
      <c r="C255" s="7">
        <v>44814</v>
      </c>
      <c r="D255" s="5">
        <v>337</v>
      </c>
      <c r="E255" s="5" t="str">
        <f>VLOOKUP(A255,HOP!A:L,12,0)</f>
        <v>337.00</v>
      </c>
      <c r="F255" s="5" t="str">
        <f>VLOOKUP(A255,HOP!A:C,3,0)</f>
        <v>2680262</v>
      </c>
      <c r="G255" s="5">
        <f t="shared" si="6"/>
        <v>0</v>
      </c>
      <c r="H255" s="5" t="str">
        <f t="shared" si="7"/>
        <v>，2680262</v>
      </c>
      <c r="I255" s="5" t="str">
        <f>VLOOKUP(A255,HOP!A:U,21,0)</f>
        <v>直采</v>
      </c>
    </row>
    <row r="256" s="5" customFormat="1" hidden="1" spans="1:9">
      <c r="A256" s="6">
        <v>18920874943</v>
      </c>
      <c r="B256" s="7">
        <v>44813</v>
      </c>
      <c r="C256" s="7">
        <v>44814</v>
      </c>
      <c r="D256" s="5">
        <v>474</v>
      </c>
      <c r="E256" s="5" t="str">
        <f>VLOOKUP(A256,HOP!A:L,12,0)</f>
        <v>474.00</v>
      </c>
      <c r="F256" s="5" t="str">
        <f>VLOOKUP(A256,HOP!A:C,3,0)</f>
        <v>2680351</v>
      </c>
      <c r="G256" s="5">
        <f t="shared" si="6"/>
        <v>0</v>
      </c>
      <c r="H256" s="5" t="str">
        <f t="shared" si="7"/>
        <v>，2680351</v>
      </c>
      <c r="I256" s="5" t="str">
        <f>VLOOKUP(A256,HOP!A:U,21,0)</f>
        <v>直采</v>
      </c>
    </row>
    <row r="257" s="5" customFormat="1" hidden="1" spans="1:9">
      <c r="A257" s="6">
        <v>18920892251</v>
      </c>
      <c r="B257" s="7">
        <v>44813</v>
      </c>
      <c r="C257" s="7">
        <v>44814</v>
      </c>
      <c r="D257" s="5">
        <v>420</v>
      </c>
      <c r="E257" s="5" t="str">
        <f>VLOOKUP(A257,HOP!A:L,12,0)</f>
        <v>420.00</v>
      </c>
      <c r="F257" s="5" t="str">
        <f>VLOOKUP(A257,HOP!A:C,3,0)</f>
        <v>2680367</v>
      </c>
      <c r="G257" s="5">
        <f t="shared" si="6"/>
        <v>0</v>
      </c>
      <c r="H257" s="5" t="str">
        <f t="shared" si="7"/>
        <v>，2680367</v>
      </c>
      <c r="I257" s="5" t="str">
        <f>VLOOKUP(A257,HOP!A:U,21,0)</f>
        <v>直采</v>
      </c>
    </row>
    <row r="258" s="5" customFormat="1" hidden="1" spans="1:9">
      <c r="A258" s="6">
        <v>18920916097</v>
      </c>
      <c r="B258" s="7">
        <v>44813</v>
      </c>
      <c r="C258" s="7">
        <v>44814</v>
      </c>
      <c r="D258" s="5">
        <v>601</v>
      </c>
      <c r="E258" s="5" t="str">
        <f>VLOOKUP(A258,HOP!A:L,12,0)</f>
        <v>601.00</v>
      </c>
      <c r="F258" s="5" t="str">
        <f>VLOOKUP(A258,HOP!A:C,3,0)</f>
        <v>2680389</v>
      </c>
      <c r="G258" s="5">
        <f t="shared" si="6"/>
        <v>0</v>
      </c>
      <c r="H258" s="5" t="str">
        <f t="shared" si="7"/>
        <v>，2680389</v>
      </c>
      <c r="I258" s="5" t="str">
        <f>VLOOKUP(A258,HOP!A:U,21,0)</f>
        <v>直采</v>
      </c>
    </row>
    <row r="259" s="5" customFormat="1" hidden="1" spans="1:9">
      <c r="A259" s="6">
        <v>18921067254</v>
      </c>
      <c r="B259" s="7">
        <v>44813</v>
      </c>
      <c r="C259" s="7">
        <v>44814</v>
      </c>
      <c r="D259" s="5">
        <v>198</v>
      </c>
      <c r="E259" s="5" t="str">
        <f>VLOOKUP(A259,HOP!A:L,12,0)</f>
        <v>198.00</v>
      </c>
      <c r="F259" s="5" t="str">
        <f>VLOOKUP(A259,HOP!A:C,3,0)</f>
        <v>2680593</v>
      </c>
      <c r="G259" s="5">
        <f t="shared" ref="G259:G294" si="8">D259-E259</f>
        <v>0</v>
      </c>
      <c r="H259" s="5" t="str">
        <f t="shared" ref="H259:H294" si="9">$H$1&amp;F259</f>
        <v>，2680593</v>
      </c>
      <c r="I259" s="5" t="str">
        <f>VLOOKUP(A259,HOP!A:U,21,0)</f>
        <v>直采</v>
      </c>
    </row>
    <row r="260" s="5" customFormat="1" hidden="1" spans="1:9">
      <c r="A260" s="6">
        <v>18921073894</v>
      </c>
      <c r="B260" s="7">
        <v>44812</v>
      </c>
      <c r="C260" s="7">
        <v>44814</v>
      </c>
      <c r="D260" s="5">
        <v>2840</v>
      </c>
      <c r="E260" s="5" t="str">
        <f>VLOOKUP(A260,HOP!A:L,12,0)</f>
        <v>2840.00</v>
      </c>
      <c r="F260" s="5" t="str">
        <f>VLOOKUP(A260,HOP!A:C,3,0)</f>
        <v>2680605</v>
      </c>
      <c r="G260" s="5">
        <f t="shared" si="8"/>
        <v>0</v>
      </c>
      <c r="H260" s="5" t="str">
        <f t="shared" si="9"/>
        <v>，2680605</v>
      </c>
      <c r="I260" s="5" t="str">
        <f>VLOOKUP(A260,HOP!A:U,21,0)</f>
        <v>直采</v>
      </c>
    </row>
    <row r="261" s="5" customFormat="1" hidden="1" spans="1:9">
      <c r="A261" s="6">
        <v>18923794219</v>
      </c>
      <c r="B261" s="7">
        <v>44811</v>
      </c>
      <c r="C261" s="7">
        <v>44814</v>
      </c>
      <c r="D261" s="5">
        <v>1645</v>
      </c>
      <c r="E261" s="5" t="str">
        <f>VLOOKUP(A261,HOP!A:L,12,0)</f>
        <v>1645.00</v>
      </c>
      <c r="F261" s="5" t="str">
        <f>VLOOKUP(A261,HOP!A:C,3,0)</f>
        <v>2680901</v>
      </c>
      <c r="G261" s="5">
        <f t="shared" si="8"/>
        <v>0</v>
      </c>
      <c r="H261" s="5" t="str">
        <f t="shared" si="9"/>
        <v>，2680901</v>
      </c>
      <c r="I261" s="5" t="str">
        <f>VLOOKUP(A261,HOP!A:U,21,0)</f>
        <v>直采</v>
      </c>
    </row>
    <row r="262" s="5" customFormat="1" hidden="1" spans="1:9">
      <c r="A262" s="6">
        <v>18923890353</v>
      </c>
      <c r="B262" s="7">
        <v>44812</v>
      </c>
      <c r="C262" s="7">
        <v>44814</v>
      </c>
      <c r="D262" s="5">
        <v>706</v>
      </c>
      <c r="E262" s="5" t="str">
        <f>VLOOKUP(A262,HOP!A:L,12,0)</f>
        <v>706.00</v>
      </c>
      <c r="F262" s="5" t="str">
        <f>VLOOKUP(A262,HOP!A:C,3,0)</f>
        <v>2680923</v>
      </c>
      <c r="G262" s="5">
        <f t="shared" si="8"/>
        <v>0</v>
      </c>
      <c r="H262" s="5" t="str">
        <f t="shared" si="9"/>
        <v>，2680923</v>
      </c>
      <c r="I262" s="5" t="str">
        <f>VLOOKUP(A262,HOP!A:U,21,0)</f>
        <v>直采</v>
      </c>
    </row>
    <row r="263" s="5" customFormat="1" hidden="1" spans="1:9">
      <c r="A263" s="6">
        <v>18923953944</v>
      </c>
      <c r="B263" s="7">
        <v>44813</v>
      </c>
      <c r="C263" s="7">
        <v>44814</v>
      </c>
      <c r="D263" s="5">
        <v>3108</v>
      </c>
      <c r="E263" s="5" t="str">
        <f>VLOOKUP(A263,HOP!A:L,12,0)</f>
        <v>3108.00</v>
      </c>
      <c r="F263" s="5" t="str">
        <f>VLOOKUP(A263,HOP!A:C,3,0)</f>
        <v>2680937</v>
      </c>
      <c r="G263" s="5">
        <f t="shared" si="8"/>
        <v>0</v>
      </c>
      <c r="H263" s="5" t="str">
        <f t="shared" si="9"/>
        <v>，2680937</v>
      </c>
      <c r="I263" s="5" t="str">
        <f>VLOOKUP(A263,HOP!A:U,21,0)</f>
        <v>直采</v>
      </c>
    </row>
    <row r="264" s="5" customFormat="1" hidden="1" spans="1:9">
      <c r="A264" s="6">
        <v>18925108258</v>
      </c>
      <c r="B264" s="7">
        <v>44812</v>
      </c>
      <c r="C264" s="7">
        <v>44814</v>
      </c>
      <c r="D264" s="5">
        <v>1840</v>
      </c>
      <c r="E264" s="5" t="str">
        <f>VLOOKUP(A264,HOP!A:L,12,0)</f>
        <v>1840.00</v>
      </c>
      <c r="F264" s="5" t="str">
        <f>VLOOKUP(A264,HOP!A:C,3,0)</f>
        <v>2681149</v>
      </c>
      <c r="G264" s="5">
        <f t="shared" si="8"/>
        <v>0</v>
      </c>
      <c r="H264" s="5" t="str">
        <f t="shared" si="9"/>
        <v>，2681149</v>
      </c>
      <c r="I264" s="5" t="str">
        <f>VLOOKUP(A264,HOP!A:U,21,0)</f>
        <v>直采</v>
      </c>
    </row>
    <row r="265" s="5" customFormat="1" hidden="1" spans="1:9">
      <c r="A265" s="6">
        <v>18925225541</v>
      </c>
      <c r="B265" s="7">
        <v>44813</v>
      </c>
      <c r="C265" s="7">
        <v>44814</v>
      </c>
      <c r="D265" s="5">
        <v>454</v>
      </c>
      <c r="E265" s="5" t="str">
        <f>VLOOKUP(A265,HOP!A:L,12,0)</f>
        <v>454.00</v>
      </c>
      <c r="F265" s="5" t="str">
        <f>VLOOKUP(A265,HOP!A:C,3,0)</f>
        <v>2681172</v>
      </c>
      <c r="G265" s="5">
        <f t="shared" si="8"/>
        <v>0</v>
      </c>
      <c r="H265" s="5" t="str">
        <f t="shared" si="9"/>
        <v>，2681172</v>
      </c>
      <c r="I265" s="5" t="str">
        <f>VLOOKUP(A265,HOP!A:U,21,0)</f>
        <v>直采</v>
      </c>
    </row>
    <row r="266" s="5" customFormat="1" hidden="1" spans="1:9">
      <c r="A266" s="6">
        <v>18926745489</v>
      </c>
      <c r="B266" s="7">
        <v>44813</v>
      </c>
      <c r="C266" s="7">
        <v>44814</v>
      </c>
      <c r="D266" s="5">
        <v>198</v>
      </c>
      <c r="E266" s="5" t="str">
        <f>VLOOKUP(A266,HOP!A:L,12,0)</f>
        <v>198.00</v>
      </c>
      <c r="F266" s="5" t="str">
        <f>VLOOKUP(A266,HOP!A:C,3,0)</f>
        <v>2681443</v>
      </c>
      <c r="G266" s="5">
        <f t="shared" si="8"/>
        <v>0</v>
      </c>
      <c r="H266" s="5" t="str">
        <f t="shared" si="9"/>
        <v>，2681443</v>
      </c>
      <c r="I266" s="5" t="str">
        <f>VLOOKUP(A266,HOP!A:U,21,0)</f>
        <v>直采</v>
      </c>
    </row>
    <row r="267" s="5" customFormat="1" hidden="1" spans="1:9">
      <c r="A267" s="6">
        <v>18926879288</v>
      </c>
      <c r="B267" s="7">
        <v>44813</v>
      </c>
      <c r="C267" s="7">
        <v>44814</v>
      </c>
      <c r="D267" s="5">
        <v>338</v>
      </c>
      <c r="E267" s="5" t="str">
        <f>VLOOKUP(A267,HOP!A:L,12,0)</f>
        <v>338.00</v>
      </c>
      <c r="F267" s="5" t="str">
        <f>VLOOKUP(A267,HOP!A:C,3,0)</f>
        <v>2681475</v>
      </c>
      <c r="G267" s="5">
        <f t="shared" si="8"/>
        <v>0</v>
      </c>
      <c r="H267" s="5" t="str">
        <f t="shared" si="9"/>
        <v>，2681475</v>
      </c>
      <c r="I267" s="5" t="str">
        <f>VLOOKUP(A267,HOP!A:U,21,0)</f>
        <v>直采</v>
      </c>
    </row>
    <row r="268" s="5" customFormat="1" hidden="1" spans="1:9">
      <c r="A268" s="6">
        <v>18928934449</v>
      </c>
      <c r="B268" s="7">
        <v>44812</v>
      </c>
      <c r="C268" s="7">
        <v>44814</v>
      </c>
      <c r="D268" s="5">
        <v>1880</v>
      </c>
      <c r="E268" s="5" t="str">
        <f>VLOOKUP(A268,HOP!A:L,12,0)</f>
        <v>1880.00</v>
      </c>
      <c r="F268" s="5" t="str">
        <f>VLOOKUP(A268,HOP!A:C,3,0)</f>
        <v>2681959</v>
      </c>
      <c r="G268" s="5">
        <f t="shared" si="8"/>
        <v>0</v>
      </c>
      <c r="H268" s="5" t="str">
        <f t="shared" si="9"/>
        <v>，2681959</v>
      </c>
      <c r="I268" s="5" t="str">
        <f>VLOOKUP(A268,HOP!A:U,21,0)</f>
        <v>直采</v>
      </c>
    </row>
    <row r="269" s="5" customFormat="1" hidden="1" spans="1:9">
      <c r="A269" s="6">
        <v>18928966799</v>
      </c>
      <c r="B269" s="7">
        <v>44813</v>
      </c>
      <c r="C269" s="7">
        <v>44814</v>
      </c>
      <c r="D269" s="5">
        <v>291.81</v>
      </c>
      <c r="E269" s="5" t="str">
        <f>VLOOKUP(A269,HOP!A:L,12,0)</f>
        <v>291.81</v>
      </c>
      <c r="F269" s="5" t="str">
        <f>VLOOKUP(A269,HOP!A:C,3,0)</f>
        <v>2681974</v>
      </c>
      <c r="G269" s="5">
        <f t="shared" si="8"/>
        <v>0</v>
      </c>
      <c r="H269" s="5" t="str">
        <f t="shared" si="9"/>
        <v>，2681974</v>
      </c>
      <c r="I269" s="5" t="str">
        <f>VLOOKUP(A269,HOP!A:U,21,0)</f>
        <v>直连</v>
      </c>
    </row>
    <row r="270" s="5" customFormat="1" hidden="1" spans="1:9">
      <c r="A270" s="6">
        <v>18933102450</v>
      </c>
      <c r="B270" s="7">
        <v>44812</v>
      </c>
      <c r="C270" s="7">
        <v>44814</v>
      </c>
      <c r="D270" s="5">
        <v>750</v>
      </c>
      <c r="E270" s="5" t="str">
        <f>VLOOKUP(A270,HOP!A:L,12,0)</f>
        <v>750.00</v>
      </c>
      <c r="F270" s="5" t="str">
        <f>VLOOKUP(A270,HOP!A:C,3,0)</f>
        <v>2682162</v>
      </c>
      <c r="G270" s="5">
        <f t="shared" si="8"/>
        <v>0</v>
      </c>
      <c r="H270" s="5" t="str">
        <f t="shared" si="9"/>
        <v>，2682162</v>
      </c>
      <c r="I270" s="5" t="str">
        <f>VLOOKUP(A270,HOP!A:U,21,0)</f>
        <v>直采</v>
      </c>
    </row>
    <row r="271" s="5" customFormat="1" hidden="1" spans="1:9">
      <c r="A271" s="6">
        <v>18937105289</v>
      </c>
      <c r="B271" s="7">
        <v>44813</v>
      </c>
      <c r="C271" s="7">
        <v>44814</v>
      </c>
      <c r="D271" s="5">
        <v>842</v>
      </c>
      <c r="E271" s="5" t="str">
        <f>VLOOKUP(A271,HOP!A:L,12,0)</f>
        <v>842.00</v>
      </c>
      <c r="F271" s="5" t="str">
        <f>VLOOKUP(A271,HOP!A:C,3,0)</f>
        <v>2682579</v>
      </c>
      <c r="G271" s="5">
        <f t="shared" si="8"/>
        <v>0</v>
      </c>
      <c r="H271" s="5" t="str">
        <f t="shared" si="9"/>
        <v>，2682579</v>
      </c>
      <c r="I271" s="5" t="str">
        <f>VLOOKUP(A271,HOP!A:U,21,0)</f>
        <v>直采</v>
      </c>
    </row>
    <row r="272" s="5" customFormat="1" hidden="1" spans="1:9">
      <c r="A272" s="6">
        <v>18937488020</v>
      </c>
      <c r="B272" s="7">
        <v>44813</v>
      </c>
      <c r="C272" s="7">
        <v>44814</v>
      </c>
      <c r="D272" s="5">
        <v>368</v>
      </c>
      <c r="E272" s="5" t="str">
        <f>VLOOKUP(A272,HOP!A:L,12,0)</f>
        <v>368.00</v>
      </c>
      <c r="F272" s="5" t="str">
        <f>VLOOKUP(A272,HOP!A:C,3,0)</f>
        <v>2682638</v>
      </c>
      <c r="G272" s="5">
        <f t="shared" si="8"/>
        <v>0</v>
      </c>
      <c r="H272" s="5" t="str">
        <f t="shared" si="9"/>
        <v>，2682638</v>
      </c>
      <c r="I272" s="5" t="str">
        <f>VLOOKUP(A272,HOP!A:U,21,0)</f>
        <v>直采</v>
      </c>
    </row>
    <row r="273" s="5" customFormat="1" hidden="1" spans="1:9">
      <c r="A273" s="6">
        <v>18937668094</v>
      </c>
      <c r="B273" s="7">
        <v>44813</v>
      </c>
      <c r="C273" s="7">
        <v>44814</v>
      </c>
      <c r="D273" s="5">
        <v>676</v>
      </c>
      <c r="E273" s="5" t="str">
        <f>VLOOKUP(A273,HOP!A:L,12,0)</f>
        <v>676.00</v>
      </c>
      <c r="F273" s="5" t="str">
        <f>VLOOKUP(A273,HOP!A:C,3,0)</f>
        <v>2682661</v>
      </c>
      <c r="G273" s="5">
        <f t="shared" si="8"/>
        <v>0</v>
      </c>
      <c r="H273" s="5" t="str">
        <f t="shared" si="9"/>
        <v>，2682661</v>
      </c>
      <c r="I273" s="5" t="str">
        <f>VLOOKUP(A273,HOP!A:U,21,0)</f>
        <v>直采</v>
      </c>
    </row>
    <row r="274" s="5" customFormat="1" hidden="1" spans="1:9">
      <c r="A274" s="6">
        <v>18938732043</v>
      </c>
      <c r="B274" s="7">
        <v>44813</v>
      </c>
      <c r="C274" s="7">
        <v>44814</v>
      </c>
      <c r="D274" s="5">
        <v>335</v>
      </c>
      <c r="E274" s="5" t="str">
        <f>VLOOKUP(A274,HOP!A:L,12,0)</f>
        <v>335.00</v>
      </c>
      <c r="F274" s="5" t="str">
        <f>VLOOKUP(A274,HOP!A:C,3,0)</f>
        <v>2682959</v>
      </c>
      <c r="G274" s="5">
        <f t="shared" si="8"/>
        <v>0</v>
      </c>
      <c r="H274" s="5" t="str">
        <f t="shared" si="9"/>
        <v>，2682959</v>
      </c>
      <c r="I274" s="5" t="str">
        <f>VLOOKUP(A274,HOP!A:U,21,0)</f>
        <v>直采</v>
      </c>
    </row>
    <row r="275" s="5" customFormat="1" hidden="1" spans="1:9">
      <c r="A275" s="6">
        <v>18938902019</v>
      </c>
      <c r="B275" s="7">
        <v>44812</v>
      </c>
      <c r="C275" s="7">
        <v>44814</v>
      </c>
      <c r="D275" s="5">
        <v>962</v>
      </c>
      <c r="E275" s="5" t="str">
        <f>VLOOKUP(A275,HOP!A:L,12,0)</f>
        <v>962.00</v>
      </c>
      <c r="F275" s="5" t="str">
        <f>VLOOKUP(A275,HOP!A:C,3,0)</f>
        <v>2682998</v>
      </c>
      <c r="G275" s="5">
        <f t="shared" si="8"/>
        <v>0</v>
      </c>
      <c r="H275" s="5" t="str">
        <f t="shared" si="9"/>
        <v>，2682998</v>
      </c>
      <c r="I275" s="5" t="str">
        <f>VLOOKUP(A275,HOP!A:U,21,0)</f>
        <v>直采</v>
      </c>
    </row>
    <row r="276" s="5" customFormat="1" hidden="1" spans="1:9">
      <c r="A276" s="6">
        <v>18940549043</v>
      </c>
      <c r="B276" s="7">
        <v>44813</v>
      </c>
      <c r="C276" s="7">
        <v>44814</v>
      </c>
      <c r="D276" s="5">
        <v>548</v>
      </c>
      <c r="E276" s="5" t="str">
        <f>VLOOKUP(A276,HOP!A:L,12,0)</f>
        <v>548.00</v>
      </c>
      <c r="F276" s="5" t="str">
        <f>VLOOKUP(A276,HOP!A:C,3,0)</f>
        <v>2683270</v>
      </c>
      <c r="G276" s="5">
        <f t="shared" si="8"/>
        <v>0</v>
      </c>
      <c r="H276" s="5" t="str">
        <f t="shared" si="9"/>
        <v>，2683270</v>
      </c>
      <c r="I276" s="5" t="str">
        <f>VLOOKUP(A276,HOP!A:U,21,0)</f>
        <v>直采</v>
      </c>
    </row>
    <row r="277" s="5" customFormat="1" hidden="1" spans="1:9">
      <c r="A277" s="6">
        <v>18940575304</v>
      </c>
      <c r="B277" s="7">
        <v>44813</v>
      </c>
      <c r="C277" s="7">
        <v>44814</v>
      </c>
      <c r="D277" s="5">
        <v>369</v>
      </c>
      <c r="E277" s="5" t="str">
        <f>VLOOKUP(A277,HOP!A:L,12,0)</f>
        <v>369.00</v>
      </c>
      <c r="F277" s="5" t="str">
        <f>VLOOKUP(A277,HOP!A:C,3,0)</f>
        <v>2683275</v>
      </c>
      <c r="G277" s="5">
        <f t="shared" si="8"/>
        <v>0</v>
      </c>
      <c r="H277" s="5" t="str">
        <f t="shared" si="9"/>
        <v>，2683275</v>
      </c>
      <c r="I277" s="5" t="str">
        <f>VLOOKUP(A277,HOP!A:U,21,0)</f>
        <v>直采</v>
      </c>
    </row>
    <row r="278" s="5" customFormat="1" hidden="1" spans="1:9">
      <c r="A278" s="6">
        <v>18941446488</v>
      </c>
      <c r="B278" s="7">
        <v>44813</v>
      </c>
      <c r="C278" s="7">
        <v>44814</v>
      </c>
      <c r="D278" s="5">
        <v>750</v>
      </c>
      <c r="E278" s="5" t="str">
        <f>VLOOKUP(A278,HOP!A:L,12,0)</f>
        <v>750.00</v>
      </c>
      <c r="F278" s="5" t="str">
        <f>VLOOKUP(A278,HOP!A:C,3,0)</f>
        <v>2683448</v>
      </c>
      <c r="G278" s="5">
        <f t="shared" si="8"/>
        <v>0</v>
      </c>
      <c r="H278" s="5" t="str">
        <f t="shared" si="9"/>
        <v>，2683448</v>
      </c>
      <c r="I278" s="5" t="str">
        <f>VLOOKUP(A278,HOP!A:U,21,0)</f>
        <v>直采</v>
      </c>
    </row>
    <row r="279" s="5" customFormat="1" hidden="1" spans="1:9">
      <c r="A279" s="6">
        <v>18941588568</v>
      </c>
      <c r="B279" s="7">
        <v>44813</v>
      </c>
      <c r="C279" s="7">
        <v>44814</v>
      </c>
      <c r="D279" s="5">
        <v>375</v>
      </c>
      <c r="E279" s="5" t="str">
        <f>VLOOKUP(A279,HOP!A:L,12,0)</f>
        <v>375.00</v>
      </c>
      <c r="F279" s="5" t="str">
        <f>VLOOKUP(A279,HOP!A:C,3,0)</f>
        <v>2683472</v>
      </c>
      <c r="G279" s="5">
        <f t="shared" si="8"/>
        <v>0</v>
      </c>
      <c r="H279" s="5" t="str">
        <f t="shared" si="9"/>
        <v>，2683472</v>
      </c>
      <c r="I279" s="5" t="str">
        <f>VLOOKUP(A279,HOP!A:U,21,0)</f>
        <v>直采</v>
      </c>
    </row>
    <row r="280" s="5" customFormat="1" hidden="1" spans="1:9">
      <c r="A280" s="6">
        <v>18941783427</v>
      </c>
      <c r="B280" s="7">
        <v>44813</v>
      </c>
      <c r="C280" s="7">
        <v>44814</v>
      </c>
      <c r="D280" s="5">
        <v>621</v>
      </c>
      <c r="E280" s="5" t="str">
        <f>VLOOKUP(A280,HOP!A:L,12,0)</f>
        <v>621.00</v>
      </c>
      <c r="F280" s="5" t="str">
        <f>VLOOKUP(A280,HOP!A:C,3,0)</f>
        <v>2683517</v>
      </c>
      <c r="G280" s="5">
        <f t="shared" si="8"/>
        <v>0</v>
      </c>
      <c r="H280" s="5" t="str">
        <f t="shared" si="9"/>
        <v>，2683517</v>
      </c>
      <c r="I280" s="5" t="str">
        <f>VLOOKUP(A280,HOP!A:U,21,0)</f>
        <v>直采</v>
      </c>
    </row>
    <row r="281" s="5" customFormat="1" hidden="1" spans="1:9">
      <c r="A281" s="6">
        <v>18942537934</v>
      </c>
      <c r="B281" s="7">
        <v>44813</v>
      </c>
      <c r="C281" s="7">
        <v>44814</v>
      </c>
      <c r="D281" s="5">
        <v>488</v>
      </c>
      <c r="E281" s="5" t="str">
        <f>VLOOKUP(A281,HOP!A:L,12,0)</f>
        <v>488.00</v>
      </c>
      <c r="F281" s="5" t="str">
        <f>VLOOKUP(A281,HOP!A:C,3,0)</f>
        <v>2683639</v>
      </c>
      <c r="G281" s="5">
        <f t="shared" si="8"/>
        <v>0</v>
      </c>
      <c r="H281" s="5" t="str">
        <f t="shared" si="9"/>
        <v>，2683639</v>
      </c>
      <c r="I281" s="5" t="str">
        <f>VLOOKUP(A281,HOP!A:U,21,0)</f>
        <v>直采</v>
      </c>
    </row>
    <row r="282" s="5" customFormat="1" hidden="1" spans="1:9">
      <c r="A282" s="6">
        <v>18942839506</v>
      </c>
      <c r="B282" s="7">
        <v>44813</v>
      </c>
      <c r="C282" s="7">
        <v>44814</v>
      </c>
      <c r="D282" s="5">
        <v>421</v>
      </c>
      <c r="E282" s="5" t="str">
        <f>VLOOKUP(A282,HOP!A:L,12,0)</f>
        <v>421.00</v>
      </c>
      <c r="F282" s="5" t="str">
        <f>VLOOKUP(A282,HOP!A:C,3,0)</f>
        <v>2683702</v>
      </c>
      <c r="G282" s="5">
        <f t="shared" si="8"/>
        <v>0</v>
      </c>
      <c r="H282" s="5" t="str">
        <f t="shared" si="9"/>
        <v>，2683702</v>
      </c>
      <c r="I282" s="5" t="str">
        <f>VLOOKUP(A282,HOP!A:U,21,0)</f>
        <v>直采</v>
      </c>
    </row>
    <row r="283" s="5" customFormat="1" hidden="1" spans="1:9">
      <c r="A283" s="6">
        <v>18943538693</v>
      </c>
      <c r="B283" s="7">
        <v>44813</v>
      </c>
      <c r="C283" s="7">
        <v>44814</v>
      </c>
      <c r="D283" s="5">
        <v>788</v>
      </c>
      <c r="E283" s="5" t="str">
        <f>VLOOKUP(A283,HOP!A:L,12,0)</f>
        <v>788.00</v>
      </c>
      <c r="F283" s="5" t="str">
        <f>VLOOKUP(A283,HOP!A:C,3,0)</f>
        <v>2683809</v>
      </c>
      <c r="G283" s="5">
        <f t="shared" si="8"/>
        <v>0</v>
      </c>
      <c r="H283" s="5" t="str">
        <f t="shared" si="9"/>
        <v>，2683809</v>
      </c>
      <c r="I283" s="5" t="str">
        <f>VLOOKUP(A283,HOP!A:U,21,0)</f>
        <v>直采</v>
      </c>
    </row>
    <row r="284" s="5" customFormat="1" hidden="1" spans="1:9">
      <c r="A284" s="6">
        <v>18943781444</v>
      </c>
      <c r="B284" s="7">
        <v>44813</v>
      </c>
      <c r="C284" s="7">
        <v>44814</v>
      </c>
      <c r="D284" s="5">
        <v>296</v>
      </c>
      <c r="E284" s="5" t="str">
        <f>VLOOKUP(A284,HOP!A:L,12,0)</f>
        <v>296.00</v>
      </c>
      <c r="F284" s="5" t="str">
        <f>VLOOKUP(A284,HOP!A:C,3,0)</f>
        <v>2683909</v>
      </c>
      <c r="G284" s="5">
        <f t="shared" si="8"/>
        <v>0</v>
      </c>
      <c r="H284" s="5" t="str">
        <f t="shared" si="9"/>
        <v>，2683909</v>
      </c>
      <c r="I284" s="5" t="str">
        <f>VLOOKUP(A284,HOP!A:U,21,0)</f>
        <v>直采</v>
      </c>
    </row>
    <row r="285" s="5" customFormat="1" hidden="1" spans="1:9">
      <c r="A285" s="6">
        <v>18944109344</v>
      </c>
      <c r="B285" s="7">
        <v>44813</v>
      </c>
      <c r="C285" s="7">
        <v>44814</v>
      </c>
      <c r="D285" s="5">
        <v>715.89</v>
      </c>
      <c r="E285" s="5" t="str">
        <f>VLOOKUP(A285,HOP!A:L,12,0)</f>
        <v>715.89</v>
      </c>
      <c r="F285" s="5" t="str">
        <f>VLOOKUP(A285,HOP!A:C,3,0)</f>
        <v>2684187</v>
      </c>
      <c r="G285" s="5">
        <f t="shared" si="8"/>
        <v>0</v>
      </c>
      <c r="H285" s="5" t="str">
        <f t="shared" si="9"/>
        <v>，2684187</v>
      </c>
      <c r="I285" s="5" t="str">
        <f>VLOOKUP(A285,HOP!A:U,21,0)</f>
        <v>直连</v>
      </c>
    </row>
    <row r="286" s="5" customFormat="1" hidden="1" spans="1:9">
      <c r="A286" s="6">
        <v>18944329554</v>
      </c>
      <c r="B286" s="7">
        <v>44813</v>
      </c>
      <c r="C286" s="7">
        <v>44814</v>
      </c>
      <c r="D286" s="5">
        <v>975</v>
      </c>
      <c r="E286" s="5" t="str">
        <f>VLOOKUP(A286,HOP!A:L,12,0)</f>
        <v>975.00</v>
      </c>
      <c r="F286" s="5" t="str">
        <f>VLOOKUP(A286,HOP!A:C,3,0)</f>
        <v>2684312</v>
      </c>
      <c r="G286" s="5">
        <f t="shared" si="8"/>
        <v>0</v>
      </c>
      <c r="H286" s="5" t="str">
        <f t="shared" si="9"/>
        <v>，2684312</v>
      </c>
      <c r="I286" s="5" t="str">
        <f>VLOOKUP(A286,HOP!A:U,21,0)</f>
        <v>直采</v>
      </c>
    </row>
    <row r="287" s="5" customFormat="1" hidden="1" spans="1:9">
      <c r="A287" s="6">
        <v>18944333660</v>
      </c>
      <c r="B287" s="7">
        <v>44813</v>
      </c>
      <c r="C287" s="7">
        <v>44814</v>
      </c>
      <c r="D287" s="5">
        <v>536</v>
      </c>
      <c r="E287" s="5" t="str">
        <f>VLOOKUP(A287,HOP!A:L,12,0)</f>
        <v>536.00</v>
      </c>
      <c r="F287" s="5" t="str">
        <f>VLOOKUP(A287,HOP!A:C,3,0)</f>
        <v>2684314</v>
      </c>
      <c r="G287" s="5">
        <f t="shared" si="8"/>
        <v>0</v>
      </c>
      <c r="H287" s="5" t="str">
        <f t="shared" si="9"/>
        <v>，2684314</v>
      </c>
      <c r="I287" s="5" t="str">
        <f>VLOOKUP(A287,HOP!A:U,21,0)</f>
        <v>直采</v>
      </c>
    </row>
    <row r="288" s="5" customFormat="1" hidden="1" spans="1:9">
      <c r="A288" s="6">
        <v>18944518317</v>
      </c>
      <c r="B288" s="7">
        <v>44813</v>
      </c>
      <c r="C288" s="7">
        <v>44814</v>
      </c>
      <c r="D288" s="5">
        <v>362</v>
      </c>
      <c r="E288" s="5" t="str">
        <f>VLOOKUP(A288,HOP!A:L,12,0)</f>
        <v>362.00</v>
      </c>
      <c r="F288" s="5" t="str">
        <f>VLOOKUP(A288,HOP!A:C,3,0)</f>
        <v>2684414</v>
      </c>
      <c r="G288" s="5">
        <f t="shared" si="8"/>
        <v>0</v>
      </c>
      <c r="H288" s="5" t="str">
        <f t="shared" si="9"/>
        <v>，2684414</v>
      </c>
      <c r="I288" s="5" t="str">
        <f>VLOOKUP(A288,HOP!A:U,21,0)</f>
        <v>直采</v>
      </c>
    </row>
    <row r="289" s="5" customFormat="1" hidden="1" spans="1:9">
      <c r="A289" s="6">
        <v>18944754138</v>
      </c>
      <c r="B289" s="7">
        <v>44813</v>
      </c>
      <c r="C289" s="7">
        <v>44814</v>
      </c>
      <c r="D289" s="5">
        <v>508</v>
      </c>
      <c r="E289" s="5" t="str">
        <f>VLOOKUP(A289,HOP!A:L,12,0)</f>
        <v>508.00</v>
      </c>
      <c r="F289" s="5" t="str">
        <f>VLOOKUP(A289,HOP!A:C,3,0)</f>
        <v>2684515</v>
      </c>
      <c r="G289" s="5">
        <f t="shared" si="8"/>
        <v>0</v>
      </c>
      <c r="H289" s="5" t="str">
        <f t="shared" si="9"/>
        <v>，2684515</v>
      </c>
      <c r="I289" s="5" t="str">
        <f>VLOOKUP(A289,HOP!A:U,21,0)</f>
        <v>直采</v>
      </c>
    </row>
    <row r="290" s="5" customFormat="1" hidden="1" spans="1:9">
      <c r="A290" s="6">
        <v>18944866844</v>
      </c>
      <c r="B290" s="7">
        <v>44813</v>
      </c>
      <c r="C290" s="7">
        <v>44814</v>
      </c>
      <c r="D290" s="5">
        <v>196</v>
      </c>
      <c r="E290" s="5" t="str">
        <f>VLOOKUP(A290,HOP!A:L,12,0)</f>
        <v>196.00</v>
      </c>
      <c r="F290" s="5" t="str">
        <f>VLOOKUP(A290,HOP!A:C,3,0)</f>
        <v>2684562</v>
      </c>
      <c r="G290" s="5">
        <f t="shared" si="8"/>
        <v>0</v>
      </c>
      <c r="H290" s="5" t="str">
        <f t="shared" si="9"/>
        <v>，2684562</v>
      </c>
      <c r="I290" s="5" t="str">
        <f>VLOOKUP(A290,HOP!A:U,21,0)</f>
        <v>直采</v>
      </c>
    </row>
    <row r="291" s="5" customFormat="1" hidden="1" spans="1:9">
      <c r="A291" s="6">
        <v>18945019314</v>
      </c>
      <c r="B291" s="7">
        <v>44813</v>
      </c>
      <c r="C291" s="7">
        <v>44814</v>
      </c>
      <c r="D291" s="5">
        <v>212</v>
      </c>
      <c r="E291" s="5" t="str">
        <f>VLOOKUP(A291,HOP!A:L,12,0)</f>
        <v>212.00</v>
      </c>
      <c r="F291" s="5" t="str">
        <f>VLOOKUP(A291,HOP!A:C,3,0)</f>
        <v>2684638</v>
      </c>
      <c r="G291" s="5">
        <f t="shared" si="8"/>
        <v>0</v>
      </c>
      <c r="H291" s="5" t="str">
        <f t="shared" si="9"/>
        <v>，2684638</v>
      </c>
      <c r="I291" s="5" t="str">
        <f>VLOOKUP(A291,HOP!A:U,21,0)</f>
        <v>直采</v>
      </c>
    </row>
    <row r="292" s="5" customFormat="1" hidden="1" spans="1:9">
      <c r="A292" s="6">
        <v>18945192945</v>
      </c>
      <c r="B292" s="7">
        <v>44813</v>
      </c>
      <c r="C292" s="7">
        <v>44814</v>
      </c>
      <c r="D292" s="5">
        <v>212</v>
      </c>
      <c r="E292" s="5" t="str">
        <f>VLOOKUP(A292,HOP!A:L,12,0)</f>
        <v>212.00</v>
      </c>
      <c r="F292" s="5" t="str">
        <f>VLOOKUP(A292,HOP!A:C,3,0)</f>
        <v>2684722</v>
      </c>
      <c r="G292" s="5">
        <f t="shared" si="8"/>
        <v>0</v>
      </c>
      <c r="H292" s="5" t="str">
        <f t="shared" si="9"/>
        <v>，2684722</v>
      </c>
      <c r="I292" s="5" t="str">
        <f>VLOOKUP(A292,HOP!A:U,21,0)</f>
        <v>直采</v>
      </c>
    </row>
    <row r="293" s="5" customFormat="1" spans="1:11">
      <c r="A293" s="6">
        <v>18945461073</v>
      </c>
      <c r="B293" s="7">
        <v>44813</v>
      </c>
      <c r="C293" s="7">
        <v>44814</v>
      </c>
      <c r="D293" s="5">
        <v>200</v>
      </c>
      <c r="E293" s="5" t="e">
        <f>VLOOKUP(A293,HOP!A:L,12,0)</f>
        <v>#N/A</v>
      </c>
      <c r="F293" s="5">
        <v>2682070</v>
      </c>
      <c r="G293" s="5" t="e">
        <f t="shared" si="8"/>
        <v>#N/A</v>
      </c>
      <c r="H293" s="5" t="str">
        <f t="shared" si="9"/>
        <v>，2682070</v>
      </c>
      <c r="I293" s="5" t="e">
        <f>VLOOKUP(A293,HOP!A:U,21,0)</f>
        <v>#N/A</v>
      </c>
      <c r="J293" s="5" t="s">
        <v>1519</v>
      </c>
      <c r="K293" s="5" t="s">
        <v>1520</v>
      </c>
    </row>
    <row r="294" s="5" customFormat="1" hidden="1" spans="1:9">
      <c r="A294" s="6">
        <v>18946821494</v>
      </c>
      <c r="B294" s="7">
        <v>44813</v>
      </c>
      <c r="C294" s="7">
        <v>44814</v>
      </c>
      <c r="D294" s="5">
        <v>976.44</v>
      </c>
      <c r="E294" s="5" t="str">
        <f>VLOOKUP(A294,HOP!A:L,12,0)</f>
        <v>976.44</v>
      </c>
      <c r="F294" s="5" t="str">
        <f>VLOOKUP(A294,HOP!A:C,3,0)</f>
        <v>2685515</v>
      </c>
      <c r="G294" s="5">
        <f t="shared" si="8"/>
        <v>0</v>
      </c>
      <c r="H294" s="5" t="str">
        <f t="shared" si="9"/>
        <v>，2685515</v>
      </c>
      <c r="I294" s="5" t="str">
        <f>VLOOKUP(A294,HOP!A:U,21,0)</f>
        <v>直连</v>
      </c>
    </row>
    <row r="296" spans="4:4">
      <c r="D296" s="5">
        <f>SUM(D2:D295)</f>
        <v>434283.04</v>
      </c>
    </row>
    <row r="306" spans="1:5">
      <c r="A306" s="5" t="s">
        <v>1521</v>
      </c>
      <c r="D306" s="5">
        <v>422466.97</v>
      </c>
      <c r="E306" s="5">
        <v>479280.18</v>
      </c>
    </row>
    <row r="307" spans="1:5">
      <c r="A307" s="5" t="s">
        <v>1522</v>
      </c>
      <c r="D307" s="5">
        <v>11816.07</v>
      </c>
      <c r="E307" s="5">
        <v>13405.09</v>
      </c>
    </row>
    <row r="308" spans="1:5">
      <c r="A308" s="5" t="s">
        <v>1523</v>
      </c>
      <c r="D308" s="5">
        <f>SUBTOTAL(9,D306:D307)</f>
        <v>434283.04</v>
      </c>
      <c r="E308" s="5">
        <f>SUBTOTAL(9,E306:E307)</f>
        <v>492685.27</v>
      </c>
    </row>
    <row r="309" spans="1:1">
      <c r="A309" s="5" t="s">
        <v>1524</v>
      </c>
    </row>
  </sheetData>
  <autoFilter ref="A1:X294">
    <filterColumn colId="3">
      <filters>
        <filter val="321.4"/>
        <filter val="200"/>
        <filter val="800"/>
        <filter val="1600"/>
        <filter val="2000"/>
        <filter val="2500"/>
        <filter val="3800"/>
        <filter val="601"/>
        <filter val="1102"/>
        <filter val="1702"/>
        <filter val="2902"/>
        <filter val="404"/>
        <filter val="704"/>
        <filter val="29604"/>
        <filter val="251.05"/>
        <filter val="706"/>
        <filter val="2806"/>
        <filter val="508"/>
        <filter val="1508"/>
        <filter val="1708"/>
        <filter val="3108"/>
        <filter val="942.08"/>
        <filter val="310"/>
        <filter val="910"/>
        <filter val="2010"/>
        <filter val="3810"/>
        <filter val="1911"/>
        <filter val="212"/>
        <filter val="512"/>
        <filter val="1512"/>
        <filter val="313"/>
        <filter val="513"/>
        <filter val="114"/>
        <filter val="914"/>
        <filter val="715"/>
        <filter val="1515"/>
        <filter val="6115"/>
        <filter val="236.15"/>
        <filter val="1016"/>
        <filter val="2916"/>
        <filter val="420"/>
        <filter val="920"/>
        <filter val="1120"/>
        <filter val="2420"/>
        <filter val="6720"/>
        <filter val="321"/>
        <filter val="421"/>
        <filter val="621"/>
        <filter val="522"/>
        <filter val="1722"/>
        <filter val="524"/>
        <filter val="624"/>
        <filter val="1824"/>
        <filter val="1696.34"/>
        <filter val="425"/>
        <filter val="1226"/>
        <filter val="2426"/>
        <filter val="328"/>
        <filter val="729"/>
        <filter val="2729"/>
        <filter val="1522.39"/>
        <filter val="430"/>
        <filter val="1030"/>
        <filter val="1230"/>
        <filter val="1530"/>
        <filter val="1730"/>
        <filter val="2530"/>
        <filter val="3030"/>
        <filter val="331"/>
        <filter val="332"/>
        <filter val="3432"/>
        <filter val="1634"/>
        <filter val="2734"/>
        <filter val="235"/>
        <filter val="335"/>
        <filter val="535"/>
        <filter val="87.35"/>
        <filter val="536"/>
        <filter val="736"/>
        <filter val="936"/>
        <filter val="1236"/>
        <filter val="7036"/>
        <filter val="337"/>
        <filter val="5937"/>
        <filter val="338"/>
        <filter val="1539"/>
        <filter val="240"/>
        <filter val="440"/>
        <filter val="540"/>
        <filter val="640"/>
        <filter val="940"/>
        <filter val="1840"/>
        <filter val="1940"/>
        <filter val="2740"/>
        <filter val="2840"/>
        <filter val="3140"/>
        <filter val="4040"/>
        <filter val="7340"/>
        <filter val="1041"/>
        <filter val="442"/>
        <filter val="842"/>
        <filter val="1842"/>
        <filter val="3043"/>
        <filter val="1644"/>
        <filter val="976.44"/>
        <filter val="645"/>
        <filter val="1645"/>
        <filter val="849.45"/>
        <filter val="1146"/>
        <filter val="547"/>
        <filter val="248"/>
        <filter val="548"/>
        <filter val="1248"/>
        <filter val="549"/>
        <filter val="250"/>
        <filter val="550"/>
        <filter val="750"/>
        <filter val="1150"/>
        <filter val="1450"/>
        <filter val="3150"/>
        <filter val="752"/>
        <filter val="353"/>
        <filter val="1653"/>
        <filter val="454"/>
        <filter val="954"/>
        <filter val="1254"/>
        <filter val="855"/>
        <filter val="4255"/>
        <filter val="656"/>
        <filter val="1456"/>
        <filter val="1756"/>
        <filter val="2556"/>
        <filter val="1057"/>
        <filter val="159"/>
        <filter val="3059"/>
        <filter val="560"/>
        <filter val="1060"/>
        <filter val="1860"/>
        <filter val="2760"/>
        <filter val="3360"/>
        <filter val="4561"/>
        <filter val="362"/>
        <filter val="962"/>
        <filter val="963"/>
        <filter val="3663"/>
        <filter val="264"/>
        <filter val="764"/>
        <filter val="864"/>
        <filter val="465"/>
        <filter val="4465"/>
        <filter val="842.65"/>
        <filter val="1466"/>
        <filter val="4866"/>
        <filter val="538.66"/>
        <filter val="667"/>
        <filter val="1467"/>
        <filter val="2667"/>
        <filter val="368"/>
        <filter val="468"/>
        <filter val="369"/>
        <filter val="470"/>
        <filter val="670"/>
        <filter val="770"/>
        <filter val="1070"/>
        <filter val="1670"/>
        <filter val="1071"/>
        <filter val="372"/>
        <filter val="373"/>
        <filter val="474"/>
        <filter val="774"/>
        <filter val="2274"/>
        <filter val="275"/>
        <filter val="375"/>
        <filter val="575"/>
        <filter val="975"/>
        <filter val="2175"/>
        <filter val="676"/>
        <filter val="876"/>
        <filter val="2776"/>
        <filter val="377"/>
        <filter val="678"/>
        <filter val="778"/>
        <filter val="978"/>
        <filter val="1578"/>
        <filter val="29778"/>
        <filter val="380"/>
        <filter val="580"/>
        <filter val="680"/>
        <filter val="980"/>
        <filter val="1380"/>
        <filter val="1680"/>
        <filter val="1880"/>
        <filter val="3080"/>
        <filter val="3180"/>
        <filter val="5480"/>
        <filter val="291.81"/>
        <filter val="382"/>
        <filter val="1382"/>
        <filter val="383"/>
        <filter val="5583"/>
        <filter val="684"/>
        <filter val="1484"/>
        <filter val="486"/>
        <filter val="1186"/>
        <filter val="288"/>
        <filter val="488"/>
        <filter val="788"/>
        <filter val="1788"/>
        <filter val="389"/>
        <filter val="715.89"/>
        <filter val="1390"/>
        <filter val="1990"/>
        <filter val="391"/>
        <filter val="591"/>
        <filter val="1791"/>
        <filter val="292"/>
        <filter val="692"/>
        <filter val="2592"/>
        <filter val="1194"/>
        <filter val="1495"/>
        <filter val="1995"/>
        <filter val="196"/>
        <filter val="296"/>
        <filter val="596"/>
        <filter val="696"/>
        <filter val="996"/>
        <filter val="1096"/>
        <filter val="2196"/>
        <filter val="6496"/>
        <filter val="7996"/>
        <filter val="397"/>
        <filter val="597"/>
        <filter val="179.97"/>
        <filter val="198"/>
        <filter val="598"/>
        <filter val="998"/>
        <filter val="1498"/>
        <filter val="199"/>
        <filter val="299"/>
        <filter val="1694.96"/>
      </filters>
    </filterColumn>
    <filterColumn colId="6">
      <filters>
        <filter val="#N/A"/>
        <filter val="-2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9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1525</v>
      </c>
      <c r="B1" s="2" t="s">
        <v>1526</v>
      </c>
      <c r="C1" s="2" t="s">
        <v>1527</v>
      </c>
      <c r="D1" s="2" t="s">
        <v>1528</v>
      </c>
      <c r="E1" s="2" t="s">
        <v>13</v>
      </c>
      <c r="F1" s="2" t="s">
        <v>5</v>
      </c>
      <c r="G1" s="2" t="s">
        <v>6</v>
      </c>
      <c r="H1" s="2" t="s">
        <v>1529</v>
      </c>
      <c r="I1" s="2" t="s">
        <v>1530</v>
      </c>
      <c r="J1" s="2" t="s">
        <v>1531</v>
      </c>
      <c r="K1" s="2" t="s">
        <v>1532</v>
      </c>
      <c r="L1" s="2" t="s">
        <v>1533</v>
      </c>
      <c r="M1" s="2" t="s">
        <v>1534</v>
      </c>
      <c r="N1" s="2" t="s">
        <v>1535</v>
      </c>
      <c r="O1" s="2" t="s">
        <v>1536</v>
      </c>
      <c r="P1" s="2" t="s">
        <v>1537</v>
      </c>
      <c r="Q1" s="2" t="s">
        <v>1538</v>
      </c>
      <c r="R1" s="2" t="s">
        <v>1539</v>
      </c>
      <c r="S1" s="2" t="s">
        <v>1540</v>
      </c>
      <c r="T1" s="2" t="s">
        <v>1541</v>
      </c>
      <c r="U1" s="2" t="s">
        <v>1542</v>
      </c>
      <c r="V1" s="2" t="s">
        <v>1543</v>
      </c>
    </row>
    <row r="2" s="1" customFormat="1" spans="1:22">
      <c r="A2" s="3">
        <v>18948839184</v>
      </c>
      <c r="B2" s="1" t="s">
        <v>1544</v>
      </c>
      <c r="C2" s="1" t="s">
        <v>1545</v>
      </c>
      <c r="D2" s="1" t="s">
        <v>1546</v>
      </c>
      <c r="E2" s="1" t="s">
        <v>1547</v>
      </c>
      <c r="F2" s="1" t="s">
        <v>1544</v>
      </c>
      <c r="G2" s="1" t="s">
        <v>1548</v>
      </c>
      <c r="H2" s="1" t="s">
        <v>1549</v>
      </c>
      <c r="I2" s="1" t="s">
        <v>1550</v>
      </c>
      <c r="J2" s="1" t="s">
        <v>1551</v>
      </c>
      <c r="K2" s="1" t="s">
        <v>1550</v>
      </c>
      <c r="L2" s="1" t="s">
        <v>1550</v>
      </c>
      <c r="M2" s="1" t="s">
        <v>1552</v>
      </c>
      <c r="N2" s="1" t="s">
        <v>1552</v>
      </c>
      <c r="O2" s="1" t="s">
        <v>1553</v>
      </c>
      <c r="P2" s="1" t="s">
        <v>1554</v>
      </c>
      <c r="Q2" s="1" t="s">
        <v>1555</v>
      </c>
      <c r="R2" s="1" t="s">
        <v>1556</v>
      </c>
      <c r="S2" s="1" t="s">
        <v>1557</v>
      </c>
      <c r="T2" s="1" t="s">
        <v>1558</v>
      </c>
      <c r="U2" s="1" t="s">
        <v>1559</v>
      </c>
      <c r="V2" s="1" t="s">
        <v>1560</v>
      </c>
    </row>
    <row r="3" s="1" customFormat="1" spans="1:22">
      <c r="A3" s="3">
        <v>18948589528</v>
      </c>
      <c r="B3" s="1" t="s">
        <v>1544</v>
      </c>
      <c r="C3" s="1" t="s">
        <v>1561</v>
      </c>
      <c r="D3" s="1" t="s">
        <v>1546</v>
      </c>
      <c r="E3" s="1" t="s">
        <v>1562</v>
      </c>
      <c r="F3" s="1" t="s">
        <v>1544</v>
      </c>
      <c r="G3" s="1" t="s">
        <v>1548</v>
      </c>
      <c r="H3" s="1" t="s">
        <v>1549</v>
      </c>
      <c r="I3" s="1" t="s">
        <v>1563</v>
      </c>
      <c r="J3" s="1" t="s">
        <v>1551</v>
      </c>
      <c r="K3" s="1" t="s">
        <v>1563</v>
      </c>
      <c r="L3" s="1" t="s">
        <v>1563</v>
      </c>
      <c r="M3" s="1" t="s">
        <v>1552</v>
      </c>
      <c r="N3" s="1" t="s">
        <v>1552</v>
      </c>
      <c r="O3" s="1" t="s">
        <v>1553</v>
      </c>
      <c r="P3" s="1" t="s">
        <v>1554</v>
      </c>
      <c r="Q3" s="1" t="s">
        <v>1555</v>
      </c>
      <c r="R3" s="1" t="s">
        <v>1564</v>
      </c>
      <c r="S3" s="1" t="s">
        <v>1557</v>
      </c>
      <c r="T3" s="1" t="s">
        <v>1558</v>
      </c>
      <c r="U3" s="1" t="s">
        <v>1559</v>
      </c>
      <c r="V3" s="1" t="s">
        <v>1560</v>
      </c>
    </row>
    <row r="4" s="1" customFormat="1" spans="1:22">
      <c r="A4" s="3">
        <v>18948523052</v>
      </c>
      <c r="B4" s="1" t="s">
        <v>1544</v>
      </c>
      <c r="C4" s="1" t="s">
        <v>1565</v>
      </c>
      <c r="D4" s="1" t="s">
        <v>1546</v>
      </c>
      <c r="E4" s="1" t="s">
        <v>1566</v>
      </c>
      <c r="F4" s="1" t="s">
        <v>1544</v>
      </c>
      <c r="G4" s="1" t="s">
        <v>1548</v>
      </c>
      <c r="H4" s="1" t="s">
        <v>1549</v>
      </c>
      <c r="I4" s="1" t="s">
        <v>1567</v>
      </c>
      <c r="J4" s="1" t="s">
        <v>1551</v>
      </c>
      <c r="K4" s="1" t="s">
        <v>1567</v>
      </c>
      <c r="L4" s="1" t="s">
        <v>1567</v>
      </c>
      <c r="M4" s="1" t="s">
        <v>1552</v>
      </c>
      <c r="N4" s="1" t="s">
        <v>1552</v>
      </c>
      <c r="O4" s="1" t="s">
        <v>1553</v>
      </c>
      <c r="P4" s="1" t="s">
        <v>1554</v>
      </c>
      <c r="Q4" s="1" t="s">
        <v>1555</v>
      </c>
      <c r="R4" s="1" t="s">
        <v>1568</v>
      </c>
      <c r="S4" s="1" t="s">
        <v>1557</v>
      </c>
      <c r="T4" s="1" t="s">
        <v>1558</v>
      </c>
      <c r="U4" s="1" t="s">
        <v>1559</v>
      </c>
      <c r="V4" s="1" t="s">
        <v>1560</v>
      </c>
    </row>
    <row r="5" s="1" customFormat="1" spans="1:22">
      <c r="A5" s="3">
        <v>18948283927</v>
      </c>
      <c r="B5" s="1" t="s">
        <v>1544</v>
      </c>
      <c r="C5" s="1" t="s">
        <v>1569</v>
      </c>
      <c r="D5" s="1" t="s">
        <v>1570</v>
      </c>
      <c r="E5" s="1" t="s">
        <v>1571</v>
      </c>
      <c r="F5" s="1" t="s">
        <v>1544</v>
      </c>
      <c r="G5" s="1" t="s">
        <v>1548</v>
      </c>
      <c r="H5" s="1" t="s">
        <v>1549</v>
      </c>
      <c r="I5" s="1" t="s">
        <v>1572</v>
      </c>
      <c r="J5" s="1" t="s">
        <v>1551</v>
      </c>
      <c r="K5" s="1" t="s">
        <v>1572</v>
      </c>
      <c r="L5" s="1" t="s">
        <v>1572</v>
      </c>
      <c r="M5" s="1" t="s">
        <v>1552</v>
      </c>
      <c r="N5" s="1" t="s">
        <v>1552</v>
      </c>
      <c r="O5" s="1" t="s">
        <v>1553</v>
      </c>
      <c r="P5" s="1" t="s">
        <v>1554</v>
      </c>
      <c r="Q5" s="1" t="s">
        <v>1555</v>
      </c>
      <c r="R5" s="1" t="s">
        <v>1573</v>
      </c>
      <c r="S5" s="1" t="s">
        <v>1557</v>
      </c>
      <c r="T5" s="1" t="s">
        <v>1558</v>
      </c>
      <c r="U5" s="1" t="s">
        <v>1574</v>
      </c>
      <c r="V5" s="1" t="s">
        <v>1560</v>
      </c>
    </row>
    <row r="6" s="1" customFormat="1" spans="1:22">
      <c r="A6" s="3">
        <v>18948233644</v>
      </c>
      <c r="B6" s="1" t="s">
        <v>1544</v>
      </c>
      <c r="C6" s="1" t="s">
        <v>1575</v>
      </c>
      <c r="D6" s="1" t="s">
        <v>1576</v>
      </c>
      <c r="E6" s="1" t="s">
        <v>1577</v>
      </c>
      <c r="F6" s="1" t="s">
        <v>1544</v>
      </c>
      <c r="G6" s="1" t="s">
        <v>1548</v>
      </c>
      <c r="H6" s="1" t="s">
        <v>1549</v>
      </c>
      <c r="I6" s="1" t="s">
        <v>1572</v>
      </c>
      <c r="J6" s="1" t="s">
        <v>1551</v>
      </c>
      <c r="K6" s="1" t="s">
        <v>1572</v>
      </c>
      <c r="L6" s="1" t="s">
        <v>1572</v>
      </c>
      <c r="M6" s="1" t="s">
        <v>1552</v>
      </c>
      <c r="N6" s="1" t="s">
        <v>1552</v>
      </c>
      <c r="O6" s="1" t="s">
        <v>1553</v>
      </c>
      <c r="P6" s="1" t="s">
        <v>1554</v>
      </c>
      <c r="Q6" s="1" t="s">
        <v>1555</v>
      </c>
      <c r="R6" s="1" t="s">
        <v>1578</v>
      </c>
      <c r="S6" s="1" t="s">
        <v>1557</v>
      </c>
      <c r="T6" s="1" t="s">
        <v>1558</v>
      </c>
      <c r="U6" s="1" t="s">
        <v>1574</v>
      </c>
      <c r="V6" s="1" t="s">
        <v>1560</v>
      </c>
    </row>
    <row r="7" s="1" customFormat="1" spans="1:22">
      <c r="A7" s="3">
        <v>18947997387</v>
      </c>
      <c r="B7" s="1" t="s">
        <v>1544</v>
      </c>
      <c r="C7" s="1" t="s">
        <v>1579</v>
      </c>
      <c r="D7" s="1" t="s">
        <v>1580</v>
      </c>
      <c r="E7" s="1" t="s">
        <v>1581</v>
      </c>
      <c r="F7" s="1" t="s">
        <v>1544</v>
      </c>
      <c r="G7" s="1" t="s">
        <v>1548</v>
      </c>
      <c r="H7" s="1" t="s">
        <v>1549</v>
      </c>
      <c r="I7" s="1" t="s">
        <v>1582</v>
      </c>
      <c r="J7" s="1" t="s">
        <v>1551</v>
      </c>
      <c r="K7" s="1" t="s">
        <v>1582</v>
      </c>
      <c r="L7" s="1" t="s">
        <v>1582</v>
      </c>
      <c r="M7" s="1" t="s">
        <v>1552</v>
      </c>
      <c r="N7" s="1" t="s">
        <v>1552</v>
      </c>
      <c r="O7" s="1" t="s">
        <v>1553</v>
      </c>
      <c r="P7" s="1" t="s">
        <v>1554</v>
      </c>
      <c r="Q7" s="1" t="s">
        <v>1555</v>
      </c>
      <c r="R7" s="1" t="s">
        <v>1583</v>
      </c>
      <c r="S7" s="1" t="s">
        <v>1557</v>
      </c>
      <c r="T7" s="1" t="s">
        <v>1558</v>
      </c>
      <c r="U7" s="1" t="s">
        <v>1574</v>
      </c>
      <c r="V7" s="1" t="s">
        <v>1560</v>
      </c>
    </row>
    <row r="8" s="1" customFormat="1" spans="1:22">
      <c r="A8" s="3">
        <v>18947817431</v>
      </c>
      <c r="B8" s="1" t="s">
        <v>1544</v>
      </c>
      <c r="C8" s="1" t="s">
        <v>1584</v>
      </c>
      <c r="D8" s="1" t="s">
        <v>1585</v>
      </c>
      <c r="E8" s="1" t="s">
        <v>1586</v>
      </c>
      <c r="F8" s="1" t="s">
        <v>1544</v>
      </c>
      <c r="G8" s="1" t="s">
        <v>1548</v>
      </c>
      <c r="H8" s="1" t="s">
        <v>1549</v>
      </c>
      <c r="I8" s="1" t="s">
        <v>1587</v>
      </c>
      <c r="J8" s="1" t="s">
        <v>1551</v>
      </c>
      <c r="K8" s="1" t="s">
        <v>1587</v>
      </c>
      <c r="L8" s="1" t="s">
        <v>1587</v>
      </c>
      <c r="M8" s="1" t="s">
        <v>1552</v>
      </c>
      <c r="N8" s="1" t="s">
        <v>1552</v>
      </c>
      <c r="O8" s="1" t="s">
        <v>1553</v>
      </c>
      <c r="P8" s="1" t="s">
        <v>1554</v>
      </c>
      <c r="Q8" s="1" t="s">
        <v>1555</v>
      </c>
      <c r="R8" s="1" t="s">
        <v>1588</v>
      </c>
      <c r="S8" s="1" t="s">
        <v>1557</v>
      </c>
      <c r="T8" s="1" t="s">
        <v>1558</v>
      </c>
      <c r="U8" s="1" t="s">
        <v>1574</v>
      </c>
      <c r="V8" s="1" t="s">
        <v>1560</v>
      </c>
    </row>
    <row r="9" s="1" customFormat="1" spans="1:22">
      <c r="A9" s="3">
        <v>18947359012</v>
      </c>
      <c r="B9" s="1" t="s">
        <v>1544</v>
      </c>
      <c r="C9" s="1" t="s">
        <v>1589</v>
      </c>
      <c r="D9" s="1" t="s">
        <v>1590</v>
      </c>
      <c r="E9" s="1" t="s">
        <v>1591</v>
      </c>
      <c r="F9" s="1" t="s">
        <v>1544</v>
      </c>
      <c r="G9" s="1" t="s">
        <v>1548</v>
      </c>
      <c r="H9" s="1" t="s">
        <v>1549</v>
      </c>
      <c r="I9" s="1" t="s">
        <v>1592</v>
      </c>
      <c r="J9" s="1" t="s">
        <v>1551</v>
      </c>
      <c r="K9" s="1" t="s">
        <v>1592</v>
      </c>
      <c r="L9" s="1" t="s">
        <v>1592</v>
      </c>
      <c r="M9" s="1" t="s">
        <v>1552</v>
      </c>
      <c r="N9" s="1" t="s">
        <v>1552</v>
      </c>
      <c r="O9" s="1" t="s">
        <v>1553</v>
      </c>
      <c r="P9" s="1" t="s">
        <v>1554</v>
      </c>
      <c r="Q9" s="1" t="s">
        <v>1555</v>
      </c>
      <c r="R9" s="1" t="s">
        <v>1593</v>
      </c>
      <c r="S9" s="1" t="s">
        <v>1557</v>
      </c>
      <c r="T9" s="1" t="s">
        <v>1558</v>
      </c>
      <c r="U9" s="1" t="s">
        <v>1559</v>
      </c>
      <c r="V9" s="1" t="s">
        <v>1594</v>
      </c>
    </row>
    <row r="10" s="1" customFormat="1" spans="1:22">
      <c r="A10" s="3">
        <v>18947157953</v>
      </c>
      <c r="B10" s="1" t="s">
        <v>1544</v>
      </c>
      <c r="C10" s="1" t="s">
        <v>1595</v>
      </c>
      <c r="D10" s="1" t="s">
        <v>1596</v>
      </c>
      <c r="E10" s="1" t="s">
        <v>1597</v>
      </c>
      <c r="F10" s="1" t="s">
        <v>1544</v>
      </c>
      <c r="G10" s="1" t="s">
        <v>1548</v>
      </c>
      <c r="H10" s="1" t="s">
        <v>1549</v>
      </c>
      <c r="I10" s="1" t="s">
        <v>1598</v>
      </c>
      <c r="J10" s="1" t="s">
        <v>1551</v>
      </c>
      <c r="K10" s="1" t="s">
        <v>1598</v>
      </c>
      <c r="L10" s="1" t="s">
        <v>1598</v>
      </c>
      <c r="M10" s="1" t="s">
        <v>1552</v>
      </c>
      <c r="N10" s="1" t="s">
        <v>1552</v>
      </c>
      <c r="O10" s="1" t="s">
        <v>1553</v>
      </c>
      <c r="P10" s="1" t="s">
        <v>1554</v>
      </c>
      <c r="Q10" s="1" t="s">
        <v>1555</v>
      </c>
      <c r="R10" s="1" t="s">
        <v>1599</v>
      </c>
      <c r="S10" s="1" t="s">
        <v>1557</v>
      </c>
      <c r="T10" s="1" t="s">
        <v>1558</v>
      </c>
      <c r="U10" s="1" t="s">
        <v>1574</v>
      </c>
      <c r="V10" s="1" t="s">
        <v>1560</v>
      </c>
    </row>
    <row r="11" s="1" customFormat="1" spans="1:22">
      <c r="A11" s="3">
        <v>18947066170</v>
      </c>
      <c r="B11" s="1" t="s">
        <v>1544</v>
      </c>
      <c r="C11" s="1" t="s">
        <v>1600</v>
      </c>
      <c r="D11" s="1" t="s">
        <v>1601</v>
      </c>
      <c r="E11" s="1" t="s">
        <v>1602</v>
      </c>
      <c r="F11" s="1" t="s">
        <v>1544</v>
      </c>
      <c r="G11" s="1" t="s">
        <v>1548</v>
      </c>
      <c r="H11" s="1" t="s">
        <v>1549</v>
      </c>
      <c r="I11" s="1" t="s">
        <v>1603</v>
      </c>
      <c r="J11" s="1" t="s">
        <v>1551</v>
      </c>
      <c r="K11" s="1" t="s">
        <v>1603</v>
      </c>
      <c r="L11" s="1" t="s">
        <v>1603</v>
      </c>
      <c r="M11" s="1" t="s">
        <v>1552</v>
      </c>
      <c r="N11" s="1" t="s">
        <v>1552</v>
      </c>
      <c r="O11" s="1" t="s">
        <v>1553</v>
      </c>
      <c r="P11" s="1" t="s">
        <v>1554</v>
      </c>
      <c r="Q11" s="1" t="s">
        <v>1555</v>
      </c>
      <c r="R11" s="1" t="s">
        <v>1604</v>
      </c>
      <c r="S11" s="1" t="s">
        <v>1557</v>
      </c>
      <c r="T11" s="1" t="s">
        <v>1558</v>
      </c>
      <c r="U11" s="1" t="s">
        <v>1574</v>
      </c>
      <c r="V11" s="1" t="s">
        <v>1605</v>
      </c>
    </row>
    <row r="12" s="1" customFormat="1" spans="1:22">
      <c r="A12" s="3">
        <v>18946821494</v>
      </c>
      <c r="B12" s="1" t="s">
        <v>1544</v>
      </c>
      <c r="C12" s="1" t="s">
        <v>1606</v>
      </c>
      <c r="D12" s="1" t="s">
        <v>1607</v>
      </c>
      <c r="E12" s="1" t="s">
        <v>1608</v>
      </c>
      <c r="F12" s="1" t="s">
        <v>1609</v>
      </c>
      <c r="G12" s="1" t="s">
        <v>1544</v>
      </c>
      <c r="H12" s="1" t="s">
        <v>1549</v>
      </c>
      <c r="I12" s="1" t="s">
        <v>1610</v>
      </c>
      <c r="J12" s="1" t="s">
        <v>1551</v>
      </c>
      <c r="K12" s="1" t="s">
        <v>1610</v>
      </c>
      <c r="L12" s="1" t="s">
        <v>1610</v>
      </c>
      <c r="M12" s="1" t="s">
        <v>1552</v>
      </c>
      <c r="N12" s="1" t="s">
        <v>1552</v>
      </c>
      <c r="O12" s="1" t="s">
        <v>1553</v>
      </c>
      <c r="P12" s="1" t="s">
        <v>1554</v>
      </c>
      <c r="Q12" s="1" t="s">
        <v>1555</v>
      </c>
      <c r="R12" s="1" t="s">
        <v>1611</v>
      </c>
      <c r="S12" s="1" t="s">
        <v>1557</v>
      </c>
      <c r="T12" s="1" t="s">
        <v>1558</v>
      </c>
      <c r="U12" s="1" t="s">
        <v>1559</v>
      </c>
      <c r="V12" s="1" t="s">
        <v>1612</v>
      </c>
    </row>
    <row r="13" s="1" customFormat="1" spans="1:22">
      <c r="A13" s="3">
        <v>18946737426</v>
      </c>
      <c r="B13" s="1" t="s">
        <v>1544</v>
      </c>
      <c r="C13" s="1" t="s">
        <v>1613</v>
      </c>
      <c r="D13" s="1" t="s">
        <v>1601</v>
      </c>
      <c r="E13" s="1" t="s">
        <v>1614</v>
      </c>
      <c r="F13" s="1" t="s">
        <v>1544</v>
      </c>
      <c r="G13" s="1" t="s">
        <v>1548</v>
      </c>
      <c r="H13" s="1" t="s">
        <v>1549</v>
      </c>
      <c r="I13" s="1" t="s">
        <v>1615</v>
      </c>
      <c r="J13" s="1" t="s">
        <v>1551</v>
      </c>
      <c r="K13" s="1" t="s">
        <v>1615</v>
      </c>
      <c r="L13" s="1" t="s">
        <v>1615</v>
      </c>
      <c r="M13" s="1" t="s">
        <v>1552</v>
      </c>
      <c r="N13" s="1" t="s">
        <v>1552</v>
      </c>
      <c r="O13" s="1" t="s">
        <v>1553</v>
      </c>
      <c r="P13" s="1" t="s">
        <v>1554</v>
      </c>
      <c r="Q13" s="1" t="s">
        <v>1555</v>
      </c>
      <c r="R13" s="1" t="s">
        <v>1616</v>
      </c>
      <c r="S13" s="1" t="s">
        <v>1557</v>
      </c>
      <c r="T13" s="1" t="s">
        <v>1558</v>
      </c>
      <c r="U13" s="1" t="s">
        <v>1574</v>
      </c>
      <c r="V13" s="1" t="s">
        <v>1605</v>
      </c>
    </row>
    <row r="14" s="1" customFormat="1" spans="1:22">
      <c r="A14" s="3">
        <v>18946725200</v>
      </c>
      <c r="B14" s="1" t="s">
        <v>1544</v>
      </c>
      <c r="C14" s="1" t="s">
        <v>1617</v>
      </c>
      <c r="D14" s="1" t="s">
        <v>1618</v>
      </c>
      <c r="E14" s="1" t="s">
        <v>1619</v>
      </c>
      <c r="F14" s="1" t="s">
        <v>1544</v>
      </c>
      <c r="G14" s="1" t="s">
        <v>1548</v>
      </c>
      <c r="H14" s="1" t="s">
        <v>1549</v>
      </c>
      <c r="I14" s="1" t="s">
        <v>1620</v>
      </c>
      <c r="J14" s="1" t="s">
        <v>1551</v>
      </c>
      <c r="K14" s="1" t="s">
        <v>1620</v>
      </c>
      <c r="L14" s="1" t="s">
        <v>1620</v>
      </c>
      <c r="M14" s="1" t="s">
        <v>1552</v>
      </c>
      <c r="N14" s="1" t="s">
        <v>1552</v>
      </c>
      <c r="O14" s="1" t="s">
        <v>1553</v>
      </c>
      <c r="P14" s="1" t="s">
        <v>1554</v>
      </c>
      <c r="Q14" s="1" t="s">
        <v>1555</v>
      </c>
      <c r="R14" s="1" t="s">
        <v>1621</v>
      </c>
      <c r="S14" s="1" t="s">
        <v>1557</v>
      </c>
      <c r="T14" s="1" t="s">
        <v>1558</v>
      </c>
      <c r="U14" s="1" t="s">
        <v>1574</v>
      </c>
      <c r="V14" s="1" t="s">
        <v>1560</v>
      </c>
    </row>
    <row r="15" s="1" customFormat="1" spans="1:22">
      <c r="A15" s="3">
        <v>18946681077</v>
      </c>
      <c r="B15" s="1" t="s">
        <v>1544</v>
      </c>
      <c r="C15" s="1" t="s">
        <v>1622</v>
      </c>
      <c r="D15" s="1" t="s">
        <v>1623</v>
      </c>
      <c r="E15" s="1" t="s">
        <v>1624</v>
      </c>
      <c r="F15" s="1" t="s">
        <v>1544</v>
      </c>
      <c r="G15" s="1" t="s">
        <v>1548</v>
      </c>
      <c r="H15" s="1" t="s">
        <v>1549</v>
      </c>
      <c r="I15" s="1" t="s">
        <v>1625</v>
      </c>
      <c r="J15" s="1" t="s">
        <v>1551</v>
      </c>
      <c r="K15" s="1" t="s">
        <v>1625</v>
      </c>
      <c r="L15" s="1" t="s">
        <v>1625</v>
      </c>
      <c r="M15" s="1" t="s">
        <v>1552</v>
      </c>
      <c r="N15" s="1" t="s">
        <v>1552</v>
      </c>
      <c r="O15" s="1" t="s">
        <v>1553</v>
      </c>
      <c r="P15" s="1" t="s">
        <v>1554</v>
      </c>
      <c r="Q15" s="1" t="s">
        <v>1555</v>
      </c>
      <c r="R15" s="1" t="s">
        <v>1626</v>
      </c>
      <c r="S15" s="1" t="s">
        <v>1557</v>
      </c>
      <c r="T15" s="1" t="s">
        <v>1558</v>
      </c>
      <c r="U15" s="1" t="s">
        <v>1574</v>
      </c>
      <c r="V15" s="1" t="s">
        <v>1560</v>
      </c>
    </row>
    <row r="16" s="1" customFormat="1" spans="1:22">
      <c r="A16" s="3">
        <v>18946097841</v>
      </c>
      <c r="B16" s="1" t="s">
        <v>1609</v>
      </c>
      <c r="C16" s="1" t="s">
        <v>1627</v>
      </c>
      <c r="D16" s="1" t="s">
        <v>1628</v>
      </c>
      <c r="E16" s="1" t="s">
        <v>1629</v>
      </c>
      <c r="F16" s="1" t="s">
        <v>1544</v>
      </c>
      <c r="G16" s="1" t="s">
        <v>1548</v>
      </c>
      <c r="H16" s="1" t="s">
        <v>1549</v>
      </c>
      <c r="I16" s="1" t="s">
        <v>1630</v>
      </c>
      <c r="J16" s="1" t="s">
        <v>1551</v>
      </c>
      <c r="K16" s="1" t="s">
        <v>1630</v>
      </c>
      <c r="L16" s="1" t="s">
        <v>1630</v>
      </c>
      <c r="M16" s="1" t="s">
        <v>1552</v>
      </c>
      <c r="N16" s="1" t="s">
        <v>1552</v>
      </c>
      <c r="O16" s="1" t="s">
        <v>1553</v>
      </c>
      <c r="P16" s="1" t="s">
        <v>1554</v>
      </c>
      <c r="Q16" s="1" t="s">
        <v>1555</v>
      </c>
      <c r="R16" s="1" t="s">
        <v>1631</v>
      </c>
      <c r="S16" s="1" t="s">
        <v>1557</v>
      </c>
      <c r="T16" s="1" t="s">
        <v>1558</v>
      </c>
      <c r="U16" s="1" t="s">
        <v>1574</v>
      </c>
      <c r="V16" s="1" t="s">
        <v>1560</v>
      </c>
    </row>
    <row r="17" s="1" customFormat="1" spans="1:22">
      <c r="A17" s="3">
        <v>18945821545</v>
      </c>
      <c r="B17" s="1" t="s">
        <v>1609</v>
      </c>
      <c r="C17" s="1" t="s">
        <v>1632</v>
      </c>
      <c r="D17" s="1" t="s">
        <v>1633</v>
      </c>
      <c r="E17" s="1" t="s">
        <v>1634</v>
      </c>
      <c r="F17" s="1" t="s">
        <v>1544</v>
      </c>
      <c r="G17" s="1" t="s">
        <v>1548</v>
      </c>
      <c r="H17" s="1" t="s">
        <v>1549</v>
      </c>
      <c r="I17" s="1" t="s">
        <v>1635</v>
      </c>
      <c r="J17" s="1" t="s">
        <v>1551</v>
      </c>
      <c r="K17" s="1" t="s">
        <v>1635</v>
      </c>
      <c r="L17" s="1" t="s">
        <v>1635</v>
      </c>
      <c r="M17" s="1" t="s">
        <v>1552</v>
      </c>
      <c r="N17" s="1" t="s">
        <v>1552</v>
      </c>
      <c r="O17" s="1" t="s">
        <v>1553</v>
      </c>
      <c r="P17" s="1" t="s">
        <v>1554</v>
      </c>
      <c r="Q17" s="1" t="s">
        <v>1555</v>
      </c>
      <c r="R17" s="1" t="s">
        <v>1636</v>
      </c>
      <c r="S17" s="1" t="s">
        <v>1557</v>
      </c>
      <c r="T17" s="1" t="s">
        <v>1558</v>
      </c>
      <c r="U17" s="1" t="s">
        <v>1574</v>
      </c>
      <c r="V17" s="1" t="s">
        <v>1637</v>
      </c>
    </row>
    <row r="18" s="1" customFormat="1" spans="1:22">
      <c r="A18" s="3">
        <v>18945410928</v>
      </c>
      <c r="B18" s="1" t="s">
        <v>1609</v>
      </c>
      <c r="C18" s="1" t="s">
        <v>1638</v>
      </c>
      <c r="D18" s="1" t="s">
        <v>1639</v>
      </c>
      <c r="E18" s="1" t="s">
        <v>1640</v>
      </c>
      <c r="F18" s="1" t="s">
        <v>1544</v>
      </c>
      <c r="G18" s="1" t="s">
        <v>1548</v>
      </c>
      <c r="H18" s="1" t="s">
        <v>1549</v>
      </c>
      <c r="I18" s="1" t="s">
        <v>1641</v>
      </c>
      <c r="J18" s="1" t="s">
        <v>1551</v>
      </c>
      <c r="K18" s="1" t="s">
        <v>1641</v>
      </c>
      <c r="L18" s="1" t="s">
        <v>1641</v>
      </c>
      <c r="M18" s="1" t="s">
        <v>1552</v>
      </c>
      <c r="N18" s="1" t="s">
        <v>1552</v>
      </c>
      <c r="O18" s="1" t="s">
        <v>1553</v>
      </c>
      <c r="P18" s="1" t="s">
        <v>1554</v>
      </c>
      <c r="Q18" s="1" t="s">
        <v>1555</v>
      </c>
      <c r="R18" s="1" t="s">
        <v>1642</v>
      </c>
      <c r="S18" s="1" t="s">
        <v>1557</v>
      </c>
      <c r="T18" s="1" t="s">
        <v>1558</v>
      </c>
      <c r="U18" s="1" t="s">
        <v>1574</v>
      </c>
      <c r="V18" s="1" t="s">
        <v>1560</v>
      </c>
    </row>
    <row r="19" s="1" customFormat="1" spans="1:22">
      <c r="A19" s="3">
        <v>18945281502</v>
      </c>
      <c r="B19" s="1" t="s">
        <v>1609</v>
      </c>
      <c r="C19" s="1" t="s">
        <v>1643</v>
      </c>
      <c r="D19" s="1" t="s">
        <v>1644</v>
      </c>
      <c r="E19" s="1" t="s">
        <v>1645</v>
      </c>
      <c r="F19" s="1" t="s">
        <v>1544</v>
      </c>
      <c r="G19" s="1" t="s">
        <v>1548</v>
      </c>
      <c r="H19" s="1" t="s">
        <v>1549</v>
      </c>
      <c r="I19" s="1" t="s">
        <v>1646</v>
      </c>
      <c r="J19" s="1" t="s">
        <v>1551</v>
      </c>
      <c r="K19" s="1" t="s">
        <v>1646</v>
      </c>
      <c r="L19" s="1" t="s">
        <v>1646</v>
      </c>
      <c r="M19" s="1" t="s">
        <v>1552</v>
      </c>
      <c r="N19" s="1" t="s">
        <v>1552</v>
      </c>
      <c r="O19" s="1" t="s">
        <v>1553</v>
      </c>
      <c r="P19" s="1" t="s">
        <v>1554</v>
      </c>
      <c r="Q19" s="1" t="s">
        <v>1555</v>
      </c>
      <c r="R19" s="1" t="s">
        <v>1647</v>
      </c>
      <c r="S19" s="1" t="s">
        <v>1557</v>
      </c>
      <c r="T19" s="1" t="s">
        <v>1558</v>
      </c>
      <c r="U19" s="1" t="s">
        <v>1574</v>
      </c>
      <c r="V19" s="1" t="s">
        <v>1560</v>
      </c>
    </row>
    <row r="20" s="1" customFormat="1" spans="1:22">
      <c r="A20" s="3">
        <v>18945262440</v>
      </c>
      <c r="B20" s="1" t="s">
        <v>1609</v>
      </c>
      <c r="C20" s="1" t="s">
        <v>1648</v>
      </c>
      <c r="D20" s="1" t="s">
        <v>1649</v>
      </c>
      <c r="E20" s="1" t="s">
        <v>1650</v>
      </c>
      <c r="F20" s="1" t="s">
        <v>1544</v>
      </c>
      <c r="G20" s="1" t="s">
        <v>1548</v>
      </c>
      <c r="H20" s="1" t="s">
        <v>1549</v>
      </c>
      <c r="I20" s="1" t="s">
        <v>1651</v>
      </c>
      <c r="J20" s="1" t="s">
        <v>1551</v>
      </c>
      <c r="K20" s="1" t="s">
        <v>1651</v>
      </c>
      <c r="L20" s="1" t="s">
        <v>1651</v>
      </c>
      <c r="M20" s="1" t="s">
        <v>1552</v>
      </c>
      <c r="N20" s="1" t="s">
        <v>1552</v>
      </c>
      <c r="O20" s="1" t="s">
        <v>1553</v>
      </c>
      <c r="P20" s="1" t="s">
        <v>1554</v>
      </c>
      <c r="Q20" s="1" t="s">
        <v>1555</v>
      </c>
      <c r="R20" s="1" t="s">
        <v>1652</v>
      </c>
      <c r="S20" s="1" t="s">
        <v>1557</v>
      </c>
      <c r="T20" s="1" t="s">
        <v>1558</v>
      </c>
      <c r="U20" s="1" t="s">
        <v>1574</v>
      </c>
      <c r="V20" s="1" t="s">
        <v>1594</v>
      </c>
    </row>
    <row r="21" s="1" customFormat="1" spans="1:22">
      <c r="A21" s="3">
        <v>18945219736</v>
      </c>
      <c r="B21" s="1" t="s">
        <v>1609</v>
      </c>
      <c r="C21" s="1" t="s">
        <v>1653</v>
      </c>
      <c r="D21" s="1" t="s">
        <v>1654</v>
      </c>
      <c r="E21" s="1" t="s">
        <v>1655</v>
      </c>
      <c r="F21" s="1" t="s">
        <v>1609</v>
      </c>
      <c r="G21" s="1" t="s">
        <v>1548</v>
      </c>
      <c r="H21" s="1" t="s">
        <v>1549</v>
      </c>
      <c r="I21" s="1" t="s">
        <v>1656</v>
      </c>
      <c r="J21" s="1" t="s">
        <v>1551</v>
      </c>
      <c r="K21" s="1" t="s">
        <v>1656</v>
      </c>
      <c r="L21" s="1" t="s">
        <v>1656</v>
      </c>
      <c r="M21" s="1" t="s">
        <v>1552</v>
      </c>
      <c r="N21" s="1" t="s">
        <v>1552</v>
      </c>
      <c r="O21" s="1" t="s">
        <v>1553</v>
      </c>
      <c r="P21" s="1" t="s">
        <v>1554</v>
      </c>
      <c r="Q21" s="1" t="s">
        <v>1555</v>
      </c>
      <c r="R21" s="1" t="s">
        <v>1657</v>
      </c>
      <c r="S21" s="1" t="s">
        <v>1557</v>
      </c>
      <c r="T21" s="1" t="s">
        <v>1558</v>
      </c>
      <c r="U21" s="1" t="s">
        <v>1574</v>
      </c>
      <c r="V21" s="1" t="s">
        <v>1637</v>
      </c>
    </row>
    <row r="22" s="1" customFormat="1" spans="1:22">
      <c r="A22" s="3">
        <v>18945192945</v>
      </c>
      <c r="B22" s="1" t="s">
        <v>1609</v>
      </c>
      <c r="C22" s="1" t="s">
        <v>1658</v>
      </c>
      <c r="D22" s="1" t="s">
        <v>1659</v>
      </c>
      <c r="E22" s="1" t="s">
        <v>1660</v>
      </c>
      <c r="F22" s="1" t="s">
        <v>1609</v>
      </c>
      <c r="G22" s="1" t="s">
        <v>1544</v>
      </c>
      <c r="H22" s="1" t="s">
        <v>1549</v>
      </c>
      <c r="I22" s="1" t="s">
        <v>1661</v>
      </c>
      <c r="J22" s="1" t="s">
        <v>1551</v>
      </c>
      <c r="K22" s="1" t="s">
        <v>1661</v>
      </c>
      <c r="L22" s="1" t="s">
        <v>1661</v>
      </c>
      <c r="M22" s="1" t="s">
        <v>1552</v>
      </c>
      <c r="N22" s="1" t="s">
        <v>1552</v>
      </c>
      <c r="O22" s="1" t="s">
        <v>1553</v>
      </c>
      <c r="P22" s="1" t="s">
        <v>1554</v>
      </c>
      <c r="Q22" s="1" t="s">
        <v>1555</v>
      </c>
      <c r="R22" s="1" t="s">
        <v>1662</v>
      </c>
      <c r="S22" s="1" t="s">
        <v>1557</v>
      </c>
      <c r="T22" s="1" t="s">
        <v>1558</v>
      </c>
      <c r="U22" s="1" t="s">
        <v>1574</v>
      </c>
      <c r="V22" s="1" t="s">
        <v>1560</v>
      </c>
    </row>
    <row r="23" s="1" customFormat="1" spans="1:22">
      <c r="A23" s="3">
        <v>18945132645</v>
      </c>
      <c r="B23" s="1" t="s">
        <v>1609</v>
      </c>
      <c r="C23" s="1" t="s">
        <v>1663</v>
      </c>
      <c r="D23" s="1" t="s">
        <v>1664</v>
      </c>
      <c r="E23" s="1" t="s">
        <v>1665</v>
      </c>
      <c r="F23" s="1" t="s">
        <v>1544</v>
      </c>
      <c r="G23" s="1" t="s">
        <v>1548</v>
      </c>
      <c r="H23" s="1" t="s">
        <v>1549</v>
      </c>
      <c r="I23" s="1" t="s">
        <v>1666</v>
      </c>
      <c r="J23" s="1" t="s">
        <v>1551</v>
      </c>
      <c r="K23" s="1" t="s">
        <v>1666</v>
      </c>
      <c r="L23" s="1" t="s">
        <v>1666</v>
      </c>
      <c r="M23" s="1" t="s">
        <v>1552</v>
      </c>
      <c r="N23" s="1" t="s">
        <v>1552</v>
      </c>
      <c r="O23" s="1" t="s">
        <v>1553</v>
      </c>
      <c r="P23" s="1" t="s">
        <v>1554</v>
      </c>
      <c r="Q23" s="1" t="s">
        <v>1555</v>
      </c>
      <c r="R23" s="1" t="s">
        <v>1667</v>
      </c>
      <c r="S23" s="1" t="s">
        <v>1557</v>
      </c>
      <c r="T23" s="1" t="s">
        <v>1558</v>
      </c>
      <c r="U23" s="1" t="s">
        <v>1574</v>
      </c>
      <c r="V23" s="1" t="s">
        <v>1637</v>
      </c>
    </row>
    <row r="24" s="1" customFormat="1" spans="1:22">
      <c r="A24" s="3">
        <v>18945128583</v>
      </c>
      <c r="B24" s="1" t="s">
        <v>1609</v>
      </c>
      <c r="C24" s="1" t="s">
        <v>1668</v>
      </c>
      <c r="D24" s="1" t="s">
        <v>1644</v>
      </c>
      <c r="E24" s="1" t="s">
        <v>1669</v>
      </c>
      <c r="F24" s="1" t="s">
        <v>1609</v>
      </c>
      <c r="G24" s="1" t="s">
        <v>1548</v>
      </c>
      <c r="H24" s="1" t="s">
        <v>1549</v>
      </c>
      <c r="I24" s="1" t="s">
        <v>1670</v>
      </c>
      <c r="J24" s="1" t="s">
        <v>1551</v>
      </c>
      <c r="K24" s="1" t="s">
        <v>1670</v>
      </c>
      <c r="L24" s="1" t="s">
        <v>1670</v>
      </c>
      <c r="M24" s="1" t="s">
        <v>1552</v>
      </c>
      <c r="N24" s="1" t="s">
        <v>1552</v>
      </c>
      <c r="O24" s="1" t="s">
        <v>1553</v>
      </c>
      <c r="P24" s="1" t="s">
        <v>1554</v>
      </c>
      <c r="Q24" s="1" t="s">
        <v>1555</v>
      </c>
      <c r="R24" s="1" t="s">
        <v>1671</v>
      </c>
      <c r="S24" s="1" t="s">
        <v>1557</v>
      </c>
      <c r="T24" s="1" t="s">
        <v>1558</v>
      </c>
      <c r="U24" s="1" t="s">
        <v>1574</v>
      </c>
      <c r="V24" s="1" t="s">
        <v>1560</v>
      </c>
    </row>
    <row r="25" s="1" customFormat="1" spans="1:22">
      <c r="A25" s="3">
        <v>18945019314</v>
      </c>
      <c r="B25" s="1" t="s">
        <v>1609</v>
      </c>
      <c r="C25" s="1" t="s">
        <v>1672</v>
      </c>
      <c r="D25" s="1" t="s">
        <v>1659</v>
      </c>
      <c r="E25" s="1" t="s">
        <v>1673</v>
      </c>
      <c r="F25" s="1" t="s">
        <v>1609</v>
      </c>
      <c r="G25" s="1" t="s">
        <v>1544</v>
      </c>
      <c r="H25" s="1" t="s">
        <v>1549</v>
      </c>
      <c r="I25" s="1" t="s">
        <v>1661</v>
      </c>
      <c r="J25" s="1" t="s">
        <v>1551</v>
      </c>
      <c r="K25" s="1" t="s">
        <v>1661</v>
      </c>
      <c r="L25" s="1" t="s">
        <v>1661</v>
      </c>
      <c r="M25" s="1" t="s">
        <v>1552</v>
      </c>
      <c r="N25" s="1" t="s">
        <v>1552</v>
      </c>
      <c r="O25" s="1" t="s">
        <v>1553</v>
      </c>
      <c r="P25" s="1" t="s">
        <v>1554</v>
      </c>
      <c r="Q25" s="1" t="s">
        <v>1555</v>
      </c>
      <c r="R25" s="1" t="s">
        <v>1674</v>
      </c>
      <c r="S25" s="1" t="s">
        <v>1557</v>
      </c>
      <c r="T25" s="1" t="s">
        <v>1558</v>
      </c>
      <c r="U25" s="1" t="s">
        <v>1574</v>
      </c>
      <c r="V25" s="1" t="s">
        <v>1560</v>
      </c>
    </row>
    <row r="26" s="1" customFormat="1" spans="1:22">
      <c r="A26" s="3">
        <v>18944866844</v>
      </c>
      <c r="B26" s="1" t="s">
        <v>1609</v>
      </c>
      <c r="C26" s="1" t="s">
        <v>1675</v>
      </c>
      <c r="D26" s="1" t="s">
        <v>1596</v>
      </c>
      <c r="E26" s="1" t="s">
        <v>1676</v>
      </c>
      <c r="F26" s="1" t="s">
        <v>1609</v>
      </c>
      <c r="G26" s="1" t="s">
        <v>1544</v>
      </c>
      <c r="H26" s="1" t="s">
        <v>1549</v>
      </c>
      <c r="I26" s="1" t="s">
        <v>1677</v>
      </c>
      <c r="J26" s="1" t="s">
        <v>1551</v>
      </c>
      <c r="K26" s="1" t="s">
        <v>1677</v>
      </c>
      <c r="L26" s="1" t="s">
        <v>1677</v>
      </c>
      <c r="M26" s="1" t="s">
        <v>1552</v>
      </c>
      <c r="N26" s="1" t="s">
        <v>1552</v>
      </c>
      <c r="O26" s="1" t="s">
        <v>1553</v>
      </c>
      <c r="P26" s="1" t="s">
        <v>1554</v>
      </c>
      <c r="Q26" s="1" t="s">
        <v>1555</v>
      </c>
      <c r="R26" s="1" t="s">
        <v>1678</v>
      </c>
      <c r="S26" s="1" t="s">
        <v>1557</v>
      </c>
      <c r="T26" s="1" t="s">
        <v>1558</v>
      </c>
      <c r="U26" s="1" t="s">
        <v>1574</v>
      </c>
      <c r="V26" s="1" t="s">
        <v>1560</v>
      </c>
    </row>
    <row r="27" s="1" customFormat="1" spans="1:22">
      <c r="A27" s="3">
        <v>18944771658</v>
      </c>
      <c r="B27" s="1" t="s">
        <v>1609</v>
      </c>
      <c r="C27" s="1" t="s">
        <v>1679</v>
      </c>
      <c r="D27" s="1" t="s">
        <v>1680</v>
      </c>
      <c r="E27" s="1" t="s">
        <v>1681</v>
      </c>
      <c r="F27" s="1" t="s">
        <v>1544</v>
      </c>
      <c r="G27" s="1" t="s">
        <v>1548</v>
      </c>
      <c r="H27" s="1" t="s">
        <v>1549</v>
      </c>
      <c r="I27" s="1" t="s">
        <v>1682</v>
      </c>
      <c r="J27" s="1" t="s">
        <v>1551</v>
      </c>
      <c r="K27" s="1" t="s">
        <v>1682</v>
      </c>
      <c r="L27" s="1" t="s">
        <v>1682</v>
      </c>
      <c r="M27" s="1" t="s">
        <v>1552</v>
      </c>
      <c r="N27" s="1" t="s">
        <v>1552</v>
      </c>
      <c r="O27" s="1" t="s">
        <v>1553</v>
      </c>
      <c r="P27" s="1" t="s">
        <v>1554</v>
      </c>
      <c r="Q27" s="1" t="s">
        <v>1555</v>
      </c>
      <c r="R27" s="1" t="s">
        <v>1683</v>
      </c>
      <c r="S27" s="1" t="s">
        <v>1557</v>
      </c>
      <c r="T27" s="1" t="s">
        <v>1558</v>
      </c>
      <c r="U27" s="1" t="s">
        <v>1574</v>
      </c>
      <c r="V27" s="1" t="s">
        <v>1560</v>
      </c>
    </row>
    <row r="28" s="1" customFormat="1" spans="1:22">
      <c r="A28" s="3">
        <v>18944754138</v>
      </c>
      <c r="B28" s="1" t="s">
        <v>1609</v>
      </c>
      <c r="C28" s="1" t="s">
        <v>1684</v>
      </c>
      <c r="D28" s="1" t="s">
        <v>1685</v>
      </c>
      <c r="E28" s="1" t="s">
        <v>1686</v>
      </c>
      <c r="F28" s="1" t="s">
        <v>1609</v>
      </c>
      <c r="G28" s="1" t="s">
        <v>1544</v>
      </c>
      <c r="H28" s="1" t="s">
        <v>1549</v>
      </c>
      <c r="I28" s="1" t="s">
        <v>1687</v>
      </c>
      <c r="J28" s="1" t="s">
        <v>1551</v>
      </c>
      <c r="K28" s="1" t="s">
        <v>1687</v>
      </c>
      <c r="L28" s="1" t="s">
        <v>1687</v>
      </c>
      <c r="M28" s="1" t="s">
        <v>1552</v>
      </c>
      <c r="N28" s="1" t="s">
        <v>1552</v>
      </c>
      <c r="O28" s="1" t="s">
        <v>1553</v>
      </c>
      <c r="P28" s="1" t="s">
        <v>1554</v>
      </c>
      <c r="Q28" s="1" t="s">
        <v>1555</v>
      </c>
      <c r="R28" s="1" t="s">
        <v>1688</v>
      </c>
      <c r="S28" s="1" t="s">
        <v>1557</v>
      </c>
      <c r="T28" s="1" t="s">
        <v>1558</v>
      </c>
      <c r="U28" s="1" t="s">
        <v>1574</v>
      </c>
      <c r="V28" s="1" t="s">
        <v>1560</v>
      </c>
    </row>
    <row r="29" s="1" customFormat="1" spans="1:22">
      <c r="A29" s="3">
        <v>18944518317</v>
      </c>
      <c r="B29" s="1" t="s">
        <v>1609</v>
      </c>
      <c r="C29" s="1" t="s">
        <v>1689</v>
      </c>
      <c r="D29" s="1" t="s">
        <v>1690</v>
      </c>
      <c r="E29" s="1" t="s">
        <v>1691</v>
      </c>
      <c r="F29" s="1" t="s">
        <v>1609</v>
      </c>
      <c r="G29" s="1" t="s">
        <v>1544</v>
      </c>
      <c r="H29" s="1" t="s">
        <v>1549</v>
      </c>
      <c r="I29" s="1" t="s">
        <v>1692</v>
      </c>
      <c r="J29" s="1" t="s">
        <v>1551</v>
      </c>
      <c r="K29" s="1" t="s">
        <v>1692</v>
      </c>
      <c r="L29" s="1" t="s">
        <v>1692</v>
      </c>
      <c r="M29" s="1" t="s">
        <v>1552</v>
      </c>
      <c r="N29" s="1" t="s">
        <v>1552</v>
      </c>
      <c r="O29" s="1" t="s">
        <v>1553</v>
      </c>
      <c r="P29" s="1" t="s">
        <v>1554</v>
      </c>
      <c r="Q29" s="1" t="s">
        <v>1555</v>
      </c>
      <c r="R29" s="1" t="s">
        <v>1693</v>
      </c>
      <c r="S29" s="1" t="s">
        <v>1557</v>
      </c>
      <c r="T29" s="1" t="s">
        <v>1558</v>
      </c>
      <c r="U29" s="1" t="s">
        <v>1574</v>
      </c>
      <c r="V29" s="1" t="s">
        <v>1560</v>
      </c>
    </row>
    <row r="30" s="1" customFormat="1" spans="1:22">
      <c r="A30" s="3">
        <v>18944476040</v>
      </c>
      <c r="B30" s="1" t="s">
        <v>1609</v>
      </c>
      <c r="C30" s="1" t="s">
        <v>1694</v>
      </c>
      <c r="D30" s="1" t="s">
        <v>1695</v>
      </c>
      <c r="E30" s="1" t="s">
        <v>1696</v>
      </c>
      <c r="F30" s="1" t="s">
        <v>1544</v>
      </c>
      <c r="G30" s="1" t="s">
        <v>1548</v>
      </c>
      <c r="H30" s="1" t="s">
        <v>1549</v>
      </c>
      <c r="I30" s="1" t="s">
        <v>1697</v>
      </c>
      <c r="J30" s="1" t="s">
        <v>1551</v>
      </c>
      <c r="K30" s="1" t="s">
        <v>1697</v>
      </c>
      <c r="L30" s="1" t="s">
        <v>1697</v>
      </c>
      <c r="M30" s="1" t="s">
        <v>1552</v>
      </c>
      <c r="N30" s="1" t="s">
        <v>1552</v>
      </c>
      <c r="O30" s="1" t="s">
        <v>1553</v>
      </c>
      <c r="P30" s="1" t="s">
        <v>1554</v>
      </c>
      <c r="Q30" s="1" t="s">
        <v>1555</v>
      </c>
      <c r="R30" s="1" t="s">
        <v>1698</v>
      </c>
      <c r="S30" s="1" t="s">
        <v>1557</v>
      </c>
      <c r="T30" s="1" t="s">
        <v>1558</v>
      </c>
      <c r="U30" s="1" t="s">
        <v>1574</v>
      </c>
      <c r="V30" s="1" t="s">
        <v>1594</v>
      </c>
    </row>
    <row r="31" s="1" customFormat="1" spans="1:22">
      <c r="A31" s="3">
        <v>18944333660</v>
      </c>
      <c r="B31" s="1" t="s">
        <v>1609</v>
      </c>
      <c r="C31" s="1" t="s">
        <v>1699</v>
      </c>
      <c r="D31" s="1" t="s">
        <v>1700</v>
      </c>
      <c r="E31" s="1" t="s">
        <v>1701</v>
      </c>
      <c r="F31" s="1" t="s">
        <v>1609</v>
      </c>
      <c r="G31" s="1" t="s">
        <v>1544</v>
      </c>
      <c r="H31" s="1" t="s">
        <v>1549</v>
      </c>
      <c r="I31" s="1" t="s">
        <v>1702</v>
      </c>
      <c r="J31" s="1" t="s">
        <v>1551</v>
      </c>
      <c r="K31" s="1" t="s">
        <v>1702</v>
      </c>
      <c r="L31" s="1" t="s">
        <v>1702</v>
      </c>
      <c r="M31" s="1" t="s">
        <v>1552</v>
      </c>
      <c r="N31" s="1" t="s">
        <v>1552</v>
      </c>
      <c r="O31" s="1" t="s">
        <v>1553</v>
      </c>
      <c r="P31" s="1" t="s">
        <v>1554</v>
      </c>
      <c r="Q31" s="1" t="s">
        <v>1555</v>
      </c>
      <c r="R31" s="1" t="s">
        <v>1703</v>
      </c>
      <c r="S31" s="1" t="s">
        <v>1557</v>
      </c>
      <c r="T31" s="1" t="s">
        <v>1558</v>
      </c>
      <c r="U31" s="1" t="s">
        <v>1574</v>
      </c>
      <c r="V31" s="1" t="s">
        <v>1637</v>
      </c>
    </row>
    <row r="32" s="1" customFormat="1" spans="1:22">
      <c r="A32" s="3">
        <v>18944329554</v>
      </c>
      <c r="B32" s="1" t="s">
        <v>1609</v>
      </c>
      <c r="C32" s="1" t="s">
        <v>1704</v>
      </c>
      <c r="D32" s="1" t="s">
        <v>1618</v>
      </c>
      <c r="E32" s="1" t="s">
        <v>1619</v>
      </c>
      <c r="F32" s="1" t="s">
        <v>1609</v>
      </c>
      <c r="G32" s="1" t="s">
        <v>1544</v>
      </c>
      <c r="H32" s="1" t="s">
        <v>1549</v>
      </c>
      <c r="I32" s="1" t="s">
        <v>1620</v>
      </c>
      <c r="J32" s="1" t="s">
        <v>1551</v>
      </c>
      <c r="K32" s="1" t="s">
        <v>1620</v>
      </c>
      <c r="L32" s="1" t="s">
        <v>1620</v>
      </c>
      <c r="M32" s="1" t="s">
        <v>1552</v>
      </c>
      <c r="N32" s="1" t="s">
        <v>1552</v>
      </c>
      <c r="O32" s="1" t="s">
        <v>1553</v>
      </c>
      <c r="P32" s="1" t="s">
        <v>1554</v>
      </c>
      <c r="Q32" s="1" t="s">
        <v>1555</v>
      </c>
      <c r="R32" s="1" t="s">
        <v>1705</v>
      </c>
      <c r="S32" s="1" t="s">
        <v>1557</v>
      </c>
      <c r="T32" s="1" t="s">
        <v>1558</v>
      </c>
      <c r="U32" s="1" t="s">
        <v>1574</v>
      </c>
      <c r="V32" s="1" t="s">
        <v>1560</v>
      </c>
    </row>
    <row r="33" s="1" customFormat="1" spans="1:22">
      <c r="A33" s="3">
        <v>18944233776</v>
      </c>
      <c r="B33" s="1" t="s">
        <v>1609</v>
      </c>
      <c r="C33" s="1" t="s">
        <v>1706</v>
      </c>
      <c r="D33" s="1" t="s">
        <v>1707</v>
      </c>
      <c r="E33" s="1" t="s">
        <v>1708</v>
      </c>
      <c r="F33" s="1" t="s">
        <v>1544</v>
      </c>
      <c r="G33" s="1" t="s">
        <v>1548</v>
      </c>
      <c r="H33" s="1" t="s">
        <v>1549</v>
      </c>
      <c r="I33" s="1" t="s">
        <v>1709</v>
      </c>
      <c r="J33" s="1" t="s">
        <v>1551</v>
      </c>
      <c r="K33" s="1" t="s">
        <v>1709</v>
      </c>
      <c r="L33" s="1" t="s">
        <v>1709</v>
      </c>
      <c r="M33" s="1" t="s">
        <v>1552</v>
      </c>
      <c r="N33" s="1" t="s">
        <v>1552</v>
      </c>
      <c r="O33" s="1" t="s">
        <v>1553</v>
      </c>
      <c r="P33" s="1" t="s">
        <v>1554</v>
      </c>
      <c r="Q33" s="1" t="s">
        <v>1555</v>
      </c>
      <c r="R33" s="1" t="s">
        <v>1710</v>
      </c>
      <c r="S33" s="1" t="s">
        <v>1557</v>
      </c>
      <c r="T33" s="1" t="s">
        <v>1558</v>
      </c>
      <c r="U33" s="1" t="s">
        <v>1574</v>
      </c>
      <c r="V33" s="1" t="s">
        <v>1637</v>
      </c>
    </row>
    <row r="34" s="1" customFormat="1" spans="1:22">
      <c r="A34" s="3">
        <v>18944204570</v>
      </c>
      <c r="B34" s="1" t="s">
        <v>1609</v>
      </c>
      <c r="C34" s="1" t="s">
        <v>1711</v>
      </c>
      <c r="D34" s="1" t="s">
        <v>1712</v>
      </c>
      <c r="E34" s="1" t="s">
        <v>1713</v>
      </c>
      <c r="F34" s="1" t="s">
        <v>1609</v>
      </c>
      <c r="G34" s="1" t="s">
        <v>1548</v>
      </c>
      <c r="H34" s="1" t="s">
        <v>1549</v>
      </c>
      <c r="I34" s="1" t="s">
        <v>1714</v>
      </c>
      <c r="J34" s="1" t="s">
        <v>1551</v>
      </c>
      <c r="K34" s="1" t="s">
        <v>1714</v>
      </c>
      <c r="L34" s="1" t="s">
        <v>1714</v>
      </c>
      <c r="M34" s="1" t="s">
        <v>1552</v>
      </c>
      <c r="N34" s="1" t="s">
        <v>1552</v>
      </c>
      <c r="O34" s="1" t="s">
        <v>1553</v>
      </c>
      <c r="P34" s="1" t="s">
        <v>1554</v>
      </c>
      <c r="Q34" s="1" t="s">
        <v>1555</v>
      </c>
      <c r="R34" s="1" t="s">
        <v>1715</v>
      </c>
      <c r="S34" s="1" t="s">
        <v>1557</v>
      </c>
      <c r="T34" s="1" t="s">
        <v>1558</v>
      </c>
      <c r="U34" s="1" t="s">
        <v>1574</v>
      </c>
      <c r="V34" s="1" t="s">
        <v>1560</v>
      </c>
    </row>
    <row r="35" s="1" customFormat="1" spans="1:22">
      <c r="A35" s="3">
        <v>18944183163</v>
      </c>
      <c r="B35" s="1" t="s">
        <v>1609</v>
      </c>
      <c r="C35" s="1" t="s">
        <v>1716</v>
      </c>
      <c r="D35" s="1" t="s">
        <v>1717</v>
      </c>
      <c r="E35" s="1" t="s">
        <v>1718</v>
      </c>
      <c r="F35" s="1" t="s">
        <v>1609</v>
      </c>
      <c r="G35" s="1" t="s">
        <v>1548</v>
      </c>
      <c r="H35" s="1" t="s">
        <v>1549</v>
      </c>
      <c r="I35" s="1" t="s">
        <v>1719</v>
      </c>
      <c r="J35" s="1" t="s">
        <v>1551</v>
      </c>
      <c r="K35" s="1" t="s">
        <v>1719</v>
      </c>
      <c r="L35" s="1" t="s">
        <v>1719</v>
      </c>
      <c r="M35" s="1" t="s">
        <v>1552</v>
      </c>
      <c r="N35" s="1" t="s">
        <v>1552</v>
      </c>
      <c r="O35" s="1" t="s">
        <v>1553</v>
      </c>
      <c r="P35" s="1" t="s">
        <v>1554</v>
      </c>
      <c r="Q35" s="1" t="s">
        <v>1555</v>
      </c>
      <c r="R35" s="1" t="s">
        <v>1720</v>
      </c>
      <c r="S35" s="1" t="s">
        <v>1557</v>
      </c>
      <c r="T35" s="1" t="s">
        <v>1558</v>
      </c>
      <c r="U35" s="1" t="s">
        <v>1574</v>
      </c>
      <c r="V35" s="1" t="s">
        <v>1560</v>
      </c>
    </row>
    <row r="36" s="1" customFormat="1" spans="1:22">
      <c r="A36" s="3">
        <v>18944109344</v>
      </c>
      <c r="B36" s="1" t="s">
        <v>1609</v>
      </c>
      <c r="C36" s="1" t="s">
        <v>1721</v>
      </c>
      <c r="D36" s="1" t="s">
        <v>1722</v>
      </c>
      <c r="E36" s="1" t="s">
        <v>1723</v>
      </c>
      <c r="F36" s="1" t="s">
        <v>1609</v>
      </c>
      <c r="G36" s="1" t="s">
        <v>1544</v>
      </c>
      <c r="H36" s="1" t="s">
        <v>1549</v>
      </c>
      <c r="I36" s="1" t="s">
        <v>1724</v>
      </c>
      <c r="J36" s="1" t="s">
        <v>1551</v>
      </c>
      <c r="K36" s="1" t="s">
        <v>1724</v>
      </c>
      <c r="L36" s="1" t="s">
        <v>1724</v>
      </c>
      <c r="M36" s="1" t="s">
        <v>1552</v>
      </c>
      <c r="N36" s="1" t="s">
        <v>1552</v>
      </c>
      <c r="O36" s="1" t="s">
        <v>1553</v>
      </c>
      <c r="P36" s="1" t="s">
        <v>1554</v>
      </c>
      <c r="Q36" s="1" t="s">
        <v>1555</v>
      </c>
      <c r="R36" s="1" t="s">
        <v>1725</v>
      </c>
      <c r="S36" s="1" t="s">
        <v>1557</v>
      </c>
      <c r="T36" s="1" t="s">
        <v>1558</v>
      </c>
      <c r="U36" s="1" t="s">
        <v>1559</v>
      </c>
      <c r="V36" s="1" t="s">
        <v>1726</v>
      </c>
    </row>
    <row r="37" s="1" customFormat="1" spans="1:22">
      <c r="A37" s="3">
        <v>18943910774</v>
      </c>
      <c r="B37" s="1" t="s">
        <v>1609</v>
      </c>
      <c r="C37" s="1" t="s">
        <v>1727</v>
      </c>
      <c r="D37" s="1" t="s">
        <v>1728</v>
      </c>
      <c r="E37" s="1" t="s">
        <v>1729</v>
      </c>
      <c r="F37" s="1" t="s">
        <v>1544</v>
      </c>
      <c r="G37" s="1" t="s">
        <v>1548</v>
      </c>
      <c r="H37" s="1" t="s">
        <v>1549</v>
      </c>
      <c r="I37" s="1" t="s">
        <v>1730</v>
      </c>
      <c r="J37" s="1" t="s">
        <v>1551</v>
      </c>
      <c r="K37" s="1" t="s">
        <v>1730</v>
      </c>
      <c r="L37" s="1" t="s">
        <v>1730</v>
      </c>
      <c r="M37" s="1" t="s">
        <v>1552</v>
      </c>
      <c r="N37" s="1" t="s">
        <v>1552</v>
      </c>
      <c r="O37" s="1" t="s">
        <v>1553</v>
      </c>
      <c r="P37" s="1" t="s">
        <v>1554</v>
      </c>
      <c r="Q37" s="1" t="s">
        <v>1555</v>
      </c>
      <c r="R37" s="1" t="s">
        <v>1731</v>
      </c>
      <c r="S37" s="1" t="s">
        <v>1557</v>
      </c>
      <c r="T37" s="1" t="s">
        <v>1558</v>
      </c>
      <c r="U37" s="1" t="s">
        <v>1574</v>
      </c>
      <c r="V37" s="1" t="s">
        <v>1594</v>
      </c>
    </row>
    <row r="38" s="1" customFormat="1" spans="1:22">
      <c r="A38" s="3">
        <v>18943781444</v>
      </c>
      <c r="B38" s="1" t="s">
        <v>1609</v>
      </c>
      <c r="C38" s="1" t="s">
        <v>1732</v>
      </c>
      <c r="D38" s="1" t="s">
        <v>1733</v>
      </c>
      <c r="E38" s="1" t="s">
        <v>1734</v>
      </c>
      <c r="F38" s="1" t="s">
        <v>1609</v>
      </c>
      <c r="G38" s="1" t="s">
        <v>1544</v>
      </c>
      <c r="H38" s="1" t="s">
        <v>1549</v>
      </c>
      <c r="I38" s="1" t="s">
        <v>1735</v>
      </c>
      <c r="J38" s="1" t="s">
        <v>1551</v>
      </c>
      <c r="K38" s="1" t="s">
        <v>1735</v>
      </c>
      <c r="L38" s="1" t="s">
        <v>1735</v>
      </c>
      <c r="M38" s="1" t="s">
        <v>1552</v>
      </c>
      <c r="N38" s="1" t="s">
        <v>1552</v>
      </c>
      <c r="O38" s="1" t="s">
        <v>1553</v>
      </c>
      <c r="P38" s="1" t="s">
        <v>1554</v>
      </c>
      <c r="Q38" s="1" t="s">
        <v>1555</v>
      </c>
      <c r="R38" s="1" t="s">
        <v>1736</v>
      </c>
      <c r="S38" s="1" t="s">
        <v>1557</v>
      </c>
      <c r="T38" s="1" t="s">
        <v>1558</v>
      </c>
      <c r="U38" s="1" t="s">
        <v>1574</v>
      </c>
      <c r="V38" s="1" t="s">
        <v>1637</v>
      </c>
    </row>
    <row r="39" s="1" customFormat="1" spans="1:22">
      <c r="A39" s="3">
        <v>18943641225</v>
      </c>
      <c r="B39" s="1" t="s">
        <v>1737</v>
      </c>
      <c r="C39" s="1" t="s">
        <v>1738</v>
      </c>
      <c r="D39" s="1" t="s">
        <v>1739</v>
      </c>
      <c r="E39" s="1" t="s">
        <v>1740</v>
      </c>
      <c r="F39" s="1" t="s">
        <v>1737</v>
      </c>
      <c r="G39" s="1" t="s">
        <v>1609</v>
      </c>
      <c r="H39" s="1" t="s">
        <v>1549</v>
      </c>
      <c r="I39" s="1" t="s">
        <v>1741</v>
      </c>
      <c r="J39" s="1" t="s">
        <v>1551</v>
      </c>
      <c r="K39" s="1" t="s">
        <v>1741</v>
      </c>
      <c r="L39" s="1" t="s">
        <v>1741</v>
      </c>
      <c r="M39" s="1" t="s">
        <v>1552</v>
      </c>
      <c r="N39" s="1" t="s">
        <v>1552</v>
      </c>
      <c r="O39" s="1" t="s">
        <v>1553</v>
      </c>
      <c r="P39" s="1" t="s">
        <v>1554</v>
      </c>
      <c r="Q39" s="1" t="s">
        <v>1555</v>
      </c>
      <c r="R39" s="1" t="s">
        <v>1742</v>
      </c>
      <c r="S39" s="1" t="s">
        <v>1557</v>
      </c>
      <c r="T39" s="1" t="s">
        <v>1558</v>
      </c>
      <c r="U39" s="1" t="s">
        <v>1559</v>
      </c>
      <c r="V39" s="1" t="s">
        <v>1726</v>
      </c>
    </row>
    <row r="40" s="1" customFormat="1" spans="1:22">
      <c r="A40" s="3">
        <v>18943538693</v>
      </c>
      <c r="B40" s="1" t="s">
        <v>1737</v>
      </c>
      <c r="C40" s="1" t="s">
        <v>1743</v>
      </c>
      <c r="D40" s="1" t="s">
        <v>1744</v>
      </c>
      <c r="E40" s="1" t="s">
        <v>1745</v>
      </c>
      <c r="F40" s="1" t="s">
        <v>1609</v>
      </c>
      <c r="G40" s="1" t="s">
        <v>1544</v>
      </c>
      <c r="H40" s="1" t="s">
        <v>1549</v>
      </c>
      <c r="I40" s="1" t="s">
        <v>1746</v>
      </c>
      <c r="J40" s="1" t="s">
        <v>1551</v>
      </c>
      <c r="K40" s="1" t="s">
        <v>1746</v>
      </c>
      <c r="L40" s="1" t="s">
        <v>1746</v>
      </c>
      <c r="M40" s="1" t="s">
        <v>1552</v>
      </c>
      <c r="N40" s="1" t="s">
        <v>1552</v>
      </c>
      <c r="O40" s="1" t="s">
        <v>1553</v>
      </c>
      <c r="P40" s="1" t="s">
        <v>1554</v>
      </c>
      <c r="Q40" s="1" t="s">
        <v>1555</v>
      </c>
      <c r="R40" s="1" t="s">
        <v>1747</v>
      </c>
      <c r="S40" s="1" t="s">
        <v>1557</v>
      </c>
      <c r="T40" s="1" t="s">
        <v>1558</v>
      </c>
      <c r="U40" s="1" t="s">
        <v>1574</v>
      </c>
      <c r="V40" s="1" t="s">
        <v>1594</v>
      </c>
    </row>
    <row r="41" s="1" customFormat="1" spans="1:22">
      <c r="A41" s="3">
        <v>18943460375</v>
      </c>
      <c r="B41" s="1" t="s">
        <v>1737</v>
      </c>
      <c r="C41" s="1" t="s">
        <v>1748</v>
      </c>
      <c r="D41" s="1" t="s">
        <v>1749</v>
      </c>
      <c r="E41" s="1" t="s">
        <v>1750</v>
      </c>
      <c r="F41" s="1" t="s">
        <v>1737</v>
      </c>
      <c r="G41" s="1" t="s">
        <v>1609</v>
      </c>
      <c r="H41" s="1" t="s">
        <v>1549</v>
      </c>
      <c r="I41" s="1" t="s">
        <v>1751</v>
      </c>
      <c r="J41" s="1" t="s">
        <v>1551</v>
      </c>
      <c r="K41" s="1" t="s">
        <v>1751</v>
      </c>
      <c r="L41" s="1" t="s">
        <v>1751</v>
      </c>
      <c r="M41" s="1" t="s">
        <v>1552</v>
      </c>
      <c r="N41" s="1" t="s">
        <v>1552</v>
      </c>
      <c r="O41" s="1" t="s">
        <v>1553</v>
      </c>
      <c r="P41" s="1" t="s">
        <v>1554</v>
      </c>
      <c r="Q41" s="1" t="s">
        <v>1555</v>
      </c>
      <c r="R41" s="1" t="s">
        <v>1752</v>
      </c>
      <c r="S41" s="1" t="s">
        <v>1557</v>
      </c>
      <c r="T41" s="1" t="s">
        <v>1558</v>
      </c>
      <c r="U41" s="1" t="s">
        <v>1559</v>
      </c>
      <c r="V41" s="1" t="s">
        <v>1753</v>
      </c>
    </row>
    <row r="42" s="1" customFormat="1" spans="1:22">
      <c r="A42" s="3">
        <v>18942974800</v>
      </c>
      <c r="B42" s="1" t="s">
        <v>1737</v>
      </c>
      <c r="C42" s="1" t="s">
        <v>1754</v>
      </c>
      <c r="D42" s="1" t="s">
        <v>1755</v>
      </c>
      <c r="E42" s="1" t="s">
        <v>1756</v>
      </c>
      <c r="F42" s="1" t="s">
        <v>1609</v>
      </c>
      <c r="G42" s="1" t="s">
        <v>1548</v>
      </c>
      <c r="H42" s="1" t="s">
        <v>1549</v>
      </c>
      <c r="I42" s="1" t="s">
        <v>1757</v>
      </c>
      <c r="J42" s="1" t="s">
        <v>1551</v>
      </c>
      <c r="K42" s="1" t="s">
        <v>1757</v>
      </c>
      <c r="L42" s="1" t="s">
        <v>1757</v>
      </c>
      <c r="M42" s="1" t="s">
        <v>1552</v>
      </c>
      <c r="N42" s="1" t="s">
        <v>1552</v>
      </c>
      <c r="O42" s="1" t="s">
        <v>1553</v>
      </c>
      <c r="P42" s="1" t="s">
        <v>1554</v>
      </c>
      <c r="Q42" s="1" t="s">
        <v>1555</v>
      </c>
      <c r="R42" s="1" t="s">
        <v>1758</v>
      </c>
      <c r="S42" s="1" t="s">
        <v>1557</v>
      </c>
      <c r="T42" s="1" t="s">
        <v>1558</v>
      </c>
      <c r="U42" s="1" t="s">
        <v>1574</v>
      </c>
      <c r="V42" s="1" t="s">
        <v>1560</v>
      </c>
    </row>
    <row r="43" s="1" customFormat="1" spans="1:22">
      <c r="A43" s="3">
        <v>18942839506</v>
      </c>
      <c r="B43" s="1" t="s">
        <v>1737</v>
      </c>
      <c r="C43" s="1" t="s">
        <v>1759</v>
      </c>
      <c r="D43" s="1" t="s">
        <v>1570</v>
      </c>
      <c r="E43" s="1" t="s">
        <v>1760</v>
      </c>
      <c r="F43" s="1" t="s">
        <v>1609</v>
      </c>
      <c r="G43" s="1" t="s">
        <v>1544</v>
      </c>
      <c r="H43" s="1" t="s">
        <v>1549</v>
      </c>
      <c r="I43" s="1" t="s">
        <v>1761</v>
      </c>
      <c r="J43" s="1" t="s">
        <v>1551</v>
      </c>
      <c r="K43" s="1" t="s">
        <v>1761</v>
      </c>
      <c r="L43" s="1" t="s">
        <v>1761</v>
      </c>
      <c r="M43" s="1" t="s">
        <v>1552</v>
      </c>
      <c r="N43" s="1" t="s">
        <v>1552</v>
      </c>
      <c r="O43" s="1" t="s">
        <v>1553</v>
      </c>
      <c r="P43" s="1" t="s">
        <v>1554</v>
      </c>
      <c r="Q43" s="1" t="s">
        <v>1555</v>
      </c>
      <c r="R43" s="1" t="s">
        <v>1762</v>
      </c>
      <c r="S43" s="1" t="s">
        <v>1557</v>
      </c>
      <c r="T43" s="1" t="s">
        <v>1558</v>
      </c>
      <c r="U43" s="1" t="s">
        <v>1574</v>
      </c>
      <c r="V43" s="1" t="s">
        <v>1560</v>
      </c>
    </row>
    <row r="44" s="1" customFormat="1" spans="1:22">
      <c r="A44" s="3">
        <v>18942750192</v>
      </c>
      <c r="B44" s="1" t="s">
        <v>1737</v>
      </c>
      <c r="C44" s="1" t="s">
        <v>1763</v>
      </c>
      <c r="D44" s="1" t="s">
        <v>1764</v>
      </c>
      <c r="E44" s="1" t="s">
        <v>1765</v>
      </c>
      <c r="F44" s="1" t="s">
        <v>1544</v>
      </c>
      <c r="G44" s="1" t="s">
        <v>1548</v>
      </c>
      <c r="H44" s="1" t="s">
        <v>1549</v>
      </c>
      <c r="I44" s="1" t="s">
        <v>1766</v>
      </c>
      <c r="J44" s="1" t="s">
        <v>1551</v>
      </c>
      <c r="K44" s="1" t="s">
        <v>1766</v>
      </c>
      <c r="L44" s="1" t="s">
        <v>1766</v>
      </c>
      <c r="M44" s="1" t="s">
        <v>1552</v>
      </c>
      <c r="N44" s="1" t="s">
        <v>1552</v>
      </c>
      <c r="O44" s="1" t="s">
        <v>1553</v>
      </c>
      <c r="P44" s="1" t="s">
        <v>1554</v>
      </c>
      <c r="Q44" s="1" t="s">
        <v>1555</v>
      </c>
      <c r="R44" s="1" t="s">
        <v>1767</v>
      </c>
      <c r="S44" s="1" t="s">
        <v>1557</v>
      </c>
      <c r="T44" s="1" t="s">
        <v>1558</v>
      </c>
      <c r="U44" s="1" t="s">
        <v>1574</v>
      </c>
      <c r="V44" s="1" t="s">
        <v>1637</v>
      </c>
    </row>
    <row r="45" s="1" customFormat="1" spans="1:22">
      <c r="A45" s="3">
        <v>18942722705</v>
      </c>
      <c r="B45" s="1" t="s">
        <v>1737</v>
      </c>
      <c r="C45" s="1" t="s">
        <v>1768</v>
      </c>
      <c r="D45" s="1" t="s">
        <v>1769</v>
      </c>
      <c r="E45" s="1" t="s">
        <v>1770</v>
      </c>
      <c r="F45" s="1" t="s">
        <v>1609</v>
      </c>
      <c r="G45" s="1" t="s">
        <v>1548</v>
      </c>
      <c r="H45" s="1" t="s">
        <v>1549</v>
      </c>
      <c r="I45" s="1" t="s">
        <v>1771</v>
      </c>
      <c r="J45" s="1" t="s">
        <v>1551</v>
      </c>
      <c r="K45" s="1" t="s">
        <v>1771</v>
      </c>
      <c r="L45" s="1" t="s">
        <v>1771</v>
      </c>
      <c r="M45" s="1" t="s">
        <v>1552</v>
      </c>
      <c r="N45" s="1" t="s">
        <v>1552</v>
      </c>
      <c r="O45" s="1" t="s">
        <v>1553</v>
      </c>
      <c r="P45" s="1" t="s">
        <v>1554</v>
      </c>
      <c r="Q45" s="1" t="s">
        <v>1555</v>
      </c>
      <c r="R45" s="1" t="s">
        <v>1772</v>
      </c>
      <c r="S45" s="1" t="s">
        <v>1557</v>
      </c>
      <c r="T45" s="1" t="s">
        <v>1558</v>
      </c>
      <c r="U45" s="1" t="s">
        <v>1574</v>
      </c>
      <c r="V45" s="1" t="s">
        <v>1560</v>
      </c>
    </row>
    <row r="46" s="1" customFormat="1" spans="1:22">
      <c r="A46" s="3">
        <v>18942537934</v>
      </c>
      <c r="B46" s="1" t="s">
        <v>1737</v>
      </c>
      <c r="C46" s="1" t="s">
        <v>1773</v>
      </c>
      <c r="D46" s="1" t="s">
        <v>1700</v>
      </c>
      <c r="E46" s="1" t="s">
        <v>1774</v>
      </c>
      <c r="F46" s="1" t="s">
        <v>1609</v>
      </c>
      <c r="G46" s="1" t="s">
        <v>1544</v>
      </c>
      <c r="H46" s="1" t="s">
        <v>1549</v>
      </c>
      <c r="I46" s="1" t="s">
        <v>1775</v>
      </c>
      <c r="J46" s="1" t="s">
        <v>1551</v>
      </c>
      <c r="K46" s="1" t="s">
        <v>1775</v>
      </c>
      <c r="L46" s="1" t="s">
        <v>1775</v>
      </c>
      <c r="M46" s="1" t="s">
        <v>1552</v>
      </c>
      <c r="N46" s="1" t="s">
        <v>1552</v>
      </c>
      <c r="O46" s="1" t="s">
        <v>1553</v>
      </c>
      <c r="P46" s="1" t="s">
        <v>1554</v>
      </c>
      <c r="Q46" s="1" t="s">
        <v>1555</v>
      </c>
      <c r="R46" s="1" t="s">
        <v>1776</v>
      </c>
      <c r="S46" s="1" t="s">
        <v>1557</v>
      </c>
      <c r="T46" s="1" t="s">
        <v>1558</v>
      </c>
      <c r="U46" s="1" t="s">
        <v>1574</v>
      </c>
      <c r="V46" s="1" t="s">
        <v>1637</v>
      </c>
    </row>
    <row r="47" s="1" customFormat="1" spans="1:22">
      <c r="A47" s="3">
        <v>18941783427</v>
      </c>
      <c r="B47" s="1" t="s">
        <v>1737</v>
      </c>
      <c r="C47" s="1" t="s">
        <v>1777</v>
      </c>
      <c r="D47" s="1" t="s">
        <v>1700</v>
      </c>
      <c r="E47" s="1" t="s">
        <v>1778</v>
      </c>
      <c r="F47" s="1" t="s">
        <v>1609</v>
      </c>
      <c r="G47" s="1" t="s">
        <v>1544</v>
      </c>
      <c r="H47" s="1" t="s">
        <v>1549</v>
      </c>
      <c r="I47" s="1" t="s">
        <v>1779</v>
      </c>
      <c r="J47" s="1" t="s">
        <v>1551</v>
      </c>
      <c r="K47" s="1" t="s">
        <v>1779</v>
      </c>
      <c r="L47" s="1" t="s">
        <v>1779</v>
      </c>
      <c r="M47" s="1" t="s">
        <v>1552</v>
      </c>
      <c r="N47" s="1" t="s">
        <v>1552</v>
      </c>
      <c r="O47" s="1" t="s">
        <v>1553</v>
      </c>
      <c r="P47" s="1" t="s">
        <v>1554</v>
      </c>
      <c r="Q47" s="1" t="s">
        <v>1555</v>
      </c>
      <c r="R47" s="1" t="s">
        <v>1780</v>
      </c>
      <c r="S47" s="1" t="s">
        <v>1557</v>
      </c>
      <c r="T47" s="1" t="s">
        <v>1558</v>
      </c>
      <c r="U47" s="1" t="s">
        <v>1574</v>
      </c>
      <c r="V47" s="1" t="s">
        <v>1637</v>
      </c>
    </row>
    <row r="48" s="1" customFormat="1" spans="1:22">
      <c r="A48" s="3">
        <v>18941588568</v>
      </c>
      <c r="B48" s="1" t="s">
        <v>1737</v>
      </c>
      <c r="C48" s="1" t="s">
        <v>1781</v>
      </c>
      <c r="D48" s="1" t="s">
        <v>1707</v>
      </c>
      <c r="E48" s="1" t="s">
        <v>1782</v>
      </c>
      <c r="F48" s="1" t="s">
        <v>1609</v>
      </c>
      <c r="G48" s="1" t="s">
        <v>1544</v>
      </c>
      <c r="H48" s="1" t="s">
        <v>1549</v>
      </c>
      <c r="I48" s="1" t="s">
        <v>1709</v>
      </c>
      <c r="J48" s="1" t="s">
        <v>1551</v>
      </c>
      <c r="K48" s="1" t="s">
        <v>1709</v>
      </c>
      <c r="L48" s="1" t="s">
        <v>1709</v>
      </c>
      <c r="M48" s="1" t="s">
        <v>1552</v>
      </c>
      <c r="N48" s="1" t="s">
        <v>1552</v>
      </c>
      <c r="O48" s="1" t="s">
        <v>1553</v>
      </c>
      <c r="P48" s="1" t="s">
        <v>1554</v>
      </c>
      <c r="Q48" s="1" t="s">
        <v>1555</v>
      </c>
      <c r="R48" s="1" t="s">
        <v>1783</v>
      </c>
      <c r="S48" s="1" t="s">
        <v>1557</v>
      </c>
      <c r="T48" s="1" t="s">
        <v>1558</v>
      </c>
      <c r="U48" s="1" t="s">
        <v>1574</v>
      </c>
      <c r="V48" s="1" t="s">
        <v>1637</v>
      </c>
    </row>
    <row r="49" s="1" customFormat="1" spans="1:22">
      <c r="A49" s="3">
        <v>18941446488</v>
      </c>
      <c r="B49" s="1" t="s">
        <v>1737</v>
      </c>
      <c r="C49" s="1" t="s">
        <v>1784</v>
      </c>
      <c r="D49" s="1" t="s">
        <v>1707</v>
      </c>
      <c r="E49" s="1" t="s">
        <v>1785</v>
      </c>
      <c r="F49" s="1" t="s">
        <v>1609</v>
      </c>
      <c r="G49" s="1" t="s">
        <v>1544</v>
      </c>
      <c r="H49" s="1" t="s">
        <v>1549</v>
      </c>
      <c r="I49" s="1" t="s">
        <v>1786</v>
      </c>
      <c r="J49" s="1" t="s">
        <v>1551</v>
      </c>
      <c r="K49" s="1" t="s">
        <v>1786</v>
      </c>
      <c r="L49" s="1" t="s">
        <v>1786</v>
      </c>
      <c r="M49" s="1" t="s">
        <v>1552</v>
      </c>
      <c r="N49" s="1" t="s">
        <v>1552</v>
      </c>
      <c r="O49" s="1" t="s">
        <v>1553</v>
      </c>
      <c r="P49" s="1" t="s">
        <v>1554</v>
      </c>
      <c r="Q49" s="1" t="s">
        <v>1555</v>
      </c>
      <c r="R49" s="1" t="s">
        <v>1787</v>
      </c>
      <c r="S49" s="1" t="s">
        <v>1557</v>
      </c>
      <c r="T49" s="1" t="s">
        <v>1558</v>
      </c>
      <c r="U49" s="1" t="s">
        <v>1574</v>
      </c>
      <c r="V49" s="1" t="s">
        <v>1637</v>
      </c>
    </row>
    <row r="50" s="1" customFormat="1" spans="1:22">
      <c r="A50" s="3">
        <v>18941295531</v>
      </c>
      <c r="B50" s="1" t="s">
        <v>1737</v>
      </c>
      <c r="C50" s="1" t="s">
        <v>1788</v>
      </c>
      <c r="D50" s="1" t="s">
        <v>1585</v>
      </c>
      <c r="E50" s="1" t="s">
        <v>1789</v>
      </c>
      <c r="F50" s="1" t="s">
        <v>1737</v>
      </c>
      <c r="G50" s="1" t="s">
        <v>1609</v>
      </c>
      <c r="H50" s="1" t="s">
        <v>1549</v>
      </c>
      <c r="I50" s="1" t="s">
        <v>1790</v>
      </c>
      <c r="J50" s="1" t="s">
        <v>1551</v>
      </c>
      <c r="K50" s="1" t="s">
        <v>1790</v>
      </c>
      <c r="L50" s="1" t="s">
        <v>1790</v>
      </c>
      <c r="M50" s="1" t="s">
        <v>1552</v>
      </c>
      <c r="N50" s="1" t="s">
        <v>1552</v>
      </c>
      <c r="O50" s="1" t="s">
        <v>1553</v>
      </c>
      <c r="P50" s="1" t="s">
        <v>1554</v>
      </c>
      <c r="Q50" s="1" t="s">
        <v>1555</v>
      </c>
      <c r="R50" s="1" t="s">
        <v>1791</v>
      </c>
      <c r="S50" s="1" t="s">
        <v>1557</v>
      </c>
      <c r="T50" s="1" t="s">
        <v>1558</v>
      </c>
      <c r="U50" s="1" t="s">
        <v>1574</v>
      </c>
      <c r="V50" s="1" t="s">
        <v>1560</v>
      </c>
    </row>
    <row r="51" s="1" customFormat="1" spans="1:22">
      <c r="A51" s="3">
        <v>18941154506</v>
      </c>
      <c r="B51" s="1" t="s">
        <v>1737</v>
      </c>
      <c r="C51" s="1" t="s">
        <v>1792</v>
      </c>
      <c r="D51" s="1" t="s">
        <v>1707</v>
      </c>
      <c r="E51" s="1" t="s">
        <v>1793</v>
      </c>
      <c r="F51" s="1" t="s">
        <v>1609</v>
      </c>
      <c r="G51" s="1" t="s">
        <v>1548</v>
      </c>
      <c r="H51" s="1" t="s">
        <v>1549</v>
      </c>
      <c r="I51" s="1" t="s">
        <v>1794</v>
      </c>
      <c r="J51" s="1" t="s">
        <v>1551</v>
      </c>
      <c r="K51" s="1" t="s">
        <v>1794</v>
      </c>
      <c r="L51" s="1" t="s">
        <v>1794</v>
      </c>
      <c r="M51" s="1" t="s">
        <v>1552</v>
      </c>
      <c r="N51" s="1" t="s">
        <v>1552</v>
      </c>
      <c r="O51" s="1" t="s">
        <v>1553</v>
      </c>
      <c r="P51" s="1" t="s">
        <v>1554</v>
      </c>
      <c r="Q51" s="1" t="s">
        <v>1555</v>
      </c>
      <c r="R51" s="1" t="s">
        <v>1795</v>
      </c>
      <c r="S51" s="1" t="s">
        <v>1557</v>
      </c>
      <c r="T51" s="1" t="s">
        <v>1558</v>
      </c>
      <c r="U51" s="1" t="s">
        <v>1574</v>
      </c>
      <c r="V51" s="1" t="s">
        <v>1637</v>
      </c>
    </row>
    <row r="52" s="1" customFormat="1" spans="1:22">
      <c r="A52" s="3">
        <v>18941128438</v>
      </c>
      <c r="B52" s="1" t="s">
        <v>1737</v>
      </c>
      <c r="C52" s="1" t="s">
        <v>1796</v>
      </c>
      <c r="D52" s="1" t="s">
        <v>1797</v>
      </c>
      <c r="E52" s="1" t="s">
        <v>1798</v>
      </c>
      <c r="F52" s="1" t="s">
        <v>1609</v>
      </c>
      <c r="G52" s="1" t="s">
        <v>1548</v>
      </c>
      <c r="H52" s="1" t="s">
        <v>1549</v>
      </c>
      <c r="I52" s="1" t="s">
        <v>1799</v>
      </c>
      <c r="J52" s="1" t="s">
        <v>1551</v>
      </c>
      <c r="K52" s="1" t="s">
        <v>1799</v>
      </c>
      <c r="L52" s="1" t="s">
        <v>1799</v>
      </c>
      <c r="M52" s="1" t="s">
        <v>1552</v>
      </c>
      <c r="N52" s="1" t="s">
        <v>1552</v>
      </c>
      <c r="O52" s="1" t="s">
        <v>1553</v>
      </c>
      <c r="P52" s="1" t="s">
        <v>1554</v>
      </c>
      <c r="Q52" s="1" t="s">
        <v>1555</v>
      </c>
      <c r="R52" s="1" t="s">
        <v>1800</v>
      </c>
      <c r="S52" s="1" t="s">
        <v>1557</v>
      </c>
      <c r="T52" s="1" t="s">
        <v>1558</v>
      </c>
      <c r="U52" s="1" t="s">
        <v>1574</v>
      </c>
      <c r="V52" s="1" t="s">
        <v>1637</v>
      </c>
    </row>
    <row r="53" s="1" customFormat="1" spans="1:22">
      <c r="A53" s="3">
        <v>18941002130</v>
      </c>
      <c r="B53" s="1" t="s">
        <v>1737</v>
      </c>
      <c r="C53" s="1" t="s">
        <v>1801</v>
      </c>
      <c r="D53" s="1" t="s">
        <v>1802</v>
      </c>
      <c r="E53" s="1" t="s">
        <v>1803</v>
      </c>
      <c r="F53" s="1" t="s">
        <v>1737</v>
      </c>
      <c r="G53" s="1" t="s">
        <v>1609</v>
      </c>
      <c r="H53" s="1" t="s">
        <v>1549</v>
      </c>
      <c r="I53" s="1" t="s">
        <v>1804</v>
      </c>
      <c r="J53" s="1" t="s">
        <v>1551</v>
      </c>
      <c r="K53" s="1" t="s">
        <v>1804</v>
      </c>
      <c r="L53" s="1" t="s">
        <v>1804</v>
      </c>
      <c r="M53" s="1" t="s">
        <v>1552</v>
      </c>
      <c r="N53" s="1" t="s">
        <v>1552</v>
      </c>
      <c r="O53" s="1" t="s">
        <v>1553</v>
      </c>
      <c r="P53" s="1" t="s">
        <v>1554</v>
      </c>
      <c r="Q53" s="1" t="s">
        <v>1555</v>
      </c>
      <c r="R53" s="1" t="s">
        <v>1805</v>
      </c>
      <c r="S53" s="1" t="s">
        <v>1557</v>
      </c>
      <c r="T53" s="1" t="s">
        <v>1558</v>
      </c>
      <c r="U53" s="1" t="s">
        <v>1574</v>
      </c>
      <c r="V53" s="1" t="s">
        <v>1637</v>
      </c>
    </row>
    <row r="54" s="1" customFormat="1" spans="1:22">
      <c r="A54" s="3">
        <v>18940802947</v>
      </c>
      <c r="B54" s="1" t="s">
        <v>1737</v>
      </c>
      <c r="C54" s="1" t="s">
        <v>1806</v>
      </c>
      <c r="D54" s="1" t="s">
        <v>1807</v>
      </c>
      <c r="E54" s="1" t="s">
        <v>1808</v>
      </c>
      <c r="F54" s="1" t="s">
        <v>1737</v>
      </c>
      <c r="G54" s="1" t="s">
        <v>1609</v>
      </c>
      <c r="H54" s="1" t="s">
        <v>1549</v>
      </c>
      <c r="I54" s="1" t="s">
        <v>1572</v>
      </c>
      <c r="J54" s="1" t="s">
        <v>1551</v>
      </c>
      <c r="K54" s="1" t="s">
        <v>1572</v>
      </c>
      <c r="L54" s="1" t="s">
        <v>1572</v>
      </c>
      <c r="M54" s="1" t="s">
        <v>1552</v>
      </c>
      <c r="N54" s="1" t="s">
        <v>1552</v>
      </c>
      <c r="O54" s="1" t="s">
        <v>1553</v>
      </c>
      <c r="P54" s="1" t="s">
        <v>1554</v>
      </c>
      <c r="Q54" s="1" t="s">
        <v>1555</v>
      </c>
      <c r="R54" s="1" t="s">
        <v>1809</v>
      </c>
      <c r="S54" s="1" t="s">
        <v>1557</v>
      </c>
      <c r="T54" s="1" t="s">
        <v>1558</v>
      </c>
      <c r="U54" s="1" t="s">
        <v>1574</v>
      </c>
      <c r="V54" s="1" t="s">
        <v>1637</v>
      </c>
    </row>
    <row r="55" s="1" customFormat="1" spans="1:22">
      <c r="A55" s="3">
        <v>18940575304</v>
      </c>
      <c r="B55" s="1" t="s">
        <v>1737</v>
      </c>
      <c r="C55" s="1" t="s">
        <v>1810</v>
      </c>
      <c r="D55" s="1" t="s">
        <v>1811</v>
      </c>
      <c r="E55" s="1" t="s">
        <v>1812</v>
      </c>
      <c r="F55" s="1" t="s">
        <v>1609</v>
      </c>
      <c r="G55" s="1" t="s">
        <v>1544</v>
      </c>
      <c r="H55" s="1" t="s">
        <v>1549</v>
      </c>
      <c r="I55" s="1" t="s">
        <v>1813</v>
      </c>
      <c r="J55" s="1" t="s">
        <v>1551</v>
      </c>
      <c r="K55" s="1" t="s">
        <v>1813</v>
      </c>
      <c r="L55" s="1" t="s">
        <v>1813</v>
      </c>
      <c r="M55" s="1" t="s">
        <v>1552</v>
      </c>
      <c r="N55" s="1" t="s">
        <v>1552</v>
      </c>
      <c r="O55" s="1" t="s">
        <v>1553</v>
      </c>
      <c r="P55" s="1" t="s">
        <v>1554</v>
      </c>
      <c r="Q55" s="1" t="s">
        <v>1555</v>
      </c>
      <c r="R55" s="1" t="s">
        <v>1814</v>
      </c>
      <c r="S55" s="1" t="s">
        <v>1557</v>
      </c>
      <c r="T55" s="1" t="s">
        <v>1558</v>
      </c>
      <c r="U55" s="1" t="s">
        <v>1574</v>
      </c>
      <c r="V55" s="1" t="s">
        <v>1560</v>
      </c>
    </row>
    <row r="56" s="1" customFormat="1" spans="1:22">
      <c r="A56" s="3">
        <v>18940549043</v>
      </c>
      <c r="B56" s="1" t="s">
        <v>1737</v>
      </c>
      <c r="C56" s="1" t="s">
        <v>1815</v>
      </c>
      <c r="D56" s="1" t="s">
        <v>1816</v>
      </c>
      <c r="E56" s="1" t="s">
        <v>1817</v>
      </c>
      <c r="F56" s="1" t="s">
        <v>1609</v>
      </c>
      <c r="G56" s="1" t="s">
        <v>1544</v>
      </c>
      <c r="H56" s="1" t="s">
        <v>1549</v>
      </c>
      <c r="I56" s="1" t="s">
        <v>1818</v>
      </c>
      <c r="J56" s="1" t="s">
        <v>1551</v>
      </c>
      <c r="K56" s="1" t="s">
        <v>1818</v>
      </c>
      <c r="L56" s="1" t="s">
        <v>1818</v>
      </c>
      <c r="M56" s="1" t="s">
        <v>1552</v>
      </c>
      <c r="N56" s="1" t="s">
        <v>1552</v>
      </c>
      <c r="O56" s="1" t="s">
        <v>1553</v>
      </c>
      <c r="P56" s="1" t="s">
        <v>1554</v>
      </c>
      <c r="Q56" s="1" t="s">
        <v>1555</v>
      </c>
      <c r="R56" s="1" t="s">
        <v>1819</v>
      </c>
      <c r="S56" s="1" t="s">
        <v>1557</v>
      </c>
      <c r="T56" s="1" t="s">
        <v>1558</v>
      </c>
      <c r="U56" s="1" t="s">
        <v>1574</v>
      </c>
      <c r="V56" s="1" t="s">
        <v>1637</v>
      </c>
    </row>
    <row r="57" s="1" customFormat="1" spans="1:22">
      <c r="A57" s="3">
        <v>18940449394</v>
      </c>
      <c r="B57" s="1" t="s">
        <v>1737</v>
      </c>
      <c r="C57" s="1" t="s">
        <v>1820</v>
      </c>
      <c r="D57" s="1" t="s">
        <v>1821</v>
      </c>
      <c r="E57" s="1" t="s">
        <v>1822</v>
      </c>
      <c r="F57" s="1" t="s">
        <v>1737</v>
      </c>
      <c r="G57" s="1" t="s">
        <v>1609</v>
      </c>
      <c r="H57" s="1" t="s">
        <v>1549</v>
      </c>
      <c r="I57" s="1" t="s">
        <v>1823</v>
      </c>
      <c r="J57" s="1" t="s">
        <v>1551</v>
      </c>
      <c r="K57" s="1" t="s">
        <v>1823</v>
      </c>
      <c r="L57" s="1" t="s">
        <v>1823</v>
      </c>
      <c r="M57" s="1" t="s">
        <v>1552</v>
      </c>
      <c r="N57" s="1" t="s">
        <v>1552</v>
      </c>
      <c r="O57" s="1" t="s">
        <v>1553</v>
      </c>
      <c r="P57" s="1" t="s">
        <v>1554</v>
      </c>
      <c r="Q57" s="1" t="s">
        <v>1555</v>
      </c>
      <c r="R57" s="1" t="s">
        <v>1824</v>
      </c>
      <c r="S57" s="1" t="s">
        <v>1557</v>
      </c>
      <c r="T57" s="1" t="s">
        <v>1558</v>
      </c>
      <c r="U57" s="1" t="s">
        <v>1574</v>
      </c>
      <c r="V57" s="1" t="s">
        <v>1637</v>
      </c>
    </row>
    <row r="58" s="1" customFormat="1" spans="1:22">
      <c r="A58" s="3">
        <v>18940506270</v>
      </c>
      <c r="B58" s="1" t="s">
        <v>1737</v>
      </c>
      <c r="C58" s="1" t="s">
        <v>1825</v>
      </c>
      <c r="D58" s="1" t="s">
        <v>1700</v>
      </c>
      <c r="E58" s="1" t="s">
        <v>1826</v>
      </c>
      <c r="F58" s="1" t="s">
        <v>1737</v>
      </c>
      <c r="G58" s="1" t="s">
        <v>1609</v>
      </c>
      <c r="H58" s="1" t="s">
        <v>1549</v>
      </c>
      <c r="I58" s="1" t="s">
        <v>1827</v>
      </c>
      <c r="J58" s="1" t="s">
        <v>1551</v>
      </c>
      <c r="K58" s="1" t="s">
        <v>1827</v>
      </c>
      <c r="L58" s="1" t="s">
        <v>1827</v>
      </c>
      <c r="M58" s="1" t="s">
        <v>1552</v>
      </c>
      <c r="N58" s="1" t="s">
        <v>1552</v>
      </c>
      <c r="O58" s="1" t="s">
        <v>1553</v>
      </c>
      <c r="P58" s="1" t="s">
        <v>1554</v>
      </c>
      <c r="Q58" s="1" t="s">
        <v>1555</v>
      </c>
      <c r="R58" s="1" t="s">
        <v>1828</v>
      </c>
      <c r="S58" s="1" t="s">
        <v>1557</v>
      </c>
      <c r="T58" s="1" t="s">
        <v>1558</v>
      </c>
      <c r="U58" s="1" t="s">
        <v>1574</v>
      </c>
      <c r="V58" s="1" t="s">
        <v>1637</v>
      </c>
    </row>
    <row r="59" s="1" customFormat="1" spans="1:22">
      <c r="A59" s="3">
        <v>18940274490</v>
      </c>
      <c r="B59" s="1" t="s">
        <v>1737</v>
      </c>
      <c r="C59" s="1" t="s">
        <v>1829</v>
      </c>
      <c r="D59" s="1" t="s">
        <v>1830</v>
      </c>
      <c r="E59" s="1" t="s">
        <v>1831</v>
      </c>
      <c r="F59" s="1" t="s">
        <v>1737</v>
      </c>
      <c r="G59" s="1" t="s">
        <v>1548</v>
      </c>
      <c r="H59" s="1" t="s">
        <v>1549</v>
      </c>
      <c r="I59" s="1" t="s">
        <v>1832</v>
      </c>
      <c r="J59" s="1" t="s">
        <v>1551</v>
      </c>
      <c r="K59" s="1" t="s">
        <v>1832</v>
      </c>
      <c r="L59" s="1" t="s">
        <v>1832</v>
      </c>
      <c r="M59" s="1" t="s">
        <v>1552</v>
      </c>
      <c r="N59" s="1" t="s">
        <v>1552</v>
      </c>
      <c r="O59" s="1" t="s">
        <v>1553</v>
      </c>
      <c r="P59" s="1" t="s">
        <v>1554</v>
      </c>
      <c r="Q59" s="1" t="s">
        <v>1555</v>
      </c>
      <c r="R59" s="1" t="s">
        <v>1833</v>
      </c>
      <c r="S59" s="1" t="s">
        <v>1557</v>
      </c>
      <c r="T59" s="1" t="s">
        <v>1558</v>
      </c>
      <c r="U59" s="1" t="s">
        <v>1574</v>
      </c>
      <c r="V59" s="1" t="s">
        <v>1560</v>
      </c>
    </row>
    <row r="60" s="1" customFormat="1" spans="1:22">
      <c r="A60" s="3">
        <v>18939858908</v>
      </c>
      <c r="B60" s="1" t="s">
        <v>1737</v>
      </c>
      <c r="C60" s="1" t="s">
        <v>1834</v>
      </c>
      <c r="D60" s="1" t="s">
        <v>1700</v>
      </c>
      <c r="E60" s="1" t="s">
        <v>1835</v>
      </c>
      <c r="F60" s="1" t="s">
        <v>1737</v>
      </c>
      <c r="G60" s="1" t="s">
        <v>1609</v>
      </c>
      <c r="H60" s="1" t="s">
        <v>1549</v>
      </c>
      <c r="I60" s="1" t="s">
        <v>1779</v>
      </c>
      <c r="J60" s="1" t="s">
        <v>1551</v>
      </c>
      <c r="K60" s="1" t="s">
        <v>1779</v>
      </c>
      <c r="L60" s="1" t="s">
        <v>1779</v>
      </c>
      <c r="M60" s="1" t="s">
        <v>1552</v>
      </c>
      <c r="N60" s="1" t="s">
        <v>1552</v>
      </c>
      <c r="O60" s="1" t="s">
        <v>1553</v>
      </c>
      <c r="P60" s="1" t="s">
        <v>1554</v>
      </c>
      <c r="Q60" s="1" t="s">
        <v>1555</v>
      </c>
      <c r="R60" s="1" t="s">
        <v>1836</v>
      </c>
      <c r="S60" s="1" t="s">
        <v>1557</v>
      </c>
      <c r="T60" s="1" t="s">
        <v>1558</v>
      </c>
      <c r="U60" s="1" t="s">
        <v>1574</v>
      </c>
      <c r="V60" s="1" t="s">
        <v>1637</v>
      </c>
    </row>
    <row r="61" s="1" customFormat="1" spans="1:22">
      <c r="A61" s="3">
        <v>18938929212</v>
      </c>
      <c r="B61" s="1" t="s">
        <v>1737</v>
      </c>
      <c r="C61" s="1" t="s">
        <v>1837</v>
      </c>
      <c r="D61" s="1" t="s">
        <v>1838</v>
      </c>
      <c r="E61" s="1" t="s">
        <v>1839</v>
      </c>
      <c r="F61" s="1" t="s">
        <v>1737</v>
      </c>
      <c r="G61" s="1" t="s">
        <v>1609</v>
      </c>
      <c r="H61" s="1" t="s">
        <v>1549</v>
      </c>
      <c r="I61" s="1" t="s">
        <v>1840</v>
      </c>
      <c r="J61" s="1" t="s">
        <v>1551</v>
      </c>
      <c r="K61" s="1" t="s">
        <v>1840</v>
      </c>
      <c r="L61" s="1" t="s">
        <v>1840</v>
      </c>
      <c r="M61" s="1" t="s">
        <v>1552</v>
      </c>
      <c r="N61" s="1" t="s">
        <v>1552</v>
      </c>
      <c r="O61" s="1" t="s">
        <v>1553</v>
      </c>
      <c r="P61" s="1" t="s">
        <v>1554</v>
      </c>
      <c r="Q61" s="1" t="s">
        <v>1555</v>
      </c>
      <c r="R61" s="1" t="s">
        <v>1841</v>
      </c>
      <c r="S61" s="1" t="s">
        <v>1557</v>
      </c>
      <c r="T61" s="1" t="s">
        <v>1558</v>
      </c>
      <c r="U61" s="1" t="s">
        <v>1574</v>
      </c>
      <c r="V61" s="1" t="s">
        <v>1637</v>
      </c>
    </row>
    <row r="62" s="1" customFormat="1" spans="1:22">
      <c r="A62" s="3">
        <v>18928934449</v>
      </c>
      <c r="B62" s="1" t="s">
        <v>1842</v>
      </c>
      <c r="C62" s="1" t="s">
        <v>1843</v>
      </c>
      <c r="D62" s="1" t="s">
        <v>1838</v>
      </c>
      <c r="E62" s="1" t="s">
        <v>1844</v>
      </c>
      <c r="F62" s="1" t="s">
        <v>1737</v>
      </c>
      <c r="G62" s="1" t="s">
        <v>1544</v>
      </c>
      <c r="H62" s="1" t="s">
        <v>1549</v>
      </c>
      <c r="I62" s="1" t="s">
        <v>1845</v>
      </c>
      <c r="J62" s="1" t="s">
        <v>1551</v>
      </c>
      <c r="K62" s="1" t="s">
        <v>1845</v>
      </c>
      <c r="L62" s="1" t="s">
        <v>1845</v>
      </c>
      <c r="M62" s="1" t="s">
        <v>1552</v>
      </c>
      <c r="N62" s="1" t="s">
        <v>1552</v>
      </c>
      <c r="O62" s="1" t="s">
        <v>1553</v>
      </c>
      <c r="P62" s="1" t="s">
        <v>1554</v>
      </c>
      <c r="Q62" s="1" t="s">
        <v>1555</v>
      </c>
      <c r="R62" s="1" t="s">
        <v>1846</v>
      </c>
      <c r="S62" s="1" t="s">
        <v>1557</v>
      </c>
      <c r="T62" s="1" t="s">
        <v>1558</v>
      </c>
      <c r="U62" s="1" t="s">
        <v>1574</v>
      </c>
      <c r="V62" s="1" t="s">
        <v>1637</v>
      </c>
    </row>
    <row r="63" s="1" customFormat="1" spans="1:22">
      <c r="A63" s="3">
        <v>18928215815</v>
      </c>
      <c r="B63" s="1" t="s">
        <v>1842</v>
      </c>
      <c r="C63" s="1" t="s">
        <v>1847</v>
      </c>
      <c r="D63" s="1" t="s">
        <v>1848</v>
      </c>
      <c r="E63" s="1" t="s">
        <v>1849</v>
      </c>
      <c r="F63" s="1" t="s">
        <v>1544</v>
      </c>
      <c r="G63" s="1" t="s">
        <v>1548</v>
      </c>
      <c r="H63" s="1" t="s">
        <v>1549</v>
      </c>
      <c r="I63" s="1" t="s">
        <v>1850</v>
      </c>
      <c r="J63" s="1" t="s">
        <v>1551</v>
      </c>
      <c r="K63" s="1" t="s">
        <v>1850</v>
      </c>
      <c r="L63" s="1" t="s">
        <v>1850</v>
      </c>
      <c r="M63" s="1" t="s">
        <v>1552</v>
      </c>
      <c r="N63" s="1" t="s">
        <v>1552</v>
      </c>
      <c r="O63" s="1" t="s">
        <v>1553</v>
      </c>
      <c r="P63" s="1" t="s">
        <v>1554</v>
      </c>
      <c r="Q63" s="1" t="s">
        <v>1555</v>
      </c>
      <c r="R63" s="1" t="s">
        <v>1851</v>
      </c>
      <c r="S63" s="1" t="s">
        <v>1557</v>
      </c>
      <c r="T63" s="1" t="s">
        <v>1558</v>
      </c>
      <c r="U63" s="1" t="s">
        <v>1574</v>
      </c>
      <c r="V63" s="1" t="s">
        <v>1560</v>
      </c>
    </row>
    <row r="64" s="1" customFormat="1" spans="1:22">
      <c r="A64" s="3">
        <v>18937105289</v>
      </c>
      <c r="B64" s="1" t="s">
        <v>1842</v>
      </c>
      <c r="C64" s="1" t="s">
        <v>1852</v>
      </c>
      <c r="D64" s="1" t="s">
        <v>1848</v>
      </c>
      <c r="E64" s="1" t="s">
        <v>1853</v>
      </c>
      <c r="F64" s="1" t="s">
        <v>1609</v>
      </c>
      <c r="G64" s="1" t="s">
        <v>1544</v>
      </c>
      <c r="H64" s="1" t="s">
        <v>1549</v>
      </c>
      <c r="I64" s="1" t="s">
        <v>1854</v>
      </c>
      <c r="J64" s="1" t="s">
        <v>1551</v>
      </c>
      <c r="K64" s="1" t="s">
        <v>1854</v>
      </c>
      <c r="L64" s="1" t="s">
        <v>1854</v>
      </c>
      <c r="M64" s="1" t="s">
        <v>1552</v>
      </c>
      <c r="N64" s="1" t="s">
        <v>1552</v>
      </c>
      <c r="O64" s="1" t="s">
        <v>1553</v>
      </c>
      <c r="P64" s="1" t="s">
        <v>1554</v>
      </c>
      <c r="Q64" s="1" t="s">
        <v>1555</v>
      </c>
      <c r="R64" s="1" t="s">
        <v>1855</v>
      </c>
      <c r="S64" s="1" t="s">
        <v>1557</v>
      </c>
      <c r="T64" s="1" t="s">
        <v>1558</v>
      </c>
      <c r="U64" s="1" t="s">
        <v>1574</v>
      </c>
      <c r="V64" s="1" t="s">
        <v>1560</v>
      </c>
    </row>
    <row r="65" s="1" customFormat="1" spans="1:22">
      <c r="A65" s="3">
        <v>18927328912</v>
      </c>
      <c r="B65" s="1" t="s">
        <v>1842</v>
      </c>
      <c r="C65" s="1" t="s">
        <v>1856</v>
      </c>
      <c r="D65" s="1" t="s">
        <v>1848</v>
      </c>
      <c r="E65" s="1" t="s">
        <v>1857</v>
      </c>
      <c r="F65" s="1" t="s">
        <v>1609</v>
      </c>
      <c r="G65" s="1" t="s">
        <v>1548</v>
      </c>
      <c r="H65" s="1" t="s">
        <v>1549</v>
      </c>
      <c r="I65" s="1" t="s">
        <v>1858</v>
      </c>
      <c r="J65" s="1" t="s">
        <v>1551</v>
      </c>
      <c r="K65" s="1" t="s">
        <v>1858</v>
      </c>
      <c r="L65" s="1" t="s">
        <v>1858</v>
      </c>
      <c r="M65" s="1" t="s">
        <v>1552</v>
      </c>
      <c r="N65" s="1" t="s">
        <v>1552</v>
      </c>
      <c r="O65" s="1" t="s">
        <v>1553</v>
      </c>
      <c r="P65" s="1" t="s">
        <v>1554</v>
      </c>
      <c r="Q65" s="1" t="s">
        <v>1555</v>
      </c>
      <c r="R65" s="1" t="s">
        <v>1859</v>
      </c>
      <c r="S65" s="1" t="s">
        <v>1557</v>
      </c>
      <c r="T65" s="1" t="s">
        <v>1558</v>
      </c>
      <c r="U65" s="1" t="s">
        <v>1574</v>
      </c>
      <c r="V65" s="1" t="s">
        <v>1560</v>
      </c>
    </row>
    <row r="66" s="1" customFormat="1" spans="1:22">
      <c r="A66" s="3">
        <v>18919627993</v>
      </c>
      <c r="B66" s="1" t="s">
        <v>1860</v>
      </c>
      <c r="C66" s="1" t="s">
        <v>1861</v>
      </c>
      <c r="D66" s="1" t="s">
        <v>1862</v>
      </c>
      <c r="E66" s="1" t="s">
        <v>1863</v>
      </c>
      <c r="F66" s="1" t="s">
        <v>1864</v>
      </c>
      <c r="G66" s="1" t="s">
        <v>1842</v>
      </c>
      <c r="H66" s="1" t="s">
        <v>1549</v>
      </c>
      <c r="I66" s="1" t="s">
        <v>1865</v>
      </c>
      <c r="J66" s="1" t="s">
        <v>1551</v>
      </c>
      <c r="K66" s="1" t="s">
        <v>1865</v>
      </c>
      <c r="L66" s="1" t="s">
        <v>1865</v>
      </c>
      <c r="M66" s="1" t="s">
        <v>1552</v>
      </c>
      <c r="N66" s="1" t="s">
        <v>1552</v>
      </c>
      <c r="O66" s="1" t="s">
        <v>1553</v>
      </c>
      <c r="P66" s="1" t="s">
        <v>1554</v>
      </c>
      <c r="Q66" s="1" t="s">
        <v>1555</v>
      </c>
      <c r="R66" s="1" t="s">
        <v>1866</v>
      </c>
      <c r="S66" s="1" t="s">
        <v>1557</v>
      </c>
      <c r="T66" s="1" t="s">
        <v>1558</v>
      </c>
      <c r="U66" s="1" t="s">
        <v>1574</v>
      </c>
      <c r="V66" s="1" t="s">
        <v>1867</v>
      </c>
    </row>
    <row r="67" s="1" customFormat="1" spans="1:22">
      <c r="A67" s="3">
        <v>18920892251</v>
      </c>
      <c r="B67" s="1" t="s">
        <v>1864</v>
      </c>
      <c r="C67" s="1" t="s">
        <v>1868</v>
      </c>
      <c r="D67" s="1" t="s">
        <v>1570</v>
      </c>
      <c r="E67" s="1" t="s">
        <v>1869</v>
      </c>
      <c r="F67" s="1" t="s">
        <v>1609</v>
      </c>
      <c r="G67" s="1" t="s">
        <v>1544</v>
      </c>
      <c r="H67" s="1" t="s">
        <v>1549</v>
      </c>
      <c r="I67" s="1" t="s">
        <v>1572</v>
      </c>
      <c r="J67" s="1" t="s">
        <v>1551</v>
      </c>
      <c r="K67" s="1" t="s">
        <v>1572</v>
      </c>
      <c r="L67" s="1" t="s">
        <v>1572</v>
      </c>
      <c r="M67" s="1" t="s">
        <v>1552</v>
      </c>
      <c r="N67" s="1" t="s">
        <v>1552</v>
      </c>
      <c r="O67" s="1" t="s">
        <v>1553</v>
      </c>
      <c r="P67" s="1" t="s">
        <v>1554</v>
      </c>
      <c r="Q67" s="1" t="s">
        <v>1555</v>
      </c>
      <c r="R67" s="1" t="s">
        <v>1870</v>
      </c>
      <c r="S67" s="1" t="s">
        <v>1557</v>
      </c>
      <c r="T67" s="1" t="s">
        <v>1558</v>
      </c>
      <c r="U67" s="1" t="s">
        <v>1574</v>
      </c>
      <c r="V67" s="1" t="s">
        <v>1560</v>
      </c>
    </row>
    <row r="68" s="1" customFormat="1" spans="1:22">
      <c r="A68" s="3">
        <v>18938241814</v>
      </c>
      <c r="B68" s="1" t="s">
        <v>1737</v>
      </c>
      <c r="C68" s="1" t="s">
        <v>1871</v>
      </c>
      <c r="D68" s="1" t="s">
        <v>1570</v>
      </c>
      <c r="E68" s="1" t="s">
        <v>1872</v>
      </c>
      <c r="F68" s="1" t="s">
        <v>1609</v>
      </c>
      <c r="G68" s="1" t="s">
        <v>1548</v>
      </c>
      <c r="H68" s="1" t="s">
        <v>1549</v>
      </c>
      <c r="I68" s="1" t="s">
        <v>1873</v>
      </c>
      <c r="J68" s="1" t="s">
        <v>1551</v>
      </c>
      <c r="K68" s="1" t="s">
        <v>1873</v>
      </c>
      <c r="L68" s="1" t="s">
        <v>1873</v>
      </c>
      <c r="M68" s="1" t="s">
        <v>1552</v>
      </c>
      <c r="N68" s="1" t="s">
        <v>1552</v>
      </c>
      <c r="O68" s="1" t="s">
        <v>1553</v>
      </c>
      <c r="P68" s="1" t="s">
        <v>1554</v>
      </c>
      <c r="Q68" s="1" t="s">
        <v>1555</v>
      </c>
      <c r="R68" s="1" t="s">
        <v>1874</v>
      </c>
      <c r="S68" s="1" t="s">
        <v>1557</v>
      </c>
      <c r="T68" s="1" t="s">
        <v>1558</v>
      </c>
      <c r="U68" s="1" t="s">
        <v>1574</v>
      </c>
      <c r="V68" s="1" t="s">
        <v>1560</v>
      </c>
    </row>
    <row r="69" s="1" customFormat="1" spans="1:22">
      <c r="A69" s="3">
        <v>18926385427</v>
      </c>
      <c r="B69" s="1" t="s">
        <v>1864</v>
      </c>
      <c r="C69" s="1" t="s">
        <v>1875</v>
      </c>
      <c r="D69" s="1" t="s">
        <v>1876</v>
      </c>
      <c r="E69" s="1" t="s">
        <v>1877</v>
      </c>
      <c r="F69" s="1" t="s">
        <v>1737</v>
      </c>
      <c r="G69" s="1" t="s">
        <v>1609</v>
      </c>
      <c r="H69" s="1" t="s">
        <v>1549</v>
      </c>
      <c r="I69" s="1" t="s">
        <v>1878</v>
      </c>
      <c r="J69" s="1" t="s">
        <v>1551</v>
      </c>
      <c r="K69" s="1" t="s">
        <v>1878</v>
      </c>
      <c r="L69" s="1" t="s">
        <v>1878</v>
      </c>
      <c r="M69" s="1" t="s">
        <v>1552</v>
      </c>
      <c r="N69" s="1" t="s">
        <v>1552</v>
      </c>
      <c r="O69" s="1" t="s">
        <v>1553</v>
      </c>
      <c r="P69" s="1" t="s">
        <v>1554</v>
      </c>
      <c r="Q69" s="1" t="s">
        <v>1555</v>
      </c>
      <c r="R69" s="1" t="s">
        <v>1879</v>
      </c>
      <c r="S69" s="1" t="s">
        <v>1557</v>
      </c>
      <c r="T69" s="1" t="s">
        <v>1558</v>
      </c>
      <c r="U69" s="1" t="s">
        <v>1574</v>
      </c>
      <c r="V69" s="1" t="s">
        <v>1637</v>
      </c>
    </row>
    <row r="70" s="1" customFormat="1" spans="1:22">
      <c r="A70" s="3">
        <v>18932085701</v>
      </c>
      <c r="B70" s="1" t="s">
        <v>1842</v>
      </c>
      <c r="C70" s="1" t="s">
        <v>1880</v>
      </c>
      <c r="D70" s="1" t="s">
        <v>1811</v>
      </c>
      <c r="E70" s="1" t="s">
        <v>1812</v>
      </c>
      <c r="F70" s="1" t="s">
        <v>1737</v>
      </c>
      <c r="G70" s="1" t="s">
        <v>1609</v>
      </c>
      <c r="H70" s="1" t="s">
        <v>1549</v>
      </c>
      <c r="I70" s="1" t="s">
        <v>1881</v>
      </c>
      <c r="J70" s="1" t="s">
        <v>1551</v>
      </c>
      <c r="K70" s="1" t="s">
        <v>1881</v>
      </c>
      <c r="L70" s="1" t="s">
        <v>1881</v>
      </c>
      <c r="M70" s="1" t="s">
        <v>1552</v>
      </c>
      <c r="N70" s="1" t="s">
        <v>1552</v>
      </c>
      <c r="O70" s="1" t="s">
        <v>1553</v>
      </c>
      <c r="P70" s="1" t="s">
        <v>1554</v>
      </c>
      <c r="Q70" s="1" t="s">
        <v>1555</v>
      </c>
      <c r="R70" s="1" t="s">
        <v>1882</v>
      </c>
      <c r="S70" s="1" t="s">
        <v>1557</v>
      </c>
      <c r="T70" s="1" t="s">
        <v>1558</v>
      </c>
      <c r="U70" s="1" t="s">
        <v>1574</v>
      </c>
      <c r="V70" s="1" t="s">
        <v>1560</v>
      </c>
    </row>
    <row r="71" s="1" customFormat="1" spans="1:22">
      <c r="A71" s="3">
        <v>18923953944</v>
      </c>
      <c r="B71" s="1" t="s">
        <v>1864</v>
      </c>
      <c r="C71" s="1" t="s">
        <v>1883</v>
      </c>
      <c r="D71" s="1" t="s">
        <v>1884</v>
      </c>
      <c r="E71" s="1" t="s">
        <v>1885</v>
      </c>
      <c r="F71" s="1" t="s">
        <v>1609</v>
      </c>
      <c r="G71" s="1" t="s">
        <v>1544</v>
      </c>
      <c r="H71" s="1" t="s">
        <v>1549</v>
      </c>
      <c r="I71" s="1" t="s">
        <v>1886</v>
      </c>
      <c r="J71" s="1" t="s">
        <v>1551</v>
      </c>
      <c r="K71" s="1" t="s">
        <v>1886</v>
      </c>
      <c r="L71" s="1" t="s">
        <v>1886</v>
      </c>
      <c r="M71" s="1" t="s">
        <v>1552</v>
      </c>
      <c r="N71" s="1" t="s">
        <v>1552</v>
      </c>
      <c r="O71" s="1" t="s">
        <v>1553</v>
      </c>
      <c r="P71" s="1" t="s">
        <v>1554</v>
      </c>
      <c r="Q71" s="1" t="s">
        <v>1555</v>
      </c>
      <c r="R71" s="1" t="s">
        <v>1887</v>
      </c>
      <c r="S71" s="1" t="s">
        <v>1557</v>
      </c>
      <c r="T71" s="1" t="s">
        <v>1558</v>
      </c>
      <c r="U71" s="1" t="s">
        <v>1574</v>
      </c>
      <c r="V71" s="1" t="s">
        <v>1560</v>
      </c>
    </row>
    <row r="72" s="1" customFormat="1" spans="1:22">
      <c r="A72" s="3">
        <v>18919416243</v>
      </c>
      <c r="B72" s="1" t="s">
        <v>1888</v>
      </c>
      <c r="C72" s="1" t="s">
        <v>1889</v>
      </c>
      <c r="D72" s="1" t="s">
        <v>1884</v>
      </c>
      <c r="E72" s="1" t="s">
        <v>1890</v>
      </c>
      <c r="F72" s="1" t="s">
        <v>1544</v>
      </c>
      <c r="G72" s="1" t="s">
        <v>1548</v>
      </c>
      <c r="H72" s="1" t="s">
        <v>1549</v>
      </c>
      <c r="I72" s="1" t="s">
        <v>1886</v>
      </c>
      <c r="J72" s="1" t="s">
        <v>1551</v>
      </c>
      <c r="K72" s="1" t="s">
        <v>1886</v>
      </c>
      <c r="L72" s="1" t="s">
        <v>1886</v>
      </c>
      <c r="M72" s="1" t="s">
        <v>1552</v>
      </c>
      <c r="N72" s="1" t="s">
        <v>1552</v>
      </c>
      <c r="O72" s="1" t="s">
        <v>1553</v>
      </c>
      <c r="P72" s="1" t="s">
        <v>1554</v>
      </c>
      <c r="Q72" s="1" t="s">
        <v>1555</v>
      </c>
      <c r="R72" s="1" t="s">
        <v>1891</v>
      </c>
      <c r="S72" s="1" t="s">
        <v>1557</v>
      </c>
      <c r="T72" s="1" t="s">
        <v>1558</v>
      </c>
      <c r="U72" s="1" t="s">
        <v>1574</v>
      </c>
      <c r="V72" s="1" t="s">
        <v>1560</v>
      </c>
    </row>
    <row r="73" s="1" customFormat="1" spans="1:22">
      <c r="A73" s="3">
        <v>18921083247</v>
      </c>
      <c r="B73" s="1" t="s">
        <v>1864</v>
      </c>
      <c r="C73" s="1" t="s">
        <v>1892</v>
      </c>
      <c r="D73" s="1" t="s">
        <v>1893</v>
      </c>
      <c r="E73" s="1" t="s">
        <v>1894</v>
      </c>
      <c r="F73" s="1" t="s">
        <v>1864</v>
      </c>
      <c r="G73" s="1" t="s">
        <v>1842</v>
      </c>
      <c r="H73" s="1" t="s">
        <v>1549</v>
      </c>
      <c r="I73" s="1" t="s">
        <v>1895</v>
      </c>
      <c r="J73" s="1" t="s">
        <v>1551</v>
      </c>
      <c r="K73" s="1" t="s">
        <v>1895</v>
      </c>
      <c r="L73" s="1" t="s">
        <v>1895</v>
      </c>
      <c r="M73" s="1" t="s">
        <v>1552</v>
      </c>
      <c r="N73" s="1" t="s">
        <v>1552</v>
      </c>
      <c r="O73" s="1" t="s">
        <v>1553</v>
      </c>
      <c r="P73" s="1" t="s">
        <v>1554</v>
      </c>
      <c r="Q73" s="1" t="s">
        <v>1555</v>
      </c>
      <c r="R73" s="1" t="s">
        <v>1896</v>
      </c>
      <c r="S73" s="1" t="s">
        <v>1557</v>
      </c>
      <c r="T73" s="1" t="s">
        <v>1558</v>
      </c>
      <c r="U73" s="1" t="s">
        <v>1574</v>
      </c>
      <c r="V73" s="1" t="s">
        <v>1560</v>
      </c>
    </row>
    <row r="74" s="1" customFormat="1" spans="1:22">
      <c r="A74" s="3">
        <v>18932032335</v>
      </c>
      <c r="B74" s="1" t="s">
        <v>1842</v>
      </c>
      <c r="C74" s="1" t="s">
        <v>1897</v>
      </c>
      <c r="D74" s="1" t="s">
        <v>1898</v>
      </c>
      <c r="E74" s="1" t="s">
        <v>1899</v>
      </c>
      <c r="F74" s="1" t="s">
        <v>1609</v>
      </c>
      <c r="G74" s="1" t="s">
        <v>1548</v>
      </c>
      <c r="H74" s="1" t="s">
        <v>1549</v>
      </c>
      <c r="I74" s="1" t="s">
        <v>1900</v>
      </c>
      <c r="J74" s="1" t="s">
        <v>1551</v>
      </c>
      <c r="K74" s="1" t="s">
        <v>1900</v>
      </c>
      <c r="L74" s="1" t="s">
        <v>1900</v>
      </c>
      <c r="M74" s="1" t="s">
        <v>1552</v>
      </c>
      <c r="N74" s="1" t="s">
        <v>1552</v>
      </c>
      <c r="O74" s="1" t="s">
        <v>1553</v>
      </c>
      <c r="P74" s="1" t="s">
        <v>1554</v>
      </c>
      <c r="Q74" s="1" t="s">
        <v>1555</v>
      </c>
      <c r="R74" s="1" t="s">
        <v>1901</v>
      </c>
      <c r="S74" s="1" t="s">
        <v>1557</v>
      </c>
      <c r="T74" s="1" t="s">
        <v>1558</v>
      </c>
      <c r="U74" s="1" t="s">
        <v>1574</v>
      </c>
      <c r="V74" s="1" t="s">
        <v>1560</v>
      </c>
    </row>
    <row r="75" s="1" customFormat="1" spans="1:22">
      <c r="A75" s="3">
        <v>18924325127</v>
      </c>
      <c r="B75" s="1" t="s">
        <v>1864</v>
      </c>
      <c r="C75" s="1" t="s">
        <v>1902</v>
      </c>
      <c r="D75" s="1" t="s">
        <v>1903</v>
      </c>
      <c r="E75" s="1" t="s">
        <v>1904</v>
      </c>
      <c r="F75" s="1" t="s">
        <v>1544</v>
      </c>
      <c r="G75" s="1" t="s">
        <v>1548</v>
      </c>
      <c r="H75" s="1" t="s">
        <v>1549</v>
      </c>
      <c r="I75" s="1" t="s">
        <v>1905</v>
      </c>
      <c r="J75" s="1" t="s">
        <v>1551</v>
      </c>
      <c r="K75" s="1" t="s">
        <v>1905</v>
      </c>
      <c r="L75" s="1" t="s">
        <v>1905</v>
      </c>
      <c r="M75" s="1" t="s">
        <v>1552</v>
      </c>
      <c r="N75" s="1" t="s">
        <v>1552</v>
      </c>
      <c r="O75" s="1" t="s">
        <v>1553</v>
      </c>
      <c r="P75" s="1" t="s">
        <v>1554</v>
      </c>
      <c r="Q75" s="1" t="s">
        <v>1555</v>
      </c>
      <c r="R75" s="1" t="s">
        <v>1906</v>
      </c>
      <c r="S75" s="1" t="s">
        <v>1557</v>
      </c>
      <c r="T75" s="1" t="s">
        <v>1558</v>
      </c>
      <c r="U75" s="1" t="s">
        <v>1574</v>
      </c>
      <c r="V75" s="1" t="s">
        <v>1594</v>
      </c>
    </row>
    <row r="76" s="1" customFormat="1" spans="1:22">
      <c r="A76" s="3">
        <v>18926226655</v>
      </c>
      <c r="B76" s="1" t="s">
        <v>1864</v>
      </c>
      <c r="C76" s="1" t="s">
        <v>1907</v>
      </c>
      <c r="D76" s="1" t="s">
        <v>1903</v>
      </c>
      <c r="E76" s="1" t="s">
        <v>1908</v>
      </c>
      <c r="F76" s="1" t="s">
        <v>1544</v>
      </c>
      <c r="G76" s="1" t="s">
        <v>1548</v>
      </c>
      <c r="H76" s="1" t="s">
        <v>1549</v>
      </c>
      <c r="I76" s="1" t="s">
        <v>1909</v>
      </c>
      <c r="J76" s="1" t="s">
        <v>1551</v>
      </c>
      <c r="K76" s="1" t="s">
        <v>1909</v>
      </c>
      <c r="L76" s="1" t="s">
        <v>1909</v>
      </c>
      <c r="M76" s="1" t="s">
        <v>1552</v>
      </c>
      <c r="N76" s="1" t="s">
        <v>1552</v>
      </c>
      <c r="O76" s="1" t="s">
        <v>1553</v>
      </c>
      <c r="P76" s="1" t="s">
        <v>1554</v>
      </c>
      <c r="Q76" s="1" t="s">
        <v>1555</v>
      </c>
      <c r="R76" s="1" t="s">
        <v>1910</v>
      </c>
      <c r="S76" s="1" t="s">
        <v>1557</v>
      </c>
      <c r="T76" s="1" t="s">
        <v>1558</v>
      </c>
      <c r="U76" s="1" t="s">
        <v>1574</v>
      </c>
      <c r="V76" s="1" t="s">
        <v>1594</v>
      </c>
    </row>
    <row r="77" s="1" customFormat="1" spans="1:22">
      <c r="A77" s="3">
        <v>18923523470</v>
      </c>
      <c r="B77" s="1" t="s">
        <v>1864</v>
      </c>
      <c r="C77" s="1" t="s">
        <v>1911</v>
      </c>
      <c r="D77" s="1" t="s">
        <v>1654</v>
      </c>
      <c r="E77" s="1" t="s">
        <v>1912</v>
      </c>
      <c r="F77" s="1" t="s">
        <v>1544</v>
      </c>
      <c r="G77" s="1" t="s">
        <v>1548</v>
      </c>
      <c r="H77" s="1" t="s">
        <v>1549</v>
      </c>
      <c r="I77" s="1" t="s">
        <v>1913</v>
      </c>
      <c r="J77" s="1" t="s">
        <v>1551</v>
      </c>
      <c r="K77" s="1" t="s">
        <v>1913</v>
      </c>
      <c r="L77" s="1" t="s">
        <v>1913</v>
      </c>
      <c r="M77" s="1" t="s">
        <v>1552</v>
      </c>
      <c r="N77" s="1" t="s">
        <v>1552</v>
      </c>
      <c r="O77" s="1" t="s">
        <v>1553</v>
      </c>
      <c r="P77" s="1" t="s">
        <v>1554</v>
      </c>
      <c r="Q77" s="1" t="s">
        <v>1555</v>
      </c>
      <c r="R77" s="1" t="s">
        <v>1914</v>
      </c>
      <c r="S77" s="1" t="s">
        <v>1557</v>
      </c>
      <c r="T77" s="1" t="s">
        <v>1558</v>
      </c>
      <c r="U77" s="1" t="s">
        <v>1574</v>
      </c>
      <c r="V77" s="1" t="s">
        <v>1637</v>
      </c>
    </row>
    <row r="78" s="1" customFormat="1" spans="1:22">
      <c r="A78" s="3">
        <v>18919725317</v>
      </c>
      <c r="B78" s="1" t="s">
        <v>1860</v>
      </c>
      <c r="C78" s="1" t="s">
        <v>1915</v>
      </c>
      <c r="D78" s="1" t="s">
        <v>1654</v>
      </c>
      <c r="E78" s="1" t="s">
        <v>1916</v>
      </c>
      <c r="F78" s="1" t="s">
        <v>1860</v>
      </c>
      <c r="G78" s="1" t="s">
        <v>1842</v>
      </c>
      <c r="H78" s="1" t="s">
        <v>1549</v>
      </c>
      <c r="I78" s="1" t="s">
        <v>1917</v>
      </c>
      <c r="J78" s="1" t="s">
        <v>1551</v>
      </c>
      <c r="K78" s="1" t="s">
        <v>1917</v>
      </c>
      <c r="L78" s="1" t="s">
        <v>1917</v>
      </c>
      <c r="M78" s="1" t="s">
        <v>1552</v>
      </c>
      <c r="N78" s="1" t="s">
        <v>1552</v>
      </c>
      <c r="O78" s="1" t="s">
        <v>1553</v>
      </c>
      <c r="P78" s="1" t="s">
        <v>1554</v>
      </c>
      <c r="Q78" s="1" t="s">
        <v>1555</v>
      </c>
      <c r="R78" s="1" t="s">
        <v>1918</v>
      </c>
      <c r="S78" s="1" t="s">
        <v>1557</v>
      </c>
      <c r="T78" s="1" t="s">
        <v>1558</v>
      </c>
      <c r="U78" s="1" t="s">
        <v>1574</v>
      </c>
      <c r="V78" s="1" t="s">
        <v>1637</v>
      </c>
    </row>
    <row r="79" s="1" customFormat="1" spans="1:22">
      <c r="A79" s="3">
        <v>18938902019</v>
      </c>
      <c r="B79" s="1" t="s">
        <v>1737</v>
      </c>
      <c r="C79" s="1" t="s">
        <v>1919</v>
      </c>
      <c r="D79" s="1" t="s">
        <v>1920</v>
      </c>
      <c r="E79" s="1" t="s">
        <v>1921</v>
      </c>
      <c r="F79" s="1" t="s">
        <v>1737</v>
      </c>
      <c r="G79" s="1" t="s">
        <v>1544</v>
      </c>
      <c r="H79" s="1" t="s">
        <v>1549</v>
      </c>
      <c r="I79" s="1" t="s">
        <v>1922</v>
      </c>
      <c r="J79" s="1" t="s">
        <v>1551</v>
      </c>
      <c r="K79" s="1" t="s">
        <v>1922</v>
      </c>
      <c r="L79" s="1" t="s">
        <v>1922</v>
      </c>
      <c r="M79" s="1" t="s">
        <v>1552</v>
      </c>
      <c r="N79" s="1" t="s">
        <v>1552</v>
      </c>
      <c r="O79" s="1" t="s">
        <v>1553</v>
      </c>
      <c r="P79" s="1" t="s">
        <v>1554</v>
      </c>
      <c r="Q79" s="1" t="s">
        <v>1555</v>
      </c>
      <c r="R79" s="1" t="s">
        <v>1923</v>
      </c>
      <c r="S79" s="1" t="s">
        <v>1557</v>
      </c>
      <c r="T79" s="1" t="s">
        <v>1558</v>
      </c>
      <c r="U79" s="1" t="s">
        <v>1574</v>
      </c>
      <c r="V79" s="1" t="s">
        <v>1560</v>
      </c>
    </row>
    <row r="80" s="1" customFormat="1" spans="1:22">
      <c r="A80" s="3">
        <v>18919999350</v>
      </c>
      <c r="B80" s="1" t="s">
        <v>1860</v>
      </c>
      <c r="C80" s="1" t="s">
        <v>1924</v>
      </c>
      <c r="D80" s="1" t="s">
        <v>1925</v>
      </c>
      <c r="E80" s="1" t="s">
        <v>1926</v>
      </c>
      <c r="F80" s="1" t="s">
        <v>1842</v>
      </c>
      <c r="G80" s="1" t="s">
        <v>1548</v>
      </c>
      <c r="H80" s="1" t="s">
        <v>1549</v>
      </c>
      <c r="I80" s="1" t="s">
        <v>1927</v>
      </c>
      <c r="J80" s="1" t="s">
        <v>1551</v>
      </c>
      <c r="K80" s="1" t="s">
        <v>1927</v>
      </c>
      <c r="L80" s="1" t="s">
        <v>1927</v>
      </c>
      <c r="M80" s="1" t="s">
        <v>1552</v>
      </c>
      <c r="N80" s="1" t="s">
        <v>1552</v>
      </c>
      <c r="O80" s="1" t="s">
        <v>1553</v>
      </c>
      <c r="P80" s="1" t="s">
        <v>1554</v>
      </c>
      <c r="Q80" s="1" t="s">
        <v>1555</v>
      </c>
      <c r="R80" s="1" t="s">
        <v>1928</v>
      </c>
      <c r="S80" s="1" t="s">
        <v>1557</v>
      </c>
      <c r="T80" s="1" t="s">
        <v>1558</v>
      </c>
      <c r="U80" s="1" t="s">
        <v>1574</v>
      </c>
      <c r="V80" s="1" t="s">
        <v>1594</v>
      </c>
    </row>
    <row r="81" s="1" customFormat="1" spans="1:22">
      <c r="A81" s="3">
        <v>18920728211</v>
      </c>
      <c r="B81" s="1" t="s">
        <v>1860</v>
      </c>
      <c r="C81" s="1" t="s">
        <v>1929</v>
      </c>
      <c r="D81" s="1" t="s">
        <v>1930</v>
      </c>
      <c r="E81" s="1" t="s">
        <v>1931</v>
      </c>
      <c r="F81" s="1" t="s">
        <v>1609</v>
      </c>
      <c r="G81" s="1" t="s">
        <v>1544</v>
      </c>
      <c r="H81" s="1" t="s">
        <v>1549</v>
      </c>
      <c r="I81" s="1" t="s">
        <v>1932</v>
      </c>
      <c r="J81" s="1" t="s">
        <v>1551</v>
      </c>
      <c r="K81" s="1" t="s">
        <v>1932</v>
      </c>
      <c r="L81" s="1" t="s">
        <v>1932</v>
      </c>
      <c r="M81" s="1" t="s">
        <v>1552</v>
      </c>
      <c r="N81" s="1" t="s">
        <v>1552</v>
      </c>
      <c r="O81" s="1" t="s">
        <v>1553</v>
      </c>
      <c r="P81" s="1" t="s">
        <v>1554</v>
      </c>
      <c r="Q81" s="1" t="s">
        <v>1555</v>
      </c>
      <c r="R81" s="1" t="s">
        <v>1933</v>
      </c>
      <c r="S81" s="1" t="s">
        <v>1557</v>
      </c>
      <c r="T81" s="1" t="s">
        <v>1558</v>
      </c>
      <c r="U81" s="1" t="s">
        <v>1574</v>
      </c>
      <c r="V81" s="1" t="s">
        <v>1560</v>
      </c>
    </row>
    <row r="82" s="1" customFormat="1" spans="1:22">
      <c r="A82" s="3">
        <v>18919559035</v>
      </c>
      <c r="B82" s="1" t="s">
        <v>1860</v>
      </c>
      <c r="C82" s="1" t="s">
        <v>1934</v>
      </c>
      <c r="D82" s="1" t="s">
        <v>1935</v>
      </c>
      <c r="E82" s="1" t="s">
        <v>1936</v>
      </c>
      <c r="F82" s="1" t="s">
        <v>1737</v>
      </c>
      <c r="G82" s="1" t="s">
        <v>1548</v>
      </c>
      <c r="H82" s="1" t="s">
        <v>1549</v>
      </c>
      <c r="I82" s="1" t="s">
        <v>1937</v>
      </c>
      <c r="J82" s="1" t="s">
        <v>1551</v>
      </c>
      <c r="K82" s="1" t="s">
        <v>1937</v>
      </c>
      <c r="L82" s="1" t="s">
        <v>1937</v>
      </c>
      <c r="M82" s="1" t="s">
        <v>1552</v>
      </c>
      <c r="N82" s="1" t="s">
        <v>1552</v>
      </c>
      <c r="O82" s="1" t="s">
        <v>1553</v>
      </c>
      <c r="P82" s="1" t="s">
        <v>1554</v>
      </c>
      <c r="Q82" s="1" t="s">
        <v>1555</v>
      </c>
      <c r="R82" s="1" t="s">
        <v>1938</v>
      </c>
      <c r="S82" s="1" t="s">
        <v>1557</v>
      </c>
      <c r="T82" s="1" t="s">
        <v>1558</v>
      </c>
      <c r="U82" s="1" t="s">
        <v>1574</v>
      </c>
      <c r="V82" s="1" t="s">
        <v>1560</v>
      </c>
    </row>
    <row r="83" s="1" customFormat="1" spans="1:22">
      <c r="A83" s="3">
        <v>18922824119</v>
      </c>
      <c r="B83" s="1" t="s">
        <v>1864</v>
      </c>
      <c r="C83" s="1" t="s">
        <v>1939</v>
      </c>
      <c r="D83" s="1" t="s">
        <v>1940</v>
      </c>
      <c r="E83" s="1" t="s">
        <v>1941</v>
      </c>
      <c r="F83" s="1" t="s">
        <v>1864</v>
      </c>
      <c r="G83" s="1" t="s">
        <v>1842</v>
      </c>
      <c r="H83" s="1" t="s">
        <v>1549</v>
      </c>
      <c r="I83" s="1" t="s">
        <v>1942</v>
      </c>
      <c r="J83" s="1" t="s">
        <v>1551</v>
      </c>
      <c r="K83" s="1" t="s">
        <v>1942</v>
      </c>
      <c r="L83" s="1" t="s">
        <v>1942</v>
      </c>
      <c r="M83" s="1" t="s">
        <v>1552</v>
      </c>
      <c r="N83" s="1" t="s">
        <v>1552</v>
      </c>
      <c r="O83" s="1" t="s">
        <v>1553</v>
      </c>
      <c r="P83" s="1" t="s">
        <v>1554</v>
      </c>
      <c r="Q83" s="1" t="s">
        <v>1555</v>
      </c>
      <c r="R83" s="1" t="s">
        <v>1943</v>
      </c>
      <c r="S83" s="1" t="s">
        <v>1557</v>
      </c>
      <c r="T83" s="1" t="s">
        <v>1558</v>
      </c>
      <c r="U83" s="1" t="s">
        <v>1574</v>
      </c>
      <c r="V83" s="1" t="s">
        <v>1560</v>
      </c>
    </row>
    <row r="84" s="1" customFormat="1" spans="1:22">
      <c r="A84" s="3">
        <v>18920872205</v>
      </c>
      <c r="B84" s="1" t="s">
        <v>1860</v>
      </c>
      <c r="C84" s="1" t="s">
        <v>1944</v>
      </c>
      <c r="D84" s="1" t="s">
        <v>1945</v>
      </c>
      <c r="E84" s="1" t="s">
        <v>1946</v>
      </c>
      <c r="F84" s="1" t="s">
        <v>1864</v>
      </c>
      <c r="G84" s="1" t="s">
        <v>1609</v>
      </c>
      <c r="H84" s="1" t="s">
        <v>1549</v>
      </c>
      <c r="I84" s="1" t="s">
        <v>1947</v>
      </c>
      <c r="J84" s="1" t="s">
        <v>1551</v>
      </c>
      <c r="K84" s="1" t="s">
        <v>1947</v>
      </c>
      <c r="L84" s="1" t="s">
        <v>1947</v>
      </c>
      <c r="M84" s="1" t="s">
        <v>1552</v>
      </c>
      <c r="N84" s="1" t="s">
        <v>1552</v>
      </c>
      <c r="O84" s="1" t="s">
        <v>1553</v>
      </c>
      <c r="P84" s="1" t="s">
        <v>1554</v>
      </c>
      <c r="Q84" s="1" t="s">
        <v>1555</v>
      </c>
      <c r="R84" s="1" t="s">
        <v>1948</v>
      </c>
      <c r="S84" s="1" t="s">
        <v>1557</v>
      </c>
      <c r="T84" s="1" t="s">
        <v>1558</v>
      </c>
      <c r="U84" s="1" t="s">
        <v>1574</v>
      </c>
      <c r="V84" s="1" t="s">
        <v>1560</v>
      </c>
    </row>
    <row r="85" s="1" customFormat="1" spans="1:22">
      <c r="A85" s="3">
        <v>18922515467</v>
      </c>
      <c r="B85" s="1" t="s">
        <v>1864</v>
      </c>
      <c r="C85" s="1" t="s">
        <v>1949</v>
      </c>
      <c r="D85" s="1" t="s">
        <v>1950</v>
      </c>
      <c r="E85" s="1" t="s">
        <v>1951</v>
      </c>
      <c r="F85" s="1" t="s">
        <v>1864</v>
      </c>
      <c r="G85" s="1" t="s">
        <v>1842</v>
      </c>
      <c r="H85" s="1" t="s">
        <v>1549</v>
      </c>
      <c r="I85" s="1" t="s">
        <v>1952</v>
      </c>
      <c r="J85" s="1" t="s">
        <v>1551</v>
      </c>
      <c r="K85" s="1" t="s">
        <v>1952</v>
      </c>
      <c r="L85" s="1" t="s">
        <v>1952</v>
      </c>
      <c r="M85" s="1" t="s">
        <v>1552</v>
      </c>
      <c r="N85" s="1" t="s">
        <v>1552</v>
      </c>
      <c r="O85" s="1" t="s">
        <v>1553</v>
      </c>
      <c r="P85" s="1" t="s">
        <v>1554</v>
      </c>
      <c r="Q85" s="1" t="s">
        <v>1555</v>
      </c>
      <c r="R85" s="1" t="s">
        <v>1953</v>
      </c>
      <c r="S85" s="1" t="s">
        <v>1557</v>
      </c>
      <c r="T85" s="1" t="s">
        <v>1558</v>
      </c>
      <c r="U85" s="1" t="s">
        <v>1574</v>
      </c>
      <c r="V85" s="1" t="s">
        <v>1560</v>
      </c>
    </row>
    <row r="86" s="1" customFormat="1" spans="1:22">
      <c r="A86" s="3">
        <v>18924918901</v>
      </c>
      <c r="B86" s="1" t="s">
        <v>1864</v>
      </c>
      <c r="C86" s="1" t="s">
        <v>1954</v>
      </c>
      <c r="D86" s="1" t="s">
        <v>1950</v>
      </c>
      <c r="E86" s="1" t="s">
        <v>1955</v>
      </c>
      <c r="F86" s="1" t="s">
        <v>1842</v>
      </c>
      <c r="G86" s="1" t="s">
        <v>1737</v>
      </c>
      <c r="H86" s="1" t="s">
        <v>1549</v>
      </c>
      <c r="I86" s="1" t="s">
        <v>1956</v>
      </c>
      <c r="J86" s="1" t="s">
        <v>1551</v>
      </c>
      <c r="K86" s="1" t="s">
        <v>1956</v>
      </c>
      <c r="L86" s="1" t="s">
        <v>1956</v>
      </c>
      <c r="M86" s="1" t="s">
        <v>1552</v>
      </c>
      <c r="N86" s="1" t="s">
        <v>1552</v>
      </c>
      <c r="O86" s="1" t="s">
        <v>1553</v>
      </c>
      <c r="P86" s="1" t="s">
        <v>1554</v>
      </c>
      <c r="Q86" s="1" t="s">
        <v>1555</v>
      </c>
      <c r="R86" s="1" t="s">
        <v>1957</v>
      </c>
      <c r="S86" s="1" t="s">
        <v>1557</v>
      </c>
      <c r="T86" s="1" t="s">
        <v>1558</v>
      </c>
      <c r="U86" s="1" t="s">
        <v>1574</v>
      </c>
      <c r="V86" s="1" t="s">
        <v>1560</v>
      </c>
    </row>
    <row r="87" s="1" customFormat="1" spans="1:22">
      <c r="A87" s="3">
        <v>18925877306</v>
      </c>
      <c r="B87" s="1" t="s">
        <v>1864</v>
      </c>
      <c r="C87" s="1" t="s">
        <v>1958</v>
      </c>
      <c r="D87" s="1" t="s">
        <v>1959</v>
      </c>
      <c r="E87" s="1" t="s">
        <v>1960</v>
      </c>
      <c r="F87" s="1" t="s">
        <v>1842</v>
      </c>
      <c r="G87" s="1" t="s">
        <v>1609</v>
      </c>
      <c r="H87" s="1" t="s">
        <v>1549</v>
      </c>
      <c r="I87" s="1" t="s">
        <v>1961</v>
      </c>
      <c r="J87" s="1" t="s">
        <v>1551</v>
      </c>
      <c r="K87" s="1" t="s">
        <v>1961</v>
      </c>
      <c r="L87" s="1" t="s">
        <v>1961</v>
      </c>
      <c r="M87" s="1" t="s">
        <v>1552</v>
      </c>
      <c r="N87" s="1" t="s">
        <v>1552</v>
      </c>
      <c r="O87" s="1" t="s">
        <v>1553</v>
      </c>
      <c r="P87" s="1" t="s">
        <v>1554</v>
      </c>
      <c r="Q87" s="1" t="s">
        <v>1555</v>
      </c>
      <c r="R87" s="1" t="s">
        <v>1962</v>
      </c>
      <c r="S87" s="1" t="s">
        <v>1557</v>
      </c>
      <c r="T87" s="1" t="s">
        <v>1558</v>
      </c>
      <c r="U87" s="1" t="s">
        <v>1574</v>
      </c>
      <c r="V87" s="1" t="s">
        <v>1560</v>
      </c>
    </row>
    <row r="88" s="1" customFormat="1" spans="1:22">
      <c r="A88" s="3">
        <v>18926745489</v>
      </c>
      <c r="B88" s="1" t="s">
        <v>1864</v>
      </c>
      <c r="C88" s="1" t="s">
        <v>1963</v>
      </c>
      <c r="D88" s="1" t="s">
        <v>1959</v>
      </c>
      <c r="E88" s="1" t="s">
        <v>1964</v>
      </c>
      <c r="F88" s="1" t="s">
        <v>1609</v>
      </c>
      <c r="G88" s="1" t="s">
        <v>1544</v>
      </c>
      <c r="H88" s="1" t="s">
        <v>1549</v>
      </c>
      <c r="I88" s="1" t="s">
        <v>1965</v>
      </c>
      <c r="J88" s="1" t="s">
        <v>1551</v>
      </c>
      <c r="K88" s="1" t="s">
        <v>1965</v>
      </c>
      <c r="L88" s="1" t="s">
        <v>1965</v>
      </c>
      <c r="M88" s="1" t="s">
        <v>1552</v>
      </c>
      <c r="N88" s="1" t="s">
        <v>1552</v>
      </c>
      <c r="O88" s="1" t="s">
        <v>1553</v>
      </c>
      <c r="P88" s="1" t="s">
        <v>1554</v>
      </c>
      <c r="Q88" s="1" t="s">
        <v>1555</v>
      </c>
      <c r="R88" s="1" t="s">
        <v>1966</v>
      </c>
      <c r="S88" s="1" t="s">
        <v>1557</v>
      </c>
      <c r="T88" s="1" t="s">
        <v>1558</v>
      </c>
      <c r="U88" s="1" t="s">
        <v>1574</v>
      </c>
      <c r="V88" s="1" t="s">
        <v>1560</v>
      </c>
    </row>
    <row r="89" s="1" customFormat="1" spans="1:22">
      <c r="A89" s="3">
        <v>18932045753</v>
      </c>
      <c r="B89" s="1" t="s">
        <v>1842</v>
      </c>
      <c r="C89" s="1" t="s">
        <v>1967</v>
      </c>
      <c r="D89" s="1" t="s">
        <v>1959</v>
      </c>
      <c r="E89" s="1" t="s">
        <v>1968</v>
      </c>
      <c r="F89" s="1" t="s">
        <v>1737</v>
      </c>
      <c r="G89" s="1" t="s">
        <v>1609</v>
      </c>
      <c r="H89" s="1" t="s">
        <v>1549</v>
      </c>
      <c r="I89" s="1" t="s">
        <v>1969</v>
      </c>
      <c r="J89" s="1" t="s">
        <v>1551</v>
      </c>
      <c r="K89" s="1" t="s">
        <v>1969</v>
      </c>
      <c r="L89" s="1" t="s">
        <v>1969</v>
      </c>
      <c r="M89" s="1" t="s">
        <v>1552</v>
      </c>
      <c r="N89" s="1" t="s">
        <v>1552</v>
      </c>
      <c r="O89" s="1" t="s">
        <v>1553</v>
      </c>
      <c r="P89" s="1" t="s">
        <v>1554</v>
      </c>
      <c r="Q89" s="1" t="s">
        <v>1555</v>
      </c>
      <c r="R89" s="1" t="s">
        <v>1970</v>
      </c>
      <c r="S89" s="1" t="s">
        <v>1557</v>
      </c>
      <c r="T89" s="1" t="s">
        <v>1558</v>
      </c>
      <c r="U89" s="1" t="s">
        <v>1574</v>
      </c>
      <c r="V89" s="1" t="s">
        <v>1560</v>
      </c>
    </row>
    <row r="90" s="1" customFormat="1" spans="1:22">
      <c r="A90" s="3">
        <v>18932684130</v>
      </c>
      <c r="B90" s="1" t="s">
        <v>1842</v>
      </c>
      <c r="C90" s="1" t="s">
        <v>1971</v>
      </c>
      <c r="D90" s="1" t="s">
        <v>1959</v>
      </c>
      <c r="E90" s="1" t="s">
        <v>1972</v>
      </c>
      <c r="F90" s="1" t="s">
        <v>1842</v>
      </c>
      <c r="G90" s="1" t="s">
        <v>1737</v>
      </c>
      <c r="H90" s="1" t="s">
        <v>1549</v>
      </c>
      <c r="I90" s="1" t="s">
        <v>1895</v>
      </c>
      <c r="J90" s="1" t="s">
        <v>1551</v>
      </c>
      <c r="K90" s="1" t="s">
        <v>1895</v>
      </c>
      <c r="L90" s="1" t="s">
        <v>1895</v>
      </c>
      <c r="M90" s="1" t="s">
        <v>1552</v>
      </c>
      <c r="N90" s="1" t="s">
        <v>1552</v>
      </c>
      <c r="O90" s="1" t="s">
        <v>1553</v>
      </c>
      <c r="P90" s="1" t="s">
        <v>1554</v>
      </c>
      <c r="Q90" s="1" t="s">
        <v>1555</v>
      </c>
      <c r="R90" s="1" t="s">
        <v>1973</v>
      </c>
      <c r="S90" s="1" t="s">
        <v>1557</v>
      </c>
      <c r="T90" s="1" t="s">
        <v>1558</v>
      </c>
      <c r="U90" s="1" t="s">
        <v>1574</v>
      </c>
      <c r="V90" s="1" t="s">
        <v>1560</v>
      </c>
    </row>
    <row r="91" s="1" customFormat="1" spans="1:22">
      <c r="A91" s="3">
        <v>18928566008</v>
      </c>
      <c r="B91" s="1" t="s">
        <v>1842</v>
      </c>
      <c r="C91" s="1" t="s">
        <v>1974</v>
      </c>
      <c r="D91" s="1" t="s">
        <v>1959</v>
      </c>
      <c r="E91" s="1" t="s">
        <v>1975</v>
      </c>
      <c r="F91" s="1" t="s">
        <v>1842</v>
      </c>
      <c r="G91" s="1" t="s">
        <v>1737</v>
      </c>
      <c r="H91" s="1" t="s">
        <v>1549</v>
      </c>
      <c r="I91" s="1" t="s">
        <v>1976</v>
      </c>
      <c r="J91" s="1" t="s">
        <v>1551</v>
      </c>
      <c r="K91" s="1" t="s">
        <v>1976</v>
      </c>
      <c r="L91" s="1" t="s">
        <v>1976</v>
      </c>
      <c r="M91" s="1" t="s">
        <v>1552</v>
      </c>
      <c r="N91" s="1" t="s">
        <v>1552</v>
      </c>
      <c r="O91" s="1" t="s">
        <v>1553</v>
      </c>
      <c r="P91" s="1" t="s">
        <v>1554</v>
      </c>
      <c r="Q91" s="1" t="s">
        <v>1555</v>
      </c>
      <c r="R91" s="1" t="s">
        <v>1977</v>
      </c>
      <c r="S91" s="1" t="s">
        <v>1557</v>
      </c>
      <c r="T91" s="1" t="s">
        <v>1558</v>
      </c>
      <c r="U91" s="1" t="s">
        <v>1574</v>
      </c>
      <c r="V91" s="1" t="s">
        <v>1560</v>
      </c>
    </row>
    <row r="92" s="1" customFormat="1" spans="1:22">
      <c r="A92" s="3">
        <v>18922692114</v>
      </c>
      <c r="B92" s="1" t="s">
        <v>1864</v>
      </c>
      <c r="C92" s="1" t="s">
        <v>1978</v>
      </c>
      <c r="D92" s="1" t="s">
        <v>1959</v>
      </c>
      <c r="E92" s="1" t="s">
        <v>1979</v>
      </c>
      <c r="F92" s="1" t="s">
        <v>1864</v>
      </c>
      <c r="G92" s="1" t="s">
        <v>1842</v>
      </c>
      <c r="H92" s="1" t="s">
        <v>1549</v>
      </c>
      <c r="I92" s="1" t="s">
        <v>1965</v>
      </c>
      <c r="J92" s="1" t="s">
        <v>1551</v>
      </c>
      <c r="K92" s="1" t="s">
        <v>1965</v>
      </c>
      <c r="L92" s="1" t="s">
        <v>1965</v>
      </c>
      <c r="M92" s="1" t="s">
        <v>1552</v>
      </c>
      <c r="N92" s="1" t="s">
        <v>1552</v>
      </c>
      <c r="O92" s="1" t="s">
        <v>1553</v>
      </c>
      <c r="P92" s="1" t="s">
        <v>1554</v>
      </c>
      <c r="Q92" s="1" t="s">
        <v>1555</v>
      </c>
      <c r="R92" s="1" t="s">
        <v>1980</v>
      </c>
      <c r="S92" s="1" t="s">
        <v>1557</v>
      </c>
      <c r="T92" s="1" t="s">
        <v>1558</v>
      </c>
      <c r="U92" s="1" t="s">
        <v>1574</v>
      </c>
      <c r="V92" s="1" t="s">
        <v>1560</v>
      </c>
    </row>
    <row r="93" s="1" customFormat="1" spans="1:22">
      <c r="A93" s="3">
        <v>18921067254</v>
      </c>
      <c r="B93" s="1" t="s">
        <v>1864</v>
      </c>
      <c r="C93" s="1" t="s">
        <v>1981</v>
      </c>
      <c r="D93" s="1" t="s">
        <v>1959</v>
      </c>
      <c r="E93" s="1" t="s">
        <v>1982</v>
      </c>
      <c r="F93" s="1" t="s">
        <v>1609</v>
      </c>
      <c r="G93" s="1" t="s">
        <v>1544</v>
      </c>
      <c r="H93" s="1" t="s">
        <v>1549</v>
      </c>
      <c r="I93" s="1" t="s">
        <v>1965</v>
      </c>
      <c r="J93" s="1" t="s">
        <v>1551</v>
      </c>
      <c r="K93" s="1" t="s">
        <v>1965</v>
      </c>
      <c r="L93" s="1" t="s">
        <v>1965</v>
      </c>
      <c r="M93" s="1" t="s">
        <v>1552</v>
      </c>
      <c r="N93" s="1" t="s">
        <v>1552</v>
      </c>
      <c r="O93" s="1" t="s">
        <v>1553</v>
      </c>
      <c r="P93" s="1" t="s">
        <v>1554</v>
      </c>
      <c r="Q93" s="1" t="s">
        <v>1555</v>
      </c>
      <c r="R93" s="1" t="s">
        <v>1983</v>
      </c>
      <c r="S93" s="1" t="s">
        <v>1557</v>
      </c>
      <c r="T93" s="1" t="s">
        <v>1558</v>
      </c>
      <c r="U93" s="1" t="s">
        <v>1574</v>
      </c>
      <c r="V93" s="1" t="s">
        <v>1560</v>
      </c>
    </row>
    <row r="94" s="1" customFormat="1" spans="1:22">
      <c r="A94" s="3">
        <v>18920364410</v>
      </c>
      <c r="B94" s="1" t="s">
        <v>1860</v>
      </c>
      <c r="C94" s="1" t="s">
        <v>1984</v>
      </c>
      <c r="D94" s="1" t="s">
        <v>1959</v>
      </c>
      <c r="E94" s="1" t="s">
        <v>1985</v>
      </c>
      <c r="F94" s="1" t="s">
        <v>1864</v>
      </c>
      <c r="G94" s="1" t="s">
        <v>1737</v>
      </c>
      <c r="H94" s="1" t="s">
        <v>1549</v>
      </c>
      <c r="I94" s="1" t="s">
        <v>1986</v>
      </c>
      <c r="J94" s="1" t="s">
        <v>1551</v>
      </c>
      <c r="K94" s="1" t="s">
        <v>1986</v>
      </c>
      <c r="L94" s="1" t="s">
        <v>1986</v>
      </c>
      <c r="M94" s="1" t="s">
        <v>1552</v>
      </c>
      <c r="N94" s="1" t="s">
        <v>1552</v>
      </c>
      <c r="O94" s="1" t="s">
        <v>1553</v>
      </c>
      <c r="P94" s="1" t="s">
        <v>1554</v>
      </c>
      <c r="Q94" s="1" t="s">
        <v>1555</v>
      </c>
      <c r="R94" s="1" t="s">
        <v>1987</v>
      </c>
      <c r="S94" s="1" t="s">
        <v>1557</v>
      </c>
      <c r="T94" s="1" t="s">
        <v>1558</v>
      </c>
      <c r="U94" s="1" t="s">
        <v>1574</v>
      </c>
      <c r="V94" s="1" t="s">
        <v>1560</v>
      </c>
    </row>
    <row r="95" s="1" customFormat="1" spans="1:22">
      <c r="A95" s="3">
        <v>18919336333</v>
      </c>
      <c r="B95" s="1" t="s">
        <v>1888</v>
      </c>
      <c r="C95" s="1" t="s">
        <v>1988</v>
      </c>
      <c r="D95" s="1" t="s">
        <v>1959</v>
      </c>
      <c r="E95" s="1" t="s">
        <v>1989</v>
      </c>
      <c r="F95" s="1" t="s">
        <v>1860</v>
      </c>
      <c r="G95" s="1" t="s">
        <v>1544</v>
      </c>
      <c r="H95" s="1" t="s">
        <v>1549</v>
      </c>
      <c r="I95" s="1" t="s">
        <v>1990</v>
      </c>
      <c r="J95" s="1" t="s">
        <v>1551</v>
      </c>
      <c r="K95" s="1" t="s">
        <v>1990</v>
      </c>
      <c r="L95" s="1" t="s">
        <v>1990</v>
      </c>
      <c r="M95" s="1" t="s">
        <v>1552</v>
      </c>
      <c r="N95" s="1" t="s">
        <v>1552</v>
      </c>
      <c r="O95" s="1" t="s">
        <v>1553</v>
      </c>
      <c r="P95" s="1" t="s">
        <v>1554</v>
      </c>
      <c r="Q95" s="1" t="s">
        <v>1555</v>
      </c>
      <c r="R95" s="1" t="s">
        <v>1991</v>
      </c>
      <c r="S95" s="1" t="s">
        <v>1557</v>
      </c>
      <c r="T95" s="1" t="s">
        <v>1558</v>
      </c>
      <c r="U95" s="1" t="s">
        <v>1574</v>
      </c>
      <c r="V95" s="1" t="s">
        <v>1560</v>
      </c>
    </row>
    <row r="96" s="1" customFormat="1" spans="1:22">
      <c r="A96" s="3">
        <v>18926788712</v>
      </c>
      <c r="B96" s="1" t="s">
        <v>1864</v>
      </c>
      <c r="C96" s="1" t="s">
        <v>1992</v>
      </c>
      <c r="D96" s="1" t="s">
        <v>1830</v>
      </c>
      <c r="E96" s="1" t="s">
        <v>1993</v>
      </c>
      <c r="F96" s="1" t="s">
        <v>1842</v>
      </c>
      <c r="G96" s="1" t="s">
        <v>1609</v>
      </c>
      <c r="H96" s="1" t="s">
        <v>1549</v>
      </c>
      <c r="I96" s="1" t="s">
        <v>1994</v>
      </c>
      <c r="J96" s="1" t="s">
        <v>1551</v>
      </c>
      <c r="K96" s="1" t="s">
        <v>1994</v>
      </c>
      <c r="L96" s="1" t="s">
        <v>1994</v>
      </c>
      <c r="M96" s="1" t="s">
        <v>1552</v>
      </c>
      <c r="N96" s="1" t="s">
        <v>1552</v>
      </c>
      <c r="O96" s="1" t="s">
        <v>1553</v>
      </c>
      <c r="P96" s="1" t="s">
        <v>1554</v>
      </c>
      <c r="Q96" s="1" t="s">
        <v>1555</v>
      </c>
      <c r="R96" s="1" t="s">
        <v>1995</v>
      </c>
      <c r="S96" s="1" t="s">
        <v>1557</v>
      </c>
      <c r="T96" s="1" t="s">
        <v>1558</v>
      </c>
      <c r="U96" s="1" t="s">
        <v>1574</v>
      </c>
      <c r="V96" s="1" t="s">
        <v>1560</v>
      </c>
    </row>
    <row r="97" s="1" customFormat="1" spans="1:22">
      <c r="A97" s="3">
        <v>18937268781</v>
      </c>
      <c r="B97" s="1" t="s">
        <v>1842</v>
      </c>
      <c r="C97" s="1" t="s">
        <v>1996</v>
      </c>
      <c r="D97" s="1" t="s">
        <v>1997</v>
      </c>
      <c r="E97" s="1" t="s">
        <v>1998</v>
      </c>
      <c r="F97" s="1" t="s">
        <v>1544</v>
      </c>
      <c r="G97" s="1" t="s">
        <v>1548</v>
      </c>
      <c r="H97" s="1" t="s">
        <v>1549</v>
      </c>
      <c r="I97" s="1" t="s">
        <v>1999</v>
      </c>
      <c r="J97" s="1" t="s">
        <v>1551</v>
      </c>
      <c r="K97" s="1" t="s">
        <v>1999</v>
      </c>
      <c r="L97" s="1" t="s">
        <v>1999</v>
      </c>
      <c r="M97" s="1" t="s">
        <v>1552</v>
      </c>
      <c r="N97" s="1" t="s">
        <v>1552</v>
      </c>
      <c r="O97" s="1" t="s">
        <v>1553</v>
      </c>
      <c r="P97" s="1" t="s">
        <v>1554</v>
      </c>
      <c r="Q97" s="1" t="s">
        <v>1555</v>
      </c>
      <c r="R97" s="1" t="s">
        <v>2000</v>
      </c>
      <c r="S97" s="1" t="s">
        <v>1557</v>
      </c>
      <c r="T97" s="1" t="s">
        <v>1558</v>
      </c>
      <c r="U97" s="1" t="s">
        <v>1559</v>
      </c>
      <c r="V97" s="1" t="s">
        <v>2001</v>
      </c>
    </row>
    <row r="98" s="1" customFormat="1" spans="1:22">
      <c r="A98" s="3">
        <v>18934597178</v>
      </c>
      <c r="B98" s="1" t="s">
        <v>1842</v>
      </c>
      <c r="C98" s="1" t="s">
        <v>2002</v>
      </c>
      <c r="D98" s="1" t="s">
        <v>2003</v>
      </c>
      <c r="E98" s="1" t="s">
        <v>2004</v>
      </c>
      <c r="F98" s="1" t="s">
        <v>1609</v>
      </c>
      <c r="G98" s="1" t="s">
        <v>1548</v>
      </c>
      <c r="H98" s="1" t="s">
        <v>1549</v>
      </c>
      <c r="I98" s="1" t="s">
        <v>2005</v>
      </c>
      <c r="J98" s="1" t="s">
        <v>1551</v>
      </c>
      <c r="K98" s="1" t="s">
        <v>2005</v>
      </c>
      <c r="L98" s="1" t="s">
        <v>2005</v>
      </c>
      <c r="M98" s="1" t="s">
        <v>1552</v>
      </c>
      <c r="N98" s="1" t="s">
        <v>1552</v>
      </c>
      <c r="O98" s="1" t="s">
        <v>1553</v>
      </c>
      <c r="P98" s="1" t="s">
        <v>1554</v>
      </c>
      <c r="Q98" s="1" t="s">
        <v>1555</v>
      </c>
      <c r="R98" s="1" t="s">
        <v>2006</v>
      </c>
      <c r="S98" s="1" t="s">
        <v>1557</v>
      </c>
      <c r="T98" s="1" t="s">
        <v>1558</v>
      </c>
      <c r="U98" s="1" t="s">
        <v>1574</v>
      </c>
      <c r="V98" s="1" t="s">
        <v>1560</v>
      </c>
    </row>
    <row r="99" s="1" customFormat="1" spans="1:22">
      <c r="A99" s="3">
        <v>18924739779</v>
      </c>
      <c r="B99" s="1" t="s">
        <v>1864</v>
      </c>
      <c r="C99" s="1" t="s">
        <v>2007</v>
      </c>
      <c r="D99" s="1" t="s">
        <v>2003</v>
      </c>
      <c r="E99" s="1" t="s">
        <v>2008</v>
      </c>
      <c r="F99" s="1" t="s">
        <v>1609</v>
      </c>
      <c r="G99" s="1" t="s">
        <v>1548</v>
      </c>
      <c r="H99" s="1" t="s">
        <v>1549</v>
      </c>
      <c r="I99" s="1" t="s">
        <v>2005</v>
      </c>
      <c r="J99" s="1" t="s">
        <v>1551</v>
      </c>
      <c r="K99" s="1" t="s">
        <v>2005</v>
      </c>
      <c r="L99" s="1" t="s">
        <v>2005</v>
      </c>
      <c r="M99" s="1" t="s">
        <v>1552</v>
      </c>
      <c r="N99" s="1" t="s">
        <v>1552</v>
      </c>
      <c r="O99" s="1" t="s">
        <v>1553</v>
      </c>
      <c r="P99" s="1" t="s">
        <v>1554</v>
      </c>
      <c r="Q99" s="1" t="s">
        <v>1555</v>
      </c>
      <c r="R99" s="1" t="s">
        <v>2009</v>
      </c>
      <c r="S99" s="1" t="s">
        <v>1557</v>
      </c>
      <c r="T99" s="1" t="s">
        <v>1558</v>
      </c>
      <c r="U99" s="1" t="s">
        <v>1574</v>
      </c>
      <c r="V99" s="1" t="s">
        <v>1560</v>
      </c>
    </row>
    <row r="100" s="1" customFormat="1" spans="1:22">
      <c r="A100" s="3">
        <v>18924740201</v>
      </c>
      <c r="B100" s="1" t="s">
        <v>1864</v>
      </c>
      <c r="C100" s="1" t="s">
        <v>2010</v>
      </c>
      <c r="D100" s="1" t="s">
        <v>2003</v>
      </c>
      <c r="E100" s="1" t="s">
        <v>2011</v>
      </c>
      <c r="F100" s="1" t="s">
        <v>1609</v>
      </c>
      <c r="G100" s="1" t="s">
        <v>1548</v>
      </c>
      <c r="H100" s="1" t="s">
        <v>1549</v>
      </c>
      <c r="I100" s="1" t="s">
        <v>2005</v>
      </c>
      <c r="J100" s="1" t="s">
        <v>1551</v>
      </c>
      <c r="K100" s="1" t="s">
        <v>2005</v>
      </c>
      <c r="L100" s="1" t="s">
        <v>2005</v>
      </c>
      <c r="M100" s="1" t="s">
        <v>1552</v>
      </c>
      <c r="N100" s="1" t="s">
        <v>1552</v>
      </c>
      <c r="O100" s="1" t="s">
        <v>1553</v>
      </c>
      <c r="P100" s="1" t="s">
        <v>1554</v>
      </c>
      <c r="Q100" s="1" t="s">
        <v>1555</v>
      </c>
      <c r="R100" s="1" t="s">
        <v>2012</v>
      </c>
      <c r="S100" s="1" t="s">
        <v>1557</v>
      </c>
      <c r="T100" s="1" t="s">
        <v>1558</v>
      </c>
      <c r="U100" s="1" t="s">
        <v>1574</v>
      </c>
      <c r="V100" s="1" t="s">
        <v>1560</v>
      </c>
    </row>
    <row r="101" s="1" customFormat="1" spans="1:22">
      <c r="A101" s="3">
        <v>18924709691</v>
      </c>
      <c r="B101" s="1" t="s">
        <v>1864</v>
      </c>
      <c r="C101" s="1" t="s">
        <v>2013</v>
      </c>
      <c r="D101" s="1" t="s">
        <v>2003</v>
      </c>
      <c r="E101" s="1" t="s">
        <v>2014</v>
      </c>
      <c r="F101" s="1" t="s">
        <v>1609</v>
      </c>
      <c r="G101" s="1" t="s">
        <v>1548</v>
      </c>
      <c r="H101" s="1" t="s">
        <v>1549</v>
      </c>
      <c r="I101" s="1" t="s">
        <v>2005</v>
      </c>
      <c r="J101" s="1" t="s">
        <v>1551</v>
      </c>
      <c r="K101" s="1" t="s">
        <v>2005</v>
      </c>
      <c r="L101" s="1" t="s">
        <v>2005</v>
      </c>
      <c r="M101" s="1" t="s">
        <v>1552</v>
      </c>
      <c r="N101" s="1" t="s">
        <v>1552</v>
      </c>
      <c r="O101" s="1" t="s">
        <v>1553</v>
      </c>
      <c r="P101" s="1" t="s">
        <v>1554</v>
      </c>
      <c r="Q101" s="1" t="s">
        <v>1555</v>
      </c>
      <c r="R101" s="1" t="s">
        <v>2015</v>
      </c>
      <c r="S101" s="1" t="s">
        <v>1557</v>
      </c>
      <c r="T101" s="1" t="s">
        <v>1558</v>
      </c>
      <c r="U101" s="1" t="s">
        <v>1574</v>
      </c>
      <c r="V101" s="1" t="s">
        <v>1560</v>
      </c>
    </row>
    <row r="102" s="1" customFormat="1" spans="1:22">
      <c r="A102" s="3">
        <v>18924216900</v>
      </c>
      <c r="B102" s="1" t="s">
        <v>1864</v>
      </c>
      <c r="C102" s="1" t="s">
        <v>2016</v>
      </c>
      <c r="D102" s="1" t="s">
        <v>2003</v>
      </c>
      <c r="E102" s="1" t="s">
        <v>2017</v>
      </c>
      <c r="F102" s="1" t="s">
        <v>1842</v>
      </c>
      <c r="G102" s="1" t="s">
        <v>1737</v>
      </c>
      <c r="H102" s="1" t="s">
        <v>1549</v>
      </c>
      <c r="I102" s="1" t="s">
        <v>2018</v>
      </c>
      <c r="J102" s="1" t="s">
        <v>1551</v>
      </c>
      <c r="K102" s="1" t="s">
        <v>2018</v>
      </c>
      <c r="L102" s="1" t="s">
        <v>2018</v>
      </c>
      <c r="M102" s="1" t="s">
        <v>1552</v>
      </c>
      <c r="N102" s="1" t="s">
        <v>1552</v>
      </c>
      <c r="O102" s="1" t="s">
        <v>1553</v>
      </c>
      <c r="P102" s="1" t="s">
        <v>1554</v>
      </c>
      <c r="Q102" s="1" t="s">
        <v>1555</v>
      </c>
      <c r="R102" s="1" t="s">
        <v>2019</v>
      </c>
      <c r="S102" s="1" t="s">
        <v>1557</v>
      </c>
      <c r="T102" s="1" t="s">
        <v>1558</v>
      </c>
      <c r="U102" s="1" t="s">
        <v>1574</v>
      </c>
      <c r="V102" s="1" t="s">
        <v>1560</v>
      </c>
    </row>
    <row r="103" s="1" customFormat="1" spans="1:22">
      <c r="A103" s="3">
        <v>18923926233</v>
      </c>
      <c r="B103" s="1" t="s">
        <v>1864</v>
      </c>
      <c r="C103" s="1" t="s">
        <v>2020</v>
      </c>
      <c r="D103" s="1" t="s">
        <v>2003</v>
      </c>
      <c r="E103" s="1" t="s">
        <v>2021</v>
      </c>
      <c r="F103" s="1" t="s">
        <v>1544</v>
      </c>
      <c r="G103" s="1" t="s">
        <v>1548</v>
      </c>
      <c r="H103" s="1" t="s">
        <v>1549</v>
      </c>
      <c r="I103" s="1" t="s">
        <v>2022</v>
      </c>
      <c r="J103" s="1" t="s">
        <v>1551</v>
      </c>
      <c r="K103" s="1" t="s">
        <v>2022</v>
      </c>
      <c r="L103" s="1" t="s">
        <v>2022</v>
      </c>
      <c r="M103" s="1" t="s">
        <v>1552</v>
      </c>
      <c r="N103" s="1" t="s">
        <v>1552</v>
      </c>
      <c r="O103" s="1" t="s">
        <v>1553</v>
      </c>
      <c r="P103" s="1" t="s">
        <v>1554</v>
      </c>
      <c r="Q103" s="1" t="s">
        <v>1555</v>
      </c>
      <c r="R103" s="1" t="s">
        <v>2023</v>
      </c>
      <c r="S103" s="1" t="s">
        <v>1557</v>
      </c>
      <c r="T103" s="1" t="s">
        <v>1558</v>
      </c>
      <c r="U103" s="1" t="s">
        <v>1574</v>
      </c>
      <c r="V103" s="1" t="s">
        <v>1560</v>
      </c>
    </row>
    <row r="104" s="1" customFormat="1" spans="1:22">
      <c r="A104" s="3">
        <v>18923890353</v>
      </c>
      <c r="B104" s="1" t="s">
        <v>1864</v>
      </c>
      <c r="C104" s="1" t="s">
        <v>2024</v>
      </c>
      <c r="D104" s="1" t="s">
        <v>2003</v>
      </c>
      <c r="E104" s="1" t="s">
        <v>2025</v>
      </c>
      <c r="F104" s="1" t="s">
        <v>1737</v>
      </c>
      <c r="G104" s="1" t="s">
        <v>1544</v>
      </c>
      <c r="H104" s="1" t="s">
        <v>1549</v>
      </c>
      <c r="I104" s="1" t="s">
        <v>2026</v>
      </c>
      <c r="J104" s="1" t="s">
        <v>1551</v>
      </c>
      <c r="K104" s="1" t="s">
        <v>2026</v>
      </c>
      <c r="L104" s="1" t="s">
        <v>2026</v>
      </c>
      <c r="M104" s="1" t="s">
        <v>1552</v>
      </c>
      <c r="N104" s="1" t="s">
        <v>1552</v>
      </c>
      <c r="O104" s="1" t="s">
        <v>1553</v>
      </c>
      <c r="P104" s="1" t="s">
        <v>1554</v>
      </c>
      <c r="Q104" s="1" t="s">
        <v>1555</v>
      </c>
      <c r="R104" s="1" t="s">
        <v>2027</v>
      </c>
      <c r="S104" s="1" t="s">
        <v>1557</v>
      </c>
      <c r="T104" s="1" t="s">
        <v>1558</v>
      </c>
      <c r="U104" s="1" t="s">
        <v>1574</v>
      </c>
      <c r="V104" s="1" t="s">
        <v>1560</v>
      </c>
    </row>
    <row r="105" s="1" customFormat="1" spans="1:22">
      <c r="A105" s="3">
        <v>18920159307</v>
      </c>
      <c r="B105" s="1" t="s">
        <v>1860</v>
      </c>
      <c r="C105" s="1" t="s">
        <v>2028</v>
      </c>
      <c r="D105" s="1" t="s">
        <v>2003</v>
      </c>
      <c r="E105" s="1" t="s">
        <v>2029</v>
      </c>
      <c r="F105" s="1" t="s">
        <v>1864</v>
      </c>
      <c r="G105" s="1" t="s">
        <v>1842</v>
      </c>
      <c r="H105" s="1" t="s">
        <v>1549</v>
      </c>
      <c r="I105" s="1" t="s">
        <v>2022</v>
      </c>
      <c r="J105" s="1" t="s">
        <v>1551</v>
      </c>
      <c r="K105" s="1" t="s">
        <v>2022</v>
      </c>
      <c r="L105" s="1" t="s">
        <v>2022</v>
      </c>
      <c r="M105" s="1" t="s">
        <v>1552</v>
      </c>
      <c r="N105" s="1" t="s">
        <v>1552</v>
      </c>
      <c r="O105" s="1" t="s">
        <v>1553</v>
      </c>
      <c r="P105" s="1" t="s">
        <v>1554</v>
      </c>
      <c r="Q105" s="1" t="s">
        <v>1555</v>
      </c>
      <c r="R105" s="1" t="s">
        <v>2030</v>
      </c>
      <c r="S105" s="1" t="s">
        <v>1557</v>
      </c>
      <c r="T105" s="1" t="s">
        <v>1558</v>
      </c>
      <c r="U105" s="1" t="s">
        <v>1574</v>
      </c>
      <c r="V105" s="1" t="s">
        <v>1560</v>
      </c>
    </row>
    <row r="106" s="1" customFormat="1" spans="1:22">
      <c r="A106" s="3">
        <v>18919404911</v>
      </c>
      <c r="B106" s="1" t="s">
        <v>1888</v>
      </c>
      <c r="C106" s="1" t="s">
        <v>2031</v>
      </c>
      <c r="D106" s="1" t="s">
        <v>1680</v>
      </c>
      <c r="E106" s="1" t="s">
        <v>2032</v>
      </c>
      <c r="F106" s="1" t="s">
        <v>1544</v>
      </c>
      <c r="G106" s="1" t="s">
        <v>1548</v>
      </c>
      <c r="H106" s="1" t="s">
        <v>1549</v>
      </c>
      <c r="I106" s="1" t="s">
        <v>2033</v>
      </c>
      <c r="J106" s="1" t="s">
        <v>1551</v>
      </c>
      <c r="K106" s="1" t="s">
        <v>2033</v>
      </c>
      <c r="L106" s="1" t="s">
        <v>2033</v>
      </c>
      <c r="M106" s="1" t="s">
        <v>1552</v>
      </c>
      <c r="N106" s="1" t="s">
        <v>1552</v>
      </c>
      <c r="O106" s="1" t="s">
        <v>1553</v>
      </c>
      <c r="P106" s="1" t="s">
        <v>1554</v>
      </c>
      <c r="Q106" s="1" t="s">
        <v>1555</v>
      </c>
      <c r="R106" s="1" t="s">
        <v>2034</v>
      </c>
      <c r="S106" s="1" t="s">
        <v>1557</v>
      </c>
      <c r="T106" s="1" t="s">
        <v>1558</v>
      </c>
      <c r="U106" s="1" t="s">
        <v>1574</v>
      </c>
      <c r="V106" s="1" t="s">
        <v>1560</v>
      </c>
    </row>
    <row r="107" s="1" customFormat="1" spans="1:22">
      <c r="A107" s="3">
        <v>18920456369</v>
      </c>
      <c r="B107" s="1" t="s">
        <v>1860</v>
      </c>
      <c r="C107" s="1" t="s">
        <v>2035</v>
      </c>
      <c r="D107" s="1" t="s">
        <v>2036</v>
      </c>
      <c r="E107" s="1" t="s">
        <v>2037</v>
      </c>
      <c r="F107" s="1" t="s">
        <v>1864</v>
      </c>
      <c r="G107" s="1" t="s">
        <v>1842</v>
      </c>
      <c r="H107" s="1" t="s">
        <v>1549</v>
      </c>
      <c r="I107" s="1" t="s">
        <v>2038</v>
      </c>
      <c r="J107" s="1" t="s">
        <v>1551</v>
      </c>
      <c r="K107" s="1" t="s">
        <v>2038</v>
      </c>
      <c r="L107" s="1" t="s">
        <v>2038</v>
      </c>
      <c r="M107" s="1" t="s">
        <v>1552</v>
      </c>
      <c r="N107" s="1" t="s">
        <v>1552</v>
      </c>
      <c r="O107" s="1" t="s">
        <v>1553</v>
      </c>
      <c r="P107" s="1" t="s">
        <v>1554</v>
      </c>
      <c r="Q107" s="1" t="s">
        <v>1555</v>
      </c>
      <c r="R107" s="1" t="s">
        <v>2039</v>
      </c>
      <c r="S107" s="1" t="s">
        <v>1557</v>
      </c>
      <c r="T107" s="1" t="s">
        <v>1558</v>
      </c>
      <c r="U107" s="1" t="s">
        <v>1574</v>
      </c>
      <c r="V107" s="1" t="s">
        <v>1637</v>
      </c>
    </row>
    <row r="108" s="1" customFormat="1" spans="1:22">
      <c r="A108" s="3">
        <v>18937248965</v>
      </c>
      <c r="B108" s="1" t="s">
        <v>1842</v>
      </c>
      <c r="C108" s="1" t="s">
        <v>2040</v>
      </c>
      <c r="D108" s="1" t="s">
        <v>1744</v>
      </c>
      <c r="E108" s="1" t="s">
        <v>2041</v>
      </c>
      <c r="F108" s="1" t="s">
        <v>1544</v>
      </c>
      <c r="G108" s="1" t="s">
        <v>1548</v>
      </c>
      <c r="H108" s="1" t="s">
        <v>1549</v>
      </c>
      <c r="I108" s="1" t="s">
        <v>2042</v>
      </c>
      <c r="J108" s="1" t="s">
        <v>1551</v>
      </c>
      <c r="K108" s="1" t="s">
        <v>2042</v>
      </c>
      <c r="L108" s="1" t="s">
        <v>2042</v>
      </c>
      <c r="M108" s="1" t="s">
        <v>1552</v>
      </c>
      <c r="N108" s="1" t="s">
        <v>1552</v>
      </c>
      <c r="O108" s="1" t="s">
        <v>1553</v>
      </c>
      <c r="P108" s="1" t="s">
        <v>1554</v>
      </c>
      <c r="Q108" s="1" t="s">
        <v>1555</v>
      </c>
      <c r="R108" s="1" t="s">
        <v>2043</v>
      </c>
      <c r="S108" s="1" t="s">
        <v>1557</v>
      </c>
      <c r="T108" s="1" t="s">
        <v>1558</v>
      </c>
      <c r="U108" s="1" t="s">
        <v>1574</v>
      </c>
      <c r="V108" s="1" t="s">
        <v>1594</v>
      </c>
    </row>
    <row r="109" s="1" customFormat="1" spans="1:22">
      <c r="A109" s="3">
        <v>18937668094</v>
      </c>
      <c r="B109" s="1" t="s">
        <v>1842</v>
      </c>
      <c r="C109" s="1" t="s">
        <v>2044</v>
      </c>
      <c r="D109" s="1" t="s">
        <v>1764</v>
      </c>
      <c r="E109" s="1" t="s">
        <v>2045</v>
      </c>
      <c r="F109" s="1" t="s">
        <v>1609</v>
      </c>
      <c r="G109" s="1" t="s">
        <v>1544</v>
      </c>
      <c r="H109" s="1" t="s">
        <v>1549</v>
      </c>
      <c r="I109" s="1" t="s">
        <v>2046</v>
      </c>
      <c r="J109" s="1" t="s">
        <v>1551</v>
      </c>
      <c r="K109" s="1" t="s">
        <v>2046</v>
      </c>
      <c r="L109" s="1" t="s">
        <v>2046</v>
      </c>
      <c r="M109" s="1" t="s">
        <v>1552</v>
      </c>
      <c r="N109" s="1" t="s">
        <v>1552</v>
      </c>
      <c r="O109" s="1" t="s">
        <v>1553</v>
      </c>
      <c r="P109" s="1" t="s">
        <v>1554</v>
      </c>
      <c r="Q109" s="1" t="s">
        <v>1555</v>
      </c>
      <c r="R109" s="1" t="s">
        <v>2047</v>
      </c>
      <c r="S109" s="1" t="s">
        <v>1557</v>
      </c>
      <c r="T109" s="1" t="s">
        <v>1558</v>
      </c>
      <c r="U109" s="1" t="s">
        <v>1574</v>
      </c>
      <c r="V109" s="1" t="s">
        <v>1637</v>
      </c>
    </row>
    <row r="110" s="1" customFormat="1" spans="1:22">
      <c r="A110" s="3">
        <v>18937488020</v>
      </c>
      <c r="B110" s="1" t="s">
        <v>1842</v>
      </c>
      <c r="C110" s="1" t="s">
        <v>2048</v>
      </c>
      <c r="D110" s="1" t="s">
        <v>1764</v>
      </c>
      <c r="E110" s="1" t="s">
        <v>2049</v>
      </c>
      <c r="F110" s="1" t="s">
        <v>1609</v>
      </c>
      <c r="G110" s="1" t="s">
        <v>1544</v>
      </c>
      <c r="H110" s="1" t="s">
        <v>1549</v>
      </c>
      <c r="I110" s="1" t="s">
        <v>2050</v>
      </c>
      <c r="J110" s="1" t="s">
        <v>1551</v>
      </c>
      <c r="K110" s="1" t="s">
        <v>2050</v>
      </c>
      <c r="L110" s="1" t="s">
        <v>2050</v>
      </c>
      <c r="M110" s="1" t="s">
        <v>1552</v>
      </c>
      <c r="N110" s="1" t="s">
        <v>1552</v>
      </c>
      <c r="O110" s="1" t="s">
        <v>1553</v>
      </c>
      <c r="P110" s="1" t="s">
        <v>1554</v>
      </c>
      <c r="Q110" s="1" t="s">
        <v>1555</v>
      </c>
      <c r="R110" s="1" t="s">
        <v>2051</v>
      </c>
      <c r="S110" s="1" t="s">
        <v>1557</v>
      </c>
      <c r="T110" s="1" t="s">
        <v>1558</v>
      </c>
      <c r="U110" s="1" t="s">
        <v>1574</v>
      </c>
      <c r="V110" s="1" t="s">
        <v>1637</v>
      </c>
    </row>
    <row r="111" s="1" customFormat="1" spans="1:22">
      <c r="A111" s="3">
        <v>18938732043</v>
      </c>
      <c r="B111" s="1" t="s">
        <v>1737</v>
      </c>
      <c r="C111" s="1" t="s">
        <v>2052</v>
      </c>
      <c r="D111" s="1" t="s">
        <v>1764</v>
      </c>
      <c r="E111" s="1" t="s">
        <v>2053</v>
      </c>
      <c r="F111" s="1" t="s">
        <v>1609</v>
      </c>
      <c r="G111" s="1" t="s">
        <v>1544</v>
      </c>
      <c r="H111" s="1" t="s">
        <v>1549</v>
      </c>
      <c r="I111" s="1" t="s">
        <v>2054</v>
      </c>
      <c r="J111" s="1" t="s">
        <v>1551</v>
      </c>
      <c r="K111" s="1" t="s">
        <v>2054</v>
      </c>
      <c r="L111" s="1" t="s">
        <v>2054</v>
      </c>
      <c r="M111" s="1" t="s">
        <v>1552</v>
      </c>
      <c r="N111" s="1" t="s">
        <v>1552</v>
      </c>
      <c r="O111" s="1" t="s">
        <v>1553</v>
      </c>
      <c r="P111" s="1" t="s">
        <v>1554</v>
      </c>
      <c r="Q111" s="1" t="s">
        <v>1555</v>
      </c>
      <c r="R111" s="1" t="s">
        <v>2055</v>
      </c>
      <c r="S111" s="1" t="s">
        <v>1557</v>
      </c>
      <c r="T111" s="1" t="s">
        <v>1558</v>
      </c>
      <c r="U111" s="1" t="s">
        <v>1574</v>
      </c>
      <c r="V111" s="1" t="s">
        <v>1637</v>
      </c>
    </row>
    <row r="112" s="1" customFormat="1" spans="1:22">
      <c r="A112" s="3">
        <v>18926879288</v>
      </c>
      <c r="B112" s="1" t="s">
        <v>1864</v>
      </c>
      <c r="C112" s="1" t="s">
        <v>2056</v>
      </c>
      <c r="D112" s="1" t="s">
        <v>1764</v>
      </c>
      <c r="E112" s="1" t="s">
        <v>2057</v>
      </c>
      <c r="F112" s="1" t="s">
        <v>1609</v>
      </c>
      <c r="G112" s="1" t="s">
        <v>1544</v>
      </c>
      <c r="H112" s="1" t="s">
        <v>1549</v>
      </c>
      <c r="I112" s="1" t="s">
        <v>1766</v>
      </c>
      <c r="J112" s="1" t="s">
        <v>1551</v>
      </c>
      <c r="K112" s="1" t="s">
        <v>1766</v>
      </c>
      <c r="L112" s="1" t="s">
        <v>1766</v>
      </c>
      <c r="M112" s="1" t="s">
        <v>1552</v>
      </c>
      <c r="N112" s="1" t="s">
        <v>1552</v>
      </c>
      <c r="O112" s="1" t="s">
        <v>1553</v>
      </c>
      <c r="P112" s="1" t="s">
        <v>1554</v>
      </c>
      <c r="Q112" s="1" t="s">
        <v>1555</v>
      </c>
      <c r="R112" s="1" t="s">
        <v>2058</v>
      </c>
      <c r="S112" s="1" t="s">
        <v>1557</v>
      </c>
      <c r="T112" s="1" t="s">
        <v>1558</v>
      </c>
      <c r="U112" s="1" t="s">
        <v>1574</v>
      </c>
      <c r="V112" s="1" t="s">
        <v>1637</v>
      </c>
    </row>
    <row r="113" s="1" customFormat="1" spans="1:22">
      <c r="A113" s="3">
        <v>18920661805</v>
      </c>
      <c r="B113" s="1" t="s">
        <v>1860</v>
      </c>
      <c r="C113" s="1" t="s">
        <v>2059</v>
      </c>
      <c r="D113" s="1" t="s">
        <v>1764</v>
      </c>
      <c r="E113" s="1" t="s">
        <v>2060</v>
      </c>
      <c r="F113" s="1" t="s">
        <v>1609</v>
      </c>
      <c r="G113" s="1" t="s">
        <v>1544</v>
      </c>
      <c r="H113" s="1" t="s">
        <v>1549</v>
      </c>
      <c r="I113" s="1" t="s">
        <v>2050</v>
      </c>
      <c r="J113" s="1" t="s">
        <v>1551</v>
      </c>
      <c r="K113" s="1" t="s">
        <v>2050</v>
      </c>
      <c r="L113" s="1" t="s">
        <v>2050</v>
      </c>
      <c r="M113" s="1" t="s">
        <v>1552</v>
      </c>
      <c r="N113" s="1" t="s">
        <v>1552</v>
      </c>
      <c r="O113" s="1" t="s">
        <v>1553</v>
      </c>
      <c r="P113" s="1" t="s">
        <v>1554</v>
      </c>
      <c r="Q113" s="1" t="s">
        <v>1555</v>
      </c>
      <c r="R113" s="1" t="s">
        <v>2061</v>
      </c>
      <c r="S113" s="1" t="s">
        <v>1557</v>
      </c>
      <c r="T113" s="1" t="s">
        <v>1558</v>
      </c>
      <c r="U113" s="1" t="s">
        <v>1574</v>
      </c>
      <c r="V113" s="1" t="s">
        <v>1637</v>
      </c>
    </row>
    <row r="114" s="1" customFormat="1" spans="1:22">
      <c r="A114" s="3">
        <v>18920056250</v>
      </c>
      <c r="B114" s="1" t="s">
        <v>1860</v>
      </c>
      <c r="C114" s="1" t="s">
        <v>2062</v>
      </c>
      <c r="D114" s="1" t="s">
        <v>1764</v>
      </c>
      <c r="E114" s="1" t="s">
        <v>2063</v>
      </c>
      <c r="F114" s="1" t="s">
        <v>1609</v>
      </c>
      <c r="G114" s="1" t="s">
        <v>1544</v>
      </c>
      <c r="H114" s="1" t="s">
        <v>1549</v>
      </c>
      <c r="I114" s="1" t="s">
        <v>2050</v>
      </c>
      <c r="J114" s="1" t="s">
        <v>1551</v>
      </c>
      <c r="K114" s="1" t="s">
        <v>2050</v>
      </c>
      <c r="L114" s="1" t="s">
        <v>2050</v>
      </c>
      <c r="M114" s="1" t="s">
        <v>1552</v>
      </c>
      <c r="N114" s="1" t="s">
        <v>1552</v>
      </c>
      <c r="O114" s="1" t="s">
        <v>1553</v>
      </c>
      <c r="P114" s="1" t="s">
        <v>1554</v>
      </c>
      <c r="Q114" s="1" t="s">
        <v>1555</v>
      </c>
      <c r="R114" s="1" t="s">
        <v>2064</v>
      </c>
      <c r="S114" s="1" t="s">
        <v>1557</v>
      </c>
      <c r="T114" s="1" t="s">
        <v>1558</v>
      </c>
      <c r="U114" s="1" t="s">
        <v>1574</v>
      </c>
      <c r="V114" s="1" t="s">
        <v>1637</v>
      </c>
    </row>
    <row r="115" s="1" customFormat="1" spans="1:22">
      <c r="A115" s="3">
        <v>18920014607</v>
      </c>
      <c r="B115" s="1" t="s">
        <v>1860</v>
      </c>
      <c r="C115" s="1" t="s">
        <v>2065</v>
      </c>
      <c r="D115" s="1" t="s">
        <v>1816</v>
      </c>
      <c r="E115" s="1" t="s">
        <v>2066</v>
      </c>
      <c r="F115" s="1" t="s">
        <v>1842</v>
      </c>
      <c r="G115" s="1" t="s">
        <v>1737</v>
      </c>
      <c r="H115" s="1" t="s">
        <v>1549</v>
      </c>
      <c r="I115" s="1" t="s">
        <v>2067</v>
      </c>
      <c r="J115" s="1" t="s">
        <v>1551</v>
      </c>
      <c r="K115" s="1" t="s">
        <v>2067</v>
      </c>
      <c r="L115" s="1" t="s">
        <v>2067</v>
      </c>
      <c r="M115" s="1" t="s">
        <v>1552</v>
      </c>
      <c r="N115" s="1" t="s">
        <v>1552</v>
      </c>
      <c r="O115" s="1" t="s">
        <v>1553</v>
      </c>
      <c r="P115" s="1" t="s">
        <v>1554</v>
      </c>
      <c r="Q115" s="1" t="s">
        <v>1555</v>
      </c>
      <c r="R115" s="1" t="s">
        <v>2068</v>
      </c>
      <c r="S115" s="1" t="s">
        <v>1557</v>
      </c>
      <c r="T115" s="1" t="s">
        <v>1558</v>
      </c>
      <c r="U115" s="1" t="s">
        <v>1574</v>
      </c>
      <c r="V115" s="1" t="s">
        <v>1637</v>
      </c>
    </row>
    <row r="116" s="1" customFormat="1" spans="1:22">
      <c r="A116" s="3">
        <v>18919390286</v>
      </c>
      <c r="B116" s="1" t="s">
        <v>1888</v>
      </c>
      <c r="C116" s="1" t="s">
        <v>2069</v>
      </c>
      <c r="D116" s="1" t="s">
        <v>1816</v>
      </c>
      <c r="E116" s="1" t="s">
        <v>2070</v>
      </c>
      <c r="F116" s="1" t="s">
        <v>1609</v>
      </c>
      <c r="G116" s="1" t="s">
        <v>1544</v>
      </c>
      <c r="H116" s="1" t="s">
        <v>1549</v>
      </c>
      <c r="I116" s="1" t="s">
        <v>2071</v>
      </c>
      <c r="J116" s="1" t="s">
        <v>1551</v>
      </c>
      <c r="K116" s="1" t="s">
        <v>2071</v>
      </c>
      <c r="L116" s="1" t="s">
        <v>2071</v>
      </c>
      <c r="M116" s="1" t="s">
        <v>1552</v>
      </c>
      <c r="N116" s="1" t="s">
        <v>1552</v>
      </c>
      <c r="O116" s="1" t="s">
        <v>1553</v>
      </c>
      <c r="P116" s="1" t="s">
        <v>1554</v>
      </c>
      <c r="Q116" s="1" t="s">
        <v>1555</v>
      </c>
      <c r="R116" s="1" t="s">
        <v>2072</v>
      </c>
      <c r="S116" s="1" t="s">
        <v>1557</v>
      </c>
      <c r="T116" s="1" t="s">
        <v>1558</v>
      </c>
      <c r="U116" s="1" t="s">
        <v>1574</v>
      </c>
      <c r="V116" s="1" t="s">
        <v>1637</v>
      </c>
    </row>
    <row r="117" s="1" customFormat="1" spans="1:22">
      <c r="A117" s="3">
        <v>18919270672</v>
      </c>
      <c r="B117" s="1" t="s">
        <v>1888</v>
      </c>
      <c r="C117" s="1" t="s">
        <v>2073</v>
      </c>
      <c r="D117" s="1" t="s">
        <v>2074</v>
      </c>
      <c r="E117" s="1" t="s">
        <v>2075</v>
      </c>
      <c r="F117" s="1" t="s">
        <v>1864</v>
      </c>
      <c r="G117" s="1" t="s">
        <v>1737</v>
      </c>
      <c r="H117" s="1" t="s">
        <v>1549</v>
      </c>
      <c r="I117" s="1" t="s">
        <v>2076</v>
      </c>
      <c r="J117" s="1" t="s">
        <v>1551</v>
      </c>
      <c r="K117" s="1" t="s">
        <v>2076</v>
      </c>
      <c r="L117" s="1" t="s">
        <v>2076</v>
      </c>
      <c r="M117" s="1" t="s">
        <v>1552</v>
      </c>
      <c r="N117" s="1" t="s">
        <v>1552</v>
      </c>
      <c r="O117" s="1" t="s">
        <v>1553</v>
      </c>
      <c r="P117" s="1" t="s">
        <v>1554</v>
      </c>
      <c r="Q117" s="1" t="s">
        <v>1555</v>
      </c>
      <c r="R117" s="1" t="s">
        <v>2077</v>
      </c>
      <c r="S117" s="1" t="s">
        <v>1557</v>
      </c>
      <c r="T117" s="1" t="s">
        <v>1558</v>
      </c>
      <c r="U117" s="1" t="s">
        <v>1574</v>
      </c>
      <c r="V117" s="1" t="s">
        <v>1637</v>
      </c>
    </row>
    <row r="118" s="1" customFormat="1" spans="1:22">
      <c r="A118" s="3">
        <v>18920874943</v>
      </c>
      <c r="B118" s="1" t="s">
        <v>1864</v>
      </c>
      <c r="C118" s="1" t="s">
        <v>2078</v>
      </c>
      <c r="D118" s="1" t="s">
        <v>1807</v>
      </c>
      <c r="E118" s="1" t="s">
        <v>2079</v>
      </c>
      <c r="F118" s="1" t="s">
        <v>1609</v>
      </c>
      <c r="G118" s="1" t="s">
        <v>1544</v>
      </c>
      <c r="H118" s="1" t="s">
        <v>1549</v>
      </c>
      <c r="I118" s="1" t="s">
        <v>2080</v>
      </c>
      <c r="J118" s="1" t="s">
        <v>1551</v>
      </c>
      <c r="K118" s="1" t="s">
        <v>2080</v>
      </c>
      <c r="L118" s="1" t="s">
        <v>2080</v>
      </c>
      <c r="M118" s="1" t="s">
        <v>1552</v>
      </c>
      <c r="N118" s="1" t="s">
        <v>1552</v>
      </c>
      <c r="O118" s="1" t="s">
        <v>1553</v>
      </c>
      <c r="P118" s="1" t="s">
        <v>1554</v>
      </c>
      <c r="Q118" s="1" t="s">
        <v>1555</v>
      </c>
      <c r="R118" s="1" t="s">
        <v>2081</v>
      </c>
      <c r="S118" s="1" t="s">
        <v>1557</v>
      </c>
      <c r="T118" s="1" t="s">
        <v>1558</v>
      </c>
      <c r="U118" s="1" t="s">
        <v>1574</v>
      </c>
      <c r="V118" s="1" t="s">
        <v>1637</v>
      </c>
    </row>
    <row r="119" s="1" customFormat="1" spans="1:22">
      <c r="A119" s="3">
        <v>18923281715</v>
      </c>
      <c r="B119" s="1" t="s">
        <v>1864</v>
      </c>
      <c r="C119" s="1" t="s">
        <v>2082</v>
      </c>
      <c r="D119" s="1" t="s">
        <v>1807</v>
      </c>
      <c r="E119" s="1" t="s">
        <v>2083</v>
      </c>
      <c r="F119" s="1" t="s">
        <v>1842</v>
      </c>
      <c r="G119" s="1" t="s">
        <v>1609</v>
      </c>
      <c r="H119" s="1" t="s">
        <v>1549</v>
      </c>
      <c r="I119" s="1" t="s">
        <v>2084</v>
      </c>
      <c r="J119" s="1" t="s">
        <v>1551</v>
      </c>
      <c r="K119" s="1" t="s">
        <v>2084</v>
      </c>
      <c r="L119" s="1" t="s">
        <v>2084</v>
      </c>
      <c r="M119" s="1" t="s">
        <v>1552</v>
      </c>
      <c r="N119" s="1" t="s">
        <v>1552</v>
      </c>
      <c r="O119" s="1" t="s">
        <v>1553</v>
      </c>
      <c r="P119" s="1" t="s">
        <v>1554</v>
      </c>
      <c r="Q119" s="1" t="s">
        <v>1555</v>
      </c>
      <c r="R119" s="1" t="s">
        <v>2085</v>
      </c>
      <c r="S119" s="1" t="s">
        <v>1557</v>
      </c>
      <c r="T119" s="1" t="s">
        <v>1558</v>
      </c>
      <c r="U119" s="1" t="s">
        <v>1574</v>
      </c>
      <c r="V119" s="1" t="s">
        <v>1637</v>
      </c>
    </row>
    <row r="120" s="1" customFormat="1" spans="1:22">
      <c r="A120" s="3">
        <v>18926539913</v>
      </c>
      <c r="B120" s="1" t="s">
        <v>1864</v>
      </c>
      <c r="C120" s="1" t="s">
        <v>2086</v>
      </c>
      <c r="D120" s="1" t="s">
        <v>1807</v>
      </c>
      <c r="E120" s="1" t="s">
        <v>2087</v>
      </c>
      <c r="F120" s="1" t="s">
        <v>1737</v>
      </c>
      <c r="G120" s="1" t="s">
        <v>1609</v>
      </c>
      <c r="H120" s="1" t="s">
        <v>1549</v>
      </c>
      <c r="I120" s="1" t="s">
        <v>2088</v>
      </c>
      <c r="J120" s="1" t="s">
        <v>1551</v>
      </c>
      <c r="K120" s="1" t="s">
        <v>2088</v>
      </c>
      <c r="L120" s="1" t="s">
        <v>2088</v>
      </c>
      <c r="M120" s="1" t="s">
        <v>1552</v>
      </c>
      <c r="N120" s="1" t="s">
        <v>1552</v>
      </c>
      <c r="O120" s="1" t="s">
        <v>1553</v>
      </c>
      <c r="P120" s="1" t="s">
        <v>1554</v>
      </c>
      <c r="Q120" s="1" t="s">
        <v>1555</v>
      </c>
      <c r="R120" s="1" t="s">
        <v>2089</v>
      </c>
      <c r="S120" s="1" t="s">
        <v>1557</v>
      </c>
      <c r="T120" s="1" t="s">
        <v>1558</v>
      </c>
      <c r="U120" s="1" t="s">
        <v>1574</v>
      </c>
      <c r="V120" s="1" t="s">
        <v>1637</v>
      </c>
    </row>
    <row r="121" s="1" customFormat="1" spans="1:22">
      <c r="A121" s="3">
        <v>18928397180</v>
      </c>
      <c r="B121" s="1" t="s">
        <v>1842</v>
      </c>
      <c r="C121" s="1" t="s">
        <v>2090</v>
      </c>
      <c r="D121" s="1" t="s">
        <v>1807</v>
      </c>
      <c r="E121" s="1" t="s">
        <v>2091</v>
      </c>
      <c r="F121" s="1" t="s">
        <v>1842</v>
      </c>
      <c r="G121" s="1" t="s">
        <v>1737</v>
      </c>
      <c r="H121" s="1" t="s">
        <v>1549</v>
      </c>
      <c r="I121" s="1" t="s">
        <v>2088</v>
      </c>
      <c r="J121" s="1" t="s">
        <v>1551</v>
      </c>
      <c r="K121" s="1" t="s">
        <v>2088</v>
      </c>
      <c r="L121" s="1" t="s">
        <v>2088</v>
      </c>
      <c r="M121" s="1" t="s">
        <v>1552</v>
      </c>
      <c r="N121" s="1" t="s">
        <v>1552</v>
      </c>
      <c r="O121" s="1" t="s">
        <v>1553</v>
      </c>
      <c r="P121" s="1" t="s">
        <v>1554</v>
      </c>
      <c r="Q121" s="1" t="s">
        <v>1555</v>
      </c>
      <c r="R121" s="1" t="s">
        <v>2092</v>
      </c>
      <c r="S121" s="1" t="s">
        <v>1557</v>
      </c>
      <c r="T121" s="1" t="s">
        <v>1558</v>
      </c>
      <c r="U121" s="1" t="s">
        <v>1574</v>
      </c>
      <c r="V121" s="1" t="s">
        <v>1637</v>
      </c>
    </row>
    <row r="122" s="1" customFormat="1" spans="1:22">
      <c r="A122" s="3">
        <v>18920168447</v>
      </c>
      <c r="B122" s="1" t="s">
        <v>1860</v>
      </c>
      <c r="C122" s="1" t="s">
        <v>2093</v>
      </c>
      <c r="D122" s="1" t="s">
        <v>2094</v>
      </c>
      <c r="E122" s="1" t="s">
        <v>2095</v>
      </c>
      <c r="F122" s="1" t="s">
        <v>1842</v>
      </c>
      <c r="G122" s="1" t="s">
        <v>1548</v>
      </c>
      <c r="H122" s="1" t="s">
        <v>1549</v>
      </c>
      <c r="I122" s="1" t="s">
        <v>2096</v>
      </c>
      <c r="J122" s="1" t="s">
        <v>1551</v>
      </c>
      <c r="K122" s="1" t="s">
        <v>2096</v>
      </c>
      <c r="L122" s="1" t="s">
        <v>2096</v>
      </c>
      <c r="M122" s="1" t="s">
        <v>1552</v>
      </c>
      <c r="N122" s="1" t="s">
        <v>1552</v>
      </c>
      <c r="O122" s="1" t="s">
        <v>1553</v>
      </c>
      <c r="P122" s="1" t="s">
        <v>1554</v>
      </c>
      <c r="Q122" s="1" t="s">
        <v>1555</v>
      </c>
      <c r="R122" s="1" t="s">
        <v>2097</v>
      </c>
      <c r="S122" s="1" t="s">
        <v>1557</v>
      </c>
      <c r="T122" s="1" t="s">
        <v>1558</v>
      </c>
      <c r="U122" s="1" t="s">
        <v>1574</v>
      </c>
      <c r="V122" s="1" t="s">
        <v>1605</v>
      </c>
    </row>
    <row r="123" s="1" customFormat="1" spans="1:22">
      <c r="A123" s="3">
        <v>18927560525</v>
      </c>
      <c r="B123" s="1" t="s">
        <v>1842</v>
      </c>
      <c r="C123" s="1" t="s">
        <v>2098</v>
      </c>
      <c r="D123" s="1" t="s">
        <v>2099</v>
      </c>
      <c r="E123" s="1" t="s">
        <v>2100</v>
      </c>
      <c r="F123" s="1" t="s">
        <v>1842</v>
      </c>
      <c r="G123" s="1" t="s">
        <v>1609</v>
      </c>
      <c r="H123" s="1" t="s">
        <v>1549</v>
      </c>
      <c r="I123" s="1" t="s">
        <v>2101</v>
      </c>
      <c r="J123" s="1" t="s">
        <v>1551</v>
      </c>
      <c r="K123" s="1" t="s">
        <v>2101</v>
      </c>
      <c r="L123" s="1" t="s">
        <v>2101</v>
      </c>
      <c r="M123" s="1" t="s">
        <v>1552</v>
      </c>
      <c r="N123" s="1" t="s">
        <v>1552</v>
      </c>
      <c r="O123" s="1" t="s">
        <v>1553</v>
      </c>
      <c r="P123" s="1" t="s">
        <v>1554</v>
      </c>
      <c r="Q123" s="1" t="s">
        <v>1555</v>
      </c>
      <c r="R123" s="1" t="s">
        <v>2102</v>
      </c>
      <c r="S123" s="1" t="s">
        <v>1557</v>
      </c>
      <c r="T123" s="1" t="s">
        <v>1558</v>
      </c>
      <c r="U123" s="1" t="s">
        <v>1574</v>
      </c>
      <c r="V123" s="1" t="s">
        <v>1637</v>
      </c>
    </row>
    <row r="124" s="1" customFormat="1" spans="1:22">
      <c r="A124" s="3">
        <v>18933102450</v>
      </c>
      <c r="B124" s="1" t="s">
        <v>1842</v>
      </c>
      <c r="C124" s="1" t="s">
        <v>2103</v>
      </c>
      <c r="D124" s="1" t="s">
        <v>2099</v>
      </c>
      <c r="E124" s="1" t="s">
        <v>2104</v>
      </c>
      <c r="F124" s="1" t="s">
        <v>1737</v>
      </c>
      <c r="G124" s="1" t="s">
        <v>1544</v>
      </c>
      <c r="H124" s="1" t="s">
        <v>1549</v>
      </c>
      <c r="I124" s="1" t="s">
        <v>1786</v>
      </c>
      <c r="J124" s="1" t="s">
        <v>1551</v>
      </c>
      <c r="K124" s="1" t="s">
        <v>1786</v>
      </c>
      <c r="L124" s="1" t="s">
        <v>1786</v>
      </c>
      <c r="M124" s="1" t="s">
        <v>1552</v>
      </c>
      <c r="N124" s="1" t="s">
        <v>1552</v>
      </c>
      <c r="O124" s="1" t="s">
        <v>1553</v>
      </c>
      <c r="P124" s="1" t="s">
        <v>1554</v>
      </c>
      <c r="Q124" s="1" t="s">
        <v>1555</v>
      </c>
      <c r="R124" s="1" t="s">
        <v>2105</v>
      </c>
      <c r="S124" s="1" t="s">
        <v>1557</v>
      </c>
      <c r="T124" s="1" t="s">
        <v>1558</v>
      </c>
      <c r="U124" s="1" t="s">
        <v>1574</v>
      </c>
      <c r="V124" s="1" t="s">
        <v>1637</v>
      </c>
    </row>
    <row r="125" s="1" customFormat="1" spans="1:22">
      <c r="A125" s="3">
        <v>18925225541</v>
      </c>
      <c r="B125" s="1" t="s">
        <v>1864</v>
      </c>
      <c r="C125" s="1" t="s">
        <v>2106</v>
      </c>
      <c r="D125" s="1" t="s">
        <v>2099</v>
      </c>
      <c r="E125" s="1" t="s">
        <v>2107</v>
      </c>
      <c r="F125" s="1" t="s">
        <v>1609</v>
      </c>
      <c r="G125" s="1" t="s">
        <v>1544</v>
      </c>
      <c r="H125" s="1" t="s">
        <v>1549</v>
      </c>
      <c r="I125" s="1" t="s">
        <v>2108</v>
      </c>
      <c r="J125" s="1" t="s">
        <v>1551</v>
      </c>
      <c r="K125" s="1" t="s">
        <v>2108</v>
      </c>
      <c r="L125" s="1" t="s">
        <v>2108</v>
      </c>
      <c r="M125" s="1" t="s">
        <v>1552</v>
      </c>
      <c r="N125" s="1" t="s">
        <v>1552</v>
      </c>
      <c r="O125" s="1" t="s">
        <v>1553</v>
      </c>
      <c r="P125" s="1" t="s">
        <v>1554</v>
      </c>
      <c r="Q125" s="1" t="s">
        <v>1555</v>
      </c>
      <c r="R125" s="1" t="s">
        <v>2109</v>
      </c>
      <c r="S125" s="1" t="s">
        <v>1557</v>
      </c>
      <c r="T125" s="1" t="s">
        <v>1558</v>
      </c>
      <c r="U125" s="1" t="s">
        <v>1574</v>
      </c>
      <c r="V125" s="1" t="s">
        <v>1637</v>
      </c>
    </row>
    <row r="126" s="1" customFormat="1" spans="1:22">
      <c r="A126" s="3">
        <v>18923846510</v>
      </c>
      <c r="B126" s="1" t="s">
        <v>1864</v>
      </c>
      <c r="C126" s="1" t="s">
        <v>2110</v>
      </c>
      <c r="D126" s="1" t="s">
        <v>2111</v>
      </c>
      <c r="E126" s="1" t="s">
        <v>2112</v>
      </c>
      <c r="F126" s="1" t="s">
        <v>1544</v>
      </c>
      <c r="G126" s="1" t="s">
        <v>1548</v>
      </c>
      <c r="H126" s="1" t="s">
        <v>1549</v>
      </c>
      <c r="I126" s="1" t="s">
        <v>2113</v>
      </c>
      <c r="J126" s="1" t="s">
        <v>1551</v>
      </c>
      <c r="K126" s="1" t="s">
        <v>2113</v>
      </c>
      <c r="L126" s="1" t="s">
        <v>2113</v>
      </c>
      <c r="M126" s="1" t="s">
        <v>1552</v>
      </c>
      <c r="N126" s="1" t="s">
        <v>1552</v>
      </c>
      <c r="O126" s="1" t="s">
        <v>1553</v>
      </c>
      <c r="P126" s="1" t="s">
        <v>1554</v>
      </c>
      <c r="Q126" s="1" t="s">
        <v>1555</v>
      </c>
      <c r="R126" s="1" t="s">
        <v>2114</v>
      </c>
      <c r="S126" s="1" t="s">
        <v>1557</v>
      </c>
      <c r="T126" s="1" t="s">
        <v>1558</v>
      </c>
      <c r="U126" s="1" t="s">
        <v>1574</v>
      </c>
      <c r="V126" s="1" t="s">
        <v>1637</v>
      </c>
    </row>
    <row r="127" s="1" customFormat="1" spans="1:22">
      <c r="A127" s="3">
        <v>18923679790</v>
      </c>
      <c r="B127" s="1" t="s">
        <v>1864</v>
      </c>
      <c r="C127" s="1" t="s">
        <v>2115</v>
      </c>
      <c r="D127" s="1" t="s">
        <v>1664</v>
      </c>
      <c r="E127" s="1" t="s">
        <v>2116</v>
      </c>
      <c r="F127" s="1" t="s">
        <v>1864</v>
      </c>
      <c r="G127" s="1" t="s">
        <v>1842</v>
      </c>
      <c r="H127" s="1" t="s">
        <v>1549</v>
      </c>
      <c r="I127" s="1" t="s">
        <v>2117</v>
      </c>
      <c r="J127" s="1" t="s">
        <v>1551</v>
      </c>
      <c r="K127" s="1" t="s">
        <v>2117</v>
      </c>
      <c r="L127" s="1" t="s">
        <v>2117</v>
      </c>
      <c r="M127" s="1" t="s">
        <v>1552</v>
      </c>
      <c r="N127" s="1" t="s">
        <v>1552</v>
      </c>
      <c r="O127" s="1" t="s">
        <v>1553</v>
      </c>
      <c r="P127" s="1" t="s">
        <v>1554</v>
      </c>
      <c r="Q127" s="1" t="s">
        <v>1555</v>
      </c>
      <c r="R127" s="1" t="s">
        <v>2118</v>
      </c>
      <c r="S127" s="1" t="s">
        <v>1557</v>
      </c>
      <c r="T127" s="1" t="s">
        <v>1558</v>
      </c>
      <c r="U127" s="1" t="s">
        <v>1574</v>
      </c>
      <c r="V127" s="1" t="s">
        <v>1637</v>
      </c>
    </row>
    <row r="128" s="1" customFormat="1" spans="1:22">
      <c r="A128" s="3">
        <v>18939600462</v>
      </c>
      <c r="B128" s="1" t="s">
        <v>1737</v>
      </c>
      <c r="C128" s="1" t="s">
        <v>2119</v>
      </c>
      <c r="D128" s="1" t="s">
        <v>2120</v>
      </c>
      <c r="E128" s="1" t="s">
        <v>2121</v>
      </c>
      <c r="F128" s="1" t="s">
        <v>1737</v>
      </c>
      <c r="G128" s="1" t="s">
        <v>1609</v>
      </c>
      <c r="H128" s="1" t="s">
        <v>1549</v>
      </c>
      <c r="I128" s="1" t="s">
        <v>2122</v>
      </c>
      <c r="J128" s="1" t="s">
        <v>1551</v>
      </c>
      <c r="K128" s="1" t="s">
        <v>2122</v>
      </c>
      <c r="L128" s="1" t="s">
        <v>2122</v>
      </c>
      <c r="M128" s="1" t="s">
        <v>1552</v>
      </c>
      <c r="N128" s="1" t="s">
        <v>1552</v>
      </c>
      <c r="O128" s="1" t="s">
        <v>1553</v>
      </c>
      <c r="P128" s="1" t="s">
        <v>1554</v>
      </c>
      <c r="Q128" s="1" t="s">
        <v>1555</v>
      </c>
      <c r="R128" s="1" t="s">
        <v>2123</v>
      </c>
      <c r="S128" s="1" t="s">
        <v>1557</v>
      </c>
      <c r="T128" s="1" t="s">
        <v>1558</v>
      </c>
      <c r="U128" s="1" t="s">
        <v>1574</v>
      </c>
      <c r="V128" s="1" t="s">
        <v>1637</v>
      </c>
    </row>
    <row r="129" s="1" customFormat="1" spans="1:22">
      <c r="A129" s="3">
        <v>18923085125</v>
      </c>
      <c r="B129" s="1" t="s">
        <v>1864</v>
      </c>
      <c r="C129" s="1" t="s">
        <v>2124</v>
      </c>
      <c r="D129" s="1" t="s">
        <v>2125</v>
      </c>
      <c r="E129" s="1" t="s">
        <v>2126</v>
      </c>
      <c r="F129" s="1" t="s">
        <v>1864</v>
      </c>
      <c r="G129" s="1" t="s">
        <v>1842</v>
      </c>
      <c r="H129" s="1" t="s">
        <v>1549</v>
      </c>
      <c r="I129" s="1" t="s">
        <v>2127</v>
      </c>
      <c r="J129" s="1" t="s">
        <v>1551</v>
      </c>
      <c r="K129" s="1" t="s">
        <v>2127</v>
      </c>
      <c r="L129" s="1" t="s">
        <v>2127</v>
      </c>
      <c r="M129" s="1" t="s">
        <v>1552</v>
      </c>
      <c r="N129" s="1" t="s">
        <v>1552</v>
      </c>
      <c r="O129" s="1" t="s">
        <v>1553</v>
      </c>
      <c r="P129" s="1" t="s">
        <v>1554</v>
      </c>
      <c r="Q129" s="1" t="s">
        <v>1555</v>
      </c>
      <c r="R129" s="1" t="s">
        <v>2128</v>
      </c>
      <c r="S129" s="1" t="s">
        <v>1557</v>
      </c>
      <c r="T129" s="1" t="s">
        <v>1558</v>
      </c>
      <c r="U129" s="1" t="s">
        <v>1559</v>
      </c>
      <c r="V129" s="1" t="s">
        <v>1726</v>
      </c>
    </row>
    <row r="130" s="1" customFormat="1" spans="1:22">
      <c r="A130" s="3">
        <v>18920733076</v>
      </c>
      <c r="B130" s="1" t="s">
        <v>1860</v>
      </c>
      <c r="C130" s="1" t="s">
        <v>2129</v>
      </c>
      <c r="D130" s="1" t="s">
        <v>2130</v>
      </c>
      <c r="E130" s="1" t="s">
        <v>2131</v>
      </c>
      <c r="F130" s="1" t="s">
        <v>1737</v>
      </c>
      <c r="G130" s="1" t="s">
        <v>1609</v>
      </c>
      <c r="H130" s="1" t="s">
        <v>1549</v>
      </c>
      <c r="I130" s="1" t="s">
        <v>2132</v>
      </c>
      <c r="J130" s="1" t="s">
        <v>1551</v>
      </c>
      <c r="K130" s="1" t="s">
        <v>2132</v>
      </c>
      <c r="L130" s="1" t="s">
        <v>2132</v>
      </c>
      <c r="M130" s="1" t="s">
        <v>1552</v>
      </c>
      <c r="N130" s="1" t="s">
        <v>1552</v>
      </c>
      <c r="O130" s="1" t="s">
        <v>1553</v>
      </c>
      <c r="P130" s="1" t="s">
        <v>1554</v>
      </c>
      <c r="Q130" s="1" t="s">
        <v>1555</v>
      </c>
      <c r="R130" s="1" t="s">
        <v>2133</v>
      </c>
      <c r="S130" s="1" t="s">
        <v>1557</v>
      </c>
      <c r="T130" s="1" t="s">
        <v>1558</v>
      </c>
      <c r="U130" s="1" t="s">
        <v>1559</v>
      </c>
      <c r="V130" s="1" t="s">
        <v>1637</v>
      </c>
    </row>
    <row r="131" s="1" customFormat="1" spans="1:22">
      <c r="A131" s="3">
        <v>18925733316</v>
      </c>
      <c r="B131" s="1" t="s">
        <v>1864</v>
      </c>
      <c r="C131" s="1" t="s">
        <v>2134</v>
      </c>
      <c r="D131" s="1" t="s">
        <v>2130</v>
      </c>
      <c r="E131" s="1" t="s">
        <v>2135</v>
      </c>
      <c r="F131" s="1" t="s">
        <v>1544</v>
      </c>
      <c r="G131" s="1" t="s">
        <v>1548</v>
      </c>
      <c r="H131" s="1" t="s">
        <v>1549</v>
      </c>
      <c r="I131" s="1" t="s">
        <v>2136</v>
      </c>
      <c r="J131" s="1" t="s">
        <v>1551</v>
      </c>
      <c r="K131" s="1" t="s">
        <v>2136</v>
      </c>
      <c r="L131" s="1" t="s">
        <v>2136</v>
      </c>
      <c r="M131" s="1" t="s">
        <v>1552</v>
      </c>
      <c r="N131" s="1" t="s">
        <v>1552</v>
      </c>
      <c r="O131" s="1" t="s">
        <v>1553</v>
      </c>
      <c r="P131" s="1" t="s">
        <v>1554</v>
      </c>
      <c r="Q131" s="1" t="s">
        <v>1555</v>
      </c>
      <c r="R131" s="1" t="s">
        <v>2137</v>
      </c>
      <c r="S131" s="1" t="s">
        <v>1557</v>
      </c>
      <c r="T131" s="1" t="s">
        <v>1558</v>
      </c>
      <c r="U131" s="1" t="s">
        <v>1559</v>
      </c>
      <c r="V131" s="1" t="s">
        <v>1637</v>
      </c>
    </row>
    <row r="132" s="1" customFormat="1" spans="1:22">
      <c r="A132" s="3">
        <v>18923081822</v>
      </c>
      <c r="B132" s="1" t="s">
        <v>1864</v>
      </c>
      <c r="C132" s="1" t="s">
        <v>2138</v>
      </c>
      <c r="D132" s="1" t="s">
        <v>1712</v>
      </c>
      <c r="E132" s="1" t="s">
        <v>2139</v>
      </c>
      <c r="F132" s="1" t="s">
        <v>1864</v>
      </c>
      <c r="G132" s="1" t="s">
        <v>1842</v>
      </c>
      <c r="H132" s="1" t="s">
        <v>1549</v>
      </c>
      <c r="I132" s="1" t="s">
        <v>2140</v>
      </c>
      <c r="J132" s="1" t="s">
        <v>1551</v>
      </c>
      <c r="K132" s="1" t="s">
        <v>2140</v>
      </c>
      <c r="L132" s="1" t="s">
        <v>2140</v>
      </c>
      <c r="M132" s="1" t="s">
        <v>1552</v>
      </c>
      <c r="N132" s="1" t="s">
        <v>1552</v>
      </c>
      <c r="O132" s="1" t="s">
        <v>1553</v>
      </c>
      <c r="P132" s="1" t="s">
        <v>1554</v>
      </c>
      <c r="Q132" s="1" t="s">
        <v>1555</v>
      </c>
      <c r="R132" s="1" t="s">
        <v>2141</v>
      </c>
      <c r="S132" s="1" t="s">
        <v>1557</v>
      </c>
      <c r="T132" s="1" t="s">
        <v>1558</v>
      </c>
      <c r="U132" s="1" t="s">
        <v>1574</v>
      </c>
      <c r="V132" s="1" t="s">
        <v>1560</v>
      </c>
    </row>
    <row r="133" s="1" customFormat="1" spans="1:22">
      <c r="A133" s="3">
        <v>18919873767</v>
      </c>
      <c r="B133" s="1" t="s">
        <v>1860</v>
      </c>
      <c r="C133" s="1" t="s">
        <v>2142</v>
      </c>
      <c r="D133" s="1" t="s">
        <v>1618</v>
      </c>
      <c r="E133" s="1" t="s">
        <v>2143</v>
      </c>
      <c r="F133" s="1" t="s">
        <v>1860</v>
      </c>
      <c r="G133" s="1" t="s">
        <v>1609</v>
      </c>
      <c r="H133" s="1" t="s">
        <v>1549</v>
      </c>
      <c r="I133" s="1" t="s">
        <v>2144</v>
      </c>
      <c r="J133" s="1" t="s">
        <v>1551</v>
      </c>
      <c r="K133" s="1" t="s">
        <v>2144</v>
      </c>
      <c r="L133" s="1" t="s">
        <v>2144</v>
      </c>
      <c r="M133" s="1" t="s">
        <v>1552</v>
      </c>
      <c r="N133" s="1" t="s">
        <v>1552</v>
      </c>
      <c r="O133" s="1" t="s">
        <v>1553</v>
      </c>
      <c r="P133" s="1" t="s">
        <v>1554</v>
      </c>
      <c r="Q133" s="1" t="s">
        <v>1555</v>
      </c>
      <c r="R133" s="1" t="s">
        <v>2145</v>
      </c>
      <c r="S133" s="1" t="s">
        <v>1557</v>
      </c>
      <c r="T133" s="1" t="s">
        <v>1558</v>
      </c>
      <c r="U133" s="1" t="s">
        <v>1574</v>
      </c>
      <c r="V133" s="1" t="s">
        <v>1560</v>
      </c>
    </row>
    <row r="134" s="1" customFormat="1" spans="1:22">
      <c r="A134" s="3">
        <v>18939655231</v>
      </c>
      <c r="B134" s="1" t="s">
        <v>1737</v>
      </c>
      <c r="C134" s="1" t="s">
        <v>2146</v>
      </c>
      <c r="D134" s="1" t="s">
        <v>2147</v>
      </c>
      <c r="E134" s="1" t="s">
        <v>2148</v>
      </c>
      <c r="F134" s="1" t="s">
        <v>1737</v>
      </c>
      <c r="G134" s="1" t="s">
        <v>1548</v>
      </c>
      <c r="H134" s="1" t="s">
        <v>1549</v>
      </c>
      <c r="I134" s="1" t="s">
        <v>2149</v>
      </c>
      <c r="J134" s="1" t="s">
        <v>1551</v>
      </c>
      <c r="K134" s="1" t="s">
        <v>2149</v>
      </c>
      <c r="L134" s="1" t="s">
        <v>2149</v>
      </c>
      <c r="M134" s="1" t="s">
        <v>1552</v>
      </c>
      <c r="N134" s="1" t="s">
        <v>1552</v>
      </c>
      <c r="O134" s="1" t="s">
        <v>1553</v>
      </c>
      <c r="P134" s="1" t="s">
        <v>1554</v>
      </c>
      <c r="Q134" s="1" t="s">
        <v>1555</v>
      </c>
      <c r="R134" s="1" t="s">
        <v>2150</v>
      </c>
      <c r="S134" s="1" t="s">
        <v>1557</v>
      </c>
      <c r="T134" s="1" t="s">
        <v>1558</v>
      </c>
      <c r="U134" s="1" t="s">
        <v>1574</v>
      </c>
      <c r="V134" s="1" t="s">
        <v>1560</v>
      </c>
    </row>
    <row r="135" s="1" customFormat="1" spans="1:22">
      <c r="A135" s="3">
        <v>18935964861</v>
      </c>
      <c r="B135" s="1" t="s">
        <v>1842</v>
      </c>
      <c r="C135" s="1" t="s">
        <v>2151</v>
      </c>
      <c r="D135" s="1" t="s">
        <v>1755</v>
      </c>
      <c r="E135" s="1" t="s">
        <v>2152</v>
      </c>
      <c r="F135" s="1" t="s">
        <v>1737</v>
      </c>
      <c r="G135" s="1" t="s">
        <v>1548</v>
      </c>
      <c r="H135" s="1" t="s">
        <v>1549</v>
      </c>
      <c r="I135" s="1" t="s">
        <v>2153</v>
      </c>
      <c r="J135" s="1" t="s">
        <v>1551</v>
      </c>
      <c r="K135" s="1" t="s">
        <v>2153</v>
      </c>
      <c r="L135" s="1" t="s">
        <v>2153</v>
      </c>
      <c r="M135" s="1" t="s">
        <v>1552</v>
      </c>
      <c r="N135" s="1" t="s">
        <v>1552</v>
      </c>
      <c r="O135" s="1" t="s">
        <v>1553</v>
      </c>
      <c r="P135" s="1" t="s">
        <v>1554</v>
      </c>
      <c r="Q135" s="1" t="s">
        <v>1555</v>
      </c>
      <c r="R135" s="1" t="s">
        <v>2154</v>
      </c>
      <c r="S135" s="1" t="s">
        <v>1557</v>
      </c>
      <c r="T135" s="1" t="s">
        <v>1558</v>
      </c>
      <c r="U135" s="1" t="s">
        <v>1574</v>
      </c>
      <c r="V135" s="1" t="s">
        <v>1560</v>
      </c>
    </row>
    <row r="136" s="1" customFormat="1" spans="1:22">
      <c r="A136" s="4">
        <v>1.89458215452685e+17</v>
      </c>
      <c r="B136" s="1" t="s">
        <v>1864</v>
      </c>
      <c r="C136" s="1" t="s">
        <v>2155</v>
      </c>
      <c r="D136" s="1" t="s">
        <v>1633</v>
      </c>
      <c r="E136" s="1" t="s">
        <v>1634</v>
      </c>
      <c r="F136" s="1" t="s">
        <v>1544</v>
      </c>
      <c r="G136" s="1" t="s">
        <v>1548</v>
      </c>
      <c r="H136" s="1" t="s">
        <v>1549</v>
      </c>
      <c r="I136" s="1" t="s">
        <v>1553</v>
      </c>
      <c r="J136" s="1" t="s">
        <v>1551</v>
      </c>
      <c r="K136" s="1" t="s">
        <v>1553</v>
      </c>
      <c r="L136" s="1" t="s">
        <v>1553</v>
      </c>
      <c r="M136" s="1" t="s">
        <v>1552</v>
      </c>
      <c r="N136" s="1" t="s">
        <v>1552</v>
      </c>
      <c r="O136" s="1" t="s">
        <v>1553</v>
      </c>
      <c r="P136" s="1" t="s">
        <v>1554</v>
      </c>
      <c r="Q136" s="1" t="s">
        <v>1555</v>
      </c>
      <c r="R136" s="1" t="s">
        <v>2156</v>
      </c>
      <c r="S136" s="1" t="s">
        <v>1557</v>
      </c>
      <c r="T136" s="1" t="s">
        <v>1558</v>
      </c>
      <c r="U136" s="1" t="s">
        <v>1574</v>
      </c>
      <c r="V136" s="1" t="s">
        <v>1637</v>
      </c>
    </row>
    <row r="137" s="1" customFormat="1" spans="1:22">
      <c r="A137" s="3">
        <v>18923794219</v>
      </c>
      <c r="B137" s="1" t="s">
        <v>1864</v>
      </c>
      <c r="C137" s="1" t="s">
        <v>2157</v>
      </c>
      <c r="D137" s="1" t="s">
        <v>1633</v>
      </c>
      <c r="E137" s="1" t="s">
        <v>2158</v>
      </c>
      <c r="F137" s="1" t="s">
        <v>1842</v>
      </c>
      <c r="G137" s="1" t="s">
        <v>1544</v>
      </c>
      <c r="H137" s="1" t="s">
        <v>1549</v>
      </c>
      <c r="I137" s="1" t="s">
        <v>2159</v>
      </c>
      <c r="J137" s="1" t="s">
        <v>1551</v>
      </c>
      <c r="K137" s="1" t="s">
        <v>2159</v>
      </c>
      <c r="L137" s="1" t="s">
        <v>2159</v>
      </c>
      <c r="M137" s="1" t="s">
        <v>1552</v>
      </c>
      <c r="N137" s="1" t="s">
        <v>1552</v>
      </c>
      <c r="O137" s="1" t="s">
        <v>1553</v>
      </c>
      <c r="P137" s="1" t="s">
        <v>1554</v>
      </c>
      <c r="Q137" s="1" t="s">
        <v>1555</v>
      </c>
      <c r="R137" s="1" t="s">
        <v>2160</v>
      </c>
      <c r="S137" s="1" t="s">
        <v>1557</v>
      </c>
      <c r="T137" s="1" t="s">
        <v>1558</v>
      </c>
      <c r="U137" s="1" t="s">
        <v>1574</v>
      </c>
      <c r="V137" s="1" t="s">
        <v>1637</v>
      </c>
    </row>
    <row r="138" s="1" customFormat="1" spans="1:22">
      <c r="A138" s="3">
        <v>18924043501</v>
      </c>
      <c r="B138" s="1" t="s">
        <v>1864</v>
      </c>
      <c r="C138" s="1" t="s">
        <v>2161</v>
      </c>
      <c r="D138" s="1" t="s">
        <v>1633</v>
      </c>
      <c r="E138" s="1" t="s">
        <v>2162</v>
      </c>
      <c r="F138" s="1" t="s">
        <v>1864</v>
      </c>
      <c r="G138" s="1" t="s">
        <v>1842</v>
      </c>
      <c r="H138" s="1" t="s">
        <v>1549</v>
      </c>
      <c r="I138" s="1" t="s">
        <v>2163</v>
      </c>
      <c r="J138" s="1" t="s">
        <v>1551</v>
      </c>
      <c r="K138" s="1" t="s">
        <v>2163</v>
      </c>
      <c r="L138" s="1" t="s">
        <v>2163</v>
      </c>
      <c r="M138" s="1" t="s">
        <v>1552</v>
      </c>
      <c r="N138" s="1" t="s">
        <v>1552</v>
      </c>
      <c r="O138" s="1" t="s">
        <v>1553</v>
      </c>
      <c r="P138" s="1" t="s">
        <v>1554</v>
      </c>
      <c r="Q138" s="1" t="s">
        <v>1555</v>
      </c>
      <c r="R138" s="1" t="s">
        <v>2164</v>
      </c>
      <c r="S138" s="1" t="s">
        <v>1557</v>
      </c>
      <c r="T138" s="1" t="s">
        <v>1558</v>
      </c>
      <c r="U138" s="1" t="s">
        <v>1574</v>
      </c>
      <c r="V138" s="1" t="s">
        <v>1637</v>
      </c>
    </row>
    <row r="139" s="1" customFormat="1" spans="1:22">
      <c r="A139" s="3">
        <v>18920905580</v>
      </c>
      <c r="B139" s="1" t="s">
        <v>1864</v>
      </c>
      <c r="C139" s="1" t="s">
        <v>2165</v>
      </c>
      <c r="D139" s="1" t="s">
        <v>1633</v>
      </c>
      <c r="E139" s="1" t="s">
        <v>2166</v>
      </c>
      <c r="F139" s="1" t="s">
        <v>1864</v>
      </c>
      <c r="G139" s="1" t="s">
        <v>1737</v>
      </c>
      <c r="H139" s="1" t="s">
        <v>1549</v>
      </c>
      <c r="I139" s="1" t="s">
        <v>2167</v>
      </c>
      <c r="J139" s="1" t="s">
        <v>1551</v>
      </c>
      <c r="K139" s="1" t="s">
        <v>2167</v>
      </c>
      <c r="L139" s="1" t="s">
        <v>2167</v>
      </c>
      <c r="M139" s="1" t="s">
        <v>1552</v>
      </c>
      <c r="N139" s="1" t="s">
        <v>1552</v>
      </c>
      <c r="O139" s="1" t="s">
        <v>1553</v>
      </c>
      <c r="P139" s="1" t="s">
        <v>1554</v>
      </c>
      <c r="Q139" s="1" t="s">
        <v>1555</v>
      </c>
      <c r="R139" s="1" t="s">
        <v>2168</v>
      </c>
      <c r="S139" s="1" t="s">
        <v>1557</v>
      </c>
      <c r="T139" s="1" t="s">
        <v>1558</v>
      </c>
      <c r="U139" s="1" t="s">
        <v>1574</v>
      </c>
      <c r="V139" s="1" t="s">
        <v>1637</v>
      </c>
    </row>
    <row r="140" s="1" customFormat="1" spans="1:22">
      <c r="A140" s="3">
        <v>18920333615</v>
      </c>
      <c r="B140" s="1" t="s">
        <v>1860</v>
      </c>
      <c r="C140" s="1" t="s">
        <v>2169</v>
      </c>
      <c r="D140" s="1" t="s">
        <v>1633</v>
      </c>
      <c r="E140" s="1" t="s">
        <v>2170</v>
      </c>
      <c r="F140" s="1" t="s">
        <v>1864</v>
      </c>
      <c r="G140" s="1" t="s">
        <v>1737</v>
      </c>
      <c r="H140" s="1" t="s">
        <v>1549</v>
      </c>
      <c r="I140" s="1" t="s">
        <v>2171</v>
      </c>
      <c r="J140" s="1" t="s">
        <v>1551</v>
      </c>
      <c r="K140" s="1" t="s">
        <v>2171</v>
      </c>
      <c r="L140" s="1" t="s">
        <v>2171</v>
      </c>
      <c r="M140" s="1" t="s">
        <v>1552</v>
      </c>
      <c r="N140" s="1" t="s">
        <v>1552</v>
      </c>
      <c r="O140" s="1" t="s">
        <v>1553</v>
      </c>
      <c r="P140" s="1" t="s">
        <v>1554</v>
      </c>
      <c r="Q140" s="1" t="s">
        <v>1555</v>
      </c>
      <c r="R140" s="1" t="s">
        <v>2172</v>
      </c>
      <c r="S140" s="1" t="s">
        <v>1557</v>
      </c>
      <c r="T140" s="1" t="s">
        <v>1558</v>
      </c>
      <c r="U140" s="1" t="s">
        <v>1574</v>
      </c>
      <c r="V140" s="1" t="s">
        <v>1637</v>
      </c>
    </row>
    <row r="141" s="1" customFormat="1" spans="1:22">
      <c r="A141" s="3">
        <v>18920243815</v>
      </c>
      <c r="B141" s="1" t="s">
        <v>1860</v>
      </c>
      <c r="C141" s="1" t="s">
        <v>2173</v>
      </c>
      <c r="D141" s="1" t="s">
        <v>1633</v>
      </c>
      <c r="E141" s="1" t="s">
        <v>2174</v>
      </c>
      <c r="F141" s="1" t="s">
        <v>1864</v>
      </c>
      <c r="G141" s="1" t="s">
        <v>1842</v>
      </c>
      <c r="H141" s="1" t="s">
        <v>1549</v>
      </c>
      <c r="I141" s="1" t="s">
        <v>2175</v>
      </c>
      <c r="J141" s="1" t="s">
        <v>1551</v>
      </c>
      <c r="K141" s="1" t="s">
        <v>2175</v>
      </c>
      <c r="L141" s="1" t="s">
        <v>2175</v>
      </c>
      <c r="M141" s="1" t="s">
        <v>1552</v>
      </c>
      <c r="N141" s="1" t="s">
        <v>1552</v>
      </c>
      <c r="O141" s="1" t="s">
        <v>1553</v>
      </c>
      <c r="P141" s="1" t="s">
        <v>1554</v>
      </c>
      <c r="Q141" s="1" t="s">
        <v>1555</v>
      </c>
      <c r="R141" s="1" t="s">
        <v>2176</v>
      </c>
      <c r="S141" s="1" t="s">
        <v>1557</v>
      </c>
      <c r="T141" s="1" t="s">
        <v>1558</v>
      </c>
      <c r="U141" s="1" t="s">
        <v>1574</v>
      </c>
      <c r="V141" s="1" t="s">
        <v>1637</v>
      </c>
    </row>
    <row r="142" s="1" customFormat="1" spans="1:22">
      <c r="A142" s="3">
        <v>18939220916</v>
      </c>
      <c r="B142" s="1" t="s">
        <v>1737</v>
      </c>
      <c r="C142" s="1" t="s">
        <v>2177</v>
      </c>
      <c r="D142" s="1" t="s">
        <v>2178</v>
      </c>
      <c r="E142" s="1" t="s">
        <v>2179</v>
      </c>
      <c r="F142" s="1" t="s">
        <v>1737</v>
      </c>
      <c r="G142" s="1" t="s">
        <v>1609</v>
      </c>
      <c r="H142" s="1" t="s">
        <v>1549</v>
      </c>
      <c r="I142" s="1" t="s">
        <v>2180</v>
      </c>
      <c r="J142" s="1" t="s">
        <v>1551</v>
      </c>
      <c r="K142" s="1" t="s">
        <v>2180</v>
      </c>
      <c r="L142" s="1" t="s">
        <v>2180</v>
      </c>
      <c r="M142" s="1" t="s">
        <v>1552</v>
      </c>
      <c r="N142" s="1" t="s">
        <v>1552</v>
      </c>
      <c r="O142" s="1" t="s">
        <v>1553</v>
      </c>
      <c r="P142" s="1" t="s">
        <v>1554</v>
      </c>
      <c r="Q142" s="1" t="s">
        <v>1555</v>
      </c>
      <c r="R142" s="1" t="s">
        <v>2181</v>
      </c>
      <c r="S142" s="1" t="s">
        <v>1557</v>
      </c>
      <c r="T142" s="1" t="s">
        <v>1558</v>
      </c>
      <c r="U142" s="1" t="s">
        <v>1574</v>
      </c>
      <c r="V142" s="1" t="s">
        <v>1637</v>
      </c>
    </row>
    <row r="143" s="1" customFormat="1" spans="1:22">
      <c r="A143" s="3">
        <v>18923729383</v>
      </c>
      <c r="B143" s="1" t="s">
        <v>1864</v>
      </c>
      <c r="C143" s="1" t="s">
        <v>2182</v>
      </c>
      <c r="D143" s="1" t="s">
        <v>2183</v>
      </c>
      <c r="E143" s="1" t="s">
        <v>2184</v>
      </c>
      <c r="F143" s="1" t="s">
        <v>1864</v>
      </c>
      <c r="G143" s="1" t="s">
        <v>1842</v>
      </c>
      <c r="H143" s="1" t="s">
        <v>1549</v>
      </c>
      <c r="I143" s="1" t="s">
        <v>2022</v>
      </c>
      <c r="J143" s="1" t="s">
        <v>1551</v>
      </c>
      <c r="K143" s="1" t="s">
        <v>2022</v>
      </c>
      <c r="L143" s="1" t="s">
        <v>2022</v>
      </c>
      <c r="M143" s="1" t="s">
        <v>1552</v>
      </c>
      <c r="N143" s="1" t="s">
        <v>1552</v>
      </c>
      <c r="O143" s="1" t="s">
        <v>1553</v>
      </c>
      <c r="P143" s="1" t="s">
        <v>1554</v>
      </c>
      <c r="Q143" s="1" t="s">
        <v>1555</v>
      </c>
      <c r="R143" s="1" t="s">
        <v>2185</v>
      </c>
      <c r="S143" s="1" t="s">
        <v>1557</v>
      </c>
      <c r="T143" s="1" t="s">
        <v>1558</v>
      </c>
      <c r="U143" s="1" t="s">
        <v>1574</v>
      </c>
      <c r="V143" s="1" t="s">
        <v>1560</v>
      </c>
    </row>
    <row r="144" s="1" customFormat="1" spans="1:22">
      <c r="A144" s="3">
        <v>18923560344</v>
      </c>
      <c r="B144" s="1" t="s">
        <v>1864</v>
      </c>
      <c r="C144" s="1" t="s">
        <v>2186</v>
      </c>
      <c r="D144" s="1" t="s">
        <v>2183</v>
      </c>
      <c r="E144" s="1" t="s">
        <v>2184</v>
      </c>
      <c r="F144" s="1" t="s">
        <v>1864</v>
      </c>
      <c r="G144" s="1" t="s">
        <v>1842</v>
      </c>
      <c r="H144" s="1" t="s">
        <v>1549</v>
      </c>
      <c r="I144" s="1" t="s">
        <v>2022</v>
      </c>
      <c r="J144" s="1" t="s">
        <v>1551</v>
      </c>
      <c r="K144" s="1" t="s">
        <v>2022</v>
      </c>
      <c r="L144" s="1" t="s">
        <v>2022</v>
      </c>
      <c r="M144" s="1" t="s">
        <v>1552</v>
      </c>
      <c r="N144" s="1" t="s">
        <v>1552</v>
      </c>
      <c r="O144" s="1" t="s">
        <v>1553</v>
      </c>
      <c r="P144" s="1" t="s">
        <v>1554</v>
      </c>
      <c r="Q144" s="1" t="s">
        <v>1555</v>
      </c>
      <c r="R144" s="1" t="s">
        <v>2187</v>
      </c>
      <c r="S144" s="1" t="s">
        <v>1557</v>
      </c>
      <c r="T144" s="1" t="s">
        <v>1558</v>
      </c>
      <c r="U144" s="1" t="s">
        <v>1574</v>
      </c>
      <c r="V144" s="1" t="s">
        <v>1560</v>
      </c>
    </row>
    <row r="145" s="1" customFormat="1" spans="1:22">
      <c r="A145" s="3">
        <v>18923938297</v>
      </c>
      <c r="B145" s="1" t="s">
        <v>1864</v>
      </c>
      <c r="C145" s="1" t="s">
        <v>2188</v>
      </c>
      <c r="D145" s="1" t="s">
        <v>2183</v>
      </c>
      <c r="E145" s="1" t="s">
        <v>2184</v>
      </c>
      <c r="F145" s="1" t="s">
        <v>1864</v>
      </c>
      <c r="G145" s="1" t="s">
        <v>1842</v>
      </c>
      <c r="H145" s="1" t="s">
        <v>1549</v>
      </c>
      <c r="I145" s="1" t="s">
        <v>2022</v>
      </c>
      <c r="J145" s="1" t="s">
        <v>1551</v>
      </c>
      <c r="K145" s="1" t="s">
        <v>2022</v>
      </c>
      <c r="L145" s="1" t="s">
        <v>2022</v>
      </c>
      <c r="M145" s="1" t="s">
        <v>1552</v>
      </c>
      <c r="N145" s="1" t="s">
        <v>1552</v>
      </c>
      <c r="O145" s="1" t="s">
        <v>1553</v>
      </c>
      <c r="P145" s="1" t="s">
        <v>1554</v>
      </c>
      <c r="Q145" s="1" t="s">
        <v>1555</v>
      </c>
      <c r="R145" s="1" t="s">
        <v>2189</v>
      </c>
      <c r="S145" s="1" t="s">
        <v>1557</v>
      </c>
      <c r="T145" s="1" t="s">
        <v>1558</v>
      </c>
      <c r="U145" s="1" t="s">
        <v>1574</v>
      </c>
      <c r="V145" s="1" t="s">
        <v>1560</v>
      </c>
    </row>
    <row r="146" s="1" customFormat="1" spans="1:22">
      <c r="A146" s="3">
        <v>18928843931</v>
      </c>
      <c r="B146" s="1" t="s">
        <v>1842</v>
      </c>
      <c r="C146" s="1" t="s">
        <v>2190</v>
      </c>
      <c r="D146" s="1" t="s">
        <v>2191</v>
      </c>
      <c r="E146" s="1" t="s">
        <v>2192</v>
      </c>
      <c r="F146" s="1" t="s">
        <v>1609</v>
      </c>
      <c r="G146" s="1" t="s">
        <v>1548</v>
      </c>
      <c r="H146" s="1" t="s">
        <v>1549</v>
      </c>
      <c r="I146" s="1" t="s">
        <v>2193</v>
      </c>
      <c r="J146" s="1" t="s">
        <v>1551</v>
      </c>
      <c r="K146" s="1" t="s">
        <v>2193</v>
      </c>
      <c r="L146" s="1" t="s">
        <v>2193</v>
      </c>
      <c r="M146" s="1" t="s">
        <v>1552</v>
      </c>
      <c r="N146" s="1" t="s">
        <v>1552</v>
      </c>
      <c r="O146" s="1" t="s">
        <v>1553</v>
      </c>
      <c r="P146" s="1" t="s">
        <v>1554</v>
      </c>
      <c r="Q146" s="1" t="s">
        <v>1555</v>
      </c>
      <c r="R146" s="1" t="s">
        <v>2194</v>
      </c>
      <c r="S146" s="1" t="s">
        <v>1557</v>
      </c>
      <c r="T146" s="1" t="s">
        <v>1558</v>
      </c>
      <c r="U146" s="1" t="s">
        <v>1574</v>
      </c>
      <c r="V146" s="1" t="s">
        <v>1637</v>
      </c>
    </row>
    <row r="147" s="1" customFormat="1" spans="1:22">
      <c r="A147" s="3">
        <v>18924064741</v>
      </c>
      <c r="B147" s="1" t="s">
        <v>1864</v>
      </c>
      <c r="C147" s="1" t="s">
        <v>2195</v>
      </c>
      <c r="D147" s="1" t="s">
        <v>2196</v>
      </c>
      <c r="E147" s="1" t="s">
        <v>2197</v>
      </c>
      <c r="F147" s="1" t="s">
        <v>1842</v>
      </c>
      <c r="G147" s="1" t="s">
        <v>1737</v>
      </c>
      <c r="H147" s="1" t="s">
        <v>1549</v>
      </c>
      <c r="I147" s="1" t="s">
        <v>2198</v>
      </c>
      <c r="J147" s="1" t="s">
        <v>1551</v>
      </c>
      <c r="K147" s="1" t="s">
        <v>2198</v>
      </c>
      <c r="L147" s="1" t="s">
        <v>2198</v>
      </c>
      <c r="M147" s="1" t="s">
        <v>1552</v>
      </c>
      <c r="N147" s="1" t="s">
        <v>1552</v>
      </c>
      <c r="O147" s="1" t="s">
        <v>1553</v>
      </c>
      <c r="P147" s="1" t="s">
        <v>1554</v>
      </c>
      <c r="Q147" s="1" t="s">
        <v>1555</v>
      </c>
      <c r="R147" s="1" t="s">
        <v>2199</v>
      </c>
      <c r="S147" s="1" t="s">
        <v>1557</v>
      </c>
      <c r="T147" s="1" t="s">
        <v>1558</v>
      </c>
      <c r="U147" s="1" t="s">
        <v>1574</v>
      </c>
      <c r="V147" s="1" t="s">
        <v>1560</v>
      </c>
    </row>
    <row r="148" s="1" customFormat="1" spans="1:22">
      <c r="A148" s="3">
        <v>18920379751</v>
      </c>
      <c r="B148" s="1" t="s">
        <v>1860</v>
      </c>
      <c r="C148" s="1" t="s">
        <v>2200</v>
      </c>
      <c r="D148" s="1" t="s">
        <v>2201</v>
      </c>
      <c r="E148" s="1" t="s">
        <v>2202</v>
      </c>
      <c r="F148" s="1" t="s">
        <v>1737</v>
      </c>
      <c r="G148" s="1" t="s">
        <v>1609</v>
      </c>
      <c r="H148" s="1" t="s">
        <v>1549</v>
      </c>
      <c r="I148" s="1" t="s">
        <v>2203</v>
      </c>
      <c r="J148" s="1" t="s">
        <v>1551</v>
      </c>
      <c r="K148" s="1" t="s">
        <v>2203</v>
      </c>
      <c r="L148" s="1" t="s">
        <v>2203</v>
      </c>
      <c r="M148" s="1" t="s">
        <v>1552</v>
      </c>
      <c r="N148" s="1" t="s">
        <v>1552</v>
      </c>
      <c r="O148" s="1" t="s">
        <v>1553</v>
      </c>
      <c r="P148" s="1" t="s">
        <v>1554</v>
      </c>
      <c r="Q148" s="1" t="s">
        <v>1555</v>
      </c>
      <c r="R148" s="1" t="s">
        <v>2204</v>
      </c>
      <c r="S148" s="1" t="s">
        <v>1557</v>
      </c>
      <c r="T148" s="1" t="s">
        <v>1558</v>
      </c>
      <c r="U148" s="1" t="s">
        <v>1574</v>
      </c>
      <c r="V148" s="1" t="s">
        <v>1560</v>
      </c>
    </row>
    <row r="149" s="1" customFormat="1" spans="1:22">
      <c r="A149" s="3">
        <v>18937272633</v>
      </c>
      <c r="B149" s="1" t="s">
        <v>1842</v>
      </c>
      <c r="C149" s="1" t="s">
        <v>2205</v>
      </c>
      <c r="D149" s="1" t="s">
        <v>2206</v>
      </c>
      <c r="E149" s="1" t="s">
        <v>2207</v>
      </c>
      <c r="F149" s="1" t="s">
        <v>1737</v>
      </c>
      <c r="G149" s="1" t="s">
        <v>1609</v>
      </c>
      <c r="H149" s="1" t="s">
        <v>1549</v>
      </c>
      <c r="I149" s="1" t="s">
        <v>2208</v>
      </c>
      <c r="J149" s="1" t="s">
        <v>1551</v>
      </c>
      <c r="K149" s="1" t="s">
        <v>2208</v>
      </c>
      <c r="L149" s="1" t="s">
        <v>2208</v>
      </c>
      <c r="M149" s="1" t="s">
        <v>1552</v>
      </c>
      <c r="N149" s="1" t="s">
        <v>1552</v>
      </c>
      <c r="O149" s="1" t="s">
        <v>1553</v>
      </c>
      <c r="P149" s="1" t="s">
        <v>1554</v>
      </c>
      <c r="Q149" s="1" t="s">
        <v>1555</v>
      </c>
      <c r="R149" s="1" t="s">
        <v>2209</v>
      </c>
      <c r="S149" s="1" t="s">
        <v>1557</v>
      </c>
      <c r="T149" s="1" t="s">
        <v>1558</v>
      </c>
      <c r="U149" s="1" t="s">
        <v>1559</v>
      </c>
      <c r="V149" s="1" t="s">
        <v>1726</v>
      </c>
    </row>
    <row r="150" s="1" customFormat="1" spans="1:22">
      <c r="A150" s="3">
        <v>18924999395</v>
      </c>
      <c r="B150" s="1" t="s">
        <v>1864</v>
      </c>
      <c r="C150" s="1" t="s">
        <v>2210</v>
      </c>
      <c r="D150" s="1" t="s">
        <v>2211</v>
      </c>
      <c r="E150" s="1" t="s">
        <v>2212</v>
      </c>
      <c r="F150" s="1" t="s">
        <v>1842</v>
      </c>
      <c r="G150" s="1" t="s">
        <v>1737</v>
      </c>
      <c r="H150" s="1" t="s">
        <v>1549</v>
      </c>
      <c r="I150" s="1" t="s">
        <v>2213</v>
      </c>
      <c r="J150" s="1" t="s">
        <v>1551</v>
      </c>
      <c r="K150" s="1" t="s">
        <v>2213</v>
      </c>
      <c r="L150" s="1" t="s">
        <v>2213</v>
      </c>
      <c r="M150" s="1" t="s">
        <v>1552</v>
      </c>
      <c r="N150" s="1" t="s">
        <v>1552</v>
      </c>
      <c r="O150" s="1" t="s">
        <v>1553</v>
      </c>
      <c r="P150" s="1" t="s">
        <v>1554</v>
      </c>
      <c r="Q150" s="1" t="s">
        <v>1555</v>
      </c>
      <c r="R150" s="1" t="s">
        <v>2214</v>
      </c>
      <c r="S150" s="1" t="s">
        <v>1557</v>
      </c>
      <c r="T150" s="1" t="s">
        <v>1558</v>
      </c>
      <c r="U150" s="1" t="s">
        <v>1574</v>
      </c>
      <c r="V150" s="1" t="s">
        <v>1594</v>
      </c>
    </row>
    <row r="151" s="1" customFormat="1" spans="1:22">
      <c r="A151" s="3">
        <v>18938328554</v>
      </c>
      <c r="B151" s="1" t="s">
        <v>1737</v>
      </c>
      <c r="C151" s="1" t="s">
        <v>2215</v>
      </c>
      <c r="D151" s="1" t="s">
        <v>2216</v>
      </c>
      <c r="E151" s="1" t="s">
        <v>2217</v>
      </c>
      <c r="F151" s="1" t="s">
        <v>1544</v>
      </c>
      <c r="G151" s="1" t="s">
        <v>1548</v>
      </c>
      <c r="H151" s="1" t="s">
        <v>1549</v>
      </c>
      <c r="I151" s="1" t="s">
        <v>2218</v>
      </c>
      <c r="J151" s="1" t="s">
        <v>1551</v>
      </c>
      <c r="K151" s="1" t="s">
        <v>2218</v>
      </c>
      <c r="L151" s="1" t="s">
        <v>2218</v>
      </c>
      <c r="M151" s="1" t="s">
        <v>1552</v>
      </c>
      <c r="N151" s="1" t="s">
        <v>1552</v>
      </c>
      <c r="O151" s="1" t="s">
        <v>1553</v>
      </c>
      <c r="P151" s="1" t="s">
        <v>1554</v>
      </c>
      <c r="Q151" s="1" t="s">
        <v>1555</v>
      </c>
      <c r="R151" s="1" t="s">
        <v>2219</v>
      </c>
      <c r="S151" s="1" t="s">
        <v>1557</v>
      </c>
      <c r="T151" s="1" t="s">
        <v>1558</v>
      </c>
      <c r="U151" s="1" t="s">
        <v>1559</v>
      </c>
      <c r="V151" s="1" t="s">
        <v>2220</v>
      </c>
    </row>
    <row r="152" s="1" customFormat="1" spans="1:22">
      <c r="A152" s="3">
        <v>18920380539</v>
      </c>
      <c r="B152" s="1" t="s">
        <v>1860</v>
      </c>
      <c r="C152" s="1" t="s">
        <v>2221</v>
      </c>
      <c r="D152" s="1" t="s">
        <v>1585</v>
      </c>
      <c r="E152" s="1" t="s">
        <v>2222</v>
      </c>
      <c r="F152" s="1" t="s">
        <v>1864</v>
      </c>
      <c r="G152" s="1" t="s">
        <v>1737</v>
      </c>
      <c r="H152" s="1" t="s">
        <v>1549</v>
      </c>
      <c r="I152" s="1" t="s">
        <v>2223</v>
      </c>
      <c r="J152" s="1" t="s">
        <v>1551</v>
      </c>
      <c r="K152" s="1" t="s">
        <v>2223</v>
      </c>
      <c r="L152" s="1" t="s">
        <v>2223</v>
      </c>
      <c r="M152" s="1" t="s">
        <v>1552</v>
      </c>
      <c r="N152" s="1" t="s">
        <v>1552</v>
      </c>
      <c r="O152" s="1" t="s">
        <v>1553</v>
      </c>
      <c r="P152" s="1" t="s">
        <v>1554</v>
      </c>
      <c r="Q152" s="1" t="s">
        <v>1555</v>
      </c>
      <c r="R152" s="1" t="s">
        <v>2224</v>
      </c>
      <c r="S152" s="1" t="s">
        <v>1557</v>
      </c>
      <c r="T152" s="1" t="s">
        <v>1558</v>
      </c>
      <c r="U152" s="1" t="s">
        <v>1574</v>
      </c>
      <c r="V152" s="1" t="s">
        <v>1560</v>
      </c>
    </row>
    <row r="153" s="1" customFormat="1" spans="1:22">
      <c r="A153" s="3">
        <v>18932391342</v>
      </c>
      <c r="B153" s="1" t="s">
        <v>1842</v>
      </c>
      <c r="C153" s="1" t="s">
        <v>2225</v>
      </c>
      <c r="D153" s="1" t="s">
        <v>2226</v>
      </c>
      <c r="E153" s="1" t="s">
        <v>2227</v>
      </c>
      <c r="F153" s="1" t="s">
        <v>1544</v>
      </c>
      <c r="G153" s="1" t="s">
        <v>1548</v>
      </c>
      <c r="H153" s="1" t="s">
        <v>1549</v>
      </c>
      <c r="I153" s="1" t="s">
        <v>2228</v>
      </c>
      <c r="J153" s="1" t="s">
        <v>1551</v>
      </c>
      <c r="K153" s="1" t="s">
        <v>2228</v>
      </c>
      <c r="L153" s="1" t="s">
        <v>2228</v>
      </c>
      <c r="M153" s="1" t="s">
        <v>1552</v>
      </c>
      <c r="N153" s="1" t="s">
        <v>1552</v>
      </c>
      <c r="O153" s="1" t="s">
        <v>1553</v>
      </c>
      <c r="P153" s="1" t="s">
        <v>1554</v>
      </c>
      <c r="Q153" s="1" t="s">
        <v>1555</v>
      </c>
      <c r="R153" s="1" t="s">
        <v>2229</v>
      </c>
      <c r="S153" s="1" t="s">
        <v>1557</v>
      </c>
      <c r="T153" s="1" t="s">
        <v>1558</v>
      </c>
      <c r="U153" s="1" t="s">
        <v>1559</v>
      </c>
      <c r="V153" s="1" t="s">
        <v>2230</v>
      </c>
    </row>
    <row r="154" s="1" customFormat="1" spans="1:22">
      <c r="A154" s="3">
        <v>18928765811</v>
      </c>
      <c r="B154" s="1" t="s">
        <v>1842</v>
      </c>
      <c r="C154" s="1" t="s">
        <v>2231</v>
      </c>
      <c r="D154" s="1" t="s">
        <v>1707</v>
      </c>
      <c r="E154" s="1" t="s">
        <v>2232</v>
      </c>
      <c r="F154" s="1" t="s">
        <v>1842</v>
      </c>
      <c r="G154" s="1" t="s">
        <v>1737</v>
      </c>
      <c r="H154" s="1" t="s">
        <v>1549</v>
      </c>
      <c r="I154" s="1" t="s">
        <v>2233</v>
      </c>
      <c r="J154" s="1" t="s">
        <v>1551</v>
      </c>
      <c r="K154" s="1" t="s">
        <v>2233</v>
      </c>
      <c r="L154" s="1" t="s">
        <v>2233</v>
      </c>
      <c r="M154" s="1" t="s">
        <v>1552</v>
      </c>
      <c r="N154" s="1" t="s">
        <v>1552</v>
      </c>
      <c r="O154" s="1" t="s">
        <v>1553</v>
      </c>
      <c r="P154" s="1" t="s">
        <v>1554</v>
      </c>
      <c r="Q154" s="1" t="s">
        <v>1555</v>
      </c>
      <c r="R154" s="1" t="s">
        <v>2234</v>
      </c>
      <c r="S154" s="1" t="s">
        <v>1557</v>
      </c>
      <c r="T154" s="1" t="s">
        <v>1558</v>
      </c>
      <c r="U154" s="1" t="s">
        <v>1574</v>
      </c>
      <c r="V154" s="1" t="s">
        <v>1637</v>
      </c>
    </row>
    <row r="155" s="1" customFormat="1" spans="1:22">
      <c r="A155" s="3">
        <v>18928705281</v>
      </c>
      <c r="B155" s="1" t="s">
        <v>1842</v>
      </c>
      <c r="C155" s="1" t="s">
        <v>2235</v>
      </c>
      <c r="D155" s="1" t="s">
        <v>1707</v>
      </c>
      <c r="E155" s="1" t="s">
        <v>2236</v>
      </c>
      <c r="F155" s="1" t="s">
        <v>1842</v>
      </c>
      <c r="G155" s="1" t="s">
        <v>1737</v>
      </c>
      <c r="H155" s="1" t="s">
        <v>1549</v>
      </c>
      <c r="I155" s="1" t="s">
        <v>2233</v>
      </c>
      <c r="J155" s="1" t="s">
        <v>1551</v>
      </c>
      <c r="K155" s="1" t="s">
        <v>2233</v>
      </c>
      <c r="L155" s="1" t="s">
        <v>2233</v>
      </c>
      <c r="M155" s="1" t="s">
        <v>1552</v>
      </c>
      <c r="N155" s="1" t="s">
        <v>1552</v>
      </c>
      <c r="O155" s="1" t="s">
        <v>1553</v>
      </c>
      <c r="P155" s="1" t="s">
        <v>1554</v>
      </c>
      <c r="Q155" s="1" t="s">
        <v>1555</v>
      </c>
      <c r="R155" s="1" t="s">
        <v>2237</v>
      </c>
      <c r="S155" s="1" t="s">
        <v>1557</v>
      </c>
      <c r="T155" s="1" t="s">
        <v>1558</v>
      </c>
      <c r="U155" s="1" t="s">
        <v>1574</v>
      </c>
      <c r="V155" s="1" t="s">
        <v>1637</v>
      </c>
    </row>
    <row r="156" s="1" customFormat="1" spans="1:22">
      <c r="A156" s="3">
        <v>18939356020</v>
      </c>
      <c r="B156" s="1" t="s">
        <v>1737</v>
      </c>
      <c r="C156" s="1" t="s">
        <v>2238</v>
      </c>
      <c r="D156" s="1" t="s">
        <v>1707</v>
      </c>
      <c r="E156" s="1" t="s">
        <v>2239</v>
      </c>
      <c r="F156" s="1" t="s">
        <v>1737</v>
      </c>
      <c r="G156" s="1" t="s">
        <v>1609</v>
      </c>
      <c r="H156" s="1" t="s">
        <v>1549</v>
      </c>
      <c r="I156" s="1" t="s">
        <v>2240</v>
      </c>
      <c r="J156" s="1" t="s">
        <v>1551</v>
      </c>
      <c r="K156" s="1" t="s">
        <v>2240</v>
      </c>
      <c r="L156" s="1" t="s">
        <v>2240</v>
      </c>
      <c r="M156" s="1" t="s">
        <v>1552</v>
      </c>
      <c r="N156" s="1" t="s">
        <v>1552</v>
      </c>
      <c r="O156" s="1" t="s">
        <v>1553</v>
      </c>
      <c r="P156" s="1" t="s">
        <v>1554</v>
      </c>
      <c r="Q156" s="1" t="s">
        <v>1555</v>
      </c>
      <c r="R156" s="1" t="s">
        <v>2241</v>
      </c>
      <c r="S156" s="1" t="s">
        <v>1557</v>
      </c>
      <c r="T156" s="1" t="s">
        <v>1558</v>
      </c>
      <c r="U156" s="1" t="s">
        <v>1574</v>
      </c>
      <c r="V156" s="1" t="s">
        <v>1637</v>
      </c>
    </row>
    <row r="157" s="1" customFormat="1" spans="1:22">
      <c r="A157" s="3">
        <v>18925647055</v>
      </c>
      <c r="B157" s="1" t="s">
        <v>1864</v>
      </c>
      <c r="C157" s="1" t="s">
        <v>2242</v>
      </c>
      <c r="D157" s="1" t="s">
        <v>1707</v>
      </c>
      <c r="E157" s="1" t="s">
        <v>2243</v>
      </c>
      <c r="F157" s="1" t="s">
        <v>1842</v>
      </c>
      <c r="G157" s="1" t="s">
        <v>1737</v>
      </c>
      <c r="H157" s="1" t="s">
        <v>1549</v>
      </c>
      <c r="I157" s="1" t="s">
        <v>1881</v>
      </c>
      <c r="J157" s="1" t="s">
        <v>1551</v>
      </c>
      <c r="K157" s="1" t="s">
        <v>1881</v>
      </c>
      <c r="L157" s="1" t="s">
        <v>1881</v>
      </c>
      <c r="M157" s="1" t="s">
        <v>1552</v>
      </c>
      <c r="N157" s="1" t="s">
        <v>1552</v>
      </c>
      <c r="O157" s="1" t="s">
        <v>1553</v>
      </c>
      <c r="P157" s="1" t="s">
        <v>1554</v>
      </c>
      <c r="Q157" s="1" t="s">
        <v>1555</v>
      </c>
      <c r="R157" s="1" t="s">
        <v>2244</v>
      </c>
      <c r="S157" s="1" t="s">
        <v>1557</v>
      </c>
      <c r="T157" s="1" t="s">
        <v>1558</v>
      </c>
      <c r="U157" s="1" t="s">
        <v>1574</v>
      </c>
      <c r="V157" s="1" t="s">
        <v>1637</v>
      </c>
    </row>
    <row r="158" s="1" customFormat="1" spans="1:22">
      <c r="A158" s="3">
        <v>18919540869</v>
      </c>
      <c r="B158" s="1" t="s">
        <v>1860</v>
      </c>
      <c r="C158" s="1" t="s">
        <v>2245</v>
      </c>
      <c r="D158" s="1" t="s">
        <v>2246</v>
      </c>
      <c r="E158" s="1" t="s">
        <v>2247</v>
      </c>
      <c r="F158" s="1" t="s">
        <v>1544</v>
      </c>
      <c r="G158" s="1" t="s">
        <v>1548</v>
      </c>
      <c r="H158" s="1" t="s">
        <v>1549</v>
      </c>
      <c r="I158" s="1" t="s">
        <v>2248</v>
      </c>
      <c r="J158" s="1" t="s">
        <v>1551</v>
      </c>
      <c r="K158" s="1" t="s">
        <v>2248</v>
      </c>
      <c r="L158" s="1" t="s">
        <v>2248</v>
      </c>
      <c r="M158" s="1" t="s">
        <v>1552</v>
      </c>
      <c r="N158" s="1" t="s">
        <v>1552</v>
      </c>
      <c r="O158" s="1" t="s">
        <v>1553</v>
      </c>
      <c r="P158" s="1" t="s">
        <v>1554</v>
      </c>
      <c r="Q158" s="1" t="s">
        <v>1555</v>
      </c>
      <c r="R158" s="1" t="s">
        <v>2249</v>
      </c>
      <c r="S158" s="1" t="s">
        <v>1557</v>
      </c>
      <c r="T158" s="1" t="s">
        <v>1558</v>
      </c>
      <c r="U158" s="1" t="s">
        <v>1574</v>
      </c>
      <c r="V158" s="1" t="s">
        <v>1560</v>
      </c>
    </row>
    <row r="159" s="1" customFormat="1" spans="1:22">
      <c r="A159" s="3">
        <v>18926605239</v>
      </c>
      <c r="B159" s="1" t="s">
        <v>1864</v>
      </c>
      <c r="C159" s="1" t="s">
        <v>2250</v>
      </c>
      <c r="D159" s="1" t="s">
        <v>2251</v>
      </c>
      <c r="E159" s="1" t="s">
        <v>2252</v>
      </c>
      <c r="F159" s="1" t="s">
        <v>1864</v>
      </c>
      <c r="G159" s="1" t="s">
        <v>1842</v>
      </c>
      <c r="H159" s="1" t="s">
        <v>1549</v>
      </c>
      <c r="I159" s="1" t="s">
        <v>2253</v>
      </c>
      <c r="J159" s="1" t="s">
        <v>1551</v>
      </c>
      <c r="K159" s="1" t="s">
        <v>2253</v>
      </c>
      <c r="L159" s="1" t="s">
        <v>2253</v>
      </c>
      <c r="M159" s="1" t="s">
        <v>1552</v>
      </c>
      <c r="N159" s="1" t="s">
        <v>1552</v>
      </c>
      <c r="O159" s="1" t="s">
        <v>1553</v>
      </c>
      <c r="P159" s="1" t="s">
        <v>1554</v>
      </c>
      <c r="Q159" s="1" t="s">
        <v>1555</v>
      </c>
      <c r="R159" s="1" t="s">
        <v>2254</v>
      </c>
      <c r="S159" s="1" t="s">
        <v>1557</v>
      </c>
      <c r="T159" s="1" t="s">
        <v>1558</v>
      </c>
      <c r="U159" s="1" t="s">
        <v>1559</v>
      </c>
      <c r="V159" s="1" t="s">
        <v>2255</v>
      </c>
    </row>
    <row r="160" s="1" customFormat="1" spans="1:22">
      <c r="A160" s="3">
        <v>18939607976</v>
      </c>
      <c r="B160" s="1" t="s">
        <v>1737</v>
      </c>
      <c r="C160" s="1" t="s">
        <v>2256</v>
      </c>
      <c r="D160" s="1" t="s">
        <v>2257</v>
      </c>
      <c r="E160" s="1" t="s">
        <v>2258</v>
      </c>
      <c r="F160" s="1" t="s">
        <v>1737</v>
      </c>
      <c r="G160" s="1" t="s">
        <v>1609</v>
      </c>
      <c r="H160" s="1" t="s">
        <v>1549</v>
      </c>
      <c r="I160" s="1" t="s">
        <v>2259</v>
      </c>
      <c r="J160" s="1" t="s">
        <v>1551</v>
      </c>
      <c r="K160" s="1" t="s">
        <v>2259</v>
      </c>
      <c r="L160" s="1" t="s">
        <v>2259</v>
      </c>
      <c r="M160" s="1" t="s">
        <v>1552</v>
      </c>
      <c r="N160" s="1" t="s">
        <v>1552</v>
      </c>
      <c r="O160" s="1" t="s">
        <v>1553</v>
      </c>
      <c r="P160" s="1" t="s">
        <v>1554</v>
      </c>
      <c r="Q160" s="1" t="s">
        <v>1555</v>
      </c>
      <c r="R160" s="1" t="s">
        <v>2260</v>
      </c>
      <c r="S160" s="1" t="s">
        <v>1557</v>
      </c>
      <c r="T160" s="1" t="s">
        <v>1558</v>
      </c>
      <c r="U160" s="1" t="s">
        <v>1559</v>
      </c>
      <c r="V160" s="1" t="s">
        <v>1637</v>
      </c>
    </row>
    <row r="161" s="1" customFormat="1" spans="1:22">
      <c r="A161" s="3">
        <v>18928966799</v>
      </c>
      <c r="B161" s="1" t="s">
        <v>1842</v>
      </c>
      <c r="C161" s="1" t="s">
        <v>2261</v>
      </c>
      <c r="D161" s="1" t="s">
        <v>2262</v>
      </c>
      <c r="E161" s="1" t="s">
        <v>2263</v>
      </c>
      <c r="F161" s="1" t="s">
        <v>1609</v>
      </c>
      <c r="G161" s="1" t="s">
        <v>1544</v>
      </c>
      <c r="H161" s="1" t="s">
        <v>1549</v>
      </c>
      <c r="I161" s="1" t="s">
        <v>2264</v>
      </c>
      <c r="J161" s="1" t="s">
        <v>1551</v>
      </c>
      <c r="K161" s="1" t="s">
        <v>2264</v>
      </c>
      <c r="L161" s="1" t="s">
        <v>2264</v>
      </c>
      <c r="M161" s="1" t="s">
        <v>1552</v>
      </c>
      <c r="N161" s="1" t="s">
        <v>1552</v>
      </c>
      <c r="O161" s="1" t="s">
        <v>1553</v>
      </c>
      <c r="P161" s="1" t="s">
        <v>1554</v>
      </c>
      <c r="Q161" s="1" t="s">
        <v>1555</v>
      </c>
      <c r="R161" s="1" t="s">
        <v>2265</v>
      </c>
      <c r="S161" s="1" t="s">
        <v>1557</v>
      </c>
      <c r="T161" s="1" t="s">
        <v>1558</v>
      </c>
      <c r="U161" s="1" t="s">
        <v>1559</v>
      </c>
      <c r="V161" s="1" t="s">
        <v>2266</v>
      </c>
    </row>
    <row r="162" s="1" customFormat="1" spans="1:22">
      <c r="A162" s="3">
        <v>18920962923</v>
      </c>
      <c r="B162" s="1" t="s">
        <v>1864</v>
      </c>
      <c r="C162" s="1" t="s">
        <v>2267</v>
      </c>
      <c r="D162" s="1" t="s">
        <v>2268</v>
      </c>
      <c r="E162" s="1" t="s">
        <v>2269</v>
      </c>
      <c r="F162" s="1" t="s">
        <v>1842</v>
      </c>
      <c r="G162" s="1" t="s">
        <v>1609</v>
      </c>
      <c r="H162" s="1" t="s">
        <v>1549</v>
      </c>
      <c r="I162" s="1" t="s">
        <v>2270</v>
      </c>
      <c r="J162" s="1" t="s">
        <v>1551</v>
      </c>
      <c r="K162" s="1" t="s">
        <v>2270</v>
      </c>
      <c r="L162" s="1" t="s">
        <v>2270</v>
      </c>
      <c r="M162" s="1" t="s">
        <v>1552</v>
      </c>
      <c r="N162" s="1" t="s">
        <v>1552</v>
      </c>
      <c r="O162" s="1" t="s">
        <v>1553</v>
      </c>
      <c r="P162" s="1" t="s">
        <v>1554</v>
      </c>
      <c r="Q162" s="1" t="s">
        <v>1555</v>
      </c>
      <c r="R162" s="1" t="s">
        <v>2271</v>
      </c>
      <c r="S162" s="1" t="s">
        <v>1557</v>
      </c>
      <c r="T162" s="1" t="s">
        <v>1558</v>
      </c>
      <c r="U162" s="1" t="s">
        <v>1559</v>
      </c>
      <c r="V162" s="1" t="s">
        <v>1726</v>
      </c>
    </row>
    <row r="163" s="1" customFormat="1" spans="1:22">
      <c r="A163" s="3">
        <v>18920560339</v>
      </c>
      <c r="B163" s="1" t="s">
        <v>1860</v>
      </c>
      <c r="C163" s="1" t="s">
        <v>2272</v>
      </c>
      <c r="D163" s="1" t="s">
        <v>1644</v>
      </c>
      <c r="E163" s="1" t="s">
        <v>2273</v>
      </c>
      <c r="F163" s="1" t="s">
        <v>1737</v>
      </c>
      <c r="G163" s="1" t="s">
        <v>1544</v>
      </c>
      <c r="H163" s="1" t="s">
        <v>1549</v>
      </c>
      <c r="I163" s="1" t="s">
        <v>2274</v>
      </c>
      <c r="J163" s="1" t="s">
        <v>1551</v>
      </c>
      <c r="K163" s="1" t="s">
        <v>2274</v>
      </c>
      <c r="L163" s="1" t="s">
        <v>2274</v>
      </c>
      <c r="M163" s="1" t="s">
        <v>1552</v>
      </c>
      <c r="N163" s="1" t="s">
        <v>1552</v>
      </c>
      <c r="O163" s="1" t="s">
        <v>1553</v>
      </c>
      <c r="P163" s="1" t="s">
        <v>1554</v>
      </c>
      <c r="Q163" s="1" t="s">
        <v>1555</v>
      </c>
      <c r="R163" s="1" t="s">
        <v>2275</v>
      </c>
      <c r="S163" s="1" t="s">
        <v>1557</v>
      </c>
      <c r="T163" s="1" t="s">
        <v>1558</v>
      </c>
      <c r="U163" s="1" t="s">
        <v>1574</v>
      </c>
      <c r="V163" s="1" t="s">
        <v>1560</v>
      </c>
    </row>
    <row r="164" s="1" customFormat="1" spans="1:22">
      <c r="A164" s="3">
        <v>18924331193</v>
      </c>
      <c r="B164" s="1" t="s">
        <v>1864</v>
      </c>
      <c r="C164" s="1" t="s">
        <v>2276</v>
      </c>
      <c r="D164" s="1" t="s">
        <v>1644</v>
      </c>
      <c r="E164" s="1" t="s">
        <v>2277</v>
      </c>
      <c r="F164" s="1" t="s">
        <v>1864</v>
      </c>
      <c r="G164" s="1" t="s">
        <v>1842</v>
      </c>
      <c r="H164" s="1" t="s">
        <v>1549</v>
      </c>
      <c r="I164" s="1" t="s">
        <v>1646</v>
      </c>
      <c r="J164" s="1" t="s">
        <v>1551</v>
      </c>
      <c r="K164" s="1" t="s">
        <v>1646</v>
      </c>
      <c r="L164" s="1" t="s">
        <v>1646</v>
      </c>
      <c r="M164" s="1" t="s">
        <v>1552</v>
      </c>
      <c r="N164" s="1" t="s">
        <v>1552</v>
      </c>
      <c r="O164" s="1" t="s">
        <v>1553</v>
      </c>
      <c r="P164" s="1" t="s">
        <v>1554</v>
      </c>
      <c r="Q164" s="1" t="s">
        <v>1555</v>
      </c>
      <c r="R164" s="1" t="s">
        <v>2278</v>
      </c>
      <c r="S164" s="1" t="s">
        <v>1557</v>
      </c>
      <c r="T164" s="1" t="s">
        <v>1558</v>
      </c>
      <c r="U164" s="1" t="s">
        <v>1574</v>
      </c>
      <c r="V164" s="1" t="s">
        <v>1560</v>
      </c>
    </row>
    <row r="165" s="1" customFormat="1" spans="1:22">
      <c r="A165" s="3">
        <v>18924317420</v>
      </c>
      <c r="B165" s="1" t="s">
        <v>1864</v>
      </c>
      <c r="C165" s="1" t="s">
        <v>2279</v>
      </c>
      <c r="D165" s="1" t="s">
        <v>1644</v>
      </c>
      <c r="E165" s="1" t="s">
        <v>2280</v>
      </c>
      <c r="F165" s="1" t="s">
        <v>1864</v>
      </c>
      <c r="G165" s="1" t="s">
        <v>1842</v>
      </c>
      <c r="H165" s="1" t="s">
        <v>1549</v>
      </c>
      <c r="I165" s="1" t="s">
        <v>1646</v>
      </c>
      <c r="J165" s="1" t="s">
        <v>1551</v>
      </c>
      <c r="K165" s="1" t="s">
        <v>1646</v>
      </c>
      <c r="L165" s="1" t="s">
        <v>1646</v>
      </c>
      <c r="M165" s="1" t="s">
        <v>1552</v>
      </c>
      <c r="N165" s="1" t="s">
        <v>1552</v>
      </c>
      <c r="O165" s="1" t="s">
        <v>1553</v>
      </c>
      <c r="P165" s="1" t="s">
        <v>1554</v>
      </c>
      <c r="Q165" s="1" t="s">
        <v>1555</v>
      </c>
      <c r="R165" s="1" t="s">
        <v>2281</v>
      </c>
      <c r="S165" s="1" t="s">
        <v>1557</v>
      </c>
      <c r="T165" s="1" t="s">
        <v>1558</v>
      </c>
      <c r="U165" s="1" t="s">
        <v>1574</v>
      </c>
      <c r="V165" s="1" t="s">
        <v>1560</v>
      </c>
    </row>
    <row r="166" s="1" customFormat="1" spans="1:22">
      <c r="A166" s="3">
        <v>18921073894</v>
      </c>
      <c r="B166" s="1" t="s">
        <v>1864</v>
      </c>
      <c r="C166" s="1" t="s">
        <v>2282</v>
      </c>
      <c r="D166" s="1" t="s">
        <v>2283</v>
      </c>
      <c r="E166" s="1" t="s">
        <v>2284</v>
      </c>
      <c r="F166" s="1" t="s">
        <v>1737</v>
      </c>
      <c r="G166" s="1" t="s">
        <v>1544</v>
      </c>
      <c r="H166" s="1" t="s">
        <v>1549</v>
      </c>
      <c r="I166" s="1" t="s">
        <v>2285</v>
      </c>
      <c r="J166" s="1" t="s">
        <v>1551</v>
      </c>
      <c r="K166" s="1" t="s">
        <v>2285</v>
      </c>
      <c r="L166" s="1" t="s">
        <v>2285</v>
      </c>
      <c r="M166" s="1" t="s">
        <v>1552</v>
      </c>
      <c r="N166" s="1" t="s">
        <v>1552</v>
      </c>
      <c r="O166" s="1" t="s">
        <v>1553</v>
      </c>
      <c r="P166" s="1" t="s">
        <v>1554</v>
      </c>
      <c r="Q166" s="1" t="s">
        <v>1555</v>
      </c>
      <c r="R166" s="1" t="s">
        <v>2286</v>
      </c>
      <c r="S166" s="1" t="s">
        <v>1557</v>
      </c>
      <c r="T166" s="1" t="s">
        <v>1558</v>
      </c>
      <c r="U166" s="1" t="s">
        <v>1574</v>
      </c>
      <c r="V166" s="1" t="s">
        <v>1560</v>
      </c>
    </row>
    <row r="167" s="1" customFormat="1" spans="1:22">
      <c r="A167" s="3">
        <v>18919747214</v>
      </c>
      <c r="B167" s="1" t="s">
        <v>1860</v>
      </c>
      <c r="C167" s="1" t="s">
        <v>2287</v>
      </c>
      <c r="D167" s="1" t="s">
        <v>2283</v>
      </c>
      <c r="E167" s="1" t="s">
        <v>2288</v>
      </c>
      <c r="F167" s="1" t="s">
        <v>1842</v>
      </c>
      <c r="G167" s="1" t="s">
        <v>1609</v>
      </c>
      <c r="H167" s="1" t="s">
        <v>1549</v>
      </c>
      <c r="I167" s="1" t="s">
        <v>2285</v>
      </c>
      <c r="J167" s="1" t="s">
        <v>1551</v>
      </c>
      <c r="K167" s="1" t="s">
        <v>2285</v>
      </c>
      <c r="L167" s="1" t="s">
        <v>2289</v>
      </c>
      <c r="M167" s="1" t="s">
        <v>2290</v>
      </c>
      <c r="N167" s="1" t="s">
        <v>2290</v>
      </c>
      <c r="O167" s="1" t="s">
        <v>1553</v>
      </c>
      <c r="P167" s="1" t="s">
        <v>1554</v>
      </c>
      <c r="Q167" s="1" t="s">
        <v>1555</v>
      </c>
      <c r="R167" s="1" t="s">
        <v>2291</v>
      </c>
      <c r="S167" s="1" t="s">
        <v>1557</v>
      </c>
      <c r="T167" s="1" t="s">
        <v>1558</v>
      </c>
      <c r="U167" s="1" t="s">
        <v>1574</v>
      </c>
      <c r="V167" s="1" t="s">
        <v>1560</v>
      </c>
    </row>
    <row r="168" s="1" customFormat="1" spans="1:22">
      <c r="A168" s="3">
        <v>18920372856</v>
      </c>
      <c r="B168" s="1" t="s">
        <v>1860</v>
      </c>
      <c r="C168" s="1" t="s">
        <v>2292</v>
      </c>
      <c r="D168" s="1" t="s">
        <v>2293</v>
      </c>
      <c r="E168" s="1" t="s">
        <v>2294</v>
      </c>
      <c r="F168" s="1" t="s">
        <v>1864</v>
      </c>
      <c r="G168" s="1" t="s">
        <v>1737</v>
      </c>
      <c r="H168" s="1" t="s">
        <v>1549</v>
      </c>
      <c r="I168" s="1" t="s">
        <v>2295</v>
      </c>
      <c r="J168" s="1" t="s">
        <v>1551</v>
      </c>
      <c r="K168" s="1" t="s">
        <v>2295</v>
      </c>
      <c r="L168" s="1" t="s">
        <v>2295</v>
      </c>
      <c r="M168" s="1" t="s">
        <v>1552</v>
      </c>
      <c r="N168" s="1" t="s">
        <v>1552</v>
      </c>
      <c r="O168" s="1" t="s">
        <v>1553</v>
      </c>
      <c r="P168" s="1" t="s">
        <v>1554</v>
      </c>
      <c r="Q168" s="1" t="s">
        <v>1555</v>
      </c>
      <c r="R168" s="1" t="s">
        <v>2296</v>
      </c>
      <c r="S168" s="1" t="s">
        <v>1557</v>
      </c>
      <c r="T168" s="1" t="s">
        <v>1558</v>
      </c>
      <c r="U168" s="1" t="s">
        <v>1574</v>
      </c>
      <c r="V168" s="1" t="s">
        <v>1560</v>
      </c>
    </row>
    <row r="169" s="1" customFormat="1" spans="1:22">
      <c r="A169" s="3">
        <v>18933179702</v>
      </c>
      <c r="B169" s="1" t="s">
        <v>1842</v>
      </c>
      <c r="C169" s="1" t="s">
        <v>2297</v>
      </c>
      <c r="D169" s="1" t="s">
        <v>2298</v>
      </c>
      <c r="E169" s="1" t="s">
        <v>2299</v>
      </c>
      <c r="F169" s="1" t="s">
        <v>1842</v>
      </c>
      <c r="G169" s="1" t="s">
        <v>1737</v>
      </c>
      <c r="H169" s="1" t="s">
        <v>1549</v>
      </c>
      <c r="I169" s="1" t="s">
        <v>2300</v>
      </c>
      <c r="J169" s="1" t="s">
        <v>1551</v>
      </c>
      <c r="K169" s="1" t="s">
        <v>2300</v>
      </c>
      <c r="L169" s="1" t="s">
        <v>2300</v>
      </c>
      <c r="M169" s="1" t="s">
        <v>1552</v>
      </c>
      <c r="N169" s="1" t="s">
        <v>1552</v>
      </c>
      <c r="O169" s="1" t="s">
        <v>1553</v>
      </c>
      <c r="P169" s="1" t="s">
        <v>1554</v>
      </c>
      <c r="Q169" s="1" t="s">
        <v>1555</v>
      </c>
      <c r="R169" s="1" t="s">
        <v>2301</v>
      </c>
      <c r="S169" s="1" t="s">
        <v>1557</v>
      </c>
      <c r="T169" s="1" t="s">
        <v>1558</v>
      </c>
      <c r="U169" s="1" t="s">
        <v>1574</v>
      </c>
      <c r="V169" s="1" t="s">
        <v>1867</v>
      </c>
    </row>
    <row r="170" s="1" customFormat="1" spans="1:22">
      <c r="A170" s="3">
        <v>18935772722</v>
      </c>
      <c r="B170" s="1" t="s">
        <v>1842</v>
      </c>
      <c r="C170" s="1" t="s">
        <v>2302</v>
      </c>
      <c r="D170" s="1" t="s">
        <v>1700</v>
      </c>
      <c r="E170" s="1" t="s">
        <v>2303</v>
      </c>
      <c r="F170" s="1" t="s">
        <v>1544</v>
      </c>
      <c r="G170" s="1" t="s">
        <v>1548</v>
      </c>
      <c r="H170" s="1" t="s">
        <v>1549</v>
      </c>
      <c r="I170" s="1" t="s">
        <v>2304</v>
      </c>
      <c r="J170" s="1" t="s">
        <v>1551</v>
      </c>
      <c r="K170" s="1" t="s">
        <v>2304</v>
      </c>
      <c r="L170" s="1" t="s">
        <v>2304</v>
      </c>
      <c r="M170" s="1" t="s">
        <v>1552</v>
      </c>
      <c r="N170" s="1" t="s">
        <v>1552</v>
      </c>
      <c r="O170" s="1" t="s">
        <v>1553</v>
      </c>
      <c r="P170" s="1" t="s">
        <v>1554</v>
      </c>
      <c r="Q170" s="1" t="s">
        <v>1555</v>
      </c>
      <c r="R170" s="1" t="s">
        <v>2305</v>
      </c>
      <c r="S170" s="1" t="s">
        <v>1557</v>
      </c>
      <c r="T170" s="1" t="s">
        <v>1558</v>
      </c>
      <c r="U170" s="1" t="s">
        <v>1574</v>
      </c>
      <c r="V170" s="1" t="s">
        <v>1637</v>
      </c>
    </row>
    <row r="171" s="1" customFormat="1" spans="1:22">
      <c r="A171" s="3">
        <v>18925108258</v>
      </c>
      <c r="B171" s="1" t="s">
        <v>1864</v>
      </c>
      <c r="C171" s="1" t="s">
        <v>2306</v>
      </c>
      <c r="D171" s="1" t="s">
        <v>1700</v>
      </c>
      <c r="E171" s="1" t="s">
        <v>2307</v>
      </c>
      <c r="F171" s="1" t="s">
        <v>1737</v>
      </c>
      <c r="G171" s="1" t="s">
        <v>1544</v>
      </c>
      <c r="H171" s="1" t="s">
        <v>1549</v>
      </c>
      <c r="I171" s="1" t="s">
        <v>2308</v>
      </c>
      <c r="J171" s="1" t="s">
        <v>1551</v>
      </c>
      <c r="K171" s="1" t="s">
        <v>2308</v>
      </c>
      <c r="L171" s="1" t="s">
        <v>2308</v>
      </c>
      <c r="M171" s="1" t="s">
        <v>1552</v>
      </c>
      <c r="N171" s="1" t="s">
        <v>1552</v>
      </c>
      <c r="O171" s="1" t="s">
        <v>1553</v>
      </c>
      <c r="P171" s="1" t="s">
        <v>1554</v>
      </c>
      <c r="Q171" s="1" t="s">
        <v>1555</v>
      </c>
      <c r="R171" s="1" t="s">
        <v>2309</v>
      </c>
      <c r="S171" s="1" t="s">
        <v>1557</v>
      </c>
      <c r="T171" s="1" t="s">
        <v>1558</v>
      </c>
      <c r="U171" s="1" t="s">
        <v>1574</v>
      </c>
      <c r="V171" s="1" t="s">
        <v>1637</v>
      </c>
    </row>
    <row r="172" s="1" customFormat="1" spans="1:22">
      <c r="A172" s="3">
        <v>18924029388</v>
      </c>
      <c r="B172" s="1" t="s">
        <v>1864</v>
      </c>
      <c r="C172" s="1" t="s">
        <v>2310</v>
      </c>
      <c r="D172" s="1" t="s">
        <v>1700</v>
      </c>
      <c r="E172" s="1" t="s">
        <v>2311</v>
      </c>
      <c r="F172" s="1" t="s">
        <v>1737</v>
      </c>
      <c r="G172" s="1" t="s">
        <v>1609</v>
      </c>
      <c r="H172" s="1" t="s">
        <v>1549</v>
      </c>
      <c r="I172" s="1" t="s">
        <v>2312</v>
      </c>
      <c r="J172" s="1" t="s">
        <v>1551</v>
      </c>
      <c r="K172" s="1" t="s">
        <v>2312</v>
      </c>
      <c r="L172" s="1" t="s">
        <v>2312</v>
      </c>
      <c r="M172" s="1" t="s">
        <v>1552</v>
      </c>
      <c r="N172" s="1" t="s">
        <v>1552</v>
      </c>
      <c r="O172" s="1" t="s">
        <v>1553</v>
      </c>
      <c r="P172" s="1" t="s">
        <v>1554</v>
      </c>
      <c r="Q172" s="1" t="s">
        <v>1555</v>
      </c>
      <c r="R172" s="1" t="s">
        <v>2313</v>
      </c>
      <c r="S172" s="1" t="s">
        <v>1557</v>
      </c>
      <c r="T172" s="1" t="s">
        <v>1558</v>
      </c>
      <c r="U172" s="1" t="s">
        <v>1574</v>
      </c>
      <c r="V172" s="1" t="s">
        <v>1637</v>
      </c>
    </row>
    <row r="173" s="1" customFormat="1" spans="1:22">
      <c r="A173" s="3">
        <v>18920916097</v>
      </c>
      <c r="B173" s="1" t="s">
        <v>1864</v>
      </c>
      <c r="C173" s="1" t="s">
        <v>2314</v>
      </c>
      <c r="D173" s="1" t="s">
        <v>1700</v>
      </c>
      <c r="E173" s="1" t="s">
        <v>2315</v>
      </c>
      <c r="F173" s="1" t="s">
        <v>1609</v>
      </c>
      <c r="G173" s="1" t="s">
        <v>1544</v>
      </c>
      <c r="H173" s="1" t="s">
        <v>1549</v>
      </c>
      <c r="I173" s="1" t="s">
        <v>2316</v>
      </c>
      <c r="J173" s="1" t="s">
        <v>1551</v>
      </c>
      <c r="K173" s="1" t="s">
        <v>2316</v>
      </c>
      <c r="L173" s="1" t="s">
        <v>2316</v>
      </c>
      <c r="M173" s="1" t="s">
        <v>1552</v>
      </c>
      <c r="N173" s="1" t="s">
        <v>1552</v>
      </c>
      <c r="O173" s="1" t="s">
        <v>1553</v>
      </c>
      <c r="P173" s="1" t="s">
        <v>1554</v>
      </c>
      <c r="Q173" s="1" t="s">
        <v>1555</v>
      </c>
      <c r="R173" s="1" t="s">
        <v>2317</v>
      </c>
      <c r="S173" s="1" t="s">
        <v>1557</v>
      </c>
      <c r="T173" s="1" t="s">
        <v>1558</v>
      </c>
      <c r="U173" s="1" t="s">
        <v>1574</v>
      </c>
      <c r="V173" s="1" t="s">
        <v>1637</v>
      </c>
    </row>
    <row r="174" s="1" customFormat="1" spans="1:22">
      <c r="A174" s="3">
        <v>18922312089</v>
      </c>
      <c r="B174" s="1" t="s">
        <v>1864</v>
      </c>
      <c r="C174" s="1" t="s">
        <v>2318</v>
      </c>
      <c r="D174" s="1" t="s">
        <v>1700</v>
      </c>
      <c r="E174" s="1" t="s">
        <v>2319</v>
      </c>
      <c r="F174" s="1" t="s">
        <v>1864</v>
      </c>
      <c r="G174" s="1" t="s">
        <v>1842</v>
      </c>
      <c r="H174" s="1" t="s">
        <v>1549</v>
      </c>
      <c r="I174" s="1" t="s">
        <v>2320</v>
      </c>
      <c r="J174" s="1" t="s">
        <v>1551</v>
      </c>
      <c r="K174" s="1" t="s">
        <v>2320</v>
      </c>
      <c r="L174" s="1" t="s">
        <v>2320</v>
      </c>
      <c r="M174" s="1" t="s">
        <v>1552</v>
      </c>
      <c r="N174" s="1" t="s">
        <v>1552</v>
      </c>
      <c r="O174" s="1" t="s">
        <v>1553</v>
      </c>
      <c r="P174" s="1" t="s">
        <v>1554</v>
      </c>
      <c r="Q174" s="1" t="s">
        <v>1555</v>
      </c>
      <c r="R174" s="1" t="s">
        <v>2321</v>
      </c>
      <c r="S174" s="1" t="s">
        <v>1557</v>
      </c>
      <c r="T174" s="1" t="s">
        <v>1558</v>
      </c>
      <c r="U174" s="1" t="s">
        <v>1574</v>
      </c>
      <c r="V174" s="1" t="s">
        <v>1637</v>
      </c>
    </row>
    <row r="175" s="1" customFormat="1" spans="1:22">
      <c r="A175" s="3">
        <v>18919741405</v>
      </c>
      <c r="B175" s="1" t="s">
        <v>1860</v>
      </c>
      <c r="C175" s="1" t="s">
        <v>2322</v>
      </c>
      <c r="D175" s="1" t="s">
        <v>1700</v>
      </c>
      <c r="E175" s="1" t="s">
        <v>1826</v>
      </c>
      <c r="F175" s="1" t="s">
        <v>1864</v>
      </c>
      <c r="G175" s="1" t="s">
        <v>1842</v>
      </c>
      <c r="H175" s="1" t="s">
        <v>1549</v>
      </c>
      <c r="I175" s="1" t="s">
        <v>2323</v>
      </c>
      <c r="J175" s="1" t="s">
        <v>1551</v>
      </c>
      <c r="K175" s="1" t="s">
        <v>2323</v>
      </c>
      <c r="L175" s="1" t="s">
        <v>2323</v>
      </c>
      <c r="M175" s="1" t="s">
        <v>1552</v>
      </c>
      <c r="N175" s="1" t="s">
        <v>1552</v>
      </c>
      <c r="O175" s="1" t="s">
        <v>1553</v>
      </c>
      <c r="P175" s="1" t="s">
        <v>1554</v>
      </c>
      <c r="Q175" s="1" t="s">
        <v>1555</v>
      </c>
      <c r="R175" s="1" t="s">
        <v>2324</v>
      </c>
      <c r="S175" s="1" t="s">
        <v>1557</v>
      </c>
      <c r="T175" s="1" t="s">
        <v>1558</v>
      </c>
      <c r="U175" s="1" t="s">
        <v>1574</v>
      </c>
      <c r="V175" s="1" t="s">
        <v>1637</v>
      </c>
    </row>
    <row r="176" s="1" customFormat="1" spans="1:22">
      <c r="A176" s="3">
        <v>18919540865</v>
      </c>
      <c r="B176" s="1" t="s">
        <v>1860</v>
      </c>
      <c r="C176" s="1" t="s">
        <v>2325</v>
      </c>
      <c r="D176" s="1" t="s">
        <v>1700</v>
      </c>
      <c r="E176" s="1" t="s">
        <v>2326</v>
      </c>
      <c r="F176" s="1" t="s">
        <v>1609</v>
      </c>
      <c r="G176" s="1" t="s">
        <v>1548</v>
      </c>
      <c r="H176" s="1" t="s">
        <v>1549</v>
      </c>
      <c r="I176" s="1" t="s">
        <v>2327</v>
      </c>
      <c r="J176" s="1" t="s">
        <v>1551</v>
      </c>
      <c r="K176" s="1" t="s">
        <v>2327</v>
      </c>
      <c r="L176" s="1" t="s">
        <v>2327</v>
      </c>
      <c r="M176" s="1" t="s">
        <v>1552</v>
      </c>
      <c r="N176" s="1" t="s">
        <v>1552</v>
      </c>
      <c r="O176" s="1" t="s">
        <v>1553</v>
      </c>
      <c r="P176" s="1" t="s">
        <v>1554</v>
      </c>
      <c r="Q176" s="1" t="s">
        <v>1555</v>
      </c>
      <c r="R176" s="1" t="s">
        <v>2328</v>
      </c>
      <c r="S176" s="1" t="s">
        <v>1557</v>
      </c>
      <c r="T176" s="1" t="s">
        <v>1558</v>
      </c>
      <c r="U176" s="1" t="s">
        <v>1574</v>
      </c>
      <c r="V176" s="1" t="s">
        <v>1637</v>
      </c>
    </row>
    <row r="177" s="1" customFormat="1" spans="1:22">
      <c r="A177" s="3">
        <v>18919351582</v>
      </c>
      <c r="B177" s="1" t="s">
        <v>1888</v>
      </c>
      <c r="C177" s="1" t="s">
        <v>2329</v>
      </c>
      <c r="D177" s="1" t="s">
        <v>2330</v>
      </c>
      <c r="E177" s="1" t="s">
        <v>2331</v>
      </c>
      <c r="F177" s="1" t="s">
        <v>1860</v>
      </c>
      <c r="G177" s="1" t="s">
        <v>1737</v>
      </c>
      <c r="H177" s="1" t="s">
        <v>1549</v>
      </c>
      <c r="I177" s="1" t="s">
        <v>2332</v>
      </c>
      <c r="J177" s="1" t="s">
        <v>1551</v>
      </c>
      <c r="K177" s="1" t="s">
        <v>2332</v>
      </c>
      <c r="L177" s="1" t="s">
        <v>2332</v>
      </c>
      <c r="M177" s="1" t="s">
        <v>1552</v>
      </c>
      <c r="N177" s="1" t="s">
        <v>1552</v>
      </c>
      <c r="O177" s="1" t="s">
        <v>1553</v>
      </c>
      <c r="P177" s="1" t="s">
        <v>1554</v>
      </c>
      <c r="Q177" s="1" t="s">
        <v>1555</v>
      </c>
      <c r="R177" s="1" t="s">
        <v>2333</v>
      </c>
      <c r="S177" s="1" t="s">
        <v>1557</v>
      </c>
      <c r="T177" s="1" t="s">
        <v>1558</v>
      </c>
      <c r="U177" s="1" t="s">
        <v>1574</v>
      </c>
      <c r="V177" s="1" t="s">
        <v>1560</v>
      </c>
    </row>
    <row r="178" s="1" customFormat="1" spans="1:22">
      <c r="A178" s="3">
        <v>18920143491</v>
      </c>
      <c r="B178" s="1" t="s">
        <v>1860</v>
      </c>
      <c r="C178" s="1" t="s">
        <v>2334</v>
      </c>
      <c r="D178" s="1" t="s">
        <v>2335</v>
      </c>
      <c r="E178" s="1" t="s">
        <v>2336</v>
      </c>
      <c r="F178" s="1" t="s">
        <v>1544</v>
      </c>
      <c r="G178" s="1" t="s">
        <v>1548</v>
      </c>
      <c r="H178" s="1" t="s">
        <v>1549</v>
      </c>
      <c r="I178" s="1" t="s">
        <v>2198</v>
      </c>
      <c r="J178" s="1" t="s">
        <v>1551</v>
      </c>
      <c r="K178" s="1" t="s">
        <v>2198</v>
      </c>
      <c r="L178" s="1" t="s">
        <v>2198</v>
      </c>
      <c r="M178" s="1" t="s">
        <v>1552</v>
      </c>
      <c r="N178" s="1" t="s">
        <v>1552</v>
      </c>
      <c r="O178" s="1" t="s">
        <v>1553</v>
      </c>
      <c r="P178" s="1" t="s">
        <v>1554</v>
      </c>
      <c r="Q178" s="1" t="s">
        <v>1555</v>
      </c>
      <c r="R178" s="1" t="s">
        <v>2337</v>
      </c>
      <c r="S178" s="1" t="s">
        <v>1557</v>
      </c>
      <c r="T178" s="1" t="s">
        <v>1558</v>
      </c>
      <c r="U178" s="1" t="s">
        <v>1574</v>
      </c>
      <c r="V178" s="1" t="s">
        <v>1560</v>
      </c>
    </row>
    <row r="179" s="1" customFormat="1" spans="1:22">
      <c r="A179" s="3">
        <v>18840833196</v>
      </c>
      <c r="B179" s="1" t="s">
        <v>2338</v>
      </c>
      <c r="C179" s="1" t="s">
        <v>2339</v>
      </c>
      <c r="D179" s="1" t="s">
        <v>2340</v>
      </c>
      <c r="E179" s="1" t="s">
        <v>2341</v>
      </c>
      <c r="F179" s="1" t="s">
        <v>1860</v>
      </c>
      <c r="G179" s="1" t="s">
        <v>1548</v>
      </c>
      <c r="H179" s="1" t="s">
        <v>1549</v>
      </c>
      <c r="I179" s="1" t="s">
        <v>2342</v>
      </c>
      <c r="J179" s="1" t="s">
        <v>1551</v>
      </c>
      <c r="K179" s="1" t="s">
        <v>2342</v>
      </c>
      <c r="L179" s="1" t="s">
        <v>2342</v>
      </c>
      <c r="M179" s="1" t="s">
        <v>1552</v>
      </c>
      <c r="N179" s="1" t="s">
        <v>1552</v>
      </c>
      <c r="O179" s="1" t="s">
        <v>1553</v>
      </c>
      <c r="P179" s="1" t="s">
        <v>1554</v>
      </c>
      <c r="Q179" s="1" t="s">
        <v>1555</v>
      </c>
      <c r="R179" s="1" t="s">
        <v>2343</v>
      </c>
      <c r="S179" s="1" t="s">
        <v>1557</v>
      </c>
      <c r="T179" s="1" t="s">
        <v>1558</v>
      </c>
      <c r="U179" s="1" t="s">
        <v>1574</v>
      </c>
      <c r="V179" s="1" t="s">
        <v>1560</v>
      </c>
    </row>
    <row r="180" s="1" customFormat="1" spans="1:22">
      <c r="A180" s="3">
        <v>18917949060</v>
      </c>
      <c r="B180" s="1" t="s">
        <v>2344</v>
      </c>
      <c r="C180" s="1" t="s">
        <v>2345</v>
      </c>
      <c r="D180" s="1" t="s">
        <v>2346</v>
      </c>
      <c r="E180" s="1" t="s">
        <v>2347</v>
      </c>
      <c r="F180" s="1" t="s">
        <v>1737</v>
      </c>
      <c r="G180" s="1" t="s">
        <v>1544</v>
      </c>
      <c r="H180" s="1" t="s">
        <v>1549</v>
      </c>
      <c r="I180" s="1" t="s">
        <v>2348</v>
      </c>
      <c r="J180" s="1" t="s">
        <v>1551</v>
      </c>
      <c r="K180" s="1" t="s">
        <v>2348</v>
      </c>
      <c r="L180" s="1" t="s">
        <v>2348</v>
      </c>
      <c r="M180" s="1" t="s">
        <v>1552</v>
      </c>
      <c r="N180" s="1" t="s">
        <v>1552</v>
      </c>
      <c r="O180" s="1" t="s">
        <v>1553</v>
      </c>
      <c r="P180" s="1" t="s">
        <v>1554</v>
      </c>
      <c r="Q180" s="1" t="s">
        <v>1555</v>
      </c>
      <c r="R180" s="1" t="s">
        <v>2349</v>
      </c>
      <c r="S180" s="1" t="s">
        <v>1557</v>
      </c>
      <c r="T180" s="1" t="s">
        <v>1558</v>
      </c>
      <c r="U180" s="1" t="s">
        <v>1574</v>
      </c>
      <c r="V180" s="1" t="s">
        <v>1560</v>
      </c>
    </row>
    <row r="181" s="1" customFormat="1" spans="1:22">
      <c r="A181" s="3">
        <v>18919143195</v>
      </c>
      <c r="B181" s="1" t="s">
        <v>1888</v>
      </c>
      <c r="C181" s="1" t="s">
        <v>2350</v>
      </c>
      <c r="D181" s="1" t="s">
        <v>2351</v>
      </c>
      <c r="E181" s="1" t="s">
        <v>2352</v>
      </c>
      <c r="F181" s="1" t="s">
        <v>1842</v>
      </c>
      <c r="G181" s="1" t="s">
        <v>1609</v>
      </c>
      <c r="H181" s="1" t="s">
        <v>1549</v>
      </c>
      <c r="I181" s="1" t="s">
        <v>2353</v>
      </c>
      <c r="J181" s="1" t="s">
        <v>1551</v>
      </c>
      <c r="K181" s="1" t="s">
        <v>2353</v>
      </c>
      <c r="L181" s="1" t="s">
        <v>2353</v>
      </c>
      <c r="M181" s="1" t="s">
        <v>1552</v>
      </c>
      <c r="N181" s="1" t="s">
        <v>1552</v>
      </c>
      <c r="O181" s="1" t="s">
        <v>1553</v>
      </c>
      <c r="P181" s="1" t="s">
        <v>1554</v>
      </c>
      <c r="Q181" s="1" t="s">
        <v>1555</v>
      </c>
      <c r="R181" s="1" t="s">
        <v>2354</v>
      </c>
      <c r="S181" s="1" t="s">
        <v>1557</v>
      </c>
      <c r="T181" s="1" t="s">
        <v>1558</v>
      </c>
      <c r="U181" s="1" t="s">
        <v>1574</v>
      </c>
      <c r="V181" s="1" t="s">
        <v>1560</v>
      </c>
    </row>
    <row r="182" s="1" customFormat="1" spans="1:22">
      <c r="A182" s="3">
        <v>18810014816</v>
      </c>
      <c r="B182" s="1" t="s">
        <v>2355</v>
      </c>
      <c r="C182" s="1" t="s">
        <v>2356</v>
      </c>
      <c r="D182" s="1" t="s">
        <v>2351</v>
      </c>
      <c r="E182" s="1" t="s">
        <v>2357</v>
      </c>
      <c r="F182" s="1" t="s">
        <v>1737</v>
      </c>
      <c r="G182" s="1" t="s">
        <v>1544</v>
      </c>
      <c r="H182" s="1" t="s">
        <v>1549</v>
      </c>
      <c r="I182" s="1" t="s">
        <v>2358</v>
      </c>
      <c r="J182" s="1" t="s">
        <v>1551</v>
      </c>
      <c r="K182" s="1" t="s">
        <v>2358</v>
      </c>
      <c r="L182" s="1" t="s">
        <v>2358</v>
      </c>
      <c r="M182" s="1" t="s">
        <v>1552</v>
      </c>
      <c r="N182" s="1" t="s">
        <v>1552</v>
      </c>
      <c r="O182" s="1" t="s">
        <v>1553</v>
      </c>
      <c r="P182" s="1" t="s">
        <v>1554</v>
      </c>
      <c r="Q182" s="1" t="s">
        <v>1555</v>
      </c>
      <c r="R182" s="1" t="s">
        <v>2359</v>
      </c>
      <c r="S182" s="1" t="s">
        <v>1557</v>
      </c>
      <c r="T182" s="1" t="s">
        <v>1558</v>
      </c>
      <c r="U182" s="1" t="s">
        <v>1574</v>
      </c>
      <c r="V182" s="1" t="s">
        <v>1560</v>
      </c>
    </row>
    <row r="183" s="1" customFormat="1" spans="1:22">
      <c r="A183" s="3">
        <v>18916702399</v>
      </c>
      <c r="B183" s="1" t="s">
        <v>2360</v>
      </c>
      <c r="C183" s="1" t="s">
        <v>2361</v>
      </c>
      <c r="D183" s="1" t="s">
        <v>1639</v>
      </c>
      <c r="E183" s="1" t="s">
        <v>2362</v>
      </c>
      <c r="F183" s="1" t="s">
        <v>1864</v>
      </c>
      <c r="G183" s="1" t="s">
        <v>1737</v>
      </c>
      <c r="H183" s="1" t="s">
        <v>1549</v>
      </c>
      <c r="I183" s="1" t="s">
        <v>2363</v>
      </c>
      <c r="J183" s="1" t="s">
        <v>1551</v>
      </c>
      <c r="K183" s="1" t="s">
        <v>2363</v>
      </c>
      <c r="L183" s="1" t="s">
        <v>2363</v>
      </c>
      <c r="M183" s="1" t="s">
        <v>1552</v>
      </c>
      <c r="N183" s="1" t="s">
        <v>1552</v>
      </c>
      <c r="O183" s="1" t="s">
        <v>1553</v>
      </c>
      <c r="P183" s="1" t="s">
        <v>1554</v>
      </c>
      <c r="Q183" s="1" t="s">
        <v>1555</v>
      </c>
      <c r="R183" s="1" t="s">
        <v>2364</v>
      </c>
      <c r="S183" s="1" t="s">
        <v>1557</v>
      </c>
      <c r="T183" s="1" t="s">
        <v>1558</v>
      </c>
      <c r="U183" s="1" t="s">
        <v>1574</v>
      </c>
      <c r="V183" s="1" t="s">
        <v>1560</v>
      </c>
    </row>
    <row r="184" s="1" customFormat="1" spans="1:22">
      <c r="A184" s="3">
        <v>18903840743</v>
      </c>
      <c r="B184" s="1" t="s">
        <v>2365</v>
      </c>
      <c r="C184" s="1" t="s">
        <v>2366</v>
      </c>
      <c r="D184" s="1" t="s">
        <v>1838</v>
      </c>
      <c r="E184" s="1" t="s">
        <v>2367</v>
      </c>
      <c r="F184" s="1" t="s">
        <v>1864</v>
      </c>
      <c r="G184" s="1" t="s">
        <v>1737</v>
      </c>
      <c r="H184" s="1" t="s">
        <v>1549</v>
      </c>
      <c r="I184" s="1" t="s">
        <v>2368</v>
      </c>
      <c r="J184" s="1" t="s">
        <v>1551</v>
      </c>
      <c r="K184" s="1" t="s">
        <v>2368</v>
      </c>
      <c r="L184" s="1" t="s">
        <v>2368</v>
      </c>
      <c r="M184" s="1" t="s">
        <v>1552</v>
      </c>
      <c r="N184" s="1" t="s">
        <v>1552</v>
      </c>
      <c r="O184" s="1" t="s">
        <v>1553</v>
      </c>
      <c r="P184" s="1" t="s">
        <v>1554</v>
      </c>
      <c r="Q184" s="1" t="s">
        <v>1555</v>
      </c>
      <c r="R184" s="1" t="s">
        <v>2369</v>
      </c>
      <c r="S184" s="1" t="s">
        <v>1557</v>
      </c>
      <c r="T184" s="1" t="s">
        <v>1558</v>
      </c>
      <c r="U184" s="1" t="s">
        <v>1574</v>
      </c>
      <c r="V184" s="1" t="s">
        <v>1637</v>
      </c>
    </row>
    <row r="185" s="1" customFormat="1" spans="1:22">
      <c r="A185" s="3">
        <v>18753145616</v>
      </c>
      <c r="B185" s="1" t="s">
        <v>2370</v>
      </c>
      <c r="C185" s="1" t="s">
        <v>2371</v>
      </c>
      <c r="D185" s="1" t="s">
        <v>1838</v>
      </c>
      <c r="E185" s="1" t="s">
        <v>2372</v>
      </c>
      <c r="F185" s="1" t="s">
        <v>1842</v>
      </c>
      <c r="G185" s="1" t="s">
        <v>1609</v>
      </c>
      <c r="H185" s="1" t="s">
        <v>1549</v>
      </c>
      <c r="I185" s="1" t="s">
        <v>2373</v>
      </c>
      <c r="J185" s="1" t="s">
        <v>1551</v>
      </c>
      <c r="K185" s="1" t="s">
        <v>2373</v>
      </c>
      <c r="L185" s="1" t="s">
        <v>2373</v>
      </c>
      <c r="M185" s="1" t="s">
        <v>1552</v>
      </c>
      <c r="N185" s="1" t="s">
        <v>1552</v>
      </c>
      <c r="O185" s="1" t="s">
        <v>1553</v>
      </c>
      <c r="P185" s="1" t="s">
        <v>1554</v>
      </c>
      <c r="Q185" s="1" t="s">
        <v>1555</v>
      </c>
      <c r="R185" s="1" t="s">
        <v>2374</v>
      </c>
      <c r="S185" s="1" t="s">
        <v>1557</v>
      </c>
      <c r="T185" s="1" t="s">
        <v>1558</v>
      </c>
      <c r="U185" s="1" t="s">
        <v>1574</v>
      </c>
      <c r="V185" s="1" t="s">
        <v>1637</v>
      </c>
    </row>
    <row r="186" s="1" customFormat="1" spans="1:22">
      <c r="A186" s="3">
        <v>18738056392</v>
      </c>
      <c r="B186" s="1" t="s">
        <v>2375</v>
      </c>
      <c r="C186" s="1" t="s">
        <v>2376</v>
      </c>
      <c r="D186" s="1" t="s">
        <v>1838</v>
      </c>
      <c r="E186" s="1" t="s">
        <v>2377</v>
      </c>
      <c r="F186" s="1" t="s">
        <v>1860</v>
      </c>
      <c r="G186" s="1" t="s">
        <v>1842</v>
      </c>
      <c r="H186" s="1" t="s">
        <v>1549</v>
      </c>
      <c r="I186" s="1" t="s">
        <v>2378</v>
      </c>
      <c r="J186" s="1" t="s">
        <v>1551</v>
      </c>
      <c r="K186" s="1" t="s">
        <v>2378</v>
      </c>
      <c r="L186" s="1" t="s">
        <v>2378</v>
      </c>
      <c r="M186" s="1" t="s">
        <v>1552</v>
      </c>
      <c r="N186" s="1" t="s">
        <v>1552</v>
      </c>
      <c r="O186" s="1" t="s">
        <v>1553</v>
      </c>
      <c r="P186" s="1" t="s">
        <v>1554</v>
      </c>
      <c r="Q186" s="1" t="s">
        <v>1555</v>
      </c>
      <c r="R186" s="1" t="s">
        <v>2379</v>
      </c>
      <c r="S186" s="1" t="s">
        <v>1557</v>
      </c>
      <c r="T186" s="1" t="s">
        <v>1558</v>
      </c>
      <c r="U186" s="1" t="s">
        <v>1574</v>
      </c>
      <c r="V186" s="1" t="s">
        <v>1637</v>
      </c>
    </row>
    <row r="187" s="1" customFormat="1" spans="1:22">
      <c r="A187" s="3">
        <v>18421094354</v>
      </c>
      <c r="B187" s="1" t="s">
        <v>2380</v>
      </c>
      <c r="C187" s="1" t="s">
        <v>2381</v>
      </c>
      <c r="D187" s="1" t="s">
        <v>1838</v>
      </c>
      <c r="E187" s="1" t="s">
        <v>2382</v>
      </c>
      <c r="F187" s="1" t="s">
        <v>1609</v>
      </c>
      <c r="G187" s="1" t="s">
        <v>1544</v>
      </c>
      <c r="H187" s="1" t="s">
        <v>1549</v>
      </c>
      <c r="I187" s="1" t="s">
        <v>2383</v>
      </c>
      <c r="J187" s="1" t="s">
        <v>1551</v>
      </c>
      <c r="K187" s="1" t="s">
        <v>2383</v>
      </c>
      <c r="L187" s="1" t="s">
        <v>2383</v>
      </c>
      <c r="M187" s="1" t="s">
        <v>1552</v>
      </c>
      <c r="N187" s="1" t="s">
        <v>1552</v>
      </c>
      <c r="O187" s="1" t="s">
        <v>1553</v>
      </c>
      <c r="P187" s="1" t="s">
        <v>1554</v>
      </c>
      <c r="Q187" s="1" t="s">
        <v>1555</v>
      </c>
      <c r="R187" s="1" t="s">
        <v>2384</v>
      </c>
      <c r="S187" s="1" t="s">
        <v>1557</v>
      </c>
      <c r="T187" s="1" t="s">
        <v>1558</v>
      </c>
      <c r="U187" s="1" t="s">
        <v>1574</v>
      </c>
      <c r="V187" s="1" t="s">
        <v>1637</v>
      </c>
    </row>
    <row r="188" s="1" customFormat="1" spans="1:22">
      <c r="A188" s="3">
        <v>18893628559</v>
      </c>
      <c r="B188" s="1" t="s">
        <v>2385</v>
      </c>
      <c r="C188" s="1" t="s">
        <v>2386</v>
      </c>
      <c r="D188" s="1" t="s">
        <v>1848</v>
      </c>
      <c r="E188" s="1" t="s">
        <v>2387</v>
      </c>
      <c r="F188" s="1" t="s">
        <v>1609</v>
      </c>
      <c r="G188" s="1" t="s">
        <v>1548</v>
      </c>
      <c r="H188" s="1" t="s">
        <v>1549</v>
      </c>
      <c r="I188" s="1" t="s">
        <v>2388</v>
      </c>
      <c r="J188" s="1" t="s">
        <v>1551</v>
      </c>
      <c r="K188" s="1" t="s">
        <v>2388</v>
      </c>
      <c r="L188" s="1" t="s">
        <v>2388</v>
      </c>
      <c r="M188" s="1" t="s">
        <v>1552</v>
      </c>
      <c r="N188" s="1" t="s">
        <v>1552</v>
      </c>
      <c r="O188" s="1" t="s">
        <v>1553</v>
      </c>
      <c r="P188" s="1" t="s">
        <v>1554</v>
      </c>
      <c r="Q188" s="1" t="s">
        <v>1555</v>
      </c>
      <c r="R188" s="1" t="s">
        <v>2389</v>
      </c>
      <c r="S188" s="1" t="s">
        <v>1557</v>
      </c>
      <c r="T188" s="1" t="s">
        <v>1558</v>
      </c>
      <c r="U188" s="1" t="s">
        <v>1574</v>
      </c>
      <c r="V188" s="1" t="s">
        <v>1560</v>
      </c>
    </row>
    <row r="189" s="1" customFormat="1" spans="1:22">
      <c r="A189" s="3">
        <v>18919186243</v>
      </c>
      <c r="B189" s="1" t="s">
        <v>1888</v>
      </c>
      <c r="C189" s="1" t="s">
        <v>2390</v>
      </c>
      <c r="D189" s="1" t="s">
        <v>1848</v>
      </c>
      <c r="E189" s="1" t="s">
        <v>2391</v>
      </c>
      <c r="F189" s="1" t="s">
        <v>1737</v>
      </c>
      <c r="G189" s="1" t="s">
        <v>1548</v>
      </c>
      <c r="H189" s="1" t="s">
        <v>1549</v>
      </c>
      <c r="I189" s="1" t="s">
        <v>2392</v>
      </c>
      <c r="J189" s="1" t="s">
        <v>1551</v>
      </c>
      <c r="K189" s="1" t="s">
        <v>2392</v>
      </c>
      <c r="L189" s="1" t="s">
        <v>2392</v>
      </c>
      <c r="M189" s="1" t="s">
        <v>1552</v>
      </c>
      <c r="N189" s="1" t="s">
        <v>1552</v>
      </c>
      <c r="O189" s="1" t="s">
        <v>1553</v>
      </c>
      <c r="P189" s="1" t="s">
        <v>1554</v>
      </c>
      <c r="Q189" s="1" t="s">
        <v>1555</v>
      </c>
      <c r="R189" s="1" t="s">
        <v>2393</v>
      </c>
      <c r="S189" s="1" t="s">
        <v>1557</v>
      </c>
      <c r="T189" s="1" t="s">
        <v>1558</v>
      </c>
      <c r="U189" s="1" t="s">
        <v>1574</v>
      </c>
      <c r="V189" s="1" t="s">
        <v>1560</v>
      </c>
    </row>
    <row r="190" s="1" customFormat="1" spans="1:22">
      <c r="A190" s="3">
        <v>18890537337</v>
      </c>
      <c r="B190" s="1" t="s">
        <v>2385</v>
      </c>
      <c r="C190" s="1" t="s">
        <v>2394</v>
      </c>
      <c r="D190" s="1" t="s">
        <v>2395</v>
      </c>
      <c r="E190" s="1" t="s">
        <v>2396</v>
      </c>
      <c r="F190" s="1" t="s">
        <v>1737</v>
      </c>
      <c r="G190" s="1" t="s">
        <v>1548</v>
      </c>
      <c r="H190" s="1" t="s">
        <v>1549</v>
      </c>
      <c r="I190" s="1" t="s">
        <v>2397</v>
      </c>
      <c r="J190" s="1" t="s">
        <v>1551</v>
      </c>
      <c r="K190" s="1" t="s">
        <v>2397</v>
      </c>
      <c r="L190" s="1" t="s">
        <v>2397</v>
      </c>
      <c r="M190" s="1" t="s">
        <v>1552</v>
      </c>
      <c r="N190" s="1" t="s">
        <v>1552</v>
      </c>
      <c r="O190" s="1" t="s">
        <v>1553</v>
      </c>
      <c r="P190" s="1" t="s">
        <v>1554</v>
      </c>
      <c r="Q190" s="1" t="s">
        <v>1555</v>
      </c>
      <c r="R190" s="1" t="s">
        <v>2398</v>
      </c>
      <c r="S190" s="1" t="s">
        <v>1557</v>
      </c>
      <c r="T190" s="1" t="s">
        <v>1558</v>
      </c>
      <c r="U190" s="1" t="s">
        <v>1574</v>
      </c>
      <c r="V190" s="1" t="s">
        <v>1560</v>
      </c>
    </row>
    <row r="191" s="1" customFormat="1" spans="1:22">
      <c r="A191" s="3">
        <v>18889573698</v>
      </c>
      <c r="B191" s="1" t="s">
        <v>2385</v>
      </c>
      <c r="C191" s="1" t="s">
        <v>2399</v>
      </c>
      <c r="D191" s="1" t="s">
        <v>2395</v>
      </c>
      <c r="E191" s="1" t="s">
        <v>2400</v>
      </c>
      <c r="F191" s="1" t="s">
        <v>1737</v>
      </c>
      <c r="G191" s="1" t="s">
        <v>1548</v>
      </c>
      <c r="H191" s="1" t="s">
        <v>1549</v>
      </c>
      <c r="I191" s="1" t="s">
        <v>2401</v>
      </c>
      <c r="J191" s="1" t="s">
        <v>1551</v>
      </c>
      <c r="K191" s="1" t="s">
        <v>2401</v>
      </c>
      <c r="L191" s="1" t="s">
        <v>2401</v>
      </c>
      <c r="M191" s="1" t="s">
        <v>1552</v>
      </c>
      <c r="N191" s="1" t="s">
        <v>1552</v>
      </c>
      <c r="O191" s="1" t="s">
        <v>1553</v>
      </c>
      <c r="P191" s="1" t="s">
        <v>1554</v>
      </c>
      <c r="Q191" s="1" t="s">
        <v>1555</v>
      </c>
      <c r="R191" s="1" t="s">
        <v>2402</v>
      </c>
      <c r="S191" s="1" t="s">
        <v>1557</v>
      </c>
      <c r="T191" s="1" t="s">
        <v>1558</v>
      </c>
      <c r="U191" s="1" t="s">
        <v>1574</v>
      </c>
      <c r="V191" s="1" t="s">
        <v>1560</v>
      </c>
    </row>
    <row r="192" s="1" customFormat="1" spans="1:22">
      <c r="A192" s="3">
        <v>18887575652</v>
      </c>
      <c r="B192" s="1" t="s">
        <v>2403</v>
      </c>
      <c r="C192" s="1" t="s">
        <v>2404</v>
      </c>
      <c r="D192" s="1" t="s">
        <v>2395</v>
      </c>
      <c r="E192" s="1" t="s">
        <v>2405</v>
      </c>
      <c r="F192" s="1" t="s">
        <v>1737</v>
      </c>
      <c r="G192" s="1" t="s">
        <v>1548</v>
      </c>
      <c r="H192" s="1" t="s">
        <v>1549</v>
      </c>
      <c r="I192" s="1" t="s">
        <v>2401</v>
      </c>
      <c r="J192" s="1" t="s">
        <v>1551</v>
      </c>
      <c r="K192" s="1" t="s">
        <v>2401</v>
      </c>
      <c r="L192" s="1" t="s">
        <v>2401</v>
      </c>
      <c r="M192" s="1" t="s">
        <v>1552</v>
      </c>
      <c r="N192" s="1" t="s">
        <v>1552</v>
      </c>
      <c r="O192" s="1" t="s">
        <v>1553</v>
      </c>
      <c r="P192" s="1" t="s">
        <v>1554</v>
      </c>
      <c r="Q192" s="1" t="s">
        <v>1555</v>
      </c>
      <c r="R192" s="1" t="s">
        <v>2406</v>
      </c>
      <c r="S192" s="1" t="s">
        <v>1557</v>
      </c>
      <c r="T192" s="1" t="s">
        <v>1558</v>
      </c>
      <c r="U192" s="1" t="s">
        <v>1574</v>
      </c>
      <c r="V192" s="1" t="s">
        <v>1560</v>
      </c>
    </row>
    <row r="193" s="1" customFormat="1" spans="1:22">
      <c r="A193" s="3">
        <v>18887570644</v>
      </c>
      <c r="B193" s="1" t="s">
        <v>2403</v>
      </c>
      <c r="C193" s="1" t="s">
        <v>2407</v>
      </c>
      <c r="D193" s="1" t="s">
        <v>2395</v>
      </c>
      <c r="E193" s="1" t="s">
        <v>2408</v>
      </c>
      <c r="F193" s="1" t="s">
        <v>1737</v>
      </c>
      <c r="G193" s="1" t="s">
        <v>1548</v>
      </c>
      <c r="H193" s="1" t="s">
        <v>1549</v>
      </c>
      <c r="I193" s="1" t="s">
        <v>2401</v>
      </c>
      <c r="J193" s="1" t="s">
        <v>1551</v>
      </c>
      <c r="K193" s="1" t="s">
        <v>2401</v>
      </c>
      <c r="L193" s="1" t="s">
        <v>2401</v>
      </c>
      <c r="M193" s="1" t="s">
        <v>1552</v>
      </c>
      <c r="N193" s="1" t="s">
        <v>1552</v>
      </c>
      <c r="O193" s="1" t="s">
        <v>1553</v>
      </c>
      <c r="P193" s="1" t="s">
        <v>1554</v>
      </c>
      <c r="Q193" s="1" t="s">
        <v>1555</v>
      </c>
      <c r="R193" s="1" t="s">
        <v>2409</v>
      </c>
      <c r="S193" s="1" t="s">
        <v>1557</v>
      </c>
      <c r="T193" s="1" t="s">
        <v>1558</v>
      </c>
      <c r="U193" s="1" t="s">
        <v>1574</v>
      </c>
      <c r="V193" s="1" t="s">
        <v>1560</v>
      </c>
    </row>
    <row r="194" s="1" customFormat="1" spans="1:22">
      <c r="A194" s="3">
        <v>18910038771</v>
      </c>
      <c r="B194" s="1" t="s">
        <v>2410</v>
      </c>
      <c r="C194" s="1" t="s">
        <v>2411</v>
      </c>
      <c r="D194" s="1" t="s">
        <v>2395</v>
      </c>
      <c r="E194" s="1" t="s">
        <v>2412</v>
      </c>
      <c r="F194" s="1" t="s">
        <v>1737</v>
      </c>
      <c r="G194" s="1" t="s">
        <v>1548</v>
      </c>
      <c r="H194" s="1" t="s">
        <v>1549</v>
      </c>
      <c r="I194" s="1" t="s">
        <v>2413</v>
      </c>
      <c r="J194" s="1" t="s">
        <v>1551</v>
      </c>
      <c r="K194" s="1" t="s">
        <v>2413</v>
      </c>
      <c r="L194" s="1" t="s">
        <v>2413</v>
      </c>
      <c r="M194" s="1" t="s">
        <v>1552</v>
      </c>
      <c r="N194" s="1" t="s">
        <v>1552</v>
      </c>
      <c r="O194" s="1" t="s">
        <v>1553</v>
      </c>
      <c r="P194" s="1" t="s">
        <v>1554</v>
      </c>
      <c r="Q194" s="1" t="s">
        <v>1555</v>
      </c>
      <c r="R194" s="1" t="s">
        <v>2414</v>
      </c>
      <c r="S194" s="1" t="s">
        <v>1557</v>
      </c>
      <c r="T194" s="1" t="s">
        <v>1558</v>
      </c>
      <c r="U194" s="1" t="s">
        <v>1574</v>
      </c>
      <c r="V194" s="1" t="s">
        <v>1560</v>
      </c>
    </row>
    <row r="195" s="1" customFormat="1" spans="1:22">
      <c r="A195" s="3">
        <v>18903364864</v>
      </c>
      <c r="B195" s="1" t="s">
        <v>2365</v>
      </c>
      <c r="C195" s="1" t="s">
        <v>2415</v>
      </c>
      <c r="D195" s="1" t="s">
        <v>2416</v>
      </c>
      <c r="E195" s="1" t="s">
        <v>2417</v>
      </c>
      <c r="F195" s="1" t="s">
        <v>1864</v>
      </c>
      <c r="G195" s="1" t="s">
        <v>1842</v>
      </c>
      <c r="H195" s="1" t="s">
        <v>1549</v>
      </c>
      <c r="I195" s="1" t="s">
        <v>2418</v>
      </c>
      <c r="J195" s="1" t="s">
        <v>1551</v>
      </c>
      <c r="K195" s="1" t="s">
        <v>2418</v>
      </c>
      <c r="L195" s="1" t="s">
        <v>2418</v>
      </c>
      <c r="M195" s="1" t="s">
        <v>1552</v>
      </c>
      <c r="N195" s="1" t="s">
        <v>1552</v>
      </c>
      <c r="O195" s="1" t="s">
        <v>1553</v>
      </c>
      <c r="P195" s="1" t="s">
        <v>1554</v>
      </c>
      <c r="Q195" s="1" t="s">
        <v>1555</v>
      </c>
      <c r="R195" s="1" t="s">
        <v>2419</v>
      </c>
      <c r="S195" s="1" t="s">
        <v>1557</v>
      </c>
      <c r="T195" s="1" t="s">
        <v>1558</v>
      </c>
      <c r="U195" s="1" t="s">
        <v>1574</v>
      </c>
      <c r="V195" s="1" t="s">
        <v>1560</v>
      </c>
    </row>
    <row r="196" s="1" customFormat="1" spans="1:22">
      <c r="A196" s="3">
        <v>18888788142</v>
      </c>
      <c r="B196" s="1" t="s">
        <v>2385</v>
      </c>
      <c r="C196" s="1" t="s">
        <v>2420</v>
      </c>
      <c r="D196" s="1" t="s">
        <v>2416</v>
      </c>
      <c r="E196" s="1" t="s">
        <v>2421</v>
      </c>
      <c r="F196" s="1" t="s">
        <v>1842</v>
      </c>
      <c r="G196" s="1" t="s">
        <v>1548</v>
      </c>
      <c r="H196" s="1" t="s">
        <v>1549</v>
      </c>
      <c r="I196" s="1" t="s">
        <v>2422</v>
      </c>
      <c r="J196" s="1" t="s">
        <v>1551</v>
      </c>
      <c r="K196" s="1" t="s">
        <v>2422</v>
      </c>
      <c r="L196" s="1" t="s">
        <v>2422</v>
      </c>
      <c r="M196" s="1" t="s">
        <v>1552</v>
      </c>
      <c r="N196" s="1" t="s">
        <v>1552</v>
      </c>
      <c r="O196" s="1" t="s">
        <v>1553</v>
      </c>
      <c r="P196" s="1" t="s">
        <v>1554</v>
      </c>
      <c r="Q196" s="1" t="s">
        <v>1555</v>
      </c>
      <c r="R196" s="1" t="s">
        <v>2423</v>
      </c>
      <c r="S196" s="1" t="s">
        <v>1557</v>
      </c>
      <c r="T196" s="1" t="s">
        <v>1558</v>
      </c>
      <c r="U196" s="1" t="s">
        <v>1574</v>
      </c>
      <c r="V196" s="1" t="s">
        <v>1560</v>
      </c>
    </row>
    <row r="197" s="1" customFormat="1" spans="1:22">
      <c r="A197" s="3">
        <v>18890310179</v>
      </c>
      <c r="B197" s="1" t="s">
        <v>2385</v>
      </c>
      <c r="C197" s="1" t="s">
        <v>2424</v>
      </c>
      <c r="D197" s="1" t="s">
        <v>2416</v>
      </c>
      <c r="E197" s="1" t="s">
        <v>2425</v>
      </c>
      <c r="F197" s="1" t="s">
        <v>2344</v>
      </c>
      <c r="G197" s="1" t="s">
        <v>1609</v>
      </c>
      <c r="H197" s="1" t="s">
        <v>1549</v>
      </c>
      <c r="I197" s="1" t="s">
        <v>2426</v>
      </c>
      <c r="J197" s="1" t="s">
        <v>1551</v>
      </c>
      <c r="K197" s="1" t="s">
        <v>2426</v>
      </c>
      <c r="L197" s="1" t="s">
        <v>2426</v>
      </c>
      <c r="M197" s="1" t="s">
        <v>1552</v>
      </c>
      <c r="N197" s="1" t="s">
        <v>1552</v>
      </c>
      <c r="O197" s="1" t="s">
        <v>1553</v>
      </c>
      <c r="P197" s="1" t="s">
        <v>1554</v>
      </c>
      <c r="Q197" s="1" t="s">
        <v>1555</v>
      </c>
      <c r="R197" s="1" t="s">
        <v>2427</v>
      </c>
      <c r="S197" s="1" t="s">
        <v>1557</v>
      </c>
      <c r="T197" s="1" t="s">
        <v>1558</v>
      </c>
      <c r="U197" s="1" t="s">
        <v>1574</v>
      </c>
      <c r="V197" s="1" t="s">
        <v>1560</v>
      </c>
    </row>
    <row r="198" s="1" customFormat="1" spans="1:22">
      <c r="A198" s="3">
        <v>18914672379</v>
      </c>
      <c r="B198" s="1" t="s">
        <v>2428</v>
      </c>
      <c r="C198" s="1" t="s">
        <v>2429</v>
      </c>
      <c r="D198" s="1" t="s">
        <v>2416</v>
      </c>
      <c r="E198" s="1" t="s">
        <v>2430</v>
      </c>
      <c r="F198" s="1" t="s">
        <v>1609</v>
      </c>
      <c r="G198" s="1" t="s">
        <v>1548</v>
      </c>
      <c r="H198" s="1" t="s">
        <v>1549</v>
      </c>
      <c r="I198" s="1" t="s">
        <v>2431</v>
      </c>
      <c r="J198" s="1" t="s">
        <v>1551</v>
      </c>
      <c r="K198" s="1" t="s">
        <v>2431</v>
      </c>
      <c r="L198" s="1" t="s">
        <v>2431</v>
      </c>
      <c r="M198" s="1" t="s">
        <v>1552</v>
      </c>
      <c r="N198" s="1" t="s">
        <v>1552</v>
      </c>
      <c r="O198" s="1" t="s">
        <v>1553</v>
      </c>
      <c r="P198" s="1" t="s">
        <v>1554</v>
      </c>
      <c r="Q198" s="1" t="s">
        <v>1555</v>
      </c>
      <c r="R198" s="1" t="s">
        <v>2432</v>
      </c>
      <c r="S198" s="1" t="s">
        <v>1557</v>
      </c>
      <c r="T198" s="1" t="s">
        <v>1558</v>
      </c>
      <c r="U198" s="1" t="s">
        <v>1574</v>
      </c>
      <c r="V198" s="1" t="s">
        <v>1560</v>
      </c>
    </row>
    <row r="199" s="1" customFormat="1" spans="1:22">
      <c r="A199" s="3">
        <v>18851508825</v>
      </c>
      <c r="B199" s="1" t="s">
        <v>2433</v>
      </c>
      <c r="C199" s="1" t="s">
        <v>2434</v>
      </c>
      <c r="D199" s="1" t="s">
        <v>2416</v>
      </c>
      <c r="E199" s="1" t="s">
        <v>2435</v>
      </c>
      <c r="F199" s="1" t="s">
        <v>2344</v>
      </c>
      <c r="G199" s="1" t="s">
        <v>1737</v>
      </c>
      <c r="H199" s="1" t="s">
        <v>1549</v>
      </c>
      <c r="I199" s="1" t="s">
        <v>2436</v>
      </c>
      <c r="J199" s="1" t="s">
        <v>1551</v>
      </c>
      <c r="K199" s="1" t="s">
        <v>2436</v>
      </c>
      <c r="L199" s="1" t="s">
        <v>2436</v>
      </c>
      <c r="M199" s="1" t="s">
        <v>1552</v>
      </c>
      <c r="N199" s="1" t="s">
        <v>1552</v>
      </c>
      <c r="O199" s="1" t="s">
        <v>1553</v>
      </c>
      <c r="P199" s="1" t="s">
        <v>1554</v>
      </c>
      <c r="Q199" s="1" t="s">
        <v>1555</v>
      </c>
      <c r="R199" s="1" t="s">
        <v>2437</v>
      </c>
      <c r="S199" s="1" t="s">
        <v>1557</v>
      </c>
      <c r="T199" s="1" t="s">
        <v>1558</v>
      </c>
      <c r="U199" s="1" t="s">
        <v>1574</v>
      </c>
      <c r="V199" s="1" t="s">
        <v>1560</v>
      </c>
    </row>
    <row r="200" s="1" customFormat="1" spans="1:22">
      <c r="A200" s="3">
        <v>18902827861</v>
      </c>
      <c r="B200" s="1" t="s">
        <v>2365</v>
      </c>
      <c r="C200" s="1" t="s">
        <v>2438</v>
      </c>
      <c r="D200" s="1" t="s">
        <v>2439</v>
      </c>
      <c r="E200" s="1" t="s">
        <v>2440</v>
      </c>
      <c r="F200" s="1" t="s">
        <v>1737</v>
      </c>
      <c r="G200" s="1" t="s">
        <v>1548</v>
      </c>
      <c r="H200" s="1" t="s">
        <v>1549</v>
      </c>
      <c r="I200" s="1" t="s">
        <v>2441</v>
      </c>
      <c r="J200" s="1" t="s">
        <v>1551</v>
      </c>
      <c r="K200" s="1" t="s">
        <v>2441</v>
      </c>
      <c r="L200" s="1" t="s">
        <v>2441</v>
      </c>
      <c r="M200" s="1" t="s">
        <v>1552</v>
      </c>
      <c r="N200" s="1" t="s">
        <v>1552</v>
      </c>
      <c r="O200" s="1" t="s">
        <v>1553</v>
      </c>
      <c r="P200" s="1" t="s">
        <v>1554</v>
      </c>
      <c r="Q200" s="1" t="s">
        <v>1555</v>
      </c>
      <c r="R200" s="1" t="s">
        <v>2442</v>
      </c>
      <c r="S200" s="1" t="s">
        <v>1557</v>
      </c>
      <c r="T200" s="1" t="s">
        <v>1558</v>
      </c>
      <c r="U200" s="1" t="s">
        <v>1574</v>
      </c>
      <c r="V200" s="1" t="s">
        <v>1560</v>
      </c>
    </row>
    <row r="201" s="1" customFormat="1" spans="1:22">
      <c r="A201" s="3">
        <v>18902799537</v>
      </c>
      <c r="B201" s="1" t="s">
        <v>2365</v>
      </c>
      <c r="C201" s="1" t="s">
        <v>2443</v>
      </c>
      <c r="D201" s="1" t="s">
        <v>2439</v>
      </c>
      <c r="E201" s="1" t="s">
        <v>2444</v>
      </c>
      <c r="F201" s="1" t="s">
        <v>1737</v>
      </c>
      <c r="G201" s="1" t="s">
        <v>1548</v>
      </c>
      <c r="H201" s="1" t="s">
        <v>1549</v>
      </c>
      <c r="I201" s="1" t="s">
        <v>2441</v>
      </c>
      <c r="J201" s="1" t="s">
        <v>1551</v>
      </c>
      <c r="K201" s="1" t="s">
        <v>2441</v>
      </c>
      <c r="L201" s="1" t="s">
        <v>2441</v>
      </c>
      <c r="M201" s="1" t="s">
        <v>1552</v>
      </c>
      <c r="N201" s="1" t="s">
        <v>1552</v>
      </c>
      <c r="O201" s="1" t="s">
        <v>1553</v>
      </c>
      <c r="P201" s="1" t="s">
        <v>1554</v>
      </c>
      <c r="Q201" s="1" t="s">
        <v>1555</v>
      </c>
      <c r="R201" s="1" t="s">
        <v>2445</v>
      </c>
      <c r="S201" s="1" t="s">
        <v>1557</v>
      </c>
      <c r="T201" s="1" t="s">
        <v>1558</v>
      </c>
      <c r="U201" s="1" t="s">
        <v>1574</v>
      </c>
      <c r="V201" s="1" t="s">
        <v>1560</v>
      </c>
    </row>
    <row r="202" s="1" customFormat="1" spans="1:22">
      <c r="A202" s="3">
        <v>18905675443</v>
      </c>
      <c r="B202" s="1" t="s">
        <v>2365</v>
      </c>
      <c r="C202" s="1" t="s">
        <v>2446</v>
      </c>
      <c r="D202" s="1" t="s">
        <v>2439</v>
      </c>
      <c r="E202" s="1" t="s">
        <v>2447</v>
      </c>
      <c r="F202" s="1" t="s">
        <v>1737</v>
      </c>
      <c r="G202" s="1" t="s">
        <v>1544</v>
      </c>
      <c r="H202" s="1" t="s">
        <v>1549</v>
      </c>
      <c r="I202" s="1" t="s">
        <v>2448</v>
      </c>
      <c r="J202" s="1" t="s">
        <v>1551</v>
      </c>
      <c r="K202" s="1" t="s">
        <v>2448</v>
      </c>
      <c r="L202" s="1" t="s">
        <v>2448</v>
      </c>
      <c r="M202" s="1" t="s">
        <v>1552</v>
      </c>
      <c r="N202" s="1" t="s">
        <v>1552</v>
      </c>
      <c r="O202" s="1" t="s">
        <v>1553</v>
      </c>
      <c r="P202" s="1" t="s">
        <v>1554</v>
      </c>
      <c r="Q202" s="1" t="s">
        <v>1555</v>
      </c>
      <c r="R202" s="1" t="s">
        <v>2449</v>
      </c>
      <c r="S202" s="1" t="s">
        <v>1557</v>
      </c>
      <c r="T202" s="1" t="s">
        <v>1558</v>
      </c>
      <c r="U202" s="1" t="s">
        <v>1574</v>
      </c>
      <c r="V202" s="1" t="s">
        <v>1560</v>
      </c>
    </row>
    <row r="203" s="1" customFormat="1" spans="1:22">
      <c r="A203" s="3">
        <v>18718850375</v>
      </c>
      <c r="B203" s="1" t="s">
        <v>2450</v>
      </c>
      <c r="C203" s="1" t="s">
        <v>2451</v>
      </c>
      <c r="D203" s="1" t="s">
        <v>2452</v>
      </c>
      <c r="E203" s="1" t="s">
        <v>2453</v>
      </c>
      <c r="F203" s="1" t="s">
        <v>1842</v>
      </c>
      <c r="G203" s="1" t="s">
        <v>1609</v>
      </c>
      <c r="H203" s="1" t="s">
        <v>1549</v>
      </c>
      <c r="I203" s="1" t="s">
        <v>2454</v>
      </c>
      <c r="J203" s="1" t="s">
        <v>1551</v>
      </c>
      <c r="K203" s="1" t="s">
        <v>2454</v>
      </c>
      <c r="L203" s="1" t="s">
        <v>2454</v>
      </c>
      <c r="M203" s="1" t="s">
        <v>1552</v>
      </c>
      <c r="N203" s="1" t="s">
        <v>1552</v>
      </c>
      <c r="O203" s="1" t="s">
        <v>1553</v>
      </c>
      <c r="P203" s="1" t="s">
        <v>1554</v>
      </c>
      <c r="Q203" s="1" t="s">
        <v>1555</v>
      </c>
      <c r="R203" s="1" t="s">
        <v>2455</v>
      </c>
      <c r="S203" s="1" t="s">
        <v>1557</v>
      </c>
      <c r="T203" s="1" t="s">
        <v>1558</v>
      </c>
      <c r="U203" s="1" t="s">
        <v>1574</v>
      </c>
      <c r="V203" s="1" t="s">
        <v>1560</v>
      </c>
    </row>
    <row r="204" s="1" customFormat="1" spans="1:22">
      <c r="A204" s="3">
        <v>18018008375</v>
      </c>
      <c r="B204" s="1" t="s">
        <v>2456</v>
      </c>
      <c r="C204" s="1" t="s">
        <v>2457</v>
      </c>
      <c r="D204" s="1" t="s">
        <v>2458</v>
      </c>
      <c r="E204" s="1" t="s">
        <v>2459</v>
      </c>
      <c r="F204" s="1" t="s">
        <v>1860</v>
      </c>
      <c r="G204" s="1" t="s">
        <v>1842</v>
      </c>
      <c r="H204" s="1" t="s">
        <v>1549</v>
      </c>
      <c r="I204" s="1" t="s">
        <v>2460</v>
      </c>
      <c r="J204" s="1" t="s">
        <v>1551</v>
      </c>
      <c r="K204" s="1" t="s">
        <v>2460</v>
      </c>
      <c r="L204" s="1" t="s">
        <v>1553</v>
      </c>
      <c r="M204" s="1" t="s">
        <v>2461</v>
      </c>
      <c r="N204" s="1" t="s">
        <v>2461</v>
      </c>
      <c r="O204" s="1" t="s">
        <v>1553</v>
      </c>
      <c r="P204" s="1" t="s">
        <v>1554</v>
      </c>
      <c r="Q204" s="1" t="s">
        <v>1555</v>
      </c>
      <c r="R204" s="1" t="s">
        <v>2462</v>
      </c>
      <c r="S204" s="1" t="s">
        <v>1557</v>
      </c>
      <c r="T204" s="1" t="s">
        <v>1558</v>
      </c>
      <c r="U204" s="1" t="s">
        <v>1574</v>
      </c>
      <c r="V204" s="1" t="s">
        <v>1560</v>
      </c>
    </row>
    <row r="205" s="1" customFormat="1" spans="1:22">
      <c r="A205" s="3">
        <v>18861248937</v>
      </c>
      <c r="B205" s="1" t="s">
        <v>2463</v>
      </c>
      <c r="C205" s="1" t="s">
        <v>2464</v>
      </c>
      <c r="D205" s="1" t="s">
        <v>2465</v>
      </c>
      <c r="E205" s="1" t="s">
        <v>2466</v>
      </c>
      <c r="F205" s="1" t="s">
        <v>1842</v>
      </c>
      <c r="G205" s="1" t="s">
        <v>1737</v>
      </c>
      <c r="H205" s="1" t="s">
        <v>1549</v>
      </c>
      <c r="I205" s="1" t="s">
        <v>2467</v>
      </c>
      <c r="J205" s="1" t="s">
        <v>1551</v>
      </c>
      <c r="K205" s="1" t="s">
        <v>2467</v>
      </c>
      <c r="L205" s="1" t="s">
        <v>2467</v>
      </c>
      <c r="M205" s="1" t="s">
        <v>1552</v>
      </c>
      <c r="N205" s="1" t="s">
        <v>1552</v>
      </c>
      <c r="O205" s="1" t="s">
        <v>1553</v>
      </c>
      <c r="P205" s="1" t="s">
        <v>1554</v>
      </c>
      <c r="Q205" s="1" t="s">
        <v>1555</v>
      </c>
      <c r="R205" s="1" t="s">
        <v>2468</v>
      </c>
      <c r="S205" s="1" t="s">
        <v>1557</v>
      </c>
      <c r="T205" s="1" t="s">
        <v>1558</v>
      </c>
      <c r="U205" s="1" t="s">
        <v>1574</v>
      </c>
      <c r="V205" s="1" t="s">
        <v>1560</v>
      </c>
    </row>
    <row r="206" s="1" customFormat="1" spans="1:22">
      <c r="A206" s="3">
        <v>18916004873</v>
      </c>
      <c r="B206" s="1" t="s">
        <v>2360</v>
      </c>
      <c r="C206" s="1" t="s">
        <v>2469</v>
      </c>
      <c r="D206" s="1" t="s">
        <v>2465</v>
      </c>
      <c r="E206" s="1" t="s">
        <v>2470</v>
      </c>
      <c r="F206" s="1" t="s">
        <v>1864</v>
      </c>
      <c r="G206" s="1" t="s">
        <v>1842</v>
      </c>
      <c r="H206" s="1" t="s">
        <v>1549</v>
      </c>
      <c r="I206" s="1" t="s">
        <v>2471</v>
      </c>
      <c r="J206" s="1" t="s">
        <v>1551</v>
      </c>
      <c r="K206" s="1" t="s">
        <v>2471</v>
      </c>
      <c r="L206" s="1" t="s">
        <v>2471</v>
      </c>
      <c r="M206" s="1" t="s">
        <v>1552</v>
      </c>
      <c r="N206" s="1" t="s">
        <v>1552</v>
      </c>
      <c r="O206" s="1" t="s">
        <v>1553</v>
      </c>
      <c r="P206" s="1" t="s">
        <v>1554</v>
      </c>
      <c r="Q206" s="1" t="s">
        <v>1555</v>
      </c>
      <c r="R206" s="1" t="s">
        <v>2472</v>
      </c>
      <c r="S206" s="1" t="s">
        <v>1557</v>
      </c>
      <c r="T206" s="1" t="s">
        <v>1558</v>
      </c>
      <c r="U206" s="1" t="s">
        <v>1574</v>
      </c>
      <c r="V206" s="1" t="s">
        <v>1560</v>
      </c>
    </row>
    <row r="207" s="1" customFormat="1" spans="1:22">
      <c r="A207" s="3">
        <v>18916922438</v>
      </c>
      <c r="B207" s="1" t="s">
        <v>2344</v>
      </c>
      <c r="C207" s="1" t="s">
        <v>2473</v>
      </c>
      <c r="D207" s="1" t="s">
        <v>2465</v>
      </c>
      <c r="E207" s="1" t="s">
        <v>2474</v>
      </c>
      <c r="F207" s="1" t="s">
        <v>2344</v>
      </c>
      <c r="G207" s="1" t="s">
        <v>1842</v>
      </c>
      <c r="H207" s="1" t="s">
        <v>1549</v>
      </c>
      <c r="I207" s="1" t="s">
        <v>2475</v>
      </c>
      <c r="J207" s="1" t="s">
        <v>1551</v>
      </c>
      <c r="K207" s="1" t="s">
        <v>2475</v>
      </c>
      <c r="L207" s="1" t="s">
        <v>2475</v>
      </c>
      <c r="M207" s="1" t="s">
        <v>1552</v>
      </c>
      <c r="N207" s="1" t="s">
        <v>1552</v>
      </c>
      <c r="O207" s="1" t="s">
        <v>1553</v>
      </c>
      <c r="P207" s="1" t="s">
        <v>1554</v>
      </c>
      <c r="Q207" s="1" t="s">
        <v>1555</v>
      </c>
      <c r="R207" s="1" t="s">
        <v>2476</v>
      </c>
      <c r="S207" s="1" t="s">
        <v>1557</v>
      </c>
      <c r="T207" s="1" t="s">
        <v>1558</v>
      </c>
      <c r="U207" s="1" t="s">
        <v>1574</v>
      </c>
      <c r="V207" s="1" t="s">
        <v>1560</v>
      </c>
    </row>
    <row r="208" s="1" customFormat="1" spans="1:22">
      <c r="A208" s="3">
        <v>18764225609</v>
      </c>
      <c r="B208" s="1" t="s">
        <v>2477</v>
      </c>
      <c r="C208" s="1" t="s">
        <v>2478</v>
      </c>
      <c r="D208" s="1" t="s">
        <v>2479</v>
      </c>
      <c r="E208" s="1" t="s">
        <v>2480</v>
      </c>
      <c r="F208" s="1" t="s">
        <v>1860</v>
      </c>
      <c r="G208" s="1" t="s">
        <v>1842</v>
      </c>
      <c r="H208" s="1" t="s">
        <v>1549</v>
      </c>
      <c r="I208" s="1" t="s">
        <v>2481</v>
      </c>
      <c r="J208" s="1" t="s">
        <v>1551</v>
      </c>
      <c r="K208" s="1" t="s">
        <v>2481</v>
      </c>
      <c r="L208" s="1" t="s">
        <v>2481</v>
      </c>
      <c r="M208" s="1" t="s">
        <v>1552</v>
      </c>
      <c r="N208" s="1" t="s">
        <v>1552</v>
      </c>
      <c r="O208" s="1" t="s">
        <v>1553</v>
      </c>
      <c r="P208" s="1" t="s">
        <v>1554</v>
      </c>
      <c r="Q208" s="1" t="s">
        <v>1555</v>
      </c>
      <c r="R208" s="1" t="s">
        <v>2482</v>
      </c>
      <c r="S208" s="1" t="s">
        <v>1557</v>
      </c>
      <c r="T208" s="1" t="s">
        <v>1558</v>
      </c>
      <c r="U208" s="1" t="s">
        <v>1574</v>
      </c>
      <c r="V208" s="1" t="s">
        <v>1560</v>
      </c>
    </row>
    <row r="209" s="1" customFormat="1" spans="1:22">
      <c r="A209" s="3">
        <v>18460168546</v>
      </c>
      <c r="B209" s="1" t="s">
        <v>2483</v>
      </c>
      <c r="C209" s="1" t="s">
        <v>2484</v>
      </c>
      <c r="D209" s="1" t="s">
        <v>2485</v>
      </c>
      <c r="E209" s="1" t="s">
        <v>2486</v>
      </c>
      <c r="F209" s="1" t="s">
        <v>2344</v>
      </c>
      <c r="G209" s="1" t="s">
        <v>1842</v>
      </c>
      <c r="H209" s="1" t="s">
        <v>1549</v>
      </c>
      <c r="I209" s="1" t="s">
        <v>2487</v>
      </c>
      <c r="J209" s="1" t="s">
        <v>1551</v>
      </c>
      <c r="K209" s="1" t="s">
        <v>2487</v>
      </c>
      <c r="L209" s="1" t="s">
        <v>2487</v>
      </c>
      <c r="M209" s="1" t="s">
        <v>1552</v>
      </c>
      <c r="N209" s="1" t="s">
        <v>1552</v>
      </c>
      <c r="O209" s="1" t="s">
        <v>1553</v>
      </c>
      <c r="P209" s="1" t="s">
        <v>1554</v>
      </c>
      <c r="Q209" s="1" t="s">
        <v>1555</v>
      </c>
      <c r="R209" s="1" t="s">
        <v>2488</v>
      </c>
      <c r="S209" s="1" t="s">
        <v>1557</v>
      </c>
      <c r="T209" s="1" t="s">
        <v>1558</v>
      </c>
      <c r="U209" s="1" t="s">
        <v>1574</v>
      </c>
      <c r="V209" s="1" t="s">
        <v>1560</v>
      </c>
    </row>
    <row r="210" s="1" customFormat="1" spans="1:22">
      <c r="A210" s="3">
        <v>18238089403</v>
      </c>
      <c r="B210" s="1" t="s">
        <v>2489</v>
      </c>
      <c r="C210" s="1" t="s">
        <v>2490</v>
      </c>
      <c r="D210" s="1" t="s">
        <v>2485</v>
      </c>
      <c r="E210" s="1" t="s">
        <v>2491</v>
      </c>
      <c r="F210" s="1" t="s">
        <v>1864</v>
      </c>
      <c r="G210" s="1" t="s">
        <v>1737</v>
      </c>
      <c r="H210" s="1" t="s">
        <v>1549</v>
      </c>
      <c r="I210" s="1" t="s">
        <v>2492</v>
      </c>
      <c r="J210" s="1" t="s">
        <v>1551</v>
      </c>
      <c r="K210" s="1" t="s">
        <v>2492</v>
      </c>
      <c r="L210" s="1" t="s">
        <v>2492</v>
      </c>
      <c r="M210" s="1" t="s">
        <v>1552</v>
      </c>
      <c r="N210" s="1" t="s">
        <v>1552</v>
      </c>
      <c r="O210" s="1" t="s">
        <v>1553</v>
      </c>
      <c r="P210" s="1" t="s">
        <v>1554</v>
      </c>
      <c r="Q210" s="1" t="s">
        <v>1555</v>
      </c>
      <c r="R210" s="1" t="s">
        <v>2493</v>
      </c>
      <c r="S210" s="1" t="s">
        <v>1557</v>
      </c>
      <c r="T210" s="1" t="s">
        <v>1558</v>
      </c>
      <c r="U210" s="1" t="s">
        <v>1574</v>
      </c>
      <c r="V210" s="1" t="s">
        <v>1560</v>
      </c>
    </row>
    <row r="211" s="1" customFormat="1" spans="1:22">
      <c r="A211" s="3">
        <v>18912296959</v>
      </c>
      <c r="B211" s="1" t="s">
        <v>2494</v>
      </c>
      <c r="C211" s="1" t="s">
        <v>2495</v>
      </c>
      <c r="D211" s="1" t="s">
        <v>2496</v>
      </c>
      <c r="E211" s="1" t="s">
        <v>2497</v>
      </c>
      <c r="F211" s="1" t="s">
        <v>1864</v>
      </c>
      <c r="G211" s="1" t="s">
        <v>1609</v>
      </c>
      <c r="H211" s="1" t="s">
        <v>1549</v>
      </c>
      <c r="I211" s="1" t="s">
        <v>1961</v>
      </c>
      <c r="J211" s="1" t="s">
        <v>1551</v>
      </c>
      <c r="K211" s="1" t="s">
        <v>1961</v>
      </c>
      <c r="L211" s="1" t="s">
        <v>1961</v>
      </c>
      <c r="M211" s="1" t="s">
        <v>1552</v>
      </c>
      <c r="N211" s="1" t="s">
        <v>1552</v>
      </c>
      <c r="O211" s="1" t="s">
        <v>1553</v>
      </c>
      <c r="P211" s="1" t="s">
        <v>1554</v>
      </c>
      <c r="Q211" s="1" t="s">
        <v>1555</v>
      </c>
      <c r="R211" s="1" t="s">
        <v>2498</v>
      </c>
      <c r="S211" s="1" t="s">
        <v>1557</v>
      </c>
      <c r="T211" s="1" t="s">
        <v>1558</v>
      </c>
      <c r="U211" s="1" t="s">
        <v>1574</v>
      </c>
      <c r="V211" s="1" t="s">
        <v>1560</v>
      </c>
    </row>
    <row r="212" s="1" customFormat="1" spans="1:22">
      <c r="A212" s="3">
        <v>18860287180</v>
      </c>
      <c r="B212" s="1" t="s">
        <v>2463</v>
      </c>
      <c r="C212" s="1" t="s">
        <v>2499</v>
      </c>
      <c r="D212" s="1" t="s">
        <v>2500</v>
      </c>
      <c r="E212" s="1" t="s">
        <v>2501</v>
      </c>
      <c r="F212" s="1" t="s">
        <v>2502</v>
      </c>
      <c r="G212" s="1" t="s">
        <v>1842</v>
      </c>
      <c r="H212" s="1" t="s">
        <v>1549</v>
      </c>
      <c r="I212" s="1" t="s">
        <v>2503</v>
      </c>
      <c r="J212" s="1" t="s">
        <v>1551</v>
      </c>
      <c r="K212" s="1" t="s">
        <v>2503</v>
      </c>
      <c r="L212" s="1" t="s">
        <v>2503</v>
      </c>
      <c r="M212" s="1" t="s">
        <v>1552</v>
      </c>
      <c r="N212" s="1" t="s">
        <v>1552</v>
      </c>
      <c r="O212" s="1" t="s">
        <v>1553</v>
      </c>
      <c r="P212" s="1" t="s">
        <v>1554</v>
      </c>
      <c r="Q212" s="1" t="s">
        <v>1555</v>
      </c>
      <c r="R212" s="1" t="s">
        <v>2504</v>
      </c>
      <c r="S212" s="1" t="s">
        <v>1557</v>
      </c>
      <c r="T212" s="1" t="s">
        <v>1558</v>
      </c>
      <c r="U212" s="1" t="s">
        <v>1574</v>
      </c>
      <c r="V212" s="1" t="s">
        <v>1605</v>
      </c>
    </row>
    <row r="213" s="1" customFormat="1" spans="1:22">
      <c r="A213" s="3">
        <v>18687492371</v>
      </c>
      <c r="B213" s="1" t="s">
        <v>2505</v>
      </c>
      <c r="C213" s="1" t="s">
        <v>2506</v>
      </c>
      <c r="D213" s="1" t="s">
        <v>2507</v>
      </c>
      <c r="E213" s="1" t="s">
        <v>2508</v>
      </c>
      <c r="F213" s="1" t="s">
        <v>1842</v>
      </c>
      <c r="G213" s="1" t="s">
        <v>1609</v>
      </c>
      <c r="H213" s="1" t="s">
        <v>1549</v>
      </c>
      <c r="I213" s="1" t="s">
        <v>2509</v>
      </c>
      <c r="J213" s="1" t="s">
        <v>1551</v>
      </c>
      <c r="K213" s="1" t="s">
        <v>2509</v>
      </c>
      <c r="L213" s="1" t="s">
        <v>2509</v>
      </c>
      <c r="M213" s="1" t="s">
        <v>1552</v>
      </c>
      <c r="N213" s="1" t="s">
        <v>1552</v>
      </c>
      <c r="O213" s="1" t="s">
        <v>1553</v>
      </c>
      <c r="P213" s="1" t="s">
        <v>1554</v>
      </c>
      <c r="Q213" s="1" t="s">
        <v>1555</v>
      </c>
      <c r="R213" s="1" t="s">
        <v>2510</v>
      </c>
      <c r="S213" s="1" t="s">
        <v>1557</v>
      </c>
      <c r="T213" s="1" t="s">
        <v>1558</v>
      </c>
      <c r="U213" s="1" t="s">
        <v>1574</v>
      </c>
      <c r="V213" s="1" t="s">
        <v>2001</v>
      </c>
    </row>
    <row r="214" s="1" customFormat="1" spans="1:22">
      <c r="A214" s="3">
        <v>18744375483</v>
      </c>
      <c r="B214" s="1" t="s">
        <v>2370</v>
      </c>
      <c r="C214" s="1" t="s">
        <v>2511</v>
      </c>
      <c r="D214" s="1" t="s">
        <v>2507</v>
      </c>
      <c r="E214" s="1" t="s">
        <v>2512</v>
      </c>
      <c r="F214" s="1" t="s">
        <v>1860</v>
      </c>
      <c r="G214" s="1" t="s">
        <v>1737</v>
      </c>
      <c r="H214" s="1" t="s">
        <v>1549</v>
      </c>
      <c r="I214" s="1" t="s">
        <v>2513</v>
      </c>
      <c r="J214" s="1" t="s">
        <v>1551</v>
      </c>
      <c r="K214" s="1" t="s">
        <v>2513</v>
      </c>
      <c r="L214" s="1" t="s">
        <v>2513</v>
      </c>
      <c r="M214" s="1" t="s">
        <v>1552</v>
      </c>
      <c r="N214" s="1" t="s">
        <v>1552</v>
      </c>
      <c r="O214" s="1" t="s">
        <v>1553</v>
      </c>
      <c r="P214" s="1" t="s">
        <v>1554</v>
      </c>
      <c r="Q214" s="1" t="s">
        <v>1555</v>
      </c>
      <c r="R214" s="1" t="s">
        <v>2514</v>
      </c>
      <c r="S214" s="1" t="s">
        <v>1557</v>
      </c>
      <c r="T214" s="1" t="s">
        <v>1558</v>
      </c>
      <c r="U214" s="1" t="s">
        <v>1574</v>
      </c>
      <c r="V214" s="1" t="s">
        <v>2001</v>
      </c>
    </row>
    <row r="215" s="1" customFormat="1" spans="1:22">
      <c r="A215" s="3">
        <v>18918617102</v>
      </c>
      <c r="B215" s="1" t="s">
        <v>1888</v>
      </c>
      <c r="C215" s="1" t="s">
        <v>2515</v>
      </c>
      <c r="D215" s="1" t="s">
        <v>2516</v>
      </c>
      <c r="E215" s="1" t="s">
        <v>2517</v>
      </c>
      <c r="F215" s="1" t="s">
        <v>1860</v>
      </c>
      <c r="G215" s="1" t="s">
        <v>1737</v>
      </c>
      <c r="H215" s="1" t="s">
        <v>1549</v>
      </c>
      <c r="I215" s="1" t="s">
        <v>2518</v>
      </c>
      <c r="J215" s="1" t="s">
        <v>1551</v>
      </c>
      <c r="K215" s="1" t="s">
        <v>2518</v>
      </c>
      <c r="L215" s="1" t="s">
        <v>2518</v>
      </c>
      <c r="M215" s="1" t="s">
        <v>1552</v>
      </c>
      <c r="N215" s="1" t="s">
        <v>1552</v>
      </c>
      <c r="O215" s="1" t="s">
        <v>1553</v>
      </c>
      <c r="P215" s="1" t="s">
        <v>1554</v>
      </c>
      <c r="Q215" s="1" t="s">
        <v>1555</v>
      </c>
      <c r="R215" s="1" t="s">
        <v>2519</v>
      </c>
      <c r="S215" s="1" t="s">
        <v>1557</v>
      </c>
      <c r="T215" s="1" t="s">
        <v>1558</v>
      </c>
      <c r="U215" s="1" t="s">
        <v>1574</v>
      </c>
      <c r="V215" s="1" t="s">
        <v>1560</v>
      </c>
    </row>
    <row r="216" s="1" customFormat="1" spans="1:22">
      <c r="A216" s="3">
        <v>18914430315</v>
      </c>
      <c r="B216" s="1" t="s">
        <v>2428</v>
      </c>
      <c r="C216" s="1" t="s">
        <v>2520</v>
      </c>
      <c r="D216" s="1" t="s">
        <v>2521</v>
      </c>
      <c r="E216" s="1" t="s">
        <v>2522</v>
      </c>
      <c r="F216" s="1" t="s">
        <v>1842</v>
      </c>
      <c r="G216" s="1" t="s">
        <v>1544</v>
      </c>
      <c r="H216" s="1" t="s">
        <v>1549</v>
      </c>
      <c r="I216" s="1" t="s">
        <v>2475</v>
      </c>
      <c r="J216" s="1" t="s">
        <v>1551</v>
      </c>
      <c r="K216" s="1" t="s">
        <v>2475</v>
      </c>
      <c r="L216" s="1" t="s">
        <v>2475</v>
      </c>
      <c r="M216" s="1" t="s">
        <v>1552</v>
      </c>
      <c r="N216" s="1" t="s">
        <v>1552</v>
      </c>
      <c r="O216" s="1" t="s">
        <v>1553</v>
      </c>
      <c r="P216" s="1" t="s">
        <v>1554</v>
      </c>
      <c r="Q216" s="1" t="s">
        <v>1555</v>
      </c>
      <c r="R216" s="1" t="s">
        <v>2523</v>
      </c>
      <c r="S216" s="1" t="s">
        <v>1557</v>
      </c>
      <c r="T216" s="1" t="s">
        <v>1558</v>
      </c>
      <c r="U216" s="1" t="s">
        <v>1574</v>
      </c>
      <c r="V216" s="1" t="s">
        <v>1560</v>
      </c>
    </row>
    <row r="217" s="1" customFormat="1" spans="1:22">
      <c r="A217" s="3">
        <v>18546791575</v>
      </c>
      <c r="B217" s="1" t="s">
        <v>2524</v>
      </c>
      <c r="C217" s="1" t="s">
        <v>2525</v>
      </c>
      <c r="D217" s="1" t="s">
        <v>2526</v>
      </c>
      <c r="E217" s="1" t="s">
        <v>2527</v>
      </c>
      <c r="F217" s="1" t="s">
        <v>2344</v>
      </c>
      <c r="G217" s="1" t="s">
        <v>1548</v>
      </c>
      <c r="H217" s="1" t="s">
        <v>1549</v>
      </c>
      <c r="I217" s="1" t="s">
        <v>2528</v>
      </c>
      <c r="J217" s="1" t="s">
        <v>1551</v>
      </c>
      <c r="K217" s="1" t="s">
        <v>2528</v>
      </c>
      <c r="L217" s="1" t="s">
        <v>2528</v>
      </c>
      <c r="M217" s="1" t="s">
        <v>1552</v>
      </c>
      <c r="N217" s="1" t="s">
        <v>1552</v>
      </c>
      <c r="O217" s="1" t="s">
        <v>1553</v>
      </c>
      <c r="P217" s="1" t="s">
        <v>1554</v>
      </c>
      <c r="Q217" s="1" t="s">
        <v>1555</v>
      </c>
      <c r="R217" s="1" t="s">
        <v>2529</v>
      </c>
      <c r="S217" s="1" t="s">
        <v>1557</v>
      </c>
      <c r="T217" s="1" t="s">
        <v>1558</v>
      </c>
      <c r="U217" s="1" t="s">
        <v>1574</v>
      </c>
      <c r="V217" s="1" t="s">
        <v>1560</v>
      </c>
    </row>
    <row r="218" s="1" customFormat="1" spans="1:22">
      <c r="A218" s="3">
        <v>18918456481</v>
      </c>
      <c r="B218" s="1" t="s">
        <v>1888</v>
      </c>
      <c r="C218" s="1" t="s">
        <v>2530</v>
      </c>
      <c r="D218" s="1" t="s">
        <v>2531</v>
      </c>
      <c r="E218" s="1" t="s">
        <v>2532</v>
      </c>
      <c r="F218" s="1" t="s">
        <v>1860</v>
      </c>
      <c r="G218" s="1" t="s">
        <v>1737</v>
      </c>
      <c r="H218" s="1" t="s">
        <v>1549</v>
      </c>
      <c r="I218" s="1" t="s">
        <v>2533</v>
      </c>
      <c r="J218" s="1" t="s">
        <v>1551</v>
      </c>
      <c r="K218" s="1" t="s">
        <v>2533</v>
      </c>
      <c r="L218" s="1" t="s">
        <v>2533</v>
      </c>
      <c r="M218" s="1" t="s">
        <v>1552</v>
      </c>
      <c r="N218" s="1" t="s">
        <v>1552</v>
      </c>
      <c r="O218" s="1" t="s">
        <v>1553</v>
      </c>
      <c r="P218" s="1" t="s">
        <v>1554</v>
      </c>
      <c r="Q218" s="1" t="s">
        <v>1555</v>
      </c>
      <c r="R218" s="1" t="s">
        <v>2534</v>
      </c>
      <c r="S218" s="1" t="s">
        <v>1557</v>
      </c>
      <c r="T218" s="1" t="s">
        <v>1558</v>
      </c>
      <c r="U218" s="1" t="s">
        <v>1574</v>
      </c>
      <c r="V218" s="1" t="s">
        <v>1560</v>
      </c>
    </row>
    <row r="219" s="1" customFormat="1" spans="1:22">
      <c r="A219" s="3">
        <v>18272839061</v>
      </c>
      <c r="B219" s="1" t="s">
        <v>2535</v>
      </c>
      <c r="C219" s="1" t="s">
        <v>2536</v>
      </c>
      <c r="D219" s="1" t="s">
        <v>2537</v>
      </c>
      <c r="E219" s="1" t="s">
        <v>2538</v>
      </c>
      <c r="F219" s="1" t="s">
        <v>1842</v>
      </c>
      <c r="G219" s="1" t="s">
        <v>1737</v>
      </c>
      <c r="H219" s="1" t="s">
        <v>1549</v>
      </c>
      <c r="I219" s="1" t="s">
        <v>1572</v>
      </c>
      <c r="J219" s="1" t="s">
        <v>1551</v>
      </c>
      <c r="K219" s="1" t="s">
        <v>1572</v>
      </c>
      <c r="L219" s="1" t="s">
        <v>1572</v>
      </c>
      <c r="M219" s="1" t="s">
        <v>1552</v>
      </c>
      <c r="N219" s="1" t="s">
        <v>1552</v>
      </c>
      <c r="O219" s="1" t="s">
        <v>1553</v>
      </c>
      <c r="P219" s="1" t="s">
        <v>1554</v>
      </c>
      <c r="Q219" s="1" t="s">
        <v>1555</v>
      </c>
      <c r="R219" s="1" t="s">
        <v>2539</v>
      </c>
      <c r="S219" s="1" t="s">
        <v>1557</v>
      </c>
      <c r="T219" s="1" t="s">
        <v>1558</v>
      </c>
      <c r="U219" s="1" t="s">
        <v>1574</v>
      </c>
      <c r="V219" s="1" t="s">
        <v>1560</v>
      </c>
    </row>
    <row r="220" s="1" customFormat="1" spans="1:22">
      <c r="A220" s="3">
        <v>18915258606</v>
      </c>
      <c r="B220" s="1" t="s">
        <v>2360</v>
      </c>
      <c r="C220" s="1" t="s">
        <v>2540</v>
      </c>
      <c r="D220" s="1" t="s">
        <v>1903</v>
      </c>
      <c r="E220" s="1" t="s">
        <v>2541</v>
      </c>
      <c r="F220" s="1" t="s">
        <v>1737</v>
      </c>
      <c r="G220" s="1" t="s">
        <v>1609</v>
      </c>
      <c r="H220" s="1" t="s">
        <v>1549</v>
      </c>
      <c r="I220" s="1" t="s">
        <v>2171</v>
      </c>
      <c r="J220" s="1" t="s">
        <v>1551</v>
      </c>
      <c r="K220" s="1" t="s">
        <v>2171</v>
      </c>
      <c r="L220" s="1" t="s">
        <v>2171</v>
      </c>
      <c r="M220" s="1" t="s">
        <v>1552</v>
      </c>
      <c r="N220" s="1" t="s">
        <v>1552</v>
      </c>
      <c r="O220" s="1" t="s">
        <v>1553</v>
      </c>
      <c r="P220" s="1" t="s">
        <v>1554</v>
      </c>
      <c r="Q220" s="1" t="s">
        <v>1555</v>
      </c>
      <c r="R220" s="1" t="s">
        <v>2542</v>
      </c>
      <c r="S220" s="1" t="s">
        <v>1557</v>
      </c>
      <c r="T220" s="1" t="s">
        <v>1558</v>
      </c>
      <c r="U220" s="1" t="s">
        <v>1574</v>
      </c>
      <c r="V220" s="1" t="s">
        <v>1594</v>
      </c>
    </row>
    <row r="221" s="1" customFormat="1" spans="1:22">
      <c r="A221" s="3">
        <v>18914481034</v>
      </c>
      <c r="B221" s="1" t="s">
        <v>2428</v>
      </c>
      <c r="C221" s="1" t="s">
        <v>2543</v>
      </c>
      <c r="D221" s="1" t="s">
        <v>2544</v>
      </c>
      <c r="E221" s="1" t="s">
        <v>2545</v>
      </c>
      <c r="F221" s="1" t="s">
        <v>1544</v>
      </c>
      <c r="G221" s="1" t="s">
        <v>1548</v>
      </c>
      <c r="H221" s="1" t="s">
        <v>1549</v>
      </c>
      <c r="I221" s="1" t="s">
        <v>2546</v>
      </c>
      <c r="J221" s="1" t="s">
        <v>1551</v>
      </c>
      <c r="K221" s="1" t="s">
        <v>2546</v>
      </c>
      <c r="L221" s="1" t="s">
        <v>2546</v>
      </c>
      <c r="M221" s="1" t="s">
        <v>1552</v>
      </c>
      <c r="N221" s="1" t="s">
        <v>1552</v>
      </c>
      <c r="O221" s="1" t="s">
        <v>1553</v>
      </c>
      <c r="P221" s="1" t="s">
        <v>1554</v>
      </c>
      <c r="Q221" s="1" t="s">
        <v>1555</v>
      </c>
      <c r="R221" s="1" t="s">
        <v>2547</v>
      </c>
      <c r="S221" s="1" t="s">
        <v>1557</v>
      </c>
      <c r="T221" s="1" t="s">
        <v>1558</v>
      </c>
      <c r="U221" s="1" t="s">
        <v>1574</v>
      </c>
      <c r="V221" s="1" t="s">
        <v>1637</v>
      </c>
    </row>
    <row r="222" s="1" customFormat="1" spans="1:22">
      <c r="A222" s="3">
        <v>18908650893</v>
      </c>
      <c r="B222" s="1" t="s">
        <v>2410</v>
      </c>
      <c r="C222" s="1" t="s">
        <v>2548</v>
      </c>
      <c r="D222" s="1" t="s">
        <v>2544</v>
      </c>
      <c r="E222" s="1" t="s">
        <v>2549</v>
      </c>
      <c r="F222" s="1" t="s">
        <v>1737</v>
      </c>
      <c r="G222" s="1" t="s">
        <v>1609</v>
      </c>
      <c r="H222" s="1" t="s">
        <v>1549</v>
      </c>
      <c r="I222" s="1" t="s">
        <v>2550</v>
      </c>
      <c r="J222" s="1" t="s">
        <v>1551</v>
      </c>
      <c r="K222" s="1" t="s">
        <v>2550</v>
      </c>
      <c r="L222" s="1" t="s">
        <v>2550</v>
      </c>
      <c r="M222" s="1" t="s">
        <v>1552</v>
      </c>
      <c r="N222" s="1" t="s">
        <v>1552</v>
      </c>
      <c r="O222" s="1" t="s">
        <v>1553</v>
      </c>
      <c r="P222" s="1" t="s">
        <v>1554</v>
      </c>
      <c r="Q222" s="1" t="s">
        <v>1555</v>
      </c>
      <c r="R222" s="1" t="s">
        <v>2551</v>
      </c>
      <c r="S222" s="1" t="s">
        <v>1557</v>
      </c>
      <c r="T222" s="1" t="s">
        <v>1558</v>
      </c>
      <c r="U222" s="1" t="s">
        <v>1574</v>
      </c>
      <c r="V222" s="1" t="s">
        <v>1637</v>
      </c>
    </row>
    <row r="223" s="1" customFormat="1" spans="1:22">
      <c r="A223" s="3">
        <v>18247586329</v>
      </c>
      <c r="B223" s="1" t="s">
        <v>2552</v>
      </c>
      <c r="C223" s="1" t="s">
        <v>2553</v>
      </c>
      <c r="D223" s="1" t="s">
        <v>2544</v>
      </c>
      <c r="E223" s="1" t="s">
        <v>2554</v>
      </c>
      <c r="F223" s="1" t="s">
        <v>1544</v>
      </c>
      <c r="G223" s="1" t="s">
        <v>1548</v>
      </c>
      <c r="H223" s="1" t="s">
        <v>1549</v>
      </c>
      <c r="I223" s="1" t="s">
        <v>2555</v>
      </c>
      <c r="J223" s="1" t="s">
        <v>1551</v>
      </c>
      <c r="K223" s="1" t="s">
        <v>2555</v>
      </c>
      <c r="L223" s="1" t="s">
        <v>2555</v>
      </c>
      <c r="M223" s="1" t="s">
        <v>1552</v>
      </c>
      <c r="N223" s="1" t="s">
        <v>1552</v>
      </c>
      <c r="O223" s="1" t="s">
        <v>1553</v>
      </c>
      <c r="P223" s="1" t="s">
        <v>1554</v>
      </c>
      <c r="Q223" s="1" t="s">
        <v>1555</v>
      </c>
      <c r="R223" s="1" t="s">
        <v>2556</v>
      </c>
      <c r="S223" s="1" t="s">
        <v>1557</v>
      </c>
      <c r="T223" s="1" t="s">
        <v>1558</v>
      </c>
      <c r="U223" s="1" t="s">
        <v>1574</v>
      </c>
      <c r="V223" s="1" t="s">
        <v>1637</v>
      </c>
    </row>
    <row r="224" s="1" customFormat="1" spans="1:22">
      <c r="A224" s="1" t="s">
        <v>2557</v>
      </c>
      <c r="B224" s="1" t="s">
        <v>2558</v>
      </c>
      <c r="C224" s="1" t="s">
        <v>2559</v>
      </c>
      <c r="D224" s="1" t="s">
        <v>2544</v>
      </c>
      <c r="E224" s="1" t="s">
        <v>2560</v>
      </c>
      <c r="F224" s="1" t="s">
        <v>2344</v>
      </c>
      <c r="G224" s="1" t="s">
        <v>1860</v>
      </c>
      <c r="H224" s="1" t="s">
        <v>1549</v>
      </c>
      <c r="I224" s="1" t="s">
        <v>1553</v>
      </c>
      <c r="J224" s="1" t="s">
        <v>1551</v>
      </c>
      <c r="K224" s="1" t="s">
        <v>1553</v>
      </c>
      <c r="L224" s="1" t="s">
        <v>1553</v>
      </c>
      <c r="M224" s="1" t="s">
        <v>1552</v>
      </c>
      <c r="N224" s="1" t="s">
        <v>1552</v>
      </c>
      <c r="O224" s="1" t="s">
        <v>1553</v>
      </c>
      <c r="P224" s="1" t="s">
        <v>1554</v>
      </c>
      <c r="Q224" s="1" t="s">
        <v>1555</v>
      </c>
      <c r="R224" s="1" t="s">
        <v>2561</v>
      </c>
      <c r="S224" s="1" t="s">
        <v>1557</v>
      </c>
      <c r="T224" s="1" t="s">
        <v>1558</v>
      </c>
      <c r="U224" s="1" t="s">
        <v>1574</v>
      </c>
      <c r="V224" s="1" t="s">
        <v>1637</v>
      </c>
    </row>
    <row r="225" s="1" customFormat="1" spans="1:22">
      <c r="A225" s="3">
        <v>18913369575</v>
      </c>
      <c r="B225" s="1" t="s">
        <v>2494</v>
      </c>
      <c r="C225" s="1" t="s">
        <v>2562</v>
      </c>
      <c r="D225" s="1" t="s">
        <v>2563</v>
      </c>
      <c r="E225" s="1" t="s">
        <v>2564</v>
      </c>
      <c r="F225" s="1" t="s">
        <v>1609</v>
      </c>
      <c r="G225" s="1" t="s">
        <v>1548</v>
      </c>
      <c r="H225" s="1" t="s">
        <v>1549</v>
      </c>
      <c r="I225" s="1" t="s">
        <v>2565</v>
      </c>
      <c r="J225" s="1" t="s">
        <v>1551</v>
      </c>
      <c r="K225" s="1" t="s">
        <v>2565</v>
      </c>
      <c r="L225" s="1" t="s">
        <v>2565</v>
      </c>
      <c r="M225" s="1" t="s">
        <v>1552</v>
      </c>
      <c r="N225" s="1" t="s">
        <v>1552</v>
      </c>
      <c r="O225" s="1" t="s">
        <v>1553</v>
      </c>
      <c r="P225" s="1" t="s">
        <v>1554</v>
      </c>
      <c r="Q225" s="1" t="s">
        <v>1555</v>
      </c>
      <c r="R225" s="1" t="s">
        <v>2566</v>
      </c>
      <c r="S225" s="1" t="s">
        <v>1557</v>
      </c>
      <c r="T225" s="1" t="s">
        <v>1558</v>
      </c>
      <c r="U225" s="1" t="s">
        <v>1574</v>
      </c>
      <c r="V225" s="1" t="s">
        <v>1560</v>
      </c>
    </row>
    <row r="226" s="1" customFormat="1" spans="1:22">
      <c r="A226" s="3">
        <v>18919118434</v>
      </c>
      <c r="B226" s="1" t="s">
        <v>1888</v>
      </c>
      <c r="C226" s="1" t="s">
        <v>2567</v>
      </c>
      <c r="D226" s="1" t="s">
        <v>2563</v>
      </c>
      <c r="E226" s="1" t="s">
        <v>2568</v>
      </c>
      <c r="F226" s="1" t="s">
        <v>1609</v>
      </c>
      <c r="G226" s="1" t="s">
        <v>1548</v>
      </c>
      <c r="H226" s="1" t="s">
        <v>1549</v>
      </c>
      <c r="I226" s="1" t="s">
        <v>2565</v>
      </c>
      <c r="J226" s="1" t="s">
        <v>1551</v>
      </c>
      <c r="K226" s="1" t="s">
        <v>2565</v>
      </c>
      <c r="L226" s="1" t="s">
        <v>1553</v>
      </c>
      <c r="M226" s="1" t="s">
        <v>2569</v>
      </c>
      <c r="N226" s="1" t="s">
        <v>2569</v>
      </c>
      <c r="O226" s="1" t="s">
        <v>1553</v>
      </c>
      <c r="P226" s="1" t="s">
        <v>1554</v>
      </c>
      <c r="Q226" s="1" t="s">
        <v>1555</v>
      </c>
      <c r="R226" s="1" t="s">
        <v>2570</v>
      </c>
      <c r="S226" s="1" t="s">
        <v>1557</v>
      </c>
      <c r="T226" s="1" t="s">
        <v>1558</v>
      </c>
      <c r="U226" s="1" t="s">
        <v>1574</v>
      </c>
      <c r="V226" s="1" t="s">
        <v>1560</v>
      </c>
    </row>
    <row r="227" s="1" customFormat="1" spans="1:22">
      <c r="A227" s="3">
        <v>18910919489</v>
      </c>
      <c r="B227" s="1" t="s">
        <v>2494</v>
      </c>
      <c r="C227" s="1" t="s">
        <v>2571</v>
      </c>
      <c r="D227" s="1" t="s">
        <v>2572</v>
      </c>
      <c r="E227" s="1" t="s">
        <v>2573</v>
      </c>
      <c r="F227" s="1" t="s">
        <v>1609</v>
      </c>
      <c r="G227" s="1" t="s">
        <v>1548</v>
      </c>
      <c r="H227" s="1" t="s">
        <v>1549</v>
      </c>
      <c r="I227" s="1" t="s">
        <v>2574</v>
      </c>
      <c r="J227" s="1" t="s">
        <v>1551</v>
      </c>
      <c r="K227" s="1" t="s">
        <v>2574</v>
      </c>
      <c r="L227" s="1" t="s">
        <v>1553</v>
      </c>
      <c r="M227" s="1" t="s">
        <v>2575</v>
      </c>
      <c r="N227" s="1" t="s">
        <v>2575</v>
      </c>
      <c r="O227" s="1" t="s">
        <v>1553</v>
      </c>
      <c r="P227" s="1" t="s">
        <v>1554</v>
      </c>
      <c r="Q227" s="1" t="s">
        <v>1555</v>
      </c>
      <c r="R227" s="1" t="s">
        <v>2576</v>
      </c>
      <c r="S227" s="1" t="s">
        <v>1557</v>
      </c>
      <c r="T227" s="1" t="s">
        <v>1558</v>
      </c>
      <c r="U227" s="1" t="s">
        <v>1574</v>
      </c>
      <c r="V227" s="1" t="s">
        <v>1594</v>
      </c>
    </row>
    <row r="228" s="1" customFormat="1" spans="1:22">
      <c r="A228" s="3">
        <v>18670298226</v>
      </c>
      <c r="B228" s="1" t="s">
        <v>2577</v>
      </c>
      <c r="C228" s="1" t="s">
        <v>2578</v>
      </c>
      <c r="D228" s="1" t="s">
        <v>2572</v>
      </c>
      <c r="E228" s="1" t="s">
        <v>2579</v>
      </c>
      <c r="F228" s="1" t="s">
        <v>1860</v>
      </c>
      <c r="G228" s="1" t="s">
        <v>1842</v>
      </c>
      <c r="H228" s="1" t="s">
        <v>1549</v>
      </c>
      <c r="I228" s="1" t="s">
        <v>2580</v>
      </c>
      <c r="J228" s="1" t="s">
        <v>1551</v>
      </c>
      <c r="K228" s="1" t="s">
        <v>2580</v>
      </c>
      <c r="L228" s="1" t="s">
        <v>2580</v>
      </c>
      <c r="M228" s="1" t="s">
        <v>1552</v>
      </c>
      <c r="N228" s="1" t="s">
        <v>1552</v>
      </c>
      <c r="O228" s="1" t="s">
        <v>1553</v>
      </c>
      <c r="P228" s="1" t="s">
        <v>1554</v>
      </c>
      <c r="Q228" s="1" t="s">
        <v>1555</v>
      </c>
      <c r="R228" s="1" t="s">
        <v>2581</v>
      </c>
      <c r="S228" s="1" t="s">
        <v>1557</v>
      </c>
      <c r="T228" s="1" t="s">
        <v>1558</v>
      </c>
      <c r="U228" s="1" t="s">
        <v>1574</v>
      </c>
      <c r="V228" s="1" t="s">
        <v>1594</v>
      </c>
    </row>
    <row r="229" s="1" customFormat="1" spans="1:22">
      <c r="A229" s="3">
        <v>18820211991</v>
      </c>
      <c r="B229" s="1" t="s">
        <v>2582</v>
      </c>
      <c r="C229" s="1" t="s">
        <v>2583</v>
      </c>
      <c r="D229" s="1" t="s">
        <v>1925</v>
      </c>
      <c r="E229" s="1" t="s">
        <v>2584</v>
      </c>
      <c r="F229" s="1" t="s">
        <v>1544</v>
      </c>
      <c r="G229" s="1" t="s">
        <v>1548</v>
      </c>
      <c r="H229" s="1" t="s">
        <v>1549</v>
      </c>
      <c r="I229" s="1" t="s">
        <v>2585</v>
      </c>
      <c r="J229" s="1" t="s">
        <v>1551</v>
      </c>
      <c r="K229" s="1" t="s">
        <v>2585</v>
      </c>
      <c r="L229" s="1" t="s">
        <v>2585</v>
      </c>
      <c r="M229" s="1" t="s">
        <v>1552</v>
      </c>
      <c r="N229" s="1" t="s">
        <v>1552</v>
      </c>
      <c r="O229" s="1" t="s">
        <v>1553</v>
      </c>
      <c r="P229" s="1" t="s">
        <v>1554</v>
      </c>
      <c r="Q229" s="1" t="s">
        <v>1555</v>
      </c>
      <c r="R229" s="1" t="s">
        <v>2586</v>
      </c>
      <c r="S229" s="1" t="s">
        <v>1557</v>
      </c>
      <c r="T229" s="1" t="s">
        <v>1558</v>
      </c>
      <c r="U229" s="1" t="s">
        <v>1574</v>
      </c>
      <c r="V229" s="1" t="s">
        <v>1594</v>
      </c>
    </row>
    <row r="230" s="1" customFormat="1" spans="1:22">
      <c r="A230" s="3">
        <v>18860863261</v>
      </c>
      <c r="B230" s="1" t="s">
        <v>2463</v>
      </c>
      <c r="C230" s="1" t="s">
        <v>2587</v>
      </c>
      <c r="D230" s="1" t="s">
        <v>1925</v>
      </c>
      <c r="E230" s="1" t="s">
        <v>2588</v>
      </c>
      <c r="F230" s="1" t="s">
        <v>1864</v>
      </c>
      <c r="G230" s="1" t="s">
        <v>1609</v>
      </c>
      <c r="H230" s="1" t="s">
        <v>1549</v>
      </c>
      <c r="I230" s="1" t="s">
        <v>2589</v>
      </c>
      <c r="J230" s="1" t="s">
        <v>1551</v>
      </c>
      <c r="K230" s="1" t="s">
        <v>2589</v>
      </c>
      <c r="L230" s="1" t="s">
        <v>2589</v>
      </c>
      <c r="M230" s="1" t="s">
        <v>1552</v>
      </c>
      <c r="N230" s="1" t="s">
        <v>1552</v>
      </c>
      <c r="O230" s="1" t="s">
        <v>1553</v>
      </c>
      <c r="P230" s="1" t="s">
        <v>1554</v>
      </c>
      <c r="Q230" s="1" t="s">
        <v>1555</v>
      </c>
      <c r="R230" s="1" t="s">
        <v>2590</v>
      </c>
      <c r="S230" s="1" t="s">
        <v>1557</v>
      </c>
      <c r="T230" s="1" t="s">
        <v>1558</v>
      </c>
      <c r="U230" s="1" t="s">
        <v>1574</v>
      </c>
      <c r="V230" s="1" t="s">
        <v>1594</v>
      </c>
    </row>
    <row r="231" s="1" customFormat="1" spans="1:22">
      <c r="A231" s="3">
        <v>18403272339</v>
      </c>
      <c r="B231" s="1" t="s">
        <v>2591</v>
      </c>
      <c r="C231" s="1" t="s">
        <v>2592</v>
      </c>
      <c r="D231" s="1" t="s">
        <v>2593</v>
      </c>
      <c r="E231" s="1" t="s">
        <v>2594</v>
      </c>
      <c r="F231" s="1" t="s">
        <v>1888</v>
      </c>
      <c r="G231" s="1" t="s">
        <v>1842</v>
      </c>
      <c r="H231" s="1" t="s">
        <v>1549</v>
      </c>
      <c r="I231" s="1" t="s">
        <v>2595</v>
      </c>
      <c r="J231" s="1" t="s">
        <v>1551</v>
      </c>
      <c r="K231" s="1" t="s">
        <v>2595</v>
      </c>
      <c r="L231" s="1" t="s">
        <v>2595</v>
      </c>
      <c r="M231" s="1" t="s">
        <v>1552</v>
      </c>
      <c r="N231" s="1" t="s">
        <v>1552</v>
      </c>
      <c r="O231" s="1" t="s">
        <v>1553</v>
      </c>
      <c r="P231" s="1" t="s">
        <v>1554</v>
      </c>
      <c r="Q231" s="1" t="s">
        <v>1555</v>
      </c>
      <c r="R231" s="1" t="s">
        <v>2596</v>
      </c>
      <c r="S231" s="1" t="s">
        <v>1557</v>
      </c>
      <c r="T231" s="1" t="s">
        <v>1558</v>
      </c>
      <c r="U231" s="1" t="s">
        <v>1574</v>
      </c>
      <c r="V231" s="1" t="s">
        <v>1560</v>
      </c>
    </row>
    <row r="232" s="1" customFormat="1" spans="1:22">
      <c r="A232" s="3">
        <v>18299321077</v>
      </c>
      <c r="B232" s="1" t="s">
        <v>2597</v>
      </c>
      <c r="C232" s="1" t="s">
        <v>2598</v>
      </c>
      <c r="D232" s="1" t="s">
        <v>2593</v>
      </c>
      <c r="E232" s="1" t="s">
        <v>2599</v>
      </c>
      <c r="F232" s="1" t="s">
        <v>1842</v>
      </c>
      <c r="G232" s="1" t="s">
        <v>1548</v>
      </c>
      <c r="H232" s="1" t="s">
        <v>1549</v>
      </c>
      <c r="I232" s="1" t="s">
        <v>2600</v>
      </c>
      <c r="J232" s="1" t="s">
        <v>1551</v>
      </c>
      <c r="K232" s="1" t="s">
        <v>2600</v>
      </c>
      <c r="L232" s="1" t="s">
        <v>2600</v>
      </c>
      <c r="M232" s="1" t="s">
        <v>1552</v>
      </c>
      <c r="N232" s="1" t="s">
        <v>1552</v>
      </c>
      <c r="O232" s="1" t="s">
        <v>1553</v>
      </c>
      <c r="P232" s="1" t="s">
        <v>1554</v>
      </c>
      <c r="Q232" s="1" t="s">
        <v>1555</v>
      </c>
      <c r="R232" s="1" t="s">
        <v>2601</v>
      </c>
      <c r="S232" s="1" t="s">
        <v>1557</v>
      </c>
      <c r="T232" s="1" t="s">
        <v>1558</v>
      </c>
      <c r="U232" s="1" t="s">
        <v>1574</v>
      </c>
      <c r="V232" s="1" t="s">
        <v>1560</v>
      </c>
    </row>
    <row r="233" s="1" customFormat="1" spans="1:22">
      <c r="A233" s="3">
        <v>18861481784</v>
      </c>
      <c r="B233" s="1" t="s">
        <v>2463</v>
      </c>
      <c r="C233" s="1" t="s">
        <v>2602</v>
      </c>
      <c r="D233" s="1" t="s">
        <v>2603</v>
      </c>
      <c r="E233" s="1" t="s">
        <v>2604</v>
      </c>
      <c r="F233" s="1" t="s">
        <v>2403</v>
      </c>
      <c r="G233" s="1" t="s">
        <v>1609</v>
      </c>
      <c r="H233" s="1" t="s">
        <v>1549</v>
      </c>
      <c r="I233" s="1" t="s">
        <v>2605</v>
      </c>
      <c r="J233" s="1" t="s">
        <v>1551</v>
      </c>
      <c r="K233" s="1" t="s">
        <v>2605</v>
      </c>
      <c r="L233" s="1" t="s">
        <v>2605</v>
      </c>
      <c r="M233" s="1" t="s">
        <v>1552</v>
      </c>
      <c r="N233" s="1" t="s">
        <v>1552</v>
      </c>
      <c r="O233" s="1" t="s">
        <v>1553</v>
      </c>
      <c r="P233" s="1" t="s">
        <v>1554</v>
      </c>
      <c r="Q233" s="1" t="s">
        <v>1555</v>
      </c>
      <c r="R233" s="1" t="s">
        <v>2606</v>
      </c>
      <c r="S233" s="1" t="s">
        <v>1557</v>
      </c>
      <c r="T233" s="1" t="s">
        <v>1558</v>
      </c>
      <c r="U233" s="1" t="s">
        <v>1574</v>
      </c>
      <c r="V233" s="1" t="s">
        <v>1560</v>
      </c>
    </row>
    <row r="234" s="1" customFormat="1" spans="1:22">
      <c r="A234" s="3">
        <v>18918575585</v>
      </c>
      <c r="B234" s="1" t="s">
        <v>1888</v>
      </c>
      <c r="C234" s="1" t="s">
        <v>2607</v>
      </c>
      <c r="D234" s="1" t="s">
        <v>2603</v>
      </c>
      <c r="E234" s="1" t="s">
        <v>2608</v>
      </c>
      <c r="F234" s="1" t="s">
        <v>1737</v>
      </c>
      <c r="G234" s="1" t="s">
        <v>1609</v>
      </c>
      <c r="H234" s="1" t="s">
        <v>1549</v>
      </c>
      <c r="I234" s="1" t="s">
        <v>2609</v>
      </c>
      <c r="J234" s="1" t="s">
        <v>1551</v>
      </c>
      <c r="K234" s="1" t="s">
        <v>2609</v>
      </c>
      <c r="L234" s="1" t="s">
        <v>2609</v>
      </c>
      <c r="M234" s="1" t="s">
        <v>1552</v>
      </c>
      <c r="N234" s="1" t="s">
        <v>1552</v>
      </c>
      <c r="O234" s="1" t="s">
        <v>1553</v>
      </c>
      <c r="P234" s="1" t="s">
        <v>1554</v>
      </c>
      <c r="Q234" s="1" t="s">
        <v>1555</v>
      </c>
      <c r="R234" s="1" t="s">
        <v>2610</v>
      </c>
      <c r="S234" s="1" t="s">
        <v>1557</v>
      </c>
      <c r="T234" s="1" t="s">
        <v>1558</v>
      </c>
      <c r="U234" s="1" t="s">
        <v>1574</v>
      </c>
      <c r="V234" s="1" t="s">
        <v>1560</v>
      </c>
    </row>
    <row r="235" s="1" customFormat="1" spans="1:22">
      <c r="A235" s="3">
        <v>18918147462</v>
      </c>
      <c r="B235" s="1" t="s">
        <v>2344</v>
      </c>
      <c r="C235" s="1" t="s">
        <v>2611</v>
      </c>
      <c r="D235" s="1" t="s">
        <v>2612</v>
      </c>
      <c r="E235" s="1" t="s">
        <v>2613</v>
      </c>
      <c r="F235" s="1" t="s">
        <v>1860</v>
      </c>
      <c r="G235" s="1" t="s">
        <v>1737</v>
      </c>
      <c r="H235" s="1" t="s">
        <v>1549</v>
      </c>
      <c r="I235" s="1" t="s">
        <v>2614</v>
      </c>
      <c r="J235" s="1" t="s">
        <v>1551</v>
      </c>
      <c r="K235" s="1" t="s">
        <v>2614</v>
      </c>
      <c r="L235" s="1" t="s">
        <v>2614</v>
      </c>
      <c r="M235" s="1" t="s">
        <v>1552</v>
      </c>
      <c r="N235" s="1" t="s">
        <v>1552</v>
      </c>
      <c r="O235" s="1" t="s">
        <v>1553</v>
      </c>
      <c r="P235" s="1" t="s">
        <v>1554</v>
      </c>
      <c r="Q235" s="1" t="s">
        <v>1555</v>
      </c>
      <c r="R235" s="1" t="s">
        <v>2615</v>
      </c>
      <c r="S235" s="1" t="s">
        <v>1557</v>
      </c>
      <c r="T235" s="1" t="s">
        <v>1558</v>
      </c>
      <c r="U235" s="1" t="s">
        <v>1574</v>
      </c>
      <c r="V235" s="1" t="s">
        <v>1560</v>
      </c>
    </row>
    <row r="236" s="1" customFormat="1" spans="1:22">
      <c r="A236" s="3">
        <v>18488609567</v>
      </c>
      <c r="B236" s="1" t="s">
        <v>2616</v>
      </c>
      <c r="C236" s="1" t="s">
        <v>2617</v>
      </c>
      <c r="D236" s="1" t="s">
        <v>2618</v>
      </c>
      <c r="E236" s="1" t="s">
        <v>2619</v>
      </c>
      <c r="F236" s="1" t="s">
        <v>1888</v>
      </c>
      <c r="G236" s="1" t="s">
        <v>1609</v>
      </c>
      <c r="H236" s="1" t="s">
        <v>1549</v>
      </c>
      <c r="I236" s="1" t="s">
        <v>2620</v>
      </c>
      <c r="J236" s="1" t="s">
        <v>1551</v>
      </c>
      <c r="K236" s="1" t="s">
        <v>2620</v>
      </c>
      <c r="L236" s="1" t="s">
        <v>2620</v>
      </c>
      <c r="M236" s="1" t="s">
        <v>1552</v>
      </c>
      <c r="N236" s="1" t="s">
        <v>1552</v>
      </c>
      <c r="O236" s="1" t="s">
        <v>1553</v>
      </c>
      <c r="P236" s="1" t="s">
        <v>1554</v>
      </c>
      <c r="Q236" s="1" t="s">
        <v>1555</v>
      </c>
      <c r="R236" s="1" t="s">
        <v>2621</v>
      </c>
      <c r="S236" s="1" t="s">
        <v>1557</v>
      </c>
      <c r="T236" s="1" t="s">
        <v>1558</v>
      </c>
      <c r="U236" s="1" t="s">
        <v>1574</v>
      </c>
      <c r="V236" s="1" t="s">
        <v>1560</v>
      </c>
    </row>
    <row r="237" s="1" customFormat="1" spans="1:22">
      <c r="A237" s="3">
        <v>18918687589</v>
      </c>
      <c r="B237" s="1" t="s">
        <v>1888</v>
      </c>
      <c r="C237" s="1" t="s">
        <v>2622</v>
      </c>
      <c r="D237" s="1" t="s">
        <v>1935</v>
      </c>
      <c r="E237" s="1" t="s">
        <v>2623</v>
      </c>
      <c r="F237" s="1" t="s">
        <v>1888</v>
      </c>
      <c r="G237" s="1" t="s">
        <v>1842</v>
      </c>
      <c r="H237" s="1" t="s">
        <v>1549</v>
      </c>
      <c r="I237" s="1" t="s">
        <v>2624</v>
      </c>
      <c r="J237" s="1" t="s">
        <v>1551</v>
      </c>
      <c r="K237" s="1" t="s">
        <v>2624</v>
      </c>
      <c r="L237" s="1" t="s">
        <v>2624</v>
      </c>
      <c r="M237" s="1" t="s">
        <v>1552</v>
      </c>
      <c r="N237" s="1" t="s">
        <v>1552</v>
      </c>
      <c r="O237" s="1" t="s">
        <v>1553</v>
      </c>
      <c r="P237" s="1" t="s">
        <v>1554</v>
      </c>
      <c r="Q237" s="1" t="s">
        <v>1555</v>
      </c>
      <c r="R237" s="1" t="s">
        <v>2625</v>
      </c>
      <c r="S237" s="1" t="s">
        <v>1557</v>
      </c>
      <c r="T237" s="1" t="s">
        <v>1558</v>
      </c>
      <c r="U237" s="1" t="s">
        <v>1574</v>
      </c>
      <c r="V237" s="1" t="s">
        <v>1560</v>
      </c>
    </row>
    <row r="238" s="1" customFormat="1" spans="1:22">
      <c r="A238" s="3">
        <v>18679369465</v>
      </c>
      <c r="B238" s="1" t="s">
        <v>2626</v>
      </c>
      <c r="C238" s="1" t="s">
        <v>2627</v>
      </c>
      <c r="D238" s="1" t="s">
        <v>2628</v>
      </c>
      <c r="E238" s="1" t="s">
        <v>2629</v>
      </c>
      <c r="F238" s="1" t="s">
        <v>1737</v>
      </c>
      <c r="G238" s="1" t="s">
        <v>1609</v>
      </c>
      <c r="H238" s="1" t="s">
        <v>1549</v>
      </c>
      <c r="I238" s="1" t="s">
        <v>2630</v>
      </c>
      <c r="J238" s="1" t="s">
        <v>1551</v>
      </c>
      <c r="K238" s="1" t="s">
        <v>2630</v>
      </c>
      <c r="L238" s="1" t="s">
        <v>2630</v>
      </c>
      <c r="M238" s="1" t="s">
        <v>1552</v>
      </c>
      <c r="N238" s="1" t="s">
        <v>1552</v>
      </c>
      <c r="O238" s="1" t="s">
        <v>1553</v>
      </c>
      <c r="P238" s="1" t="s">
        <v>1554</v>
      </c>
      <c r="Q238" s="1" t="s">
        <v>1555</v>
      </c>
      <c r="R238" s="1" t="s">
        <v>2631</v>
      </c>
      <c r="S238" s="1" t="s">
        <v>1557</v>
      </c>
      <c r="T238" s="1" t="s">
        <v>1558</v>
      </c>
      <c r="U238" s="1" t="s">
        <v>1574</v>
      </c>
      <c r="V238" s="1" t="s">
        <v>1560</v>
      </c>
    </row>
    <row r="239" s="1" customFormat="1" spans="1:22">
      <c r="A239" s="3">
        <v>18653421531</v>
      </c>
      <c r="B239" s="1" t="s">
        <v>2632</v>
      </c>
      <c r="C239" s="1" t="s">
        <v>2633</v>
      </c>
      <c r="D239" s="1" t="s">
        <v>2634</v>
      </c>
      <c r="E239" s="1" t="s">
        <v>2635</v>
      </c>
      <c r="F239" s="1" t="s">
        <v>1842</v>
      </c>
      <c r="G239" s="1" t="s">
        <v>1544</v>
      </c>
      <c r="H239" s="1" t="s">
        <v>1549</v>
      </c>
      <c r="I239" s="1" t="s">
        <v>2636</v>
      </c>
      <c r="J239" s="1" t="s">
        <v>1551</v>
      </c>
      <c r="K239" s="1" t="s">
        <v>2636</v>
      </c>
      <c r="L239" s="1" t="s">
        <v>2636</v>
      </c>
      <c r="M239" s="1" t="s">
        <v>1552</v>
      </c>
      <c r="N239" s="1" t="s">
        <v>1552</v>
      </c>
      <c r="O239" s="1" t="s">
        <v>1553</v>
      </c>
      <c r="P239" s="1" t="s">
        <v>1554</v>
      </c>
      <c r="Q239" s="1" t="s">
        <v>1555</v>
      </c>
      <c r="R239" s="1" t="s">
        <v>2637</v>
      </c>
      <c r="S239" s="1" t="s">
        <v>1557</v>
      </c>
      <c r="T239" s="1" t="s">
        <v>1558</v>
      </c>
      <c r="U239" s="1" t="s">
        <v>1574</v>
      </c>
      <c r="V239" s="1" t="s">
        <v>1560</v>
      </c>
    </row>
    <row r="240" s="1" customFormat="1" spans="1:22">
      <c r="A240" s="3">
        <v>18915276399</v>
      </c>
      <c r="B240" s="1" t="s">
        <v>2360</v>
      </c>
      <c r="C240" s="1" t="s">
        <v>2638</v>
      </c>
      <c r="D240" s="1" t="s">
        <v>2634</v>
      </c>
      <c r="E240" s="1" t="s">
        <v>2639</v>
      </c>
      <c r="F240" s="1" t="s">
        <v>2344</v>
      </c>
      <c r="G240" s="1" t="s">
        <v>1842</v>
      </c>
      <c r="H240" s="1" t="s">
        <v>1549</v>
      </c>
      <c r="I240" s="1" t="s">
        <v>2640</v>
      </c>
      <c r="J240" s="1" t="s">
        <v>1551</v>
      </c>
      <c r="K240" s="1" t="s">
        <v>2640</v>
      </c>
      <c r="L240" s="1" t="s">
        <v>2640</v>
      </c>
      <c r="M240" s="1" t="s">
        <v>1552</v>
      </c>
      <c r="N240" s="1" t="s">
        <v>1552</v>
      </c>
      <c r="O240" s="1" t="s">
        <v>1553</v>
      </c>
      <c r="P240" s="1" t="s">
        <v>1554</v>
      </c>
      <c r="Q240" s="1" t="s">
        <v>1555</v>
      </c>
      <c r="R240" s="1" t="s">
        <v>2641</v>
      </c>
      <c r="S240" s="1" t="s">
        <v>1557</v>
      </c>
      <c r="T240" s="1" t="s">
        <v>1558</v>
      </c>
      <c r="U240" s="1" t="s">
        <v>1574</v>
      </c>
      <c r="V240" s="1" t="s">
        <v>1560</v>
      </c>
    </row>
    <row r="241" s="1" customFormat="1" spans="1:22">
      <c r="A241" s="3">
        <v>17972675159</v>
      </c>
      <c r="B241" s="1" t="s">
        <v>2642</v>
      </c>
      <c r="C241" s="1" t="s">
        <v>2643</v>
      </c>
      <c r="D241" s="1" t="s">
        <v>2644</v>
      </c>
      <c r="E241" s="1" t="s">
        <v>2645</v>
      </c>
      <c r="F241" s="1" t="s">
        <v>1842</v>
      </c>
      <c r="G241" s="1" t="s">
        <v>1609</v>
      </c>
      <c r="H241" s="1" t="s">
        <v>1549</v>
      </c>
      <c r="I241" s="1" t="s">
        <v>2646</v>
      </c>
      <c r="J241" s="1" t="s">
        <v>1551</v>
      </c>
      <c r="K241" s="1" t="s">
        <v>2646</v>
      </c>
      <c r="L241" s="1" t="s">
        <v>2646</v>
      </c>
      <c r="M241" s="1" t="s">
        <v>1552</v>
      </c>
      <c r="N241" s="1" t="s">
        <v>1552</v>
      </c>
      <c r="O241" s="1" t="s">
        <v>1553</v>
      </c>
      <c r="P241" s="1" t="s">
        <v>1554</v>
      </c>
      <c r="Q241" s="1" t="s">
        <v>1555</v>
      </c>
      <c r="R241" s="1" t="s">
        <v>2647</v>
      </c>
      <c r="S241" s="1" t="s">
        <v>1557</v>
      </c>
      <c r="T241" s="1" t="s">
        <v>1558</v>
      </c>
      <c r="U241" s="1" t="s">
        <v>1574</v>
      </c>
      <c r="V241" s="1" t="s">
        <v>1594</v>
      </c>
    </row>
    <row r="242" s="1" customFormat="1" spans="1:22">
      <c r="A242" s="3">
        <v>18918021218</v>
      </c>
      <c r="B242" s="1" t="s">
        <v>2344</v>
      </c>
      <c r="C242" s="1" t="s">
        <v>2648</v>
      </c>
      <c r="D242" s="1" t="s">
        <v>1940</v>
      </c>
      <c r="E242" s="1" t="s">
        <v>2649</v>
      </c>
      <c r="F242" s="1" t="s">
        <v>1888</v>
      </c>
      <c r="G242" s="1" t="s">
        <v>1842</v>
      </c>
      <c r="H242" s="1" t="s">
        <v>1549</v>
      </c>
      <c r="I242" s="1" t="s">
        <v>2650</v>
      </c>
      <c r="J242" s="1" t="s">
        <v>1551</v>
      </c>
      <c r="K242" s="1" t="s">
        <v>2650</v>
      </c>
      <c r="L242" s="1" t="s">
        <v>2650</v>
      </c>
      <c r="M242" s="1" t="s">
        <v>1552</v>
      </c>
      <c r="N242" s="1" t="s">
        <v>1552</v>
      </c>
      <c r="O242" s="1" t="s">
        <v>1553</v>
      </c>
      <c r="P242" s="1" t="s">
        <v>1554</v>
      </c>
      <c r="Q242" s="1" t="s">
        <v>1555</v>
      </c>
      <c r="R242" s="1" t="s">
        <v>2651</v>
      </c>
      <c r="S242" s="1" t="s">
        <v>1557</v>
      </c>
      <c r="T242" s="1" t="s">
        <v>1558</v>
      </c>
      <c r="U242" s="1" t="s">
        <v>1574</v>
      </c>
      <c r="V242" s="1" t="s">
        <v>1560</v>
      </c>
    </row>
    <row r="243" s="1" customFormat="1" spans="1:22">
      <c r="A243" s="3">
        <v>18918009454</v>
      </c>
      <c r="B243" s="1" t="s">
        <v>2344</v>
      </c>
      <c r="C243" s="1" t="s">
        <v>2652</v>
      </c>
      <c r="D243" s="1" t="s">
        <v>1940</v>
      </c>
      <c r="E243" s="1" t="s">
        <v>2653</v>
      </c>
      <c r="F243" s="1" t="s">
        <v>1737</v>
      </c>
      <c r="G243" s="1" t="s">
        <v>1548</v>
      </c>
      <c r="H243" s="1" t="s">
        <v>1549</v>
      </c>
      <c r="I243" s="1" t="s">
        <v>2654</v>
      </c>
      <c r="J243" s="1" t="s">
        <v>1551</v>
      </c>
      <c r="K243" s="1" t="s">
        <v>2654</v>
      </c>
      <c r="L243" s="1" t="s">
        <v>2654</v>
      </c>
      <c r="M243" s="1" t="s">
        <v>1552</v>
      </c>
      <c r="N243" s="1" t="s">
        <v>1552</v>
      </c>
      <c r="O243" s="1" t="s">
        <v>1553</v>
      </c>
      <c r="P243" s="1" t="s">
        <v>1554</v>
      </c>
      <c r="Q243" s="1" t="s">
        <v>1555</v>
      </c>
      <c r="R243" s="1" t="s">
        <v>2655</v>
      </c>
      <c r="S243" s="1" t="s">
        <v>1557</v>
      </c>
      <c r="T243" s="1" t="s">
        <v>1558</v>
      </c>
      <c r="U243" s="1" t="s">
        <v>1574</v>
      </c>
      <c r="V243" s="1" t="s">
        <v>1560</v>
      </c>
    </row>
    <row r="244" s="1" customFormat="1" spans="1:22">
      <c r="A244" s="3">
        <v>18881012680</v>
      </c>
      <c r="B244" s="1" t="s">
        <v>2502</v>
      </c>
      <c r="C244" s="1" t="s">
        <v>2656</v>
      </c>
      <c r="D244" s="1" t="s">
        <v>2657</v>
      </c>
      <c r="E244" s="1" t="s">
        <v>2658</v>
      </c>
      <c r="F244" s="1" t="s">
        <v>1864</v>
      </c>
      <c r="G244" s="1" t="s">
        <v>1737</v>
      </c>
      <c r="H244" s="1" t="s">
        <v>1549</v>
      </c>
      <c r="I244" s="1" t="s">
        <v>2659</v>
      </c>
      <c r="J244" s="1" t="s">
        <v>1551</v>
      </c>
      <c r="K244" s="1" t="s">
        <v>2659</v>
      </c>
      <c r="L244" s="1" t="s">
        <v>2659</v>
      </c>
      <c r="M244" s="1" t="s">
        <v>1552</v>
      </c>
      <c r="N244" s="1" t="s">
        <v>1552</v>
      </c>
      <c r="O244" s="1" t="s">
        <v>1553</v>
      </c>
      <c r="P244" s="1" t="s">
        <v>1554</v>
      </c>
      <c r="Q244" s="1" t="s">
        <v>1555</v>
      </c>
      <c r="R244" s="1" t="s">
        <v>2660</v>
      </c>
      <c r="S244" s="1" t="s">
        <v>1557</v>
      </c>
      <c r="T244" s="1" t="s">
        <v>1558</v>
      </c>
      <c r="U244" s="1" t="s">
        <v>1574</v>
      </c>
      <c r="V244" s="1" t="s">
        <v>1560</v>
      </c>
    </row>
    <row r="245" s="1" customFormat="1" spans="1:22">
      <c r="A245" s="3">
        <v>18208472864</v>
      </c>
      <c r="B245" s="1" t="s">
        <v>2661</v>
      </c>
      <c r="C245" s="1" t="s">
        <v>2662</v>
      </c>
      <c r="D245" s="1" t="s">
        <v>2657</v>
      </c>
      <c r="E245" s="1" t="s">
        <v>2663</v>
      </c>
      <c r="F245" s="1" t="s">
        <v>1842</v>
      </c>
      <c r="G245" s="1" t="s">
        <v>1548</v>
      </c>
      <c r="H245" s="1" t="s">
        <v>1549</v>
      </c>
      <c r="I245" s="1" t="s">
        <v>2664</v>
      </c>
      <c r="J245" s="1" t="s">
        <v>1551</v>
      </c>
      <c r="K245" s="1" t="s">
        <v>2664</v>
      </c>
      <c r="L245" s="1" t="s">
        <v>2664</v>
      </c>
      <c r="M245" s="1" t="s">
        <v>1552</v>
      </c>
      <c r="N245" s="1" t="s">
        <v>1552</v>
      </c>
      <c r="O245" s="1" t="s">
        <v>1553</v>
      </c>
      <c r="P245" s="1" t="s">
        <v>1554</v>
      </c>
      <c r="Q245" s="1" t="s">
        <v>1555</v>
      </c>
      <c r="R245" s="1" t="s">
        <v>2665</v>
      </c>
      <c r="S245" s="1" t="s">
        <v>1557</v>
      </c>
      <c r="T245" s="1" t="s">
        <v>1558</v>
      </c>
      <c r="U245" s="1" t="s">
        <v>1574</v>
      </c>
      <c r="V245" s="1" t="s">
        <v>1560</v>
      </c>
    </row>
    <row r="246" s="1" customFormat="1" spans="1:22">
      <c r="A246" s="3">
        <v>18661541404</v>
      </c>
      <c r="B246" s="1" t="s">
        <v>2577</v>
      </c>
      <c r="C246" s="1" t="s">
        <v>2666</v>
      </c>
      <c r="D246" s="1" t="s">
        <v>2667</v>
      </c>
      <c r="E246" s="1" t="s">
        <v>2668</v>
      </c>
      <c r="F246" s="1" t="s">
        <v>1737</v>
      </c>
      <c r="G246" s="1" t="s">
        <v>1544</v>
      </c>
      <c r="H246" s="1" t="s">
        <v>1549</v>
      </c>
      <c r="I246" s="1" t="s">
        <v>2669</v>
      </c>
      <c r="J246" s="1" t="s">
        <v>1551</v>
      </c>
      <c r="K246" s="1" t="s">
        <v>2669</v>
      </c>
      <c r="L246" s="1" t="s">
        <v>2669</v>
      </c>
      <c r="M246" s="1" t="s">
        <v>1552</v>
      </c>
      <c r="N246" s="1" t="s">
        <v>1552</v>
      </c>
      <c r="O246" s="1" t="s">
        <v>1553</v>
      </c>
      <c r="P246" s="1" t="s">
        <v>1554</v>
      </c>
      <c r="Q246" s="1" t="s">
        <v>1555</v>
      </c>
      <c r="R246" s="1" t="s">
        <v>2670</v>
      </c>
      <c r="S246" s="1" t="s">
        <v>1557</v>
      </c>
      <c r="T246" s="1" t="s">
        <v>1558</v>
      </c>
      <c r="U246" s="1" t="s">
        <v>1574</v>
      </c>
      <c r="V246" s="1" t="s">
        <v>1560</v>
      </c>
    </row>
    <row r="247" s="1" customFormat="1" spans="1:22">
      <c r="A247" s="3">
        <v>18910656838</v>
      </c>
      <c r="B247" s="1" t="s">
        <v>2494</v>
      </c>
      <c r="C247" s="1" t="s">
        <v>2671</v>
      </c>
      <c r="D247" s="1" t="s">
        <v>2667</v>
      </c>
      <c r="E247" s="1" t="s">
        <v>2672</v>
      </c>
      <c r="F247" s="1" t="s">
        <v>1609</v>
      </c>
      <c r="G247" s="1" t="s">
        <v>1544</v>
      </c>
      <c r="H247" s="1" t="s">
        <v>1549</v>
      </c>
      <c r="I247" s="1" t="s">
        <v>2673</v>
      </c>
      <c r="J247" s="1" t="s">
        <v>1551</v>
      </c>
      <c r="K247" s="1" t="s">
        <v>2673</v>
      </c>
      <c r="L247" s="1" t="s">
        <v>2673</v>
      </c>
      <c r="M247" s="1" t="s">
        <v>1552</v>
      </c>
      <c r="N247" s="1" t="s">
        <v>1552</v>
      </c>
      <c r="O247" s="1" t="s">
        <v>1553</v>
      </c>
      <c r="P247" s="1" t="s">
        <v>1554</v>
      </c>
      <c r="Q247" s="1" t="s">
        <v>1555</v>
      </c>
      <c r="R247" s="1" t="s">
        <v>2674</v>
      </c>
      <c r="S247" s="1" t="s">
        <v>1557</v>
      </c>
      <c r="T247" s="1" t="s">
        <v>1558</v>
      </c>
      <c r="U247" s="1" t="s">
        <v>1574</v>
      </c>
      <c r="V247" s="1" t="s">
        <v>1560</v>
      </c>
    </row>
    <row r="248" s="1" customFormat="1" spans="1:22">
      <c r="A248" s="3">
        <v>18909009741</v>
      </c>
      <c r="B248" s="1" t="s">
        <v>2410</v>
      </c>
      <c r="C248" s="1" t="s">
        <v>2675</v>
      </c>
      <c r="D248" s="1" t="s">
        <v>2676</v>
      </c>
      <c r="E248" s="1" t="s">
        <v>2677</v>
      </c>
      <c r="F248" s="1" t="s">
        <v>1609</v>
      </c>
      <c r="G248" s="1" t="s">
        <v>1548</v>
      </c>
      <c r="H248" s="1" t="s">
        <v>1549</v>
      </c>
      <c r="I248" s="1" t="s">
        <v>2678</v>
      </c>
      <c r="J248" s="1" t="s">
        <v>1551</v>
      </c>
      <c r="K248" s="1" t="s">
        <v>2678</v>
      </c>
      <c r="L248" s="1" t="s">
        <v>2678</v>
      </c>
      <c r="M248" s="1" t="s">
        <v>1552</v>
      </c>
      <c r="N248" s="1" t="s">
        <v>1552</v>
      </c>
      <c r="O248" s="1" t="s">
        <v>1553</v>
      </c>
      <c r="P248" s="1" t="s">
        <v>1554</v>
      </c>
      <c r="Q248" s="1" t="s">
        <v>1555</v>
      </c>
      <c r="R248" s="1" t="s">
        <v>2679</v>
      </c>
      <c r="S248" s="1" t="s">
        <v>1557</v>
      </c>
      <c r="T248" s="1" t="s">
        <v>1558</v>
      </c>
      <c r="U248" s="1" t="s">
        <v>1574</v>
      </c>
      <c r="V248" s="1" t="s">
        <v>1560</v>
      </c>
    </row>
    <row r="249" s="1" customFormat="1" spans="1:22">
      <c r="A249" s="3">
        <v>18871684725</v>
      </c>
      <c r="B249" s="1" t="s">
        <v>2680</v>
      </c>
      <c r="C249" s="1" t="s">
        <v>2681</v>
      </c>
      <c r="D249" s="1" t="s">
        <v>1959</v>
      </c>
      <c r="E249" s="1" t="s">
        <v>2682</v>
      </c>
      <c r="F249" s="1" t="s">
        <v>1737</v>
      </c>
      <c r="G249" s="1" t="s">
        <v>1548</v>
      </c>
      <c r="H249" s="1" t="s">
        <v>1549</v>
      </c>
      <c r="I249" s="1" t="s">
        <v>2683</v>
      </c>
      <c r="J249" s="1" t="s">
        <v>1551</v>
      </c>
      <c r="K249" s="1" t="s">
        <v>2683</v>
      </c>
      <c r="L249" s="1" t="s">
        <v>2683</v>
      </c>
      <c r="M249" s="1" t="s">
        <v>1552</v>
      </c>
      <c r="N249" s="1" t="s">
        <v>1552</v>
      </c>
      <c r="O249" s="1" t="s">
        <v>1553</v>
      </c>
      <c r="P249" s="1" t="s">
        <v>1554</v>
      </c>
      <c r="Q249" s="1" t="s">
        <v>1555</v>
      </c>
      <c r="R249" s="1" t="s">
        <v>2684</v>
      </c>
      <c r="S249" s="1" t="s">
        <v>1557</v>
      </c>
      <c r="T249" s="1" t="s">
        <v>1558</v>
      </c>
      <c r="U249" s="1" t="s">
        <v>1574</v>
      </c>
      <c r="V249" s="1" t="s">
        <v>1560</v>
      </c>
    </row>
    <row r="250" s="1" customFormat="1" spans="1:22">
      <c r="A250" s="3">
        <v>18917520027</v>
      </c>
      <c r="B250" s="1" t="s">
        <v>2344</v>
      </c>
      <c r="C250" s="1" t="s">
        <v>2685</v>
      </c>
      <c r="D250" s="1" t="s">
        <v>1959</v>
      </c>
      <c r="E250" s="1" t="s">
        <v>2686</v>
      </c>
      <c r="F250" s="1" t="s">
        <v>1888</v>
      </c>
      <c r="G250" s="1" t="s">
        <v>1737</v>
      </c>
      <c r="H250" s="1" t="s">
        <v>1549</v>
      </c>
      <c r="I250" s="1" t="s">
        <v>2687</v>
      </c>
      <c r="J250" s="1" t="s">
        <v>1551</v>
      </c>
      <c r="K250" s="1" t="s">
        <v>2687</v>
      </c>
      <c r="L250" s="1" t="s">
        <v>2687</v>
      </c>
      <c r="M250" s="1" t="s">
        <v>1552</v>
      </c>
      <c r="N250" s="1" t="s">
        <v>1552</v>
      </c>
      <c r="O250" s="1" t="s">
        <v>1553</v>
      </c>
      <c r="P250" s="1" t="s">
        <v>1554</v>
      </c>
      <c r="Q250" s="1" t="s">
        <v>1555</v>
      </c>
      <c r="R250" s="1" t="s">
        <v>2688</v>
      </c>
      <c r="S250" s="1" t="s">
        <v>1557</v>
      </c>
      <c r="T250" s="1" t="s">
        <v>1558</v>
      </c>
      <c r="U250" s="1" t="s">
        <v>1574</v>
      </c>
      <c r="V250" s="1" t="s">
        <v>1560</v>
      </c>
    </row>
    <row r="251" s="1" customFormat="1" spans="1:22">
      <c r="A251" s="3">
        <v>18777704977</v>
      </c>
      <c r="B251" s="1" t="s">
        <v>2689</v>
      </c>
      <c r="C251" s="1" t="s">
        <v>2690</v>
      </c>
      <c r="D251" s="1" t="s">
        <v>1959</v>
      </c>
      <c r="E251" s="1" t="s">
        <v>2682</v>
      </c>
      <c r="F251" s="1" t="s">
        <v>1737</v>
      </c>
      <c r="G251" s="1" t="s">
        <v>1548</v>
      </c>
      <c r="H251" s="1" t="s">
        <v>1549</v>
      </c>
      <c r="I251" s="1" t="s">
        <v>2691</v>
      </c>
      <c r="J251" s="1" t="s">
        <v>1551</v>
      </c>
      <c r="K251" s="1" t="s">
        <v>2691</v>
      </c>
      <c r="L251" s="1" t="s">
        <v>2691</v>
      </c>
      <c r="M251" s="1" t="s">
        <v>1552</v>
      </c>
      <c r="N251" s="1" t="s">
        <v>1552</v>
      </c>
      <c r="O251" s="1" t="s">
        <v>1553</v>
      </c>
      <c r="P251" s="1" t="s">
        <v>1554</v>
      </c>
      <c r="Q251" s="1" t="s">
        <v>1555</v>
      </c>
      <c r="R251" s="1" t="s">
        <v>2692</v>
      </c>
      <c r="S251" s="1" t="s">
        <v>1557</v>
      </c>
      <c r="T251" s="1" t="s">
        <v>1558</v>
      </c>
      <c r="U251" s="1" t="s">
        <v>1574</v>
      </c>
      <c r="V251" s="1" t="s">
        <v>1560</v>
      </c>
    </row>
    <row r="252" s="1" customFormat="1" spans="1:22">
      <c r="A252" s="3">
        <v>18776913699</v>
      </c>
      <c r="B252" s="1" t="s">
        <v>2689</v>
      </c>
      <c r="C252" s="1" t="s">
        <v>2693</v>
      </c>
      <c r="D252" s="1" t="s">
        <v>1959</v>
      </c>
      <c r="E252" s="1" t="s">
        <v>2694</v>
      </c>
      <c r="F252" s="1" t="s">
        <v>1609</v>
      </c>
      <c r="G252" s="1" t="s">
        <v>1544</v>
      </c>
      <c r="H252" s="1" t="s">
        <v>1549</v>
      </c>
      <c r="I252" s="1" t="s">
        <v>2695</v>
      </c>
      <c r="J252" s="1" t="s">
        <v>1551</v>
      </c>
      <c r="K252" s="1" t="s">
        <v>2695</v>
      </c>
      <c r="L252" s="1" t="s">
        <v>2695</v>
      </c>
      <c r="M252" s="1" t="s">
        <v>1552</v>
      </c>
      <c r="N252" s="1" t="s">
        <v>1552</v>
      </c>
      <c r="O252" s="1" t="s">
        <v>1553</v>
      </c>
      <c r="P252" s="1" t="s">
        <v>1554</v>
      </c>
      <c r="Q252" s="1" t="s">
        <v>1555</v>
      </c>
      <c r="R252" s="1" t="s">
        <v>2696</v>
      </c>
      <c r="S252" s="1" t="s">
        <v>1557</v>
      </c>
      <c r="T252" s="1" t="s">
        <v>1558</v>
      </c>
      <c r="U252" s="1" t="s">
        <v>1574</v>
      </c>
      <c r="V252" s="1" t="s">
        <v>1560</v>
      </c>
    </row>
    <row r="253" s="1" customFormat="1" spans="1:22">
      <c r="A253" s="3">
        <v>18917980810</v>
      </c>
      <c r="B253" s="1" t="s">
        <v>2344</v>
      </c>
      <c r="C253" s="1" t="s">
        <v>2697</v>
      </c>
      <c r="D253" s="1" t="s">
        <v>2698</v>
      </c>
      <c r="E253" s="1" t="s">
        <v>2699</v>
      </c>
      <c r="F253" s="1" t="s">
        <v>1888</v>
      </c>
      <c r="G253" s="1" t="s">
        <v>1842</v>
      </c>
      <c r="H253" s="1" t="s">
        <v>1549</v>
      </c>
      <c r="I253" s="1" t="s">
        <v>2700</v>
      </c>
      <c r="J253" s="1" t="s">
        <v>1551</v>
      </c>
      <c r="K253" s="1" t="s">
        <v>2700</v>
      </c>
      <c r="L253" s="1" t="s">
        <v>2700</v>
      </c>
      <c r="M253" s="1" t="s">
        <v>1552</v>
      </c>
      <c r="N253" s="1" t="s">
        <v>1552</v>
      </c>
      <c r="O253" s="1" t="s">
        <v>1553</v>
      </c>
      <c r="P253" s="1" t="s">
        <v>1554</v>
      </c>
      <c r="Q253" s="1" t="s">
        <v>1555</v>
      </c>
      <c r="R253" s="1" t="s">
        <v>2701</v>
      </c>
      <c r="S253" s="1" t="s">
        <v>1557</v>
      </c>
      <c r="T253" s="1" t="s">
        <v>1558</v>
      </c>
      <c r="U253" s="1" t="s">
        <v>1574</v>
      </c>
      <c r="V253" s="1" t="s">
        <v>1560</v>
      </c>
    </row>
    <row r="254" s="1" customFormat="1" spans="1:22">
      <c r="A254" s="3">
        <v>18917979752</v>
      </c>
      <c r="B254" s="1" t="s">
        <v>2344</v>
      </c>
      <c r="C254" s="1" t="s">
        <v>2702</v>
      </c>
      <c r="D254" s="1" t="s">
        <v>2698</v>
      </c>
      <c r="E254" s="1" t="s">
        <v>2699</v>
      </c>
      <c r="F254" s="1" t="s">
        <v>1888</v>
      </c>
      <c r="G254" s="1" t="s">
        <v>1842</v>
      </c>
      <c r="H254" s="1" t="s">
        <v>1549</v>
      </c>
      <c r="I254" s="1" t="s">
        <v>2700</v>
      </c>
      <c r="J254" s="1" t="s">
        <v>1551</v>
      </c>
      <c r="K254" s="1" t="s">
        <v>2700</v>
      </c>
      <c r="L254" s="1" t="s">
        <v>2700</v>
      </c>
      <c r="M254" s="1" t="s">
        <v>1552</v>
      </c>
      <c r="N254" s="1" t="s">
        <v>1552</v>
      </c>
      <c r="O254" s="1" t="s">
        <v>1553</v>
      </c>
      <c r="P254" s="1" t="s">
        <v>1554</v>
      </c>
      <c r="Q254" s="1" t="s">
        <v>1555</v>
      </c>
      <c r="R254" s="1" t="s">
        <v>2703</v>
      </c>
      <c r="S254" s="1" t="s">
        <v>1557</v>
      </c>
      <c r="T254" s="1" t="s">
        <v>1558</v>
      </c>
      <c r="U254" s="1" t="s">
        <v>1574</v>
      </c>
      <c r="V254" s="1" t="s">
        <v>1560</v>
      </c>
    </row>
    <row r="255" s="1" customFormat="1" spans="1:22">
      <c r="A255" s="3">
        <v>18917675918</v>
      </c>
      <c r="B255" s="1" t="s">
        <v>2344</v>
      </c>
      <c r="C255" s="1" t="s">
        <v>2704</v>
      </c>
      <c r="D255" s="1" t="s">
        <v>1680</v>
      </c>
      <c r="E255" s="1" t="s">
        <v>2705</v>
      </c>
      <c r="F255" s="1" t="s">
        <v>1860</v>
      </c>
      <c r="G255" s="1" t="s">
        <v>1609</v>
      </c>
      <c r="H255" s="1" t="s">
        <v>1549</v>
      </c>
      <c r="I255" s="1" t="s">
        <v>2706</v>
      </c>
      <c r="J255" s="1" t="s">
        <v>1551</v>
      </c>
      <c r="K255" s="1" t="s">
        <v>2706</v>
      </c>
      <c r="L255" s="1" t="s">
        <v>2706</v>
      </c>
      <c r="M255" s="1" t="s">
        <v>1552</v>
      </c>
      <c r="N255" s="1" t="s">
        <v>1552</v>
      </c>
      <c r="O255" s="1" t="s">
        <v>1553</v>
      </c>
      <c r="P255" s="1" t="s">
        <v>1554</v>
      </c>
      <c r="Q255" s="1" t="s">
        <v>1555</v>
      </c>
      <c r="R255" s="1" t="s">
        <v>2707</v>
      </c>
      <c r="S255" s="1" t="s">
        <v>1557</v>
      </c>
      <c r="T255" s="1" t="s">
        <v>1558</v>
      </c>
      <c r="U255" s="1" t="s">
        <v>1574</v>
      </c>
      <c r="V255" s="1" t="s">
        <v>1560</v>
      </c>
    </row>
    <row r="256" s="1" customFormat="1" spans="1:22">
      <c r="A256" s="3">
        <v>18918351380</v>
      </c>
      <c r="B256" s="1" t="s">
        <v>1888</v>
      </c>
      <c r="C256" s="1" t="s">
        <v>2708</v>
      </c>
      <c r="D256" s="1" t="s">
        <v>1680</v>
      </c>
      <c r="E256" s="1" t="s">
        <v>2709</v>
      </c>
      <c r="F256" s="1" t="s">
        <v>1860</v>
      </c>
      <c r="G256" s="1" t="s">
        <v>1737</v>
      </c>
      <c r="H256" s="1" t="s">
        <v>1549</v>
      </c>
      <c r="I256" s="1" t="s">
        <v>2710</v>
      </c>
      <c r="J256" s="1" t="s">
        <v>1551</v>
      </c>
      <c r="K256" s="1" t="s">
        <v>2710</v>
      </c>
      <c r="L256" s="1" t="s">
        <v>2710</v>
      </c>
      <c r="M256" s="1" t="s">
        <v>1552</v>
      </c>
      <c r="N256" s="1" t="s">
        <v>1552</v>
      </c>
      <c r="O256" s="1" t="s">
        <v>1553</v>
      </c>
      <c r="P256" s="1" t="s">
        <v>1554</v>
      </c>
      <c r="Q256" s="1" t="s">
        <v>1555</v>
      </c>
      <c r="R256" s="1" t="s">
        <v>2711</v>
      </c>
      <c r="S256" s="1" t="s">
        <v>1557</v>
      </c>
      <c r="T256" s="1" t="s">
        <v>1558</v>
      </c>
      <c r="U256" s="1" t="s">
        <v>1574</v>
      </c>
      <c r="V256" s="1" t="s">
        <v>1560</v>
      </c>
    </row>
    <row r="257" s="1" customFormat="1" spans="1:22">
      <c r="A257" s="3">
        <v>18906434497</v>
      </c>
      <c r="B257" s="1" t="s">
        <v>2365</v>
      </c>
      <c r="C257" s="1" t="s">
        <v>2712</v>
      </c>
      <c r="D257" s="1" t="s">
        <v>1680</v>
      </c>
      <c r="E257" s="1" t="s">
        <v>2713</v>
      </c>
      <c r="F257" s="1" t="s">
        <v>2344</v>
      </c>
      <c r="G257" s="1" t="s">
        <v>1842</v>
      </c>
      <c r="H257" s="1" t="s">
        <v>1549</v>
      </c>
      <c r="I257" s="1" t="s">
        <v>2714</v>
      </c>
      <c r="J257" s="1" t="s">
        <v>1551</v>
      </c>
      <c r="K257" s="1" t="s">
        <v>2714</v>
      </c>
      <c r="L257" s="1" t="s">
        <v>2714</v>
      </c>
      <c r="M257" s="1" t="s">
        <v>1552</v>
      </c>
      <c r="N257" s="1" t="s">
        <v>1552</v>
      </c>
      <c r="O257" s="1" t="s">
        <v>1553</v>
      </c>
      <c r="P257" s="1" t="s">
        <v>1554</v>
      </c>
      <c r="Q257" s="1" t="s">
        <v>1555</v>
      </c>
      <c r="R257" s="1" t="s">
        <v>2715</v>
      </c>
      <c r="S257" s="1" t="s">
        <v>1557</v>
      </c>
      <c r="T257" s="1" t="s">
        <v>1558</v>
      </c>
      <c r="U257" s="1" t="s">
        <v>1574</v>
      </c>
      <c r="V257" s="1" t="s">
        <v>1560</v>
      </c>
    </row>
    <row r="258" s="1" customFormat="1" spans="1:22">
      <c r="A258" s="3">
        <v>18918258714</v>
      </c>
      <c r="B258" s="1" t="s">
        <v>1888</v>
      </c>
      <c r="C258" s="1" t="s">
        <v>2716</v>
      </c>
      <c r="D258" s="1" t="s">
        <v>2717</v>
      </c>
      <c r="E258" s="1" t="s">
        <v>2718</v>
      </c>
      <c r="F258" s="1" t="s">
        <v>1609</v>
      </c>
      <c r="G258" s="1" t="s">
        <v>1548</v>
      </c>
      <c r="H258" s="1" t="s">
        <v>1549</v>
      </c>
      <c r="I258" s="1" t="s">
        <v>2719</v>
      </c>
      <c r="J258" s="1" t="s">
        <v>1551</v>
      </c>
      <c r="K258" s="1" t="s">
        <v>2719</v>
      </c>
      <c r="L258" s="1" t="s">
        <v>2719</v>
      </c>
      <c r="M258" s="1" t="s">
        <v>1552</v>
      </c>
      <c r="N258" s="1" t="s">
        <v>1552</v>
      </c>
      <c r="O258" s="1" t="s">
        <v>1553</v>
      </c>
      <c r="P258" s="1" t="s">
        <v>1554</v>
      </c>
      <c r="Q258" s="1" t="s">
        <v>1555</v>
      </c>
      <c r="R258" s="1" t="s">
        <v>2720</v>
      </c>
      <c r="S258" s="1" t="s">
        <v>1557</v>
      </c>
      <c r="T258" s="1" t="s">
        <v>1558</v>
      </c>
      <c r="U258" s="1" t="s">
        <v>1574</v>
      </c>
      <c r="V258" s="1" t="s">
        <v>1560</v>
      </c>
    </row>
    <row r="259" s="1" customFormat="1" spans="1:22">
      <c r="A259" s="3">
        <v>18684718352</v>
      </c>
      <c r="B259" s="1" t="s">
        <v>2626</v>
      </c>
      <c r="C259" s="1" t="s">
        <v>2721</v>
      </c>
      <c r="D259" s="1" t="s">
        <v>2722</v>
      </c>
      <c r="E259" s="1" t="s">
        <v>2723</v>
      </c>
      <c r="F259" s="1" t="s">
        <v>2428</v>
      </c>
      <c r="G259" s="1" t="s">
        <v>1544</v>
      </c>
      <c r="H259" s="1" t="s">
        <v>1549</v>
      </c>
      <c r="I259" s="1" t="s">
        <v>2724</v>
      </c>
      <c r="J259" s="1" t="s">
        <v>1551</v>
      </c>
      <c r="K259" s="1" t="s">
        <v>2724</v>
      </c>
      <c r="L259" s="1" t="s">
        <v>2724</v>
      </c>
      <c r="M259" s="1" t="s">
        <v>1552</v>
      </c>
      <c r="N259" s="1" t="s">
        <v>1552</v>
      </c>
      <c r="O259" s="1" t="s">
        <v>1553</v>
      </c>
      <c r="P259" s="1" t="s">
        <v>1554</v>
      </c>
      <c r="Q259" s="1" t="s">
        <v>1555</v>
      </c>
      <c r="R259" s="1" t="s">
        <v>2725</v>
      </c>
      <c r="S259" s="1" t="s">
        <v>1557</v>
      </c>
      <c r="T259" s="1" t="s">
        <v>1558</v>
      </c>
      <c r="U259" s="1" t="s">
        <v>1574</v>
      </c>
      <c r="V259" s="1" t="s">
        <v>1560</v>
      </c>
    </row>
    <row r="260" s="1" customFormat="1" spans="1:22">
      <c r="A260" s="3">
        <v>18903398008</v>
      </c>
      <c r="B260" s="1" t="s">
        <v>2365</v>
      </c>
      <c r="C260" s="1" t="s">
        <v>2726</v>
      </c>
      <c r="D260" s="1" t="s">
        <v>2727</v>
      </c>
      <c r="E260" s="1" t="s">
        <v>2728</v>
      </c>
      <c r="F260" s="1" t="s">
        <v>1609</v>
      </c>
      <c r="G260" s="1" t="s">
        <v>1548</v>
      </c>
      <c r="H260" s="1" t="s">
        <v>1549</v>
      </c>
      <c r="I260" s="1" t="s">
        <v>2729</v>
      </c>
      <c r="J260" s="1" t="s">
        <v>1551</v>
      </c>
      <c r="K260" s="1" t="s">
        <v>2729</v>
      </c>
      <c r="L260" s="1" t="s">
        <v>2729</v>
      </c>
      <c r="M260" s="1" t="s">
        <v>1552</v>
      </c>
      <c r="N260" s="1" t="s">
        <v>1552</v>
      </c>
      <c r="O260" s="1" t="s">
        <v>1553</v>
      </c>
      <c r="P260" s="1" t="s">
        <v>1554</v>
      </c>
      <c r="Q260" s="1" t="s">
        <v>1555</v>
      </c>
      <c r="R260" s="1" t="s">
        <v>2730</v>
      </c>
      <c r="S260" s="1" t="s">
        <v>1557</v>
      </c>
      <c r="T260" s="1" t="s">
        <v>1558</v>
      </c>
      <c r="U260" s="1" t="s">
        <v>1574</v>
      </c>
      <c r="V260" s="1" t="s">
        <v>1637</v>
      </c>
    </row>
    <row r="261" s="1" customFormat="1" spans="1:22">
      <c r="A261" s="3">
        <v>18888541351</v>
      </c>
      <c r="B261" s="1" t="s">
        <v>2403</v>
      </c>
      <c r="C261" s="1" t="s">
        <v>2731</v>
      </c>
      <c r="D261" s="1" t="s">
        <v>2727</v>
      </c>
      <c r="E261" s="1" t="s">
        <v>2732</v>
      </c>
      <c r="F261" s="1" t="s">
        <v>1609</v>
      </c>
      <c r="G261" s="1" t="s">
        <v>1548</v>
      </c>
      <c r="H261" s="1" t="s">
        <v>1549</v>
      </c>
      <c r="I261" s="1" t="s">
        <v>2729</v>
      </c>
      <c r="J261" s="1" t="s">
        <v>1551</v>
      </c>
      <c r="K261" s="1" t="s">
        <v>2729</v>
      </c>
      <c r="L261" s="1" t="s">
        <v>2729</v>
      </c>
      <c r="M261" s="1" t="s">
        <v>1552</v>
      </c>
      <c r="N261" s="1" t="s">
        <v>1552</v>
      </c>
      <c r="O261" s="1" t="s">
        <v>1553</v>
      </c>
      <c r="P261" s="1" t="s">
        <v>1554</v>
      </c>
      <c r="Q261" s="1" t="s">
        <v>1555</v>
      </c>
      <c r="R261" s="1" t="s">
        <v>2733</v>
      </c>
      <c r="S261" s="1" t="s">
        <v>1557</v>
      </c>
      <c r="T261" s="1" t="s">
        <v>1558</v>
      </c>
      <c r="U261" s="1" t="s">
        <v>1574</v>
      </c>
      <c r="V261" s="1" t="s">
        <v>1637</v>
      </c>
    </row>
    <row r="262" s="1" customFormat="1" spans="1:22">
      <c r="A262" s="3">
        <v>18909303942</v>
      </c>
      <c r="B262" s="1" t="s">
        <v>2410</v>
      </c>
      <c r="C262" s="1" t="s">
        <v>2734</v>
      </c>
      <c r="D262" s="1" t="s">
        <v>2735</v>
      </c>
      <c r="E262" s="1" t="s">
        <v>2736</v>
      </c>
      <c r="F262" s="1" t="s">
        <v>2344</v>
      </c>
      <c r="G262" s="1" t="s">
        <v>1737</v>
      </c>
      <c r="H262" s="1" t="s">
        <v>1549</v>
      </c>
      <c r="I262" s="1" t="s">
        <v>2737</v>
      </c>
      <c r="J262" s="1" t="s">
        <v>1551</v>
      </c>
      <c r="K262" s="1" t="s">
        <v>2737</v>
      </c>
      <c r="L262" s="1" t="s">
        <v>2737</v>
      </c>
      <c r="M262" s="1" t="s">
        <v>1552</v>
      </c>
      <c r="N262" s="1" t="s">
        <v>1552</v>
      </c>
      <c r="O262" s="1" t="s">
        <v>1553</v>
      </c>
      <c r="P262" s="1" t="s">
        <v>1554</v>
      </c>
      <c r="Q262" s="1" t="s">
        <v>1555</v>
      </c>
      <c r="R262" s="1" t="s">
        <v>2738</v>
      </c>
      <c r="S262" s="1" t="s">
        <v>1557</v>
      </c>
      <c r="T262" s="1" t="s">
        <v>1558</v>
      </c>
      <c r="U262" s="1" t="s">
        <v>1574</v>
      </c>
      <c r="V262" s="1" t="s">
        <v>1594</v>
      </c>
    </row>
    <row r="263" s="1" customFormat="1" spans="1:22">
      <c r="A263" s="3">
        <v>18908011673</v>
      </c>
      <c r="B263" s="1" t="s">
        <v>2410</v>
      </c>
      <c r="C263" s="1" t="s">
        <v>2739</v>
      </c>
      <c r="D263" s="1" t="s">
        <v>2735</v>
      </c>
      <c r="E263" s="1" t="s">
        <v>2740</v>
      </c>
      <c r="F263" s="1" t="s">
        <v>1864</v>
      </c>
      <c r="G263" s="1" t="s">
        <v>1609</v>
      </c>
      <c r="H263" s="1" t="s">
        <v>1549</v>
      </c>
      <c r="I263" s="1" t="s">
        <v>2741</v>
      </c>
      <c r="J263" s="1" t="s">
        <v>1551</v>
      </c>
      <c r="K263" s="1" t="s">
        <v>2741</v>
      </c>
      <c r="L263" s="1" t="s">
        <v>2741</v>
      </c>
      <c r="M263" s="1" t="s">
        <v>1552</v>
      </c>
      <c r="N263" s="1" t="s">
        <v>1552</v>
      </c>
      <c r="O263" s="1" t="s">
        <v>1553</v>
      </c>
      <c r="P263" s="1" t="s">
        <v>1554</v>
      </c>
      <c r="Q263" s="1" t="s">
        <v>1555</v>
      </c>
      <c r="R263" s="1" t="s">
        <v>2742</v>
      </c>
      <c r="S263" s="1" t="s">
        <v>1557</v>
      </c>
      <c r="T263" s="1" t="s">
        <v>1558</v>
      </c>
      <c r="U263" s="1" t="s">
        <v>1574</v>
      </c>
      <c r="V263" s="1" t="s">
        <v>1594</v>
      </c>
    </row>
    <row r="264" s="1" customFormat="1" spans="1:22">
      <c r="A264" s="3">
        <v>18913568394</v>
      </c>
      <c r="B264" s="1" t="s">
        <v>2494</v>
      </c>
      <c r="C264" s="1" t="s">
        <v>2743</v>
      </c>
      <c r="D264" s="1" t="s">
        <v>2735</v>
      </c>
      <c r="E264" s="1" t="s">
        <v>2744</v>
      </c>
      <c r="F264" s="1" t="s">
        <v>1544</v>
      </c>
      <c r="G264" s="1" t="s">
        <v>1548</v>
      </c>
      <c r="H264" s="1" t="s">
        <v>1549</v>
      </c>
      <c r="I264" s="1" t="s">
        <v>2460</v>
      </c>
      <c r="J264" s="1" t="s">
        <v>1551</v>
      </c>
      <c r="K264" s="1" t="s">
        <v>2460</v>
      </c>
      <c r="L264" s="1" t="s">
        <v>2460</v>
      </c>
      <c r="M264" s="1" t="s">
        <v>1552</v>
      </c>
      <c r="N264" s="1" t="s">
        <v>1552</v>
      </c>
      <c r="O264" s="1" t="s">
        <v>1553</v>
      </c>
      <c r="P264" s="1" t="s">
        <v>1554</v>
      </c>
      <c r="Q264" s="1" t="s">
        <v>1555</v>
      </c>
      <c r="R264" s="1" t="s">
        <v>2745</v>
      </c>
      <c r="S264" s="1" t="s">
        <v>1557</v>
      </c>
      <c r="T264" s="1" t="s">
        <v>1558</v>
      </c>
      <c r="U264" s="1" t="s">
        <v>1574</v>
      </c>
      <c r="V264" s="1" t="s">
        <v>1594</v>
      </c>
    </row>
    <row r="265" s="1" customFormat="1" spans="1:22">
      <c r="A265" s="3">
        <v>18913720231</v>
      </c>
      <c r="B265" s="1" t="s">
        <v>2428</v>
      </c>
      <c r="C265" s="1" t="s">
        <v>2746</v>
      </c>
      <c r="D265" s="1" t="s">
        <v>2735</v>
      </c>
      <c r="E265" s="1" t="s">
        <v>2747</v>
      </c>
      <c r="F265" s="1" t="s">
        <v>1544</v>
      </c>
      <c r="G265" s="1" t="s">
        <v>1548</v>
      </c>
      <c r="H265" s="1" t="s">
        <v>1549</v>
      </c>
      <c r="I265" s="1" t="s">
        <v>2460</v>
      </c>
      <c r="J265" s="1" t="s">
        <v>1551</v>
      </c>
      <c r="K265" s="1" t="s">
        <v>2460</v>
      </c>
      <c r="L265" s="1" t="s">
        <v>2460</v>
      </c>
      <c r="M265" s="1" t="s">
        <v>1552</v>
      </c>
      <c r="N265" s="1" t="s">
        <v>1552</v>
      </c>
      <c r="O265" s="1" t="s">
        <v>1553</v>
      </c>
      <c r="P265" s="1" t="s">
        <v>1554</v>
      </c>
      <c r="Q265" s="1" t="s">
        <v>1555</v>
      </c>
      <c r="R265" s="1" t="s">
        <v>2748</v>
      </c>
      <c r="S265" s="1" t="s">
        <v>1557</v>
      </c>
      <c r="T265" s="1" t="s">
        <v>1558</v>
      </c>
      <c r="U265" s="1" t="s">
        <v>1574</v>
      </c>
      <c r="V265" s="1" t="s">
        <v>1594</v>
      </c>
    </row>
    <row r="266" s="1" customFormat="1" spans="1:22">
      <c r="A266" s="3">
        <v>18554775193</v>
      </c>
      <c r="B266" s="1" t="s">
        <v>2749</v>
      </c>
      <c r="C266" s="1" t="s">
        <v>2750</v>
      </c>
      <c r="D266" s="1" t="s">
        <v>2751</v>
      </c>
      <c r="E266" s="1" t="s">
        <v>2752</v>
      </c>
      <c r="F266" s="1" t="s">
        <v>1864</v>
      </c>
      <c r="G266" s="1" t="s">
        <v>1842</v>
      </c>
      <c r="H266" s="1" t="s">
        <v>1549</v>
      </c>
      <c r="I266" s="1" t="s">
        <v>2323</v>
      </c>
      <c r="J266" s="1" t="s">
        <v>1551</v>
      </c>
      <c r="K266" s="1" t="s">
        <v>2323</v>
      </c>
      <c r="L266" s="1" t="s">
        <v>2323</v>
      </c>
      <c r="M266" s="1" t="s">
        <v>1552</v>
      </c>
      <c r="N266" s="1" t="s">
        <v>1552</v>
      </c>
      <c r="O266" s="1" t="s">
        <v>1553</v>
      </c>
      <c r="P266" s="1" t="s">
        <v>1554</v>
      </c>
      <c r="Q266" s="1" t="s">
        <v>1555</v>
      </c>
      <c r="R266" s="1" t="s">
        <v>2753</v>
      </c>
      <c r="S266" s="1" t="s">
        <v>1557</v>
      </c>
      <c r="T266" s="1" t="s">
        <v>1558</v>
      </c>
      <c r="U266" s="1" t="s">
        <v>1574</v>
      </c>
      <c r="V266" s="1" t="s">
        <v>1637</v>
      </c>
    </row>
    <row r="267" s="1" customFormat="1" spans="1:22">
      <c r="A267" s="3">
        <v>18505914352</v>
      </c>
      <c r="B267" s="1" t="s">
        <v>2558</v>
      </c>
      <c r="C267" s="1" t="s">
        <v>2754</v>
      </c>
      <c r="D267" s="1" t="s">
        <v>2755</v>
      </c>
      <c r="E267" s="1" t="s">
        <v>63</v>
      </c>
      <c r="F267" s="1" t="s">
        <v>2344</v>
      </c>
      <c r="G267" s="1" t="s">
        <v>1842</v>
      </c>
      <c r="H267" s="1" t="s">
        <v>1549</v>
      </c>
      <c r="I267" s="1" t="s">
        <v>2388</v>
      </c>
      <c r="J267" s="1" t="s">
        <v>1551</v>
      </c>
      <c r="K267" s="1" t="s">
        <v>2388</v>
      </c>
      <c r="L267" s="1" t="s">
        <v>2388</v>
      </c>
      <c r="M267" s="1" t="s">
        <v>1552</v>
      </c>
      <c r="N267" s="1" t="s">
        <v>1552</v>
      </c>
      <c r="O267" s="1" t="s">
        <v>1553</v>
      </c>
      <c r="P267" s="1" t="s">
        <v>1554</v>
      </c>
      <c r="Q267" s="1" t="s">
        <v>1555</v>
      </c>
      <c r="R267" s="1" t="s">
        <v>2756</v>
      </c>
      <c r="S267" s="1" t="s">
        <v>1557</v>
      </c>
      <c r="T267" s="1" t="s">
        <v>1558</v>
      </c>
      <c r="U267" s="1" t="s">
        <v>1574</v>
      </c>
      <c r="V267" s="1" t="s">
        <v>1594</v>
      </c>
    </row>
    <row r="268" s="1" customFormat="1" spans="1:22">
      <c r="A268" s="3">
        <v>18505687180</v>
      </c>
      <c r="B268" s="1" t="s">
        <v>2558</v>
      </c>
      <c r="C268" s="1" t="s">
        <v>2757</v>
      </c>
      <c r="D268" s="1" t="s">
        <v>2755</v>
      </c>
      <c r="E268" s="1" t="s">
        <v>58</v>
      </c>
      <c r="F268" s="1" t="s">
        <v>2344</v>
      </c>
      <c r="G268" s="1" t="s">
        <v>1842</v>
      </c>
      <c r="H268" s="1" t="s">
        <v>1549</v>
      </c>
      <c r="I268" s="1" t="s">
        <v>2758</v>
      </c>
      <c r="J268" s="1" t="s">
        <v>1551</v>
      </c>
      <c r="K268" s="1" t="s">
        <v>2758</v>
      </c>
      <c r="L268" s="1" t="s">
        <v>2758</v>
      </c>
      <c r="M268" s="1" t="s">
        <v>1552</v>
      </c>
      <c r="N268" s="1" t="s">
        <v>1552</v>
      </c>
      <c r="O268" s="1" t="s">
        <v>1553</v>
      </c>
      <c r="P268" s="1" t="s">
        <v>1554</v>
      </c>
      <c r="Q268" s="1" t="s">
        <v>1555</v>
      </c>
      <c r="R268" s="1" t="s">
        <v>2759</v>
      </c>
      <c r="S268" s="1" t="s">
        <v>1557</v>
      </c>
      <c r="T268" s="1" t="s">
        <v>1558</v>
      </c>
      <c r="U268" s="1" t="s">
        <v>1574</v>
      </c>
      <c r="V268" s="1" t="s">
        <v>1594</v>
      </c>
    </row>
    <row r="269" s="1" customFormat="1" spans="1:22">
      <c r="A269" s="3">
        <v>18775978678</v>
      </c>
      <c r="B269" s="1" t="s">
        <v>2689</v>
      </c>
      <c r="C269" s="1" t="s">
        <v>2760</v>
      </c>
      <c r="D269" s="1" t="s">
        <v>2761</v>
      </c>
      <c r="E269" s="1" t="s">
        <v>2762</v>
      </c>
      <c r="F269" s="1" t="s">
        <v>1544</v>
      </c>
      <c r="G269" s="1" t="s">
        <v>1548</v>
      </c>
      <c r="H269" s="1" t="s">
        <v>1549</v>
      </c>
      <c r="I269" s="1" t="s">
        <v>2763</v>
      </c>
      <c r="J269" s="1" t="s">
        <v>1551</v>
      </c>
      <c r="K269" s="1" t="s">
        <v>2763</v>
      </c>
      <c r="L269" s="1" t="s">
        <v>2763</v>
      </c>
      <c r="M269" s="1" t="s">
        <v>1552</v>
      </c>
      <c r="N269" s="1" t="s">
        <v>1552</v>
      </c>
      <c r="O269" s="1" t="s">
        <v>1553</v>
      </c>
      <c r="P269" s="1" t="s">
        <v>1554</v>
      </c>
      <c r="Q269" s="1" t="s">
        <v>1555</v>
      </c>
      <c r="R269" s="1" t="s">
        <v>2764</v>
      </c>
      <c r="S269" s="1" t="s">
        <v>1557</v>
      </c>
      <c r="T269" s="1" t="s">
        <v>1558</v>
      </c>
      <c r="U269" s="1" t="s">
        <v>1574</v>
      </c>
      <c r="V269" s="1" t="s">
        <v>1637</v>
      </c>
    </row>
    <row r="270" s="1" customFormat="1" spans="1:22">
      <c r="A270" s="3">
        <v>18847386625</v>
      </c>
      <c r="B270" s="1" t="s">
        <v>2433</v>
      </c>
      <c r="C270" s="1" t="s">
        <v>2765</v>
      </c>
      <c r="D270" s="1" t="s">
        <v>2761</v>
      </c>
      <c r="E270" s="1" t="s">
        <v>2766</v>
      </c>
      <c r="F270" s="1" t="s">
        <v>1842</v>
      </c>
      <c r="G270" s="1" t="s">
        <v>1609</v>
      </c>
      <c r="H270" s="1" t="s">
        <v>1549</v>
      </c>
      <c r="I270" s="1" t="s">
        <v>2767</v>
      </c>
      <c r="J270" s="1" t="s">
        <v>1551</v>
      </c>
      <c r="K270" s="1" t="s">
        <v>2767</v>
      </c>
      <c r="L270" s="1" t="s">
        <v>2767</v>
      </c>
      <c r="M270" s="1" t="s">
        <v>1552</v>
      </c>
      <c r="N270" s="1" t="s">
        <v>1552</v>
      </c>
      <c r="O270" s="1" t="s">
        <v>1553</v>
      </c>
      <c r="P270" s="1" t="s">
        <v>1554</v>
      </c>
      <c r="Q270" s="1" t="s">
        <v>1555</v>
      </c>
      <c r="R270" s="1" t="s">
        <v>2768</v>
      </c>
      <c r="S270" s="1" t="s">
        <v>1557</v>
      </c>
      <c r="T270" s="1" t="s">
        <v>1558</v>
      </c>
      <c r="U270" s="1" t="s">
        <v>1574</v>
      </c>
      <c r="V270" s="1" t="s">
        <v>1637</v>
      </c>
    </row>
    <row r="271" s="1" customFormat="1" spans="1:22">
      <c r="A271" s="3">
        <v>18846196496</v>
      </c>
      <c r="B271" s="1" t="s">
        <v>2433</v>
      </c>
      <c r="C271" s="1" t="s">
        <v>2769</v>
      </c>
      <c r="D271" s="1" t="s">
        <v>2761</v>
      </c>
      <c r="E271" s="1" t="s">
        <v>2770</v>
      </c>
      <c r="F271" s="1" t="s">
        <v>1737</v>
      </c>
      <c r="G271" s="1" t="s">
        <v>1609</v>
      </c>
      <c r="H271" s="1" t="s">
        <v>1549</v>
      </c>
      <c r="I271" s="1" t="s">
        <v>2771</v>
      </c>
      <c r="J271" s="1" t="s">
        <v>1551</v>
      </c>
      <c r="K271" s="1" t="s">
        <v>2771</v>
      </c>
      <c r="L271" s="1" t="s">
        <v>2771</v>
      </c>
      <c r="M271" s="1" t="s">
        <v>1552</v>
      </c>
      <c r="N271" s="1" t="s">
        <v>1552</v>
      </c>
      <c r="O271" s="1" t="s">
        <v>1553</v>
      </c>
      <c r="P271" s="1" t="s">
        <v>1554</v>
      </c>
      <c r="Q271" s="1" t="s">
        <v>1555</v>
      </c>
      <c r="R271" s="1" t="s">
        <v>2772</v>
      </c>
      <c r="S271" s="1" t="s">
        <v>1557</v>
      </c>
      <c r="T271" s="1" t="s">
        <v>1558</v>
      </c>
      <c r="U271" s="1" t="s">
        <v>1574</v>
      </c>
      <c r="V271" s="1" t="s">
        <v>1637</v>
      </c>
    </row>
    <row r="272" s="1" customFormat="1" spans="1:22">
      <c r="A272" s="3">
        <v>18914892892</v>
      </c>
      <c r="B272" s="1" t="s">
        <v>2428</v>
      </c>
      <c r="C272" s="1" t="s">
        <v>2773</v>
      </c>
      <c r="D272" s="1" t="s">
        <v>2761</v>
      </c>
      <c r="E272" s="1" t="s">
        <v>2774</v>
      </c>
      <c r="F272" s="1" t="s">
        <v>1864</v>
      </c>
      <c r="G272" s="1" t="s">
        <v>1842</v>
      </c>
      <c r="H272" s="1" t="s">
        <v>1549</v>
      </c>
      <c r="I272" s="1" t="s">
        <v>1709</v>
      </c>
      <c r="J272" s="1" t="s">
        <v>1551</v>
      </c>
      <c r="K272" s="1" t="s">
        <v>1709</v>
      </c>
      <c r="L272" s="1" t="s">
        <v>1709</v>
      </c>
      <c r="M272" s="1" t="s">
        <v>1552</v>
      </c>
      <c r="N272" s="1" t="s">
        <v>1552</v>
      </c>
      <c r="O272" s="1" t="s">
        <v>1553</v>
      </c>
      <c r="P272" s="1" t="s">
        <v>1554</v>
      </c>
      <c r="Q272" s="1" t="s">
        <v>1555</v>
      </c>
      <c r="R272" s="1" t="s">
        <v>2775</v>
      </c>
      <c r="S272" s="1" t="s">
        <v>1557</v>
      </c>
      <c r="T272" s="1" t="s">
        <v>1558</v>
      </c>
      <c r="U272" s="1" t="s">
        <v>1574</v>
      </c>
      <c r="V272" s="1" t="s">
        <v>1637</v>
      </c>
    </row>
    <row r="273" s="1" customFormat="1" spans="1:22">
      <c r="A273" s="3">
        <v>18914851308</v>
      </c>
      <c r="B273" s="1" t="s">
        <v>2428</v>
      </c>
      <c r="C273" s="1" t="s">
        <v>2776</v>
      </c>
      <c r="D273" s="1" t="s">
        <v>2777</v>
      </c>
      <c r="E273" s="1" t="s">
        <v>2778</v>
      </c>
      <c r="F273" s="1" t="s">
        <v>1842</v>
      </c>
      <c r="G273" s="1" t="s">
        <v>1737</v>
      </c>
      <c r="H273" s="1" t="s">
        <v>1549</v>
      </c>
      <c r="I273" s="1" t="s">
        <v>2779</v>
      </c>
      <c r="J273" s="1" t="s">
        <v>1551</v>
      </c>
      <c r="K273" s="1" t="s">
        <v>2779</v>
      </c>
      <c r="L273" s="1" t="s">
        <v>2779</v>
      </c>
      <c r="M273" s="1" t="s">
        <v>1552</v>
      </c>
      <c r="N273" s="1" t="s">
        <v>1552</v>
      </c>
      <c r="O273" s="1" t="s">
        <v>1553</v>
      </c>
      <c r="P273" s="1" t="s">
        <v>1554</v>
      </c>
      <c r="Q273" s="1" t="s">
        <v>1555</v>
      </c>
      <c r="R273" s="1" t="s">
        <v>2780</v>
      </c>
      <c r="S273" s="1" t="s">
        <v>1557</v>
      </c>
      <c r="T273" s="1" t="s">
        <v>1558</v>
      </c>
      <c r="U273" s="1" t="s">
        <v>1559</v>
      </c>
      <c r="V273" s="1" t="s">
        <v>1637</v>
      </c>
    </row>
    <row r="274" s="1" customFormat="1" spans="1:22">
      <c r="A274" s="3">
        <v>18889244732</v>
      </c>
      <c r="B274" s="1" t="s">
        <v>2385</v>
      </c>
      <c r="C274" s="1" t="s">
        <v>2781</v>
      </c>
      <c r="D274" s="1" t="s">
        <v>1744</v>
      </c>
      <c r="E274" s="1" t="s">
        <v>2782</v>
      </c>
      <c r="F274" s="1" t="s">
        <v>1737</v>
      </c>
      <c r="G274" s="1" t="s">
        <v>1548</v>
      </c>
      <c r="H274" s="1" t="s">
        <v>1549</v>
      </c>
      <c r="I274" s="1" t="s">
        <v>2783</v>
      </c>
      <c r="J274" s="1" t="s">
        <v>1551</v>
      </c>
      <c r="K274" s="1" t="s">
        <v>2783</v>
      </c>
      <c r="L274" s="1" t="s">
        <v>2783</v>
      </c>
      <c r="M274" s="1" t="s">
        <v>1552</v>
      </c>
      <c r="N274" s="1" t="s">
        <v>1552</v>
      </c>
      <c r="O274" s="1" t="s">
        <v>1553</v>
      </c>
      <c r="P274" s="1" t="s">
        <v>1554</v>
      </c>
      <c r="Q274" s="1" t="s">
        <v>1555</v>
      </c>
      <c r="R274" s="1" t="s">
        <v>2784</v>
      </c>
      <c r="S274" s="1" t="s">
        <v>1557</v>
      </c>
      <c r="T274" s="1" t="s">
        <v>1558</v>
      </c>
      <c r="U274" s="1" t="s">
        <v>1574</v>
      </c>
      <c r="V274" s="1" t="s">
        <v>1594</v>
      </c>
    </row>
    <row r="275" s="1" customFormat="1" spans="1:22">
      <c r="A275" s="4">
        <v>1.89372489652682e+17</v>
      </c>
      <c r="B275" s="1" t="s">
        <v>2785</v>
      </c>
      <c r="C275" s="1" t="s">
        <v>2786</v>
      </c>
      <c r="D275" s="1" t="s">
        <v>1744</v>
      </c>
      <c r="E275" s="1" t="s">
        <v>2041</v>
      </c>
      <c r="F275" s="1" t="s">
        <v>1544</v>
      </c>
      <c r="G275" s="1" t="s">
        <v>1548</v>
      </c>
      <c r="H275" s="1" t="s">
        <v>1549</v>
      </c>
      <c r="I275" s="1" t="s">
        <v>1553</v>
      </c>
      <c r="J275" s="1" t="s">
        <v>1551</v>
      </c>
      <c r="K275" s="1" t="s">
        <v>1553</v>
      </c>
      <c r="L275" s="1" t="s">
        <v>1553</v>
      </c>
      <c r="M275" s="1" t="s">
        <v>1552</v>
      </c>
      <c r="N275" s="1" t="s">
        <v>1552</v>
      </c>
      <c r="O275" s="1" t="s">
        <v>1553</v>
      </c>
      <c r="P275" s="1" t="s">
        <v>1554</v>
      </c>
      <c r="Q275" s="1" t="s">
        <v>1555</v>
      </c>
      <c r="R275" s="1" t="s">
        <v>2787</v>
      </c>
      <c r="S275" s="1" t="s">
        <v>1557</v>
      </c>
      <c r="T275" s="1" t="s">
        <v>1558</v>
      </c>
      <c r="U275" s="1" t="s">
        <v>1574</v>
      </c>
      <c r="V275" s="1" t="s">
        <v>1594</v>
      </c>
    </row>
    <row r="276" s="1" customFormat="1" spans="1:22">
      <c r="A276" s="1" t="s">
        <v>2788</v>
      </c>
      <c r="B276" s="1" t="s">
        <v>2785</v>
      </c>
      <c r="C276" s="1" t="s">
        <v>2789</v>
      </c>
      <c r="D276" s="1" t="s">
        <v>1744</v>
      </c>
      <c r="E276" s="1" t="s">
        <v>2790</v>
      </c>
      <c r="F276" s="1" t="s">
        <v>1609</v>
      </c>
      <c r="G276" s="1" t="s">
        <v>1544</v>
      </c>
      <c r="H276" s="1" t="s">
        <v>1549</v>
      </c>
      <c r="I276" s="1" t="s">
        <v>1553</v>
      </c>
      <c r="J276" s="1" t="s">
        <v>1551</v>
      </c>
      <c r="K276" s="1" t="s">
        <v>1553</v>
      </c>
      <c r="L276" s="1" t="s">
        <v>1553</v>
      </c>
      <c r="M276" s="1" t="s">
        <v>1552</v>
      </c>
      <c r="N276" s="1" t="s">
        <v>1552</v>
      </c>
      <c r="O276" s="1" t="s">
        <v>1553</v>
      </c>
      <c r="P276" s="1" t="s">
        <v>1554</v>
      </c>
      <c r="Q276" s="1" t="s">
        <v>1555</v>
      </c>
      <c r="R276" s="1" t="s">
        <v>2791</v>
      </c>
      <c r="S276" s="1" t="s">
        <v>1557</v>
      </c>
      <c r="T276" s="1" t="s">
        <v>1558</v>
      </c>
      <c r="U276" s="1" t="s">
        <v>1574</v>
      </c>
      <c r="V276" s="1" t="s">
        <v>1594</v>
      </c>
    </row>
    <row r="277" s="1" customFormat="1" spans="1:22">
      <c r="A277" s="4">
        <v>1.8889244732267e+17</v>
      </c>
      <c r="B277" s="1" t="s">
        <v>2792</v>
      </c>
      <c r="C277" s="1" t="s">
        <v>2793</v>
      </c>
      <c r="D277" s="1" t="s">
        <v>1744</v>
      </c>
      <c r="E277" s="1" t="s">
        <v>2782</v>
      </c>
      <c r="F277" s="1" t="s">
        <v>1609</v>
      </c>
      <c r="G277" s="1" t="s">
        <v>1544</v>
      </c>
      <c r="H277" s="1" t="s">
        <v>1549</v>
      </c>
      <c r="I277" s="1" t="s">
        <v>1553</v>
      </c>
      <c r="J277" s="1" t="s">
        <v>1551</v>
      </c>
      <c r="K277" s="1" t="s">
        <v>1553</v>
      </c>
      <c r="L277" s="1" t="s">
        <v>1553</v>
      </c>
      <c r="M277" s="1" t="s">
        <v>1552</v>
      </c>
      <c r="N277" s="1" t="s">
        <v>1552</v>
      </c>
      <c r="O277" s="1" t="s">
        <v>1553</v>
      </c>
      <c r="P277" s="1" t="s">
        <v>1554</v>
      </c>
      <c r="Q277" s="1" t="s">
        <v>1555</v>
      </c>
      <c r="R277" s="1" t="s">
        <v>2794</v>
      </c>
      <c r="S277" s="1" t="s">
        <v>1557</v>
      </c>
      <c r="T277" s="1" t="s">
        <v>1558</v>
      </c>
      <c r="U277" s="1" t="s">
        <v>1574</v>
      </c>
      <c r="V277" s="1" t="s">
        <v>1594</v>
      </c>
    </row>
    <row r="278" s="1" customFormat="1" spans="1:22">
      <c r="A278" s="1" t="s">
        <v>2795</v>
      </c>
      <c r="B278" s="1" t="s">
        <v>2796</v>
      </c>
      <c r="C278" s="1" t="s">
        <v>2797</v>
      </c>
      <c r="D278" s="1" t="s">
        <v>1744</v>
      </c>
      <c r="E278" s="1" t="s">
        <v>2798</v>
      </c>
      <c r="F278" s="1" t="s">
        <v>1544</v>
      </c>
      <c r="G278" s="1" t="s">
        <v>1548</v>
      </c>
      <c r="H278" s="1" t="s">
        <v>1549</v>
      </c>
      <c r="I278" s="1" t="s">
        <v>1553</v>
      </c>
      <c r="J278" s="1" t="s">
        <v>1551</v>
      </c>
      <c r="K278" s="1" t="s">
        <v>1553</v>
      </c>
      <c r="L278" s="1" t="s">
        <v>1553</v>
      </c>
      <c r="M278" s="1" t="s">
        <v>1552</v>
      </c>
      <c r="N278" s="1" t="s">
        <v>1552</v>
      </c>
      <c r="O278" s="1" t="s">
        <v>1553</v>
      </c>
      <c r="P278" s="1" t="s">
        <v>1554</v>
      </c>
      <c r="Q278" s="1" t="s">
        <v>1555</v>
      </c>
      <c r="R278" s="1" t="s">
        <v>2051</v>
      </c>
      <c r="S278" s="1" t="s">
        <v>1557</v>
      </c>
      <c r="T278" s="1" t="s">
        <v>1558</v>
      </c>
      <c r="U278" s="1" t="s">
        <v>1574</v>
      </c>
      <c r="V278" s="1" t="s">
        <v>1594</v>
      </c>
    </row>
    <row r="279" s="1" customFormat="1" spans="1:22">
      <c r="A279" s="3">
        <v>18858974842</v>
      </c>
      <c r="B279" s="1" t="s">
        <v>2463</v>
      </c>
      <c r="C279" s="1" t="s">
        <v>2799</v>
      </c>
      <c r="D279" s="1" t="s">
        <v>2800</v>
      </c>
      <c r="E279" s="1" t="s">
        <v>2801</v>
      </c>
      <c r="F279" s="1" t="s">
        <v>1609</v>
      </c>
      <c r="G279" s="1" t="s">
        <v>1548</v>
      </c>
      <c r="H279" s="1" t="s">
        <v>1549</v>
      </c>
      <c r="I279" s="1" t="s">
        <v>2802</v>
      </c>
      <c r="J279" s="1" t="s">
        <v>1551</v>
      </c>
      <c r="K279" s="1" t="s">
        <v>2802</v>
      </c>
      <c r="L279" s="1" t="s">
        <v>2802</v>
      </c>
      <c r="M279" s="1" t="s">
        <v>1552</v>
      </c>
      <c r="N279" s="1" t="s">
        <v>1552</v>
      </c>
      <c r="O279" s="1" t="s">
        <v>1553</v>
      </c>
      <c r="P279" s="1" t="s">
        <v>1554</v>
      </c>
      <c r="Q279" s="1" t="s">
        <v>1555</v>
      </c>
      <c r="R279" s="1" t="s">
        <v>2803</v>
      </c>
      <c r="S279" s="1" t="s">
        <v>1557</v>
      </c>
      <c r="T279" s="1" t="s">
        <v>1558</v>
      </c>
      <c r="U279" s="1" t="s">
        <v>1574</v>
      </c>
      <c r="V279" s="1" t="s">
        <v>1594</v>
      </c>
    </row>
    <row r="280" s="1" customFormat="1" spans="1:22">
      <c r="A280" s="1" t="s">
        <v>2804</v>
      </c>
      <c r="B280" s="1" t="s">
        <v>2805</v>
      </c>
      <c r="C280" s="1" t="s">
        <v>2806</v>
      </c>
      <c r="D280" s="1" t="s">
        <v>2807</v>
      </c>
      <c r="E280" s="1" t="s">
        <v>2808</v>
      </c>
      <c r="F280" s="1" t="s">
        <v>2344</v>
      </c>
      <c r="G280" s="1" t="s">
        <v>1860</v>
      </c>
      <c r="H280" s="1" t="s">
        <v>1549</v>
      </c>
      <c r="I280" s="1" t="s">
        <v>1553</v>
      </c>
      <c r="J280" s="1" t="s">
        <v>1551</v>
      </c>
      <c r="K280" s="1" t="s">
        <v>1553</v>
      </c>
      <c r="L280" s="1" t="s">
        <v>1553</v>
      </c>
      <c r="M280" s="1" t="s">
        <v>1552</v>
      </c>
      <c r="N280" s="1" t="s">
        <v>1552</v>
      </c>
      <c r="O280" s="1" t="s">
        <v>1553</v>
      </c>
      <c r="P280" s="1" t="s">
        <v>1554</v>
      </c>
      <c r="Q280" s="1" t="s">
        <v>1555</v>
      </c>
      <c r="R280" s="1" t="s">
        <v>2809</v>
      </c>
      <c r="S280" s="1" t="s">
        <v>1557</v>
      </c>
      <c r="T280" s="1" t="s">
        <v>1558</v>
      </c>
      <c r="U280" s="1" t="s">
        <v>1574</v>
      </c>
      <c r="V280" s="1" t="s">
        <v>1637</v>
      </c>
    </row>
    <row r="281" s="1" customFormat="1" spans="1:22">
      <c r="A281" s="3">
        <v>18855376946</v>
      </c>
      <c r="B281" s="1" t="s">
        <v>2463</v>
      </c>
      <c r="C281" s="1" t="s">
        <v>2810</v>
      </c>
      <c r="D281" s="1" t="s">
        <v>1764</v>
      </c>
      <c r="E281" s="1" t="s">
        <v>2811</v>
      </c>
      <c r="F281" s="1" t="s">
        <v>1842</v>
      </c>
      <c r="G281" s="1" t="s">
        <v>1544</v>
      </c>
      <c r="H281" s="1" t="s">
        <v>1549</v>
      </c>
      <c r="I281" s="1" t="s">
        <v>2812</v>
      </c>
      <c r="J281" s="1" t="s">
        <v>1551</v>
      </c>
      <c r="K281" s="1" t="s">
        <v>2812</v>
      </c>
      <c r="L281" s="1" t="s">
        <v>2812</v>
      </c>
      <c r="M281" s="1" t="s">
        <v>1552</v>
      </c>
      <c r="N281" s="1" t="s">
        <v>1552</v>
      </c>
      <c r="O281" s="1" t="s">
        <v>1553</v>
      </c>
      <c r="P281" s="1" t="s">
        <v>1554</v>
      </c>
      <c r="Q281" s="1" t="s">
        <v>1555</v>
      </c>
      <c r="R281" s="1" t="s">
        <v>2813</v>
      </c>
      <c r="S281" s="1" t="s">
        <v>1557</v>
      </c>
      <c r="T281" s="1" t="s">
        <v>1558</v>
      </c>
      <c r="U281" s="1" t="s">
        <v>1574</v>
      </c>
      <c r="V281" s="1" t="s">
        <v>1637</v>
      </c>
    </row>
    <row r="282" s="1" customFormat="1" spans="1:22">
      <c r="A282" s="3">
        <v>18870963867</v>
      </c>
      <c r="B282" s="1" t="s">
        <v>2680</v>
      </c>
      <c r="C282" s="1" t="s">
        <v>2814</v>
      </c>
      <c r="D282" s="1" t="s">
        <v>1764</v>
      </c>
      <c r="E282" s="1" t="s">
        <v>2815</v>
      </c>
      <c r="F282" s="1" t="s">
        <v>1864</v>
      </c>
      <c r="G282" s="1" t="s">
        <v>1842</v>
      </c>
      <c r="H282" s="1" t="s">
        <v>1549</v>
      </c>
      <c r="I282" s="1" t="s">
        <v>2816</v>
      </c>
      <c r="J282" s="1" t="s">
        <v>1551</v>
      </c>
      <c r="K282" s="1" t="s">
        <v>2816</v>
      </c>
      <c r="L282" s="1" t="s">
        <v>2816</v>
      </c>
      <c r="M282" s="1" t="s">
        <v>1552</v>
      </c>
      <c r="N282" s="1" t="s">
        <v>1552</v>
      </c>
      <c r="O282" s="1" t="s">
        <v>1553</v>
      </c>
      <c r="P282" s="1" t="s">
        <v>1554</v>
      </c>
      <c r="Q282" s="1" t="s">
        <v>1555</v>
      </c>
      <c r="R282" s="1" t="s">
        <v>2817</v>
      </c>
      <c r="S282" s="1" t="s">
        <v>1557</v>
      </c>
      <c r="T282" s="1" t="s">
        <v>1558</v>
      </c>
      <c r="U282" s="1" t="s">
        <v>1574</v>
      </c>
      <c r="V282" s="1" t="s">
        <v>1637</v>
      </c>
    </row>
    <row r="283" s="1" customFormat="1" spans="1:22">
      <c r="A283" s="3">
        <v>18863357612</v>
      </c>
      <c r="B283" s="1" t="s">
        <v>2680</v>
      </c>
      <c r="C283" s="1" t="s">
        <v>2818</v>
      </c>
      <c r="D283" s="1" t="s">
        <v>1764</v>
      </c>
      <c r="E283" s="1" t="s">
        <v>2819</v>
      </c>
      <c r="F283" s="1" t="s">
        <v>1860</v>
      </c>
      <c r="G283" s="1" t="s">
        <v>1842</v>
      </c>
      <c r="H283" s="1" t="s">
        <v>1549</v>
      </c>
      <c r="I283" s="1" t="s">
        <v>2820</v>
      </c>
      <c r="J283" s="1" t="s">
        <v>1551</v>
      </c>
      <c r="K283" s="1" t="s">
        <v>2820</v>
      </c>
      <c r="L283" s="1" t="s">
        <v>2820</v>
      </c>
      <c r="M283" s="1" t="s">
        <v>1552</v>
      </c>
      <c r="N283" s="1" t="s">
        <v>1552</v>
      </c>
      <c r="O283" s="1" t="s">
        <v>1553</v>
      </c>
      <c r="P283" s="1" t="s">
        <v>1554</v>
      </c>
      <c r="Q283" s="1" t="s">
        <v>1555</v>
      </c>
      <c r="R283" s="1" t="s">
        <v>2821</v>
      </c>
      <c r="S283" s="1" t="s">
        <v>1557</v>
      </c>
      <c r="T283" s="1" t="s">
        <v>1558</v>
      </c>
      <c r="U283" s="1" t="s">
        <v>1574</v>
      </c>
      <c r="V283" s="1" t="s">
        <v>1637</v>
      </c>
    </row>
    <row r="284" s="1" customFormat="1" spans="1:22">
      <c r="A284" s="3">
        <v>18874871316</v>
      </c>
      <c r="B284" s="1" t="s">
        <v>2502</v>
      </c>
      <c r="C284" s="1" t="s">
        <v>2822</v>
      </c>
      <c r="D284" s="1" t="s">
        <v>1764</v>
      </c>
      <c r="E284" s="1" t="s">
        <v>2823</v>
      </c>
      <c r="F284" s="1" t="s">
        <v>1864</v>
      </c>
      <c r="G284" s="1" t="s">
        <v>1737</v>
      </c>
      <c r="H284" s="1" t="s">
        <v>1549</v>
      </c>
      <c r="I284" s="1" t="s">
        <v>2193</v>
      </c>
      <c r="J284" s="1" t="s">
        <v>1551</v>
      </c>
      <c r="K284" s="1" t="s">
        <v>2193</v>
      </c>
      <c r="L284" s="1" t="s">
        <v>2193</v>
      </c>
      <c r="M284" s="1" t="s">
        <v>1552</v>
      </c>
      <c r="N284" s="1" t="s">
        <v>1552</v>
      </c>
      <c r="O284" s="1" t="s">
        <v>1553</v>
      </c>
      <c r="P284" s="1" t="s">
        <v>1554</v>
      </c>
      <c r="Q284" s="1" t="s">
        <v>1555</v>
      </c>
      <c r="R284" s="1" t="s">
        <v>2824</v>
      </c>
      <c r="S284" s="1" t="s">
        <v>1557</v>
      </c>
      <c r="T284" s="1" t="s">
        <v>1558</v>
      </c>
      <c r="U284" s="1" t="s">
        <v>1574</v>
      </c>
      <c r="V284" s="1" t="s">
        <v>1637</v>
      </c>
    </row>
    <row r="285" s="1" customFormat="1" spans="1:22">
      <c r="A285" s="3">
        <v>18874868652</v>
      </c>
      <c r="B285" s="1" t="s">
        <v>2502</v>
      </c>
      <c r="C285" s="1" t="s">
        <v>2825</v>
      </c>
      <c r="D285" s="1" t="s">
        <v>1764</v>
      </c>
      <c r="E285" s="1" t="s">
        <v>2826</v>
      </c>
      <c r="F285" s="1" t="s">
        <v>1864</v>
      </c>
      <c r="G285" s="1" t="s">
        <v>1737</v>
      </c>
      <c r="H285" s="1" t="s">
        <v>1549</v>
      </c>
      <c r="I285" s="1" t="s">
        <v>2193</v>
      </c>
      <c r="J285" s="1" t="s">
        <v>1551</v>
      </c>
      <c r="K285" s="1" t="s">
        <v>2193</v>
      </c>
      <c r="L285" s="1" t="s">
        <v>2193</v>
      </c>
      <c r="M285" s="1" t="s">
        <v>1552</v>
      </c>
      <c r="N285" s="1" t="s">
        <v>1552</v>
      </c>
      <c r="O285" s="1" t="s">
        <v>1553</v>
      </c>
      <c r="P285" s="1" t="s">
        <v>1554</v>
      </c>
      <c r="Q285" s="1" t="s">
        <v>1555</v>
      </c>
      <c r="R285" s="1" t="s">
        <v>2827</v>
      </c>
      <c r="S285" s="1" t="s">
        <v>1557</v>
      </c>
      <c r="T285" s="1" t="s">
        <v>1558</v>
      </c>
      <c r="U285" s="1" t="s">
        <v>1574</v>
      </c>
      <c r="V285" s="1" t="s">
        <v>1637</v>
      </c>
    </row>
    <row r="286" s="1" customFormat="1" spans="1:22">
      <c r="A286" s="3">
        <v>18886382504</v>
      </c>
      <c r="B286" s="1" t="s">
        <v>2403</v>
      </c>
      <c r="C286" s="1" t="s">
        <v>2828</v>
      </c>
      <c r="D286" s="1" t="s">
        <v>1764</v>
      </c>
      <c r="E286" s="1" t="s">
        <v>2829</v>
      </c>
      <c r="F286" s="1" t="s">
        <v>1737</v>
      </c>
      <c r="G286" s="1" t="s">
        <v>1609</v>
      </c>
      <c r="H286" s="1" t="s">
        <v>1549</v>
      </c>
      <c r="I286" s="1" t="s">
        <v>2816</v>
      </c>
      <c r="J286" s="1" t="s">
        <v>1551</v>
      </c>
      <c r="K286" s="1" t="s">
        <v>2816</v>
      </c>
      <c r="L286" s="1" t="s">
        <v>2816</v>
      </c>
      <c r="M286" s="1" t="s">
        <v>1552</v>
      </c>
      <c r="N286" s="1" t="s">
        <v>1552</v>
      </c>
      <c r="O286" s="1" t="s">
        <v>1553</v>
      </c>
      <c r="P286" s="1" t="s">
        <v>1554</v>
      </c>
      <c r="Q286" s="1" t="s">
        <v>1555</v>
      </c>
      <c r="R286" s="1" t="s">
        <v>2830</v>
      </c>
      <c r="S286" s="1" t="s">
        <v>1557</v>
      </c>
      <c r="T286" s="1" t="s">
        <v>1558</v>
      </c>
      <c r="U286" s="1" t="s">
        <v>1574</v>
      </c>
      <c r="V286" s="1" t="s">
        <v>1637</v>
      </c>
    </row>
    <row r="287" s="1" customFormat="1" spans="1:22">
      <c r="A287" s="3">
        <v>18908308627</v>
      </c>
      <c r="B287" s="1" t="s">
        <v>2410</v>
      </c>
      <c r="C287" s="1" t="s">
        <v>2831</v>
      </c>
      <c r="D287" s="1" t="s">
        <v>1764</v>
      </c>
      <c r="E287" s="1" t="s">
        <v>2832</v>
      </c>
      <c r="F287" s="1" t="s">
        <v>1842</v>
      </c>
      <c r="G287" s="1" t="s">
        <v>1737</v>
      </c>
      <c r="H287" s="1" t="s">
        <v>1549</v>
      </c>
      <c r="I287" s="1" t="s">
        <v>2833</v>
      </c>
      <c r="J287" s="1" t="s">
        <v>1551</v>
      </c>
      <c r="K287" s="1" t="s">
        <v>2833</v>
      </c>
      <c r="L287" s="1" t="s">
        <v>2833</v>
      </c>
      <c r="M287" s="1" t="s">
        <v>1552</v>
      </c>
      <c r="N287" s="1" t="s">
        <v>1552</v>
      </c>
      <c r="O287" s="1" t="s">
        <v>1553</v>
      </c>
      <c r="P287" s="1" t="s">
        <v>1554</v>
      </c>
      <c r="Q287" s="1" t="s">
        <v>1555</v>
      </c>
      <c r="R287" s="1" t="s">
        <v>2834</v>
      </c>
      <c r="S287" s="1" t="s">
        <v>1557</v>
      </c>
      <c r="T287" s="1" t="s">
        <v>1558</v>
      </c>
      <c r="U287" s="1" t="s">
        <v>1574</v>
      </c>
      <c r="V287" s="1" t="s">
        <v>1637</v>
      </c>
    </row>
    <row r="288" s="1" customFormat="1" spans="1:22">
      <c r="A288" s="3">
        <v>18911680247</v>
      </c>
      <c r="B288" s="1" t="s">
        <v>2494</v>
      </c>
      <c r="C288" s="1" t="s">
        <v>2835</v>
      </c>
      <c r="D288" s="1" t="s">
        <v>1764</v>
      </c>
      <c r="E288" s="1" t="s">
        <v>2836</v>
      </c>
      <c r="F288" s="1" t="s">
        <v>1737</v>
      </c>
      <c r="G288" s="1" t="s">
        <v>1609</v>
      </c>
      <c r="H288" s="1" t="s">
        <v>1549</v>
      </c>
      <c r="I288" s="1" t="s">
        <v>1692</v>
      </c>
      <c r="J288" s="1" t="s">
        <v>1551</v>
      </c>
      <c r="K288" s="1" t="s">
        <v>1692</v>
      </c>
      <c r="L288" s="1" t="s">
        <v>1692</v>
      </c>
      <c r="M288" s="1" t="s">
        <v>1552</v>
      </c>
      <c r="N288" s="1" t="s">
        <v>1552</v>
      </c>
      <c r="O288" s="1" t="s">
        <v>1553</v>
      </c>
      <c r="P288" s="1" t="s">
        <v>1554</v>
      </c>
      <c r="Q288" s="1" t="s">
        <v>1555</v>
      </c>
      <c r="R288" s="1" t="s">
        <v>2837</v>
      </c>
      <c r="S288" s="1" t="s">
        <v>1557</v>
      </c>
      <c r="T288" s="1" t="s">
        <v>1558</v>
      </c>
      <c r="U288" s="1" t="s">
        <v>1574</v>
      </c>
      <c r="V288" s="1" t="s">
        <v>1637</v>
      </c>
    </row>
    <row r="289" s="1" customFormat="1" spans="1:22">
      <c r="A289" s="3">
        <v>18905211545</v>
      </c>
      <c r="B289" s="1" t="s">
        <v>2365</v>
      </c>
      <c r="C289" s="1" t="s">
        <v>2838</v>
      </c>
      <c r="D289" s="1" t="s">
        <v>2839</v>
      </c>
      <c r="E289" s="1" t="s">
        <v>2840</v>
      </c>
      <c r="F289" s="1" t="s">
        <v>1544</v>
      </c>
      <c r="G289" s="1" t="s">
        <v>1548</v>
      </c>
      <c r="H289" s="1" t="s">
        <v>1549</v>
      </c>
      <c r="I289" s="1" t="s">
        <v>2327</v>
      </c>
      <c r="J289" s="1" t="s">
        <v>1551</v>
      </c>
      <c r="K289" s="1" t="s">
        <v>2327</v>
      </c>
      <c r="L289" s="1" t="s">
        <v>2327</v>
      </c>
      <c r="M289" s="1" t="s">
        <v>1552</v>
      </c>
      <c r="N289" s="1" t="s">
        <v>1552</v>
      </c>
      <c r="O289" s="1" t="s">
        <v>1553</v>
      </c>
      <c r="P289" s="1" t="s">
        <v>1554</v>
      </c>
      <c r="Q289" s="1" t="s">
        <v>1555</v>
      </c>
      <c r="R289" s="1" t="s">
        <v>2841</v>
      </c>
      <c r="S289" s="1" t="s">
        <v>1557</v>
      </c>
      <c r="T289" s="1" t="s">
        <v>1558</v>
      </c>
      <c r="U289" s="1" t="s">
        <v>1574</v>
      </c>
      <c r="V289" s="1" t="s">
        <v>1637</v>
      </c>
    </row>
    <row r="290" s="1" customFormat="1" spans="1:22">
      <c r="A290" s="3">
        <v>18841098803</v>
      </c>
      <c r="B290" s="1" t="s">
        <v>2433</v>
      </c>
      <c r="C290" s="1" t="s">
        <v>2842</v>
      </c>
      <c r="D290" s="1" t="s">
        <v>2839</v>
      </c>
      <c r="E290" s="1" t="s">
        <v>2843</v>
      </c>
      <c r="F290" s="1" t="s">
        <v>1544</v>
      </c>
      <c r="G290" s="1" t="s">
        <v>1548</v>
      </c>
      <c r="H290" s="1" t="s">
        <v>1549</v>
      </c>
      <c r="I290" s="1" t="s">
        <v>2327</v>
      </c>
      <c r="J290" s="1" t="s">
        <v>1551</v>
      </c>
      <c r="K290" s="1" t="s">
        <v>2327</v>
      </c>
      <c r="L290" s="1" t="s">
        <v>2327</v>
      </c>
      <c r="M290" s="1" t="s">
        <v>1552</v>
      </c>
      <c r="N290" s="1" t="s">
        <v>1552</v>
      </c>
      <c r="O290" s="1" t="s">
        <v>1553</v>
      </c>
      <c r="P290" s="1" t="s">
        <v>1554</v>
      </c>
      <c r="Q290" s="1" t="s">
        <v>1555</v>
      </c>
      <c r="R290" s="1" t="s">
        <v>2844</v>
      </c>
      <c r="S290" s="1" t="s">
        <v>1557</v>
      </c>
      <c r="T290" s="1" t="s">
        <v>1558</v>
      </c>
      <c r="U290" s="1" t="s">
        <v>1574</v>
      </c>
      <c r="V290" s="1" t="s">
        <v>1637</v>
      </c>
    </row>
    <row r="291" s="1" customFormat="1" spans="1:22">
      <c r="A291" s="3">
        <v>18874556704</v>
      </c>
      <c r="B291" s="1" t="s">
        <v>2502</v>
      </c>
      <c r="C291" s="1" t="s">
        <v>2845</v>
      </c>
      <c r="D291" s="1" t="s">
        <v>2846</v>
      </c>
      <c r="E291" s="1" t="s">
        <v>2847</v>
      </c>
      <c r="F291" s="1" t="s">
        <v>1842</v>
      </c>
      <c r="G291" s="1" t="s">
        <v>1737</v>
      </c>
      <c r="H291" s="1" t="s">
        <v>1549</v>
      </c>
      <c r="I291" s="1" t="s">
        <v>2848</v>
      </c>
      <c r="J291" s="1" t="s">
        <v>1551</v>
      </c>
      <c r="K291" s="1" t="s">
        <v>2848</v>
      </c>
      <c r="L291" s="1" t="s">
        <v>2848</v>
      </c>
      <c r="M291" s="1" t="s">
        <v>1552</v>
      </c>
      <c r="N291" s="1" t="s">
        <v>1552</v>
      </c>
      <c r="O291" s="1" t="s">
        <v>1553</v>
      </c>
      <c r="P291" s="1" t="s">
        <v>1554</v>
      </c>
      <c r="Q291" s="1" t="s">
        <v>1555</v>
      </c>
      <c r="R291" s="1" t="s">
        <v>2849</v>
      </c>
      <c r="S291" s="1" t="s">
        <v>1557</v>
      </c>
      <c r="T291" s="1" t="s">
        <v>1558</v>
      </c>
      <c r="U291" s="1" t="s">
        <v>1574</v>
      </c>
      <c r="V291" s="1" t="s">
        <v>1637</v>
      </c>
    </row>
    <row r="292" s="1" customFormat="1" spans="1:22">
      <c r="A292" s="3">
        <v>17842819901</v>
      </c>
      <c r="B292" s="1" t="s">
        <v>2850</v>
      </c>
      <c r="C292" s="1" t="s">
        <v>2851</v>
      </c>
      <c r="D292" s="1" t="s">
        <v>2852</v>
      </c>
      <c r="E292" s="1" t="s">
        <v>2853</v>
      </c>
      <c r="F292" s="1" t="s">
        <v>1864</v>
      </c>
      <c r="G292" s="1" t="s">
        <v>1842</v>
      </c>
      <c r="H292" s="1" t="s">
        <v>1549</v>
      </c>
      <c r="I292" s="1" t="s">
        <v>2854</v>
      </c>
      <c r="J292" s="1" t="s">
        <v>1551</v>
      </c>
      <c r="K292" s="1" t="s">
        <v>2854</v>
      </c>
      <c r="L292" s="1" t="s">
        <v>2854</v>
      </c>
      <c r="M292" s="1" t="s">
        <v>1552</v>
      </c>
      <c r="N292" s="1" t="s">
        <v>1552</v>
      </c>
      <c r="O292" s="1" t="s">
        <v>1553</v>
      </c>
      <c r="P292" s="1" t="s">
        <v>1554</v>
      </c>
      <c r="Q292" s="1" t="s">
        <v>1555</v>
      </c>
      <c r="R292" s="1" t="s">
        <v>2855</v>
      </c>
      <c r="S292" s="1" t="s">
        <v>1557</v>
      </c>
      <c r="T292" s="1" t="s">
        <v>1558</v>
      </c>
      <c r="U292" s="1" t="s">
        <v>1574</v>
      </c>
      <c r="V292" s="1" t="s">
        <v>1637</v>
      </c>
    </row>
    <row r="293" s="1" customFormat="1" spans="1:22">
      <c r="A293" s="3">
        <v>18762703794</v>
      </c>
      <c r="B293" s="1" t="s">
        <v>2477</v>
      </c>
      <c r="C293" s="1" t="s">
        <v>2856</v>
      </c>
      <c r="D293" s="1" t="s">
        <v>2074</v>
      </c>
      <c r="E293" s="1" t="s">
        <v>2857</v>
      </c>
      <c r="F293" s="1" t="s">
        <v>1864</v>
      </c>
      <c r="G293" s="1" t="s">
        <v>1737</v>
      </c>
      <c r="H293" s="1" t="s">
        <v>1549</v>
      </c>
      <c r="I293" s="1" t="s">
        <v>2858</v>
      </c>
      <c r="J293" s="1" t="s">
        <v>1551</v>
      </c>
      <c r="K293" s="1" t="s">
        <v>2858</v>
      </c>
      <c r="L293" s="1" t="s">
        <v>2858</v>
      </c>
      <c r="M293" s="1" t="s">
        <v>1552</v>
      </c>
      <c r="N293" s="1" t="s">
        <v>1552</v>
      </c>
      <c r="O293" s="1" t="s">
        <v>1553</v>
      </c>
      <c r="P293" s="1" t="s">
        <v>1554</v>
      </c>
      <c r="Q293" s="1" t="s">
        <v>1555</v>
      </c>
      <c r="R293" s="1" t="s">
        <v>2859</v>
      </c>
      <c r="S293" s="1" t="s">
        <v>1557</v>
      </c>
      <c r="T293" s="1" t="s">
        <v>1558</v>
      </c>
      <c r="U293" s="1" t="s">
        <v>1574</v>
      </c>
      <c r="V293" s="1" t="s">
        <v>1637</v>
      </c>
    </row>
    <row r="294" s="1" customFormat="1" spans="1:22">
      <c r="A294" s="3">
        <v>18884705058</v>
      </c>
      <c r="B294" s="1" t="s">
        <v>2403</v>
      </c>
      <c r="C294" s="1" t="s">
        <v>2860</v>
      </c>
      <c r="D294" s="1" t="s">
        <v>2074</v>
      </c>
      <c r="E294" s="1" t="s">
        <v>2861</v>
      </c>
      <c r="F294" s="1" t="s">
        <v>1864</v>
      </c>
      <c r="G294" s="1" t="s">
        <v>1842</v>
      </c>
      <c r="H294" s="1" t="s">
        <v>1549</v>
      </c>
      <c r="I294" s="1" t="s">
        <v>2862</v>
      </c>
      <c r="J294" s="1" t="s">
        <v>1551</v>
      </c>
      <c r="K294" s="1" t="s">
        <v>2862</v>
      </c>
      <c r="L294" s="1" t="s">
        <v>2862</v>
      </c>
      <c r="M294" s="1" t="s">
        <v>1552</v>
      </c>
      <c r="N294" s="1" t="s">
        <v>1552</v>
      </c>
      <c r="O294" s="1" t="s">
        <v>1553</v>
      </c>
      <c r="P294" s="1" t="s">
        <v>1554</v>
      </c>
      <c r="Q294" s="1" t="s">
        <v>1555</v>
      </c>
      <c r="R294" s="1" t="s">
        <v>2863</v>
      </c>
      <c r="S294" s="1" t="s">
        <v>1557</v>
      </c>
      <c r="T294" s="1" t="s">
        <v>1558</v>
      </c>
      <c r="U294" s="1" t="s">
        <v>1574</v>
      </c>
      <c r="V294" s="1" t="s">
        <v>1637</v>
      </c>
    </row>
    <row r="295" s="1" customFormat="1" spans="1:22">
      <c r="A295" s="3">
        <v>18884370261</v>
      </c>
      <c r="B295" s="1" t="s">
        <v>2403</v>
      </c>
      <c r="C295" s="1" t="s">
        <v>2864</v>
      </c>
      <c r="D295" s="1" t="s">
        <v>2074</v>
      </c>
      <c r="E295" s="1" t="s">
        <v>2865</v>
      </c>
      <c r="F295" s="1" t="s">
        <v>1864</v>
      </c>
      <c r="G295" s="1" t="s">
        <v>1842</v>
      </c>
      <c r="H295" s="1" t="s">
        <v>1549</v>
      </c>
      <c r="I295" s="1" t="s">
        <v>2198</v>
      </c>
      <c r="J295" s="1" t="s">
        <v>1551</v>
      </c>
      <c r="K295" s="1" t="s">
        <v>2198</v>
      </c>
      <c r="L295" s="1" t="s">
        <v>2198</v>
      </c>
      <c r="M295" s="1" t="s">
        <v>1552</v>
      </c>
      <c r="N295" s="1" t="s">
        <v>1552</v>
      </c>
      <c r="O295" s="1" t="s">
        <v>1553</v>
      </c>
      <c r="P295" s="1" t="s">
        <v>1554</v>
      </c>
      <c r="Q295" s="1" t="s">
        <v>1555</v>
      </c>
      <c r="R295" s="1" t="s">
        <v>2866</v>
      </c>
      <c r="S295" s="1" t="s">
        <v>1557</v>
      </c>
      <c r="T295" s="1" t="s">
        <v>1558</v>
      </c>
      <c r="U295" s="1" t="s">
        <v>1574</v>
      </c>
      <c r="V295" s="1" t="s">
        <v>1637</v>
      </c>
    </row>
    <row r="296" s="1" customFormat="1" spans="1:22">
      <c r="A296" s="3">
        <v>18907122192</v>
      </c>
      <c r="B296" s="1" t="s">
        <v>2365</v>
      </c>
      <c r="C296" s="1" t="s">
        <v>2867</v>
      </c>
      <c r="D296" s="1" t="s">
        <v>2074</v>
      </c>
      <c r="E296" s="1" t="s">
        <v>2868</v>
      </c>
      <c r="F296" s="1" t="s">
        <v>1864</v>
      </c>
      <c r="G296" s="1" t="s">
        <v>1737</v>
      </c>
      <c r="H296" s="1" t="s">
        <v>1549</v>
      </c>
      <c r="I296" s="1" t="s">
        <v>2683</v>
      </c>
      <c r="J296" s="1" t="s">
        <v>1551</v>
      </c>
      <c r="K296" s="1" t="s">
        <v>2683</v>
      </c>
      <c r="L296" s="1" t="s">
        <v>2683</v>
      </c>
      <c r="M296" s="1" t="s">
        <v>1552</v>
      </c>
      <c r="N296" s="1" t="s">
        <v>1552</v>
      </c>
      <c r="O296" s="1" t="s">
        <v>1553</v>
      </c>
      <c r="P296" s="1" t="s">
        <v>1554</v>
      </c>
      <c r="Q296" s="1" t="s">
        <v>1555</v>
      </c>
      <c r="R296" s="1" t="s">
        <v>2869</v>
      </c>
      <c r="S296" s="1" t="s">
        <v>1557</v>
      </c>
      <c r="T296" s="1" t="s">
        <v>1558</v>
      </c>
      <c r="U296" s="1" t="s">
        <v>1574</v>
      </c>
      <c r="V296" s="1" t="s">
        <v>1637</v>
      </c>
    </row>
    <row r="297" s="1" customFormat="1" spans="1:22">
      <c r="A297" s="3">
        <v>18852575006</v>
      </c>
      <c r="B297" s="1" t="s">
        <v>2463</v>
      </c>
      <c r="C297" s="1" t="s">
        <v>2870</v>
      </c>
      <c r="D297" s="1" t="s">
        <v>2871</v>
      </c>
      <c r="E297" s="1" t="s">
        <v>2872</v>
      </c>
      <c r="F297" s="1" t="s">
        <v>1544</v>
      </c>
      <c r="G297" s="1" t="s">
        <v>1548</v>
      </c>
      <c r="H297" s="1" t="s">
        <v>1549</v>
      </c>
      <c r="I297" s="1" t="s">
        <v>2873</v>
      </c>
      <c r="J297" s="1" t="s">
        <v>1551</v>
      </c>
      <c r="K297" s="1" t="s">
        <v>2873</v>
      </c>
      <c r="L297" s="1" t="s">
        <v>2873</v>
      </c>
      <c r="M297" s="1" t="s">
        <v>1552</v>
      </c>
      <c r="N297" s="1" t="s">
        <v>1552</v>
      </c>
      <c r="O297" s="1" t="s">
        <v>1553</v>
      </c>
      <c r="P297" s="1" t="s">
        <v>1554</v>
      </c>
      <c r="Q297" s="1" t="s">
        <v>1555</v>
      </c>
      <c r="R297" s="1" t="s">
        <v>2874</v>
      </c>
      <c r="S297" s="1" t="s">
        <v>1557</v>
      </c>
      <c r="T297" s="1" t="s">
        <v>1558</v>
      </c>
      <c r="U297" s="1" t="s">
        <v>1574</v>
      </c>
      <c r="V297" s="1" t="s">
        <v>1637</v>
      </c>
    </row>
    <row r="298" s="1" customFormat="1" spans="1:22">
      <c r="A298" s="3">
        <v>18918897145</v>
      </c>
      <c r="B298" s="1" t="s">
        <v>1888</v>
      </c>
      <c r="C298" s="1" t="s">
        <v>2875</v>
      </c>
      <c r="D298" s="1" t="s">
        <v>1807</v>
      </c>
      <c r="E298" s="1" t="s">
        <v>2876</v>
      </c>
      <c r="F298" s="1" t="s">
        <v>1864</v>
      </c>
      <c r="G298" s="1" t="s">
        <v>1842</v>
      </c>
      <c r="H298" s="1" t="s">
        <v>1549</v>
      </c>
      <c r="I298" s="1" t="s">
        <v>2088</v>
      </c>
      <c r="J298" s="1" t="s">
        <v>1551</v>
      </c>
      <c r="K298" s="1" t="s">
        <v>2088</v>
      </c>
      <c r="L298" s="1" t="s">
        <v>2088</v>
      </c>
      <c r="M298" s="1" t="s">
        <v>1552</v>
      </c>
      <c r="N298" s="1" t="s">
        <v>1552</v>
      </c>
      <c r="O298" s="1" t="s">
        <v>1553</v>
      </c>
      <c r="P298" s="1" t="s">
        <v>1554</v>
      </c>
      <c r="Q298" s="1" t="s">
        <v>1555</v>
      </c>
      <c r="R298" s="1" t="s">
        <v>2877</v>
      </c>
      <c r="S298" s="1" t="s">
        <v>1557</v>
      </c>
      <c r="T298" s="1" t="s">
        <v>1558</v>
      </c>
      <c r="U298" s="1" t="s">
        <v>1574</v>
      </c>
      <c r="V298" s="1" t="s">
        <v>1637</v>
      </c>
    </row>
    <row r="299" s="1" customFormat="1" spans="1:22">
      <c r="A299" s="3">
        <v>18907913504</v>
      </c>
      <c r="B299" s="1" t="s">
        <v>2410</v>
      </c>
      <c r="C299" s="1" t="s">
        <v>2878</v>
      </c>
      <c r="D299" s="1" t="s">
        <v>2879</v>
      </c>
      <c r="E299" s="1" t="s">
        <v>2880</v>
      </c>
      <c r="F299" s="1" t="s">
        <v>1609</v>
      </c>
      <c r="G299" s="1" t="s">
        <v>1548</v>
      </c>
      <c r="H299" s="1" t="s">
        <v>1549</v>
      </c>
      <c r="I299" s="1" t="s">
        <v>2881</v>
      </c>
      <c r="J299" s="1" t="s">
        <v>1551</v>
      </c>
      <c r="K299" s="1" t="s">
        <v>2881</v>
      </c>
      <c r="L299" s="1" t="s">
        <v>2882</v>
      </c>
      <c r="M299" s="1" t="s">
        <v>2883</v>
      </c>
      <c r="N299" s="1" t="s">
        <v>2883</v>
      </c>
      <c r="O299" s="1" t="s">
        <v>1553</v>
      </c>
      <c r="P299" s="1" t="s">
        <v>1554</v>
      </c>
      <c r="Q299" s="1" t="s">
        <v>1555</v>
      </c>
      <c r="R299" s="1" t="s">
        <v>2884</v>
      </c>
      <c r="S299" s="1" t="s">
        <v>1557</v>
      </c>
      <c r="T299" s="1" t="s">
        <v>1558</v>
      </c>
      <c r="U299" s="1" t="s">
        <v>1574</v>
      </c>
      <c r="V299" s="1" t="s">
        <v>1605</v>
      </c>
    </row>
    <row r="300" s="1" customFormat="1" spans="1:22">
      <c r="A300" s="3">
        <v>18918576118</v>
      </c>
      <c r="B300" s="1" t="s">
        <v>1888</v>
      </c>
      <c r="C300" s="1" t="s">
        <v>2885</v>
      </c>
      <c r="D300" s="1" t="s">
        <v>2094</v>
      </c>
      <c r="E300" s="1" t="s">
        <v>2886</v>
      </c>
      <c r="F300" s="1" t="s">
        <v>1842</v>
      </c>
      <c r="G300" s="1" t="s">
        <v>1737</v>
      </c>
      <c r="H300" s="1" t="s">
        <v>1549</v>
      </c>
      <c r="I300" s="1" t="s">
        <v>1620</v>
      </c>
      <c r="J300" s="1" t="s">
        <v>1551</v>
      </c>
      <c r="K300" s="1" t="s">
        <v>1620</v>
      </c>
      <c r="L300" s="1" t="s">
        <v>1620</v>
      </c>
      <c r="M300" s="1" t="s">
        <v>1552</v>
      </c>
      <c r="N300" s="1" t="s">
        <v>1552</v>
      </c>
      <c r="O300" s="1" t="s">
        <v>1553</v>
      </c>
      <c r="P300" s="1" t="s">
        <v>1554</v>
      </c>
      <c r="Q300" s="1" t="s">
        <v>1555</v>
      </c>
      <c r="R300" s="1" t="s">
        <v>2887</v>
      </c>
      <c r="S300" s="1" t="s">
        <v>1557</v>
      </c>
      <c r="T300" s="1" t="s">
        <v>1558</v>
      </c>
      <c r="U300" s="1" t="s">
        <v>1574</v>
      </c>
      <c r="V300" s="1" t="s">
        <v>1605</v>
      </c>
    </row>
    <row r="301" s="1" customFormat="1" spans="1:22">
      <c r="A301" s="3">
        <v>18914047071</v>
      </c>
      <c r="B301" s="1" t="s">
        <v>2428</v>
      </c>
      <c r="C301" s="1" t="s">
        <v>2888</v>
      </c>
      <c r="D301" s="1" t="s">
        <v>2094</v>
      </c>
      <c r="E301" s="1" t="s">
        <v>2889</v>
      </c>
      <c r="F301" s="1" t="s">
        <v>2360</v>
      </c>
      <c r="G301" s="1" t="s">
        <v>1609</v>
      </c>
      <c r="H301" s="1" t="s">
        <v>1549</v>
      </c>
      <c r="I301" s="1" t="s">
        <v>2890</v>
      </c>
      <c r="J301" s="1" t="s">
        <v>1551</v>
      </c>
      <c r="K301" s="1" t="s">
        <v>2890</v>
      </c>
      <c r="L301" s="1" t="s">
        <v>2890</v>
      </c>
      <c r="M301" s="1" t="s">
        <v>1552</v>
      </c>
      <c r="N301" s="1" t="s">
        <v>1552</v>
      </c>
      <c r="O301" s="1" t="s">
        <v>1553</v>
      </c>
      <c r="P301" s="1" t="s">
        <v>1554</v>
      </c>
      <c r="Q301" s="1" t="s">
        <v>1555</v>
      </c>
      <c r="R301" s="1" t="s">
        <v>2891</v>
      </c>
      <c r="S301" s="1" t="s">
        <v>1557</v>
      </c>
      <c r="T301" s="1" t="s">
        <v>1558</v>
      </c>
      <c r="U301" s="1" t="s">
        <v>1574</v>
      </c>
      <c r="V301" s="1" t="s">
        <v>1605</v>
      </c>
    </row>
    <row r="302" s="1" customFormat="1" spans="1:22">
      <c r="A302" s="3">
        <v>18910340511</v>
      </c>
      <c r="B302" s="1" t="s">
        <v>2410</v>
      </c>
      <c r="C302" s="1" t="s">
        <v>2892</v>
      </c>
      <c r="D302" s="1" t="s">
        <v>2099</v>
      </c>
      <c r="E302" s="1" t="s">
        <v>2893</v>
      </c>
      <c r="F302" s="1" t="s">
        <v>1842</v>
      </c>
      <c r="G302" s="1" t="s">
        <v>1737</v>
      </c>
      <c r="H302" s="1" t="s">
        <v>1549</v>
      </c>
      <c r="I302" s="1" t="s">
        <v>2894</v>
      </c>
      <c r="J302" s="1" t="s">
        <v>1551</v>
      </c>
      <c r="K302" s="1" t="s">
        <v>2894</v>
      </c>
      <c r="L302" s="1" t="s">
        <v>2894</v>
      </c>
      <c r="M302" s="1" t="s">
        <v>1552</v>
      </c>
      <c r="N302" s="1" t="s">
        <v>1552</v>
      </c>
      <c r="O302" s="1" t="s">
        <v>1553</v>
      </c>
      <c r="P302" s="1" t="s">
        <v>1554</v>
      </c>
      <c r="Q302" s="1" t="s">
        <v>1555</v>
      </c>
      <c r="R302" s="1" t="s">
        <v>2895</v>
      </c>
      <c r="S302" s="1" t="s">
        <v>1557</v>
      </c>
      <c r="T302" s="1" t="s">
        <v>1558</v>
      </c>
      <c r="U302" s="1" t="s">
        <v>1574</v>
      </c>
      <c r="V302" s="1" t="s">
        <v>1637</v>
      </c>
    </row>
    <row r="303" s="1" customFormat="1" spans="1:22">
      <c r="A303" s="3">
        <v>18538011112</v>
      </c>
      <c r="B303" s="1" t="s">
        <v>2524</v>
      </c>
      <c r="C303" s="1" t="s">
        <v>2896</v>
      </c>
      <c r="D303" s="1" t="s">
        <v>2897</v>
      </c>
      <c r="E303" s="1" t="s">
        <v>2898</v>
      </c>
      <c r="F303" s="1" t="s">
        <v>1737</v>
      </c>
      <c r="G303" s="1" t="s">
        <v>1548</v>
      </c>
      <c r="H303" s="1" t="s">
        <v>1549</v>
      </c>
      <c r="I303" s="1" t="s">
        <v>2899</v>
      </c>
      <c r="J303" s="1" t="s">
        <v>1551</v>
      </c>
      <c r="K303" s="1" t="s">
        <v>2899</v>
      </c>
      <c r="L303" s="1" t="s">
        <v>2899</v>
      </c>
      <c r="M303" s="1" t="s">
        <v>1552</v>
      </c>
      <c r="N303" s="1" t="s">
        <v>1552</v>
      </c>
      <c r="O303" s="1" t="s">
        <v>1553</v>
      </c>
      <c r="P303" s="1" t="s">
        <v>1554</v>
      </c>
      <c r="Q303" s="1" t="s">
        <v>1555</v>
      </c>
      <c r="R303" s="1" t="s">
        <v>2900</v>
      </c>
      <c r="S303" s="1" t="s">
        <v>1557</v>
      </c>
      <c r="T303" s="1" t="s">
        <v>1558</v>
      </c>
      <c r="U303" s="1" t="s">
        <v>1574</v>
      </c>
      <c r="V303" s="1" t="s">
        <v>1637</v>
      </c>
    </row>
    <row r="304" s="1" customFormat="1" spans="1:22">
      <c r="A304" s="3">
        <v>18910461146</v>
      </c>
      <c r="B304" s="1" t="s">
        <v>2410</v>
      </c>
      <c r="C304" s="1" t="s">
        <v>2901</v>
      </c>
      <c r="D304" s="1" t="s">
        <v>2120</v>
      </c>
      <c r="E304" s="1" t="s">
        <v>2902</v>
      </c>
      <c r="F304" s="1" t="s">
        <v>1842</v>
      </c>
      <c r="G304" s="1" t="s">
        <v>1609</v>
      </c>
      <c r="H304" s="1" t="s">
        <v>1549</v>
      </c>
      <c r="I304" s="1" t="s">
        <v>2903</v>
      </c>
      <c r="J304" s="1" t="s">
        <v>1551</v>
      </c>
      <c r="K304" s="1" t="s">
        <v>2903</v>
      </c>
      <c r="L304" s="1" t="s">
        <v>2903</v>
      </c>
      <c r="M304" s="1" t="s">
        <v>1552</v>
      </c>
      <c r="N304" s="1" t="s">
        <v>1552</v>
      </c>
      <c r="O304" s="1" t="s">
        <v>1553</v>
      </c>
      <c r="P304" s="1" t="s">
        <v>1554</v>
      </c>
      <c r="Q304" s="1" t="s">
        <v>1555</v>
      </c>
      <c r="R304" s="1" t="s">
        <v>2904</v>
      </c>
      <c r="S304" s="1" t="s">
        <v>1557</v>
      </c>
      <c r="T304" s="1" t="s">
        <v>1558</v>
      </c>
      <c r="U304" s="1" t="s">
        <v>1574</v>
      </c>
      <c r="V304" s="1" t="s">
        <v>1637</v>
      </c>
    </row>
    <row r="305" s="1" customFormat="1" spans="1:22">
      <c r="A305" s="3">
        <v>18911443654</v>
      </c>
      <c r="B305" s="1" t="s">
        <v>2494</v>
      </c>
      <c r="C305" s="1" t="s">
        <v>2905</v>
      </c>
      <c r="D305" s="1" t="s">
        <v>2120</v>
      </c>
      <c r="E305" s="1" t="s">
        <v>2906</v>
      </c>
      <c r="F305" s="1" t="s">
        <v>1860</v>
      </c>
      <c r="G305" s="1" t="s">
        <v>1842</v>
      </c>
      <c r="H305" s="1" t="s">
        <v>1549</v>
      </c>
      <c r="I305" s="1" t="s">
        <v>2907</v>
      </c>
      <c r="J305" s="1" t="s">
        <v>1551</v>
      </c>
      <c r="K305" s="1" t="s">
        <v>2907</v>
      </c>
      <c r="L305" s="1" t="s">
        <v>2907</v>
      </c>
      <c r="M305" s="1" t="s">
        <v>1552</v>
      </c>
      <c r="N305" s="1" t="s">
        <v>1552</v>
      </c>
      <c r="O305" s="1" t="s">
        <v>1553</v>
      </c>
      <c r="P305" s="1" t="s">
        <v>1554</v>
      </c>
      <c r="Q305" s="1" t="s">
        <v>1555</v>
      </c>
      <c r="R305" s="1" t="s">
        <v>2908</v>
      </c>
      <c r="S305" s="1" t="s">
        <v>1557</v>
      </c>
      <c r="T305" s="1" t="s">
        <v>1558</v>
      </c>
      <c r="U305" s="1" t="s">
        <v>1574</v>
      </c>
      <c r="V305" s="1" t="s">
        <v>1637</v>
      </c>
    </row>
    <row r="306" s="1" customFormat="1" spans="1:22">
      <c r="A306" s="3">
        <v>18912092557</v>
      </c>
      <c r="B306" s="1" t="s">
        <v>2494</v>
      </c>
      <c r="C306" s="1" t="s">
        <v>2909</v>
      </c>
      <c r="D306" s="1" t="s">
        <v>2120</v>
      </c>
      <c r="E306" s="1" t="s">
        <v>2910</v>
      </c>
      <c r="F306" s="1" t="s">
        <v>1860</v>
      </c>
      <c r="G306" s="1" t="s">
        <v>1737</v>
      </c>
      <c r="H306" s="1" t="s">
        <v>1549</v>
      </c>
      <c r="I306" s="1" t="s">
        <v>2911</v>
      </c>
      <c r="J306" s="1" t="s">
        <v>1551</v>
      </c>
      <c r="K306" s="1" t="s">
        <v>2911</v>
      </c>
      <c r="L306" s="1" t="s">
        <v>2911</v>
      </c>
      <c r="M306" s="1" t="s">
        <v>1552</v>
      </c>
      <c r="N306" s="1" t="s">
        <v>1552</v>
      </c>
      <c r="O306" s="1" t="s">
        <v>1553</v>
      </c>
      <c r="P306" s="1" t="s">
        <v>1554</v>
      </c>
      <c r="Q306" s="1" t="s">
        <v>1555</v>
      </c>
      <c r="R306" s="1" t="s">
        <v>2912</v>
      </c>
      <c r="S306" s="1" t="s">
        <v>1557</v>
      </c>
      <c r="T306" s="1" t="s">
        <v>1558</v>
      </c>
      <c r="U306" s="1" t="s">
        <v>1574</v>
      </c>
      <c r="V306" s="1" t="s">
        <v>1637</v>
      </c>
    </row>
    <row r="307" s="1" customFormat="1" spans="1:22">
      <c r="A307" s="3">
        <v>18919115599</v>
      </c>
      <c r="B307" s="1" t="s">
        <v>1888</v>
      </c>
      <c r="C307" s="1" t="s">
        <v>2913</v>
      </c>
      <c r="D307" s="1" t="s">
        <v>2120</v>
      </c>
      <c r="E307" s="1" t="s">
        <v>2914</v>
      </c>
      <c r="F307" s="1" t="s">
        <v>1860</v>
      </c>
      <c r="G307" s="1" t="s">
        <v>1842</v>
      </c>
      <c r="H307" s="1" t="s">
        <v>1549</v>
      </c>
      <c r="I307" s="1" t="s">
        <v>2915</v>
      </c>
      <c r="J307" s="1" t="s">
        <v>1551</v>
      </c>
      <c r="K307" s="1" t="s">
        <v>2915</v>
      </c>
      <c r="L307" s="1" t="s">
        <v>2915</v>
      </c>
      <c r="M307" s="1" t="s">
        <v>1552</v>
      </c>
      <c r="N307" s="1" t="s">
        <v>1552</v>
      </c>
      <c r="O307" s="1" t="s">
        <v>1553</v>
      </c>
      <c r="P307" s="1" t="s">
        <v>1554</v>
      </c>
      <c r="Q307" s="1" t="s">
        <v>1555</v>
      </c>
      <c r="R307" s="1" t="s">
        <v>2916</v>
      </c>
      <c r="S307" s="1" t="s">
        <v>1557</v>
      </c>
      <c r="T307" s="1" t="s">
        <v>1558</v>
      </c>
      <c r="U307" s="1" t="s">
        <v>1574</v>
      </c>
      <c r="V307" s="1" t="s">
        <v>1637</v>
      </c>
    </row>
    <row r="308" s="1" customFormat="1" spans="1:22">
      <c r="A308" s="3">
        <v>18916212278</v>
      </c>
      <c r="B308" s="1" t="s">
        <v>2360</v>
      </c>
      <c r="C308" s="1" t="s">
        <v>2917</v>
      </c>
      <c r="D308" s="1" t="s">
        <v>2130</v>
      </c>
      <c r="E308" s="1" t="s">
        <v>2918</v>
      </c>
      <c r="F308" s="1" t="s">
        <v>1609</v>
      </c>
      <c r="G308" s="1" t="s">
        <v>1544</v>
      </c>
      <c r="H308" s="1" t="s">
        <v>1549</v>
      </c>
      <c r="I308" s="1" t="s">
        <v>2919</v>
      </c>
      <c r="J308" s="1" t="s">
        <v>1551</v>
      </c>
      <c r="K308" s="1" t="s">
        <v>2919</v>
      </c>
      <c r="L308" s="1" t="s">
        <v>2919</v>
      </c>
      <c r="M308" s="1" t="s">
        <v>1552</v>
      </c>
      <c r="N308" s="1" t="s">
        <v>1552</v>
      </c>
      <c r="O308" s="1" t="s">
        <v>1553</v>
      </c>
      <c r="P308" s="1" t="s">
        <v>1554</v>
      </c>
      <c r="Q308" s="1" t="s">
        <v>1555</v>
      </c>
      <c r="R308" s="1" t="s">
        <v>2920</v>
      </c>
      <c r="S308" s="1" t="s">
        <v>1557</v>
      </c>
      <c r="T308" s="1" t="s">
        <v>1558</v>
      </c>
      <c r="U308" s="1" t="s">
        <v>1559</v>
      </c>
      <c r="V308" s="1" t="s">
        <v>1637</v>
      </c>
    </row>
    <row r="309" s="1" customFormat="1" spans="1:22">
      <c r="A309" s="3">
        <v>18916210946</v>
      </c>
      <c r="B309" s="1" t="s">
        <v>2360</v>
      </c>
      <c r="C309" s="1" t="s">
        <v>2921</v>
      </c>
      <c r="D309" s="1" t="s">
        <v>2130</v>
      </c>
      <c r="E309" s="1" t="s">
        <v>2922</v>
      </c>
      <c r="F309" s="1" t="s">
        <v>1609</v>
      </c>
      <c r="G309" s="1" t="s">
        <v>1544</v>
      </c>
      <c r="H309" s="1" t="s">
        <v>1549</v>
      </c>
      <c r="I309" s="1" t="s">
        <v>2919</v>
      </c>
      <c r="J309" s="1" t="s">
        <v>1551</v>
      </c>
      <c r="K309" s="1" t="s">
        <v>2919</v>
      </c>
      <c r="L309" s="1" t="s">
        <v>2919</v>
      </c>
      <c r="M309" s="1" t="s">
        <v>1552</v>
      </c>
      <c r="N309" s="1" t="s">
        <v>1552</v>
      </c>
      <c r="O309" s="1" t="s">
        <v>1553</v>
      </c>
      <c r="P309" s="1" t="s">
        <v>1554</v>
      </c>
      <c r="Q309" s="1" t="s">
        <v>1555</v>
      </c>
      <c r="R309" s="1" t="s">
        <v>2923</v>
      </c>
      <c r="S309" s="1" t="s">
        <v>1557</v>
      </c>
      <c r="T309" s="1" t="s">
        <v>1558</v>
      </c>
      <c r="U309" s="1" t="s">
        <v>1559</v>
      </c>
      <c r="V309" s="1" t="s">
        <v>1637</v>
      </c>
    </row>
    <row r="310" s="1" customFormat="1" spans="1:22">
      <c r="A310" s="3">
        <v>18907312021</v>
      </c>
      <c r="B310" s="1" t="s">
        <v>2365</v>
      </c>
      <c r="C310" s="1" t="s">
        <v>2924</v>
      </c>
      <c r="D310" s="1" t="s">
        <v>2130</v>
      </c>
      <c r="E310" s="1" t="s">
        <v>2925</v>
      </c>
      <c r="F310" s="1" t="s">
        <v>1737</v>
      </c>
      <c r="G310" s="1" t="s">
        <v>1544</v>
      </c>
      <c r="H310" s="1" t="s">
        <v>1549</v>
      </c>
      <c r="I310" s="1" t="s">
        <v>2926</v>
      </c>
      <c r="J310" s="1" t="s">
        <v>1551</v>
      </c>
      <c r="K310" s="1" t="s">
        <v>2926</v>
      </c>
      <c r="L310" s="1" t="s">
        <v>2926</v>
      </c>
      <c r="M310" s="1" t="s">
        <v>1552</v>
      </c>
      <c r="N310" s="1" t="s">
        <v>1552</v>
      </c>
      <c r="O310" s="1" t="s">
        <v>1553</v>
      </c>
      <c r="P310" s="1" t="s">
        <v>1554</v>
      </c>
      <c r="Q310" s="1" t="s">
        <v>1555</v>
      </c>
      <c r="R310" s="1" t="s">
        <v>2927</v>
      </c>
      <c r="S310" s="1" t="s">
        <v>1557</v>
      </c>
      <c r="T310" s="1" t="s">
        <v>1558</v>
      </c>
      <c r="U310" s="1" t="s">
        <v>1559</v>
      </c>
      <c r="V310" s="1" t="s">
        <v>1637</v>
      </c>
    </row>
    <row r="311" s="1" customFormat="1" spans="1:22">
      <c r="A311" s="3">
        <v>18863730846</v>
      </c>
      <c r="B311" s="1" t="s">
        <v>2680</v>
      </c>
      <c r="C311" s="1" t="s">
        <v>2928</v>
      </c>
      <c r="D311" s="1" t="s">
        <v>2929</v>
      </c>
      <c r="E311" s="1" t="s">
        <v>2930</v>
      </c>
      <c r="F311" s="1" t="s">
        <v>1888</v>
      </c>
      <c r="G311" s="1" t="s">
        <v>1842</v>
      </c>
      <c r="H311" s="1" t="s">
        <v>1549</v>
      </c>
      <c r="I311" s="1" t="s">
        <v>1646</v>
      </c>
      <c r="J311" s="1" t="s">
        <v>1551</v>
      </c>
      <c r="K311" s="1" t="s">
        <v>1646</v>
      </c>
      <c r="L311" s="1" t="s">
        <v>1646</v>
      </c>
      <c r="M311" s="1" t="s">
        <v>1552</v>
      </c>
      <c r="N311" s="1" t="s">
        <v>1552</v>
      </c>
      <c r="O311" s="1" t="s">
        <v>1553</v>
      </c>
      <c r="P311" s="1" t="s">
        <v>1554</v>
      </c>
      <c r="Q311" s="1" t="s">
        <v>1555</v>
      </c>
      <c r="R311" s="1" t="s">
        <v>2931</v>
      </c>
      <c r="S311" s="1" t="s">
        <v>1557</v>
      </c>
      <c r="T311" s="1" t="s">
        <v>1558</v>
      </c>
      <c r="U311" s="1" t="s">
        <v>1574</v>
      </c>
      <c r="V311" s="1" t="s">
        <v>1594</v>
      </c>
    </row>
    <row r="312" s="1" customFormat="1" spans="1:22">
      <c r="A312" s="3">
        <v>18872660739</v>
      </c>
      <c r="B312" s="1" t="s">
        <v>2502</v>
      </c>
      <c r="C312" s="1" t="s">
        <v>2932</v>
      </c>
      <c r="D312" s="1" t="s">
        <v>1769</v>
      </c>
      <c r="E312" s="1" t="s">
        <v>2933</v>
      </c>
      <c r="F312" s="1" t="s">
        <v>1888</v>
      </c>
      <c r="G312" s="1" t="s">
        <v>1737</v>
      </c>
      <c r="H312" s="1" t="s">
        <v>1549</v>
      </c>
      <c r="I312" s="1" t="s">
        <v>2934</v>
      </c>
      <c r="J312" s="1" t="s">
        <v>1551</v>
      </c>
      <c r="K312" s="1" t="s">
        <v>2934</v>
      </c>
      <c r="L312" s="1" t="s">
        <v>2934</v>
      </c>
      <c r="M312" s="1" t="s">
        <v>1552</v>
      </c>
      <c r="N312" s="1" t="s">
        <v>1552</v>
      </c>
      <c r="O312" s="1" t="s">
        <v>1553</v>
      </c>
      <c r="P312" s="1" t="s">
        <v>1554</v>
      </c>
      <c r="Q312" s="1" t="s">
        <v>1555</v>
      </c>
      <c r="R312" s="1" t="s">
        <v>2935</v>
      </c>
      <c r="S312" s="1" t="s">
        <v>1557</v>
      </c>
      <c r="T312" s="1" t="s">
        <v>1558</v>
      </c>
      <c r="U312" s="1" t="s">
        <v>1574</v>
      </c>
      <c r="V312" s="1" t="s">
        <v>1560</v>
      </c>
    </row>
    <row r="313" s="1" customFormat="1" spans="1:22">
      <c r="A313" s="3">
        <v>18427679308</v>
      </c>
      <c r="B313" s="1" t="s">
        <v>2380</v>
      </c>
      <c r="C313" s="1" t="s">
        <v>2936</v>
      </c>
      <c r="D313" s="1" t="s">
        <v>1769</v>
      </c>
      <c r="E313" s="1" t="s">
        <v>2937</v>
      </c>
      <c r="F313" s="1" t="s">
        <v>1864</v>
      </c>
      <c r="G313" s="1" t="s">
        <v>1544</v>
      </c>
      <c r="H313" s="1" t="s">
        <v>1549</v>
      </c>
      <c r="I313" s="1" t="s">
        <v>2938</v>
      </c>
      <c r="J313" s="1" t="s">
        <v>1551</v>
      </c>
      <c r="K313" s="1" t="s">
        <v>2938</v>
      </c>
      <c r="L313" s="1" t="s">
        <v>2938</v>
      </c>
      <c r="M313" s="1" t="s">
        <v>1552</v>
      </c>
      <c r="N313" s="1" t="s">
        <v>1552</v>
      </c>
      <c r="O313" s="1" t="s">
        <v>1553</v>
      </c>
      <c r="P313" s="1" t="s">
        <v>1554</v>
      </c>
      <c r="Q313" s="1" t="s">
        <v>1555</v>
      </c>
      <c r="R313" s="1" t="s">
        <v>2939</v>
      </c>
      <c r="S313" s="1" t="s">
        <v>1557</v>
      </c>
      <c r="T313" s="1" t="s">
        <v>1558</v>
      </c>
      <c r="U313" s="1" t="s">
        <v>1574</v>
      </c>
      <c r="V313" s="1" t="s">
        <v>1560</v>
      </c>
    </row>
    <row r="314" s="1" customFormat="1" spans="1:22">
      <c r="A314" s="3">
        <v>18829929619</v>
      </c>
      <c r="B314" s="1" t="s">
        <v>2940</v>
      </c>
      <c r="C314" s="1" t="s">
        <v>2941</v>
      </c>
      <c r="D314" s="1" t="s">
        <v>1769</v>
      </c>
      <c r="E314" s="1" t="s">
        <v>2942</v>
      </c>
      <c r="F314" s="1" t="s">
        <v>1864</v>
      </c>
      <c r="G314" s="1" t="s">
        <v>1609</v>
      </c>
      <c r="H314" s="1" t="s">
        <v>1549</v>
      </c>
      <c r="I314" s="1" t="s">
        <v>2943</v>
      </c>
      <c r="J314" s="1" t="s">
        <v>1551</v>
      </c>
      <c r="K314" s="1" t="s">
        <v>2943</v>
      </c>
      <c r="L314" s="1" t="s">
        <v>2943</v>
      </c>
      <c r="M314" s="1" t="s">
        <v>1552</v>
      </c>
      <c r="N314" s="1" t="s">
        <v>1552</v>
      </c>
      <c r="O314" s="1" t="s">
        <v>1553</v>
      </c>
      <c r="P314" s="1" t="s">
        <v>1554</v>
      </c>
      <c r="Q314" s="1" t="s">
        <v>1555</v>
      </c>
      <c r="R314" s="1" t="s">
        <v>2944</v>
      </c>
      <c r="S314" s="1" t="s">
        <v>1557</v>
      </c>
      <c r="T314" s="1" t="s">
        <v>1558</v>
      </c>
      <c r="U314" s="1" t="s">
        <v>1574</v>
      </c>
      <c r="V314" s="1" t="s">
        <v>1560</v>
      </c>
    </row>
    <row r="315" s="1" customFormat="1" spans="1:22">
      <c r="A315" s="3">
        <v>18839653140</v>
      </c>
      <c r="B315" s="1" t="s">
        <v>2338</v>
      </c>
      <c r="C315" s="1" t="s">
        <v>2945</v>
      </c>
      <c r="D315" s="1" t="s">
        <v>2147</v>
      </c>
      <c r="E315" s="1" t="s">
        <v>2946</v>
      </c>
      <c r="F315" s="1" t="s">
        <v>1860</v>
      </c>
      <c r="G315" s="1" t="s">
        <v>1544</v>
      </c>
      <c r="H315" s="1" t="s">
        <v>1549</v>
      </c>
      <c r="I315" s="1" t="s">
        <v>2947</v>
      </c>
      <c r="J315" s="1" t="s">
        <v>1551</v>
      </c>
      <c r="K315" s="1" t="s">
        <v>2947</v>
      </c>
      <c r="L315" s="1" t="s">
        <v>2947</v>
      </c>
      <c r="M315" s="1" t="s">
        <v>1552</v>
      </c>
      <c r="N315" s="1" t="s">
        <v>1552</v>
      </c>
      <c r="O315" s="1" t="s">
        <v>1553</v>
      </c>
      <c r="P315" s="1" t="s">
        <v>1554</v>
      </c>
      <c r="Q315" s="1" t="s">
        <v>1555</v>
      </c>
      <c r="R315" s="1" t="s">
        <v>2948</v>
      </c>
      <c r="S315" s="1" t="s">
        <v>1557</v>
      </c>
      <c r="T315" s="1" t="s">
        <v>1558</v>
      </c>
      <c r="U315" s="1" t="s">
        <v>1574</v>
      </c>
      <c r="V315" s="1" t="s">
        <v>1560</v>
      </c>
    </row>
    <row r="316" s="1" customFormat="1" spans="1:22">
      <c r="A316" s="3">
        <v>18890562630</v>
      </c>
      <c r="B316" s="1" t="s">
        <v>2385</v>
      </c>
      <c r="C316" s="1" t="s">
        <v>2949</v>
      </c>
      <c r="D316" s="1" t="s">
        <v>2147</v>
      </c>
      <c r="E316" s="1" t="s">
        <v>2950</v>
      </c>
      <c r="F316" s="1" t="s">
        <v>1860</v>
      </c>
      <c r="G316" s="1" t="s">
        <v>1842</v>
      </c>
      <c r="H316" s="1" t="s">
        <v>1549</v>
      </c>
      <c r="I316" s="1" t="s">
        <v>2951</v>
      </c>
      <c r="J316" s="1" t="s">
        <v>1551</v>
      </c>
      <c r="K316" s="1" t="s">
        <v>2951</v>
      </c>
      <c r="L316" s="1" t="s">
        <v>2951</v>
      </c>
      <c r="M316" s="1" t="s">
        <v>1552</v>
      </c>
      <c r="N316" s="1" t="s">
        <v>1552</v>
      </c>
      <c r="O316" s="1" t="s">
        <v>1553</v>
      </c>
      <c r="P316" s="1" t="s">
        <v>1554</v>
      </c>
      <c r="Q316" s="1" t="s">
        <v>1555</v>
      </c>
      <c r="R316" s="1" t="s">
        <v>2952</v>
      </c>
      <c r="S316" s="1" t="s">
        <v>1557</v>
      </c>
      <c r="T316" s="1" t="s">
        <v>1558</v>
      </c>
      <c r="U316" s="1" t="s">
        <v>1574</v>
      </c>
      <c r="V316" s="1" t="s">
        <v>1560</v>
      </c>
    </row>
    <row r="317" s="1" customFormat="1" spans="1:22">
      <c r="A317" s="3">
        <v>18916838875</v>
      </c>
      <c r="B317" s="1" t="s">
        <v>2344</v>
      </c>
      <c r="C317" s="1" t="s">
        <v>2953</v>
      </c>
      <c r="D317" s="1" t="s">
        <v>2147</v>
      </c>
      <c r="E317" s="1" t="s">
        <v>2954</v>
      </c>
      <c r="F317" s="1" t="s">
        <v>1864</v>
      </c>
      <c r="G317" s="1" t="s">
        <v>1609</v>
      </c>
      <c r="H317" s="1" t="s">
        <v>1549</v>
      </c>
      <c r="I317" s="1" t="s">
        <v>2955</v>
      </c>
      <c r="J317" s="1" t="s">
        <v>1551</v>
      </c>
      <c r="K317" s="1" t="s">
        <v>2955</v>
      </c>
      <c r="L317" s="1" t="s">
        <v>2955</v>
      </c>
      <c r="M317" s="1" t="s">
        <v>1552</v>
      </c>
      <c r="N317" s="1" t="s">
        <v>1552</v>
      </c>
      <c r="O317" s="1" t="s">
        <v>1553</v>
      </c>
      <c r="P317" s="1" t="s">
        <v>1554</v>
      </c>
      <c r="Q317" s="1" t="s">
        <v>1555</v>
      </c>
      <c r="R317" s="1" t="s">
        <v>2956</v>
      </c>
      <c r="S317" s="1" t="s">
        <v>1557</v>
      </c>
      <c r="T317" s="1" t="s">
        <v>1558</v>
      </c>
      <c r="U317" s="1" t="s">
        <v>1574</v>
      </c>
      <c r="V317" s="1" t="s">
        <v>1560</v>
      </c>
    </row>
    <row r="318" s="1" customFormat="1" spans="1:22">
      <c r="A318" s="3">
        <v>18917344572</v>
      </c>
      <c r="B318" s="1" t="s">
        <v>2344</v>
      </c>
      <c r="C318" s="1" t="s">
        <v>2957</v>
      </c>
      <c r="D318" s="1" t="s">
        <v>2147</v>
      </c>
      <c r="E318" s="1" t="s">
        <v>2958</v>
      </c>
      <c r="F318" s="1" t="s">
        <v>1842</v>
      </c>
      <c r="G318" s="1" t="s">
        <v>1548</v>
      </c>
      <c r="H318" s="1" t="s">
        <v>1549</v>
      </c>
      <c r="I318" s="1" t="s">
        <v>2959</v>
      </c>
      <c r="J318" s="1" t="s">
        <v>1551</v>
      </c>
      <c r="K318" s="1" t="s">
        <v>2959</v>
      </c>
      <c r="L318" s="1" t="s">
        <v>2959</v>
      </c>
      <c r="M318" s="1" t="s">
        <v>1552</v>
      </c>
      <c r="N318" s="1" t="s">
        <v>1552</v>
      </c>
      <c r="O318" s="1" t="s">
        <v>1553</v>
      </c>
      <c r="P318" s="1" t="s">
        <v>1554</v>
      </c>
      <c r="Q318" s="1" t="s">
        <v>1555</v>
      </c>
      <c r="R318" s="1" t="s">
        <v>2960</v>
      </c>
      <c r="S318" s="1" t="s">
        <v>1557</v>
      </c>
      <c r="T318" s="1" t="s">
        <v>1558</v>
      </c>
      <c r="U318" s="1" t="s">
        <v>1574</v>
      </c>
      <c r="V318" s="1" t="s">
        <v>1560</v>
      </c>
    </row>
    <row r="319" s="1" customFormat="1" spans="1:22">
      <c r="A319" s="3">
        <v>18918311187</v>
      </c>
      <c r="B319" s="1" t="s">
        <v>1888</v>
      </c>
      <c r="C319" s="1" t="s">
        <v>2961</v>
      </c>
      <c r="D319" s="1" t="s">
        <v>2147</v>
      </c>
      <c r="E319" s="1" t="s">
        <v>2962</v>
      </c>
      <c r="F319" s="1" t="s">
        <v>1860</v>
      </c>
      <c r="G319" s="1" t="s">
        <v>1842</v>
      </c>
      <c r="H319" s="1" t="s">
        <v>1549</v>
      </c>
      <c r="I319" s="1" t="s">
        <v>2963</v>
      </c>
      <c r="J319" s="1" t="s">
        <v>1551</v>
      </c>
      <c r="K319" s="1" t="s">
        <v>2963</v>
      </c>
      <c r="L319" s="1" t="s">
        <v>2963</v>
      </c>
      <c r="M319" s="1" t="s">
        <v>1552</v>
      </c>
      <c r="N319" s="1" t="s">
        <v>1552</v>
      </c>
      <c r="O319" s="1" t="s">
        <v>1553</v>
      </c>
      <c r="P319" s="1" t="s">
        <v>1554</v>
      </c>
      <c r="Q319" s="1" t="s">
        <v>1555</v>
      </c>
      <c r="R319" s="1" t="s">
        <v>2964</v>
      </c>
      <c r="S319" s="1" t="s">
        <v>1557</v>
      </c>
      <c r="T319" s="1" t="s">
        <v>1558</v>
      </c>
      <c r="U319" s="1" t="s">
        <v>1574</v>
      </c>
      <c r="V319" s="1" t="s">
        <v>1560</v>
      </c>
    </row>
    <row r="320" s="1" customFormat="1" spans="1:22">
      <c r="A320" s="3">
        <v>18915022798</v>
      </c>
      <c r="B320" s="1" t="s">
        <v>2428</v>
      </c>
      <c r="C320" s="1" t="s">
        <v>2965</v>
      </c>
      <c r="D320" s="1" t="s">
        <v>1755</v>
      </c>
      <c r="E320" s="1" t="s">
        <v>2966</v>
      </c>
      <c r="F320" s="1" t="s">
        <v>2360</v>
      </c>
      <c r="G320" s="1" t="s">
        <v>1737</v>
      </c>
      <c r="H320" s="1" t="s">
        <v>1549</v>
      </c>
      <c r="I320" s="1" t="s">
        <v>2967</v>
      </c>
      <c r="J320" s="1" t="s">
        <v>1551</v>
      </c>
      <c r="K320" s="1" t="s">
        <v>2967</v>
      </c>
      <c r="L320" s="1" t="s">
        <v>2967</v>
      </c>
      <c r="M320" s="1" t="s">
        <v>1552</v>
      </c>
      <c r="N320" s="1" t="s">
        <v>1552</v>
      </c>
      <c r="O320" s="1" t="s">
        <v>1553</v>
      </c>
      <c r="P320" s="1" t="s">
        <v>1554</v>
      </c>
      <c r="Q320" s="1" t="s">
        <v>1555</v>
      </c>
      <c r="R320" s="1" t="s">
        <v>2968</v>
      </c>
      <c r="S320" s="1" t="s">
        <v>1557</v>
      </c>
      <c r="T320" s="1" t="s">
        <v>1558</v>
      </c>
      <c r="U320" s="1" t="s">
        <v>1574</v>
      </c>
      <c r="V320" s="1" t="s">
        <v>1560</v>
      </c>
    </row>
    <row r="321" s="1" customFormat="1" spans="1:22">
      <c r="A321" s="3">
        <v>18914320606</v>
      </c>
      <c r="B321" s="1" t="s">
        <v>2428</v>
      </c>
      <c r="C321" s="1" t="s">
        <v>2969</v>
      </c>
      <c r="D321" s="1" t="s">
        <v>1755</v>
      </c>
      <c r="E321" s="1" t="s">
        <v>2970</v>
      </c>
      <c r="F321" s="1" t="s">
        <v>1888</v>
      </c>
      <c r="G321" s="1" t="s">
        <v>1737</v>
      </c>
      <c r="H321" s="1" t="s">
        <v>1549</v>
      </c>
      <c r="I321" s="1" t="s">
        <v>2327</v>
      </c>
      <c r="J321" s="1" t="s">
        <v>1551</v>
      </c>
      <c r="K321" s="1" t="s">
        <v>2327</v>
      </c>
      <c r="L321" s="1" t="s">
        <v>2327</v>
      </c>
      <c r="M321" s="1" t="s">
        <v>1552</v>
      </c>
      <c r="N321" s="1" t="s">
        <v>1552</v>
      </c>
      <c r="O321" s="1" t="s">
        <v>1553</v>
      </c>
      <c r="P321" s="1" t="s">
        <v>1554</v>
      </c>
      <c r="Q321" s="1" t="s">
        <v>1555</v>
      </c>
      <c r="R321" s="1" t="s">
        <v>2971</v>
      </c>
      <c r="S321" s="1" t="s">
        <v>1557</v>
      </c>
      <c r="T321" s="1" t="s">
        <v>1558</v>
      </c>
      <c r="U321" s="1" t="s">
        <v>1574</v>
      </c>
      <c r="V321" s="1" t="s">
        <v>1560</v>
      </c>
    </row>
    <row r="322" s="1" customFormat="1" spans="1:22">
      <c r="A322" s="3">
        <v>18913713527</v>
      </c>
      <c r="B322" s="1" t="s">
        <v>2428</v>
      </c>
      <c r="C322" s="1" t="s">
        <v>2972</v>
      </c>
      <c r="D322" s="1" t="s">
        <v>1755</v>
      </c>
      <c r="E322" s="1" t="s">
        <v>2973</v>
      </c>
      <c r="F322" s="1" t="s">
        <v>2360</v>
      </c>
      <c r="G322" s="1" t="s">
        <v>1842</v>
      </c>
      <c r="H322" s="1" t="s">
        <v>1549</v>
      </c>
      <c r="I322" s="1" t="s">
        <v>2974</v>
      </c>
      <c r="J322" s="1" t="s">
        <v>1551</v>
      </c>
      <c r="K322" s="1" t="s">
        <v>2974</v>
      </c>
      <c r="L322" s="1" t="s">
        <v>2974</v>
      </c>
      <c r="M322" s="1" t="s">
        <v>1552</v>
      </c>
      <c r="N322" s="1" t="s">
        <v>1552</v>
      </c>
      <c r="O322" s="1" t="s">
        <v>1553</v>
      </c>
      <c r="P322" s="1" t="s">
        <v>1554</v>
      </c>
      <c r="Q322" s="1" t="s">
        <v>1555</v>
      </c>
      <c r="R322" s="1" t="s">
        <v>2975</v>
      </c>
      <c r="S322" s="1" t="s">
        <v>1557</v>
      </c>
      <c r="T322" s="1" t="s">
        <v>1558</v>
      </c>
      <c r="U322" s="1" t="s">
        <v>1574</v>
      </c>
      <c r="V322" s="1" t="s">
        <v>1560</v>
      </c>
    </row>
    <row r="323" s="1" customFormat="1" spans="1:22">
      <c r="A323" s="3">
        <v>18892559405</v>
      </c>
      <c r="B323" s="1" t="s">
        <v>2385</v>
      </c>
      <c r="C323" s="1" t="s">
        <v>2976</v>
      </c>
      <c r="D323" s="1" t="s">
        <v>1755</v>
      </c>
      <c r="E323" s="1" t="s">
        <v>2977</v>
      </c>
      <c r="F323" s="1" t="s">
        <v>2360</v>
      </c>
      <c r="G323" s="1" t="s">
        <v>1609</v>
      </c>
      <c r="H323" s="1" t="s">
        <v>1549</v>
      </c>
      <c r="I323" s="1" t="s">
        <v>2978</v>
      </c>
      <c r="J323" s="1" t="s">
        <v>1551</v>
      </c>
      <c r="K323" s="1" t="s">
        <v>2978</v>
      </c>
      <c r="L323" s="1" t="s">
        <v>2978</v>
      </c>
      <c r="M323" s="1" t="s">
        <v>1552</v>
      </c>
      <c r="N323" s="1" t="s">
        <v>1552</v>
      </c>
      <c r="O323" s="1" t="s">
        <v>1553</v>
      </c>
      <c r="P323" s="1" t="s">
        <v>1554</v>
      </c>
      <c r="Q323" s="1" t="s">
        <v>1555</v>
      </c>
      <c r="R323" s="1" t="s">
        <v>2979</v>
      </c>
      <c r="S323" s="1" t="s">
        <v>1557</v>
      </c>
      <c r="T323" s="1" t="s">
        <v>1558</v>
      </c>
      <c r="U323" s="1" t="s">
        <v>1574</v>
      </c>
      <c r="V323" s="1" t="s">
        <v>1560</v>
      </c>
    </row>
    <row r="324" s="1" customFormat="1" spans="1:22">
      <c r="A324" s="3">
        <v>18913631966</v>
      </c>
      <c r="B324" s="1" t="s">
        <v>2428</v>
      </c>
      <c r="C324" s="1" t="s">
        <v>2980</v>
      </c>
      <c r="D324" s="1" t="s">
        <v>1755</v>
      </c>
      <c r="E324" s="1" t="s">
        <v>2981</v>
      </c>
      <c r="F324" s="1" t="s">
        <v>2344</v>
      </c>
      <c r="G324" s="1" t="s">
        <v>1842</v>
      </c>
      <c r="H324" s="1" t="s">
        <v>1549</v>
      </c>
      <c r="I324" s="1" t="s">
        <v>2327</v>
      </c>
      <c r="J324" s="1" t="s">
        <v>1551</v>
      </c>
      <c r="K324" s="1" t="s">
        <v>2327</v>
      </c>
      <c r="L324" s="1" t="s">
        <v>2327</v>
      </c>
      <c r="M324" s="1" t="s">
        <v>1552</v>
      </c>
      <c r="N324" s="1" t="s">
        <v>1552</v>
      </c>
      <c r="O324" s="1" t="s">
        <v>1553</v>
      </c>
      <c r="P324" s="1" t="s">
        <v>1554</v>
      </c>
      <c r="Q324" s="1" t="s">
        <v>1555</v>
      </c>
      <c r="R324" s="1" t="s">
        <v>2982</v>
      </c>
      <c r="S324" s="1" t="s">
        <v>1557</v>
      </c>
      <c r="T324" s="1" t="s">
        <v>1558</v>
      </c>
      <c r="U324" s="1" t="s">
        <v>1574</v>
      </c>
      <c r="V324" s="1" t="s">
        <v>1560</v>
      </c>
    </row>
    <row r="325" s="1" customFormat="1" spans="1:22">
      <c r="A325" s="3">
        <v>18908628862</v>
      </c>
      <c r="B325" s="1" t="s">
        <v>2410</v>
      </c>
      <c r="C325" s="1" t="s">
        <v>2983</v>
      </c>
      <c r="D325" s="1" t="s">
        <v>1755</v>
      </c>
      <c r="E325" s="1" t="s">
        <v>2984</v>
      </c>
      <c r="F325" s="1" t="s">
        <v>1842</v>
      </c>
      <c r="G325" s="1" t="s">
        <v>1609</v>
      </c>
      <c r="H325" s="1" t="s">
        <v>1549</v>
      </c>
      <c r="I325" s="1" t="s">
        <v>1757</v>
      </c>
      <c r="J325" s="1" t="s">
        <v>1551</v>
      </c>
      <c r="K325" s="1" t="s">
        <v>1757</v>
      </c>
      <c r="L325" s="1" t="s">
        <v>1757</v>
      </c>
      <c r="M325" s="1" t="s">
        <v>1552</v>
      </c>
      <c r="N325" s="1" t="s">
        <v>1552</v>
      </c>
      <c r="O325" s="1" t="s">
        <v>1553</v>
      </c>
      <c r="P325" s="1" t="s">
        <v>1554</v>
      </c>
      <c r="Q325" s="1" t="s">
        <v>1555</v>
      </c>
      <c r="R325" s="1" t="s">
        <v>2985</v>
      </c>
      <c r="S325" s="1" t="s">
        <v>1557</v>
      </c>
      <c r="T325" s="1" t="s">
        <v>1558</v>
      </c>
      <c r="U325" s="1" t="s">
        <v>1574</v>
      </c>
      <c r="V325" s="1" t="s">
        <v>1560</v>
      </c>
    </row>
    <row r="326" s="1" customFormat="1" spans="1:22">
      <c r="A326" s="3">
        <v>18785291054</v>
      </c>
      <c r="B326" s="1" t="s">
        <v>2689</v>
      </c>
      <c r="C326" s="1" t="s">
        <v>2986</v>
      </c>
      <c r="D326" s="1" t="s">
        <v>1755</v>
      </c>
      <c r="E326" s="1" t="s">
        <v>2987</v>
      </c>
      <c r="F326" s="1" t="s">
        <v>1860</v>
      </c>
      <c r="G326" s="1" t="s">
        <v>1737</v>
      </c>
      <c r="H326" s="1" t="s">
        <v>1549</v>
      </c>
      <c r="I326" s="1" t="s">
        <v>2988</v>
      </c>
      <c r="J326" s="1" t="s">
        <v>1551</v>
      </c>
      <c r="K326" s="1" t="s">
        <v>2988</v>
      </c>
      <c r="L326" s="1" t="s">
        <v>2988</v>
      </c>
      <c r="M326" s="1" t="s">
        <v>1552</v>
      </c>
      <c r="N326" s="1" t="s">
        <v>1552</v>
      </c>
      <c r="O326" s="1" t="s">
        <v>1553</v>
      </c>
      <c r="P326" s="1" t="s">
        <v>1554</v>
      </c>
      <c r="Q326" s="1" t="s">
        <v>1555</v>
      </c>
      <c r="R326" s="1" t="s">
        <v>2989</v>
      </c>
      <c r="S326" s="1" t="s">
        <v>1557</v>
      </c>
      <c r="T326" s="1" t="s">
        <v>1558</v>
      </c>
      <c r="U326" s="1" t="s">
        <v>1574</v>
      </c>
      <c r="V326" s="1" t="s">
        <v>1560</v>
      </c>
    </row>
    <row r="327" s="1" customFormat="1" spans="1:22">
      <c r="A327" s="3">
        <v>18679509234</v>
      </c>
      <c r="B327" s="1" t="s">
        <v>2626</v>
      </c>
      <c r="C327" s="1" t="s">
        <v>2990</v>
      </c>
      <c r="D327" s="1" t="s">
        <v>2991</v>
      </c>
      <c r="E327" s="1" t="s">
        <v>2992</v>
      </c>
      <c r="F327" s="1" t="s">
        <v>1609</v>
      </c>
      <c r="G327" s="1" t="s">
        <v>1544</v>
      </c>
      <c r="H327" s="1" t="s">
        <v>1549</v>
      </c>
      <c r="I327" s="1" t="s">
        <v>2993</v>
      </c>
      <c r="J327" s="1" t="s">
        <v>1551</v>
      </c>
      <c r="K327" s="1" t="s">
        <v>2993</v>
      </c>
      <c r="L327" s="1" t="s">
        <v>2993</v>
      </c>
      <c r="M327" s="1" t="s">
        <v>1552</v>
      </c>
      <c r="N327" s="1" t="s">
        <v>1552</v>
      </c>
      <c r="O327" s="1" t="s">
        <v>1553</v>
      </c>
      <c r="P327" s="1" t="s">
        <v>1554</v>
      </c>
      <c r="Q327" s="1" t="s">
        <v>1555</v>
      </c>
      <c r="R327" s="1" t="s">
        <v>2994</v>
      </c>
      <c r="S327" s="1" t="s">
        <v>1557</v>
      </c>
      <c r="T327" s="1" t="s">
        <v>1558</v>
      </c>
      <c r="U327" s="1" t="s">
        <v>1574</v>
      </c>
      <c r="V327" s="1" t="s">
        <v>2995</v>
      </c>
    </row>
    <row r="328" s="1" customFormat="1" spans="1:22">
      <c r="A328" s="3">
        <v>18908069738</v>
      </c>
      <c r="B328" s="1" t="s">
        <v>2410</v>
      </c>
      <c r="C328" s="1" t="s">
        <v>2996</v>
      </c>
      <c r="D328" s="1" t="s">
        <v>2997</v>
      </c>
      <c r="E328" s="1" t="s">
        <v>2998</v>
      </c>
      <c r="F328" s="1" t="s">
        <v>1860</v>
      </c>
      <c r="G328" s="1" t="s">
        <v>1842</v>
      </c>
      <c r="H328" s="1" t="s">
        <v>1549</v>
      </c>
      <c r="I328" s="1" t="s">
        <v>2999</v>
      </c>
      <c r="J328" s="1" t="s">
        <v>1551</v>
      </c>
      <c r="K328" s="1" t="s">
        <v>2999</v>
      </c>
      <c r="L328" s="1" t="s">
        <v>2999</v>
      </c>
      <c r="M328" s="1" t="s">
        <v>1552</v>
      </c>
      <c r="N328" s="1" t="s">
        <v>1552</v>
      </c>
      <c r="O328" s="1" t="s">
        <v>1553</v>
      </c>
      <c r="P328" s="1" t="s">
        <v>1554</v>
      </c>
      <c r="Q328" s="1" t="s">
        <v>1555</v>
      </c>
      <c r="R328" s="1" t="s">
        <v>3000</v>
      </c>
      <c r="S328" s="1" t="s">
        <v>1557</v>
      </c>
      <c r="T328" s="1" t="s">
        <v>1558</v>
      </c>
      <c r="U328" s="1" t="s">
        <v>1574</v>
      </c>
      <c r="V328" s="1" t="s">
        <v>1637</v>
      </c>
    </row>
    <row r="329" s="1" customFormat="1" spans="1:22">
      <c r="A329" s="3">
        <v>18753232145</v>
      </c>
      <c r="B329" s="1" t="s">
        <v>2370</v>
      </c>
      <c r="C329" s="1" t="s">
        <v>3001</v>
      </c>
      <c r="D329" s="1" t="s">
        <v>3002</v>
      </c>
      <c r="E329" s="1" t="s">
        <v>3003</v>
      </c>
      <c r="F329" s="1" t="s">
        <v>1609</v>
      </c>
      <c r="G329" s="1" t="s">
        <v>1544</v>
      </c>
      <c r="H329" s="1" t="s">
        <v>1549</v>
      </c>
      <c r="I329" s="1" t="s">
        <v>3004</v>
      </c>
      <c r="J329" s="1" t="s">
        <v>1551</v>
      </c>
      <c r="K329" s="1" t="s">
        <v>3004</v>
      </c>
      <c r="L329" s="1" t="s">
        <v>3004</v>
      </c>
      <c r="M329" s="1" t="s">
        <v>1552</v>
      </c>
      <c r="N329" s="1" t="s">
        <v>1552</v>
      </c>
      <c r="O329" s="1" t="s">
        <v>1553</v>
      </c>
      <c r="P329" s="1" t="s">
        <v>1554</v>
      </c>
      <c r="Q329" s="1" t="s">
        <v>1555</v>
      </c>
      <c r="R329" s="1" t="s">
        <v>3005</v>
      </c>
      <c r="S329" s="1" t="s">
        <v>1557</v>
      </c>
      <c r="T329" s="1" t="s">
        <v>1558</v>
      </c>
      <c r="U329" s="1" t="s">
        <v>1574</v>
      </c>
      <c r="V329" s="1" t="s">
        <v>1560</v>
      </c>
    </row>
    <row r="330" s="1" customFormat="1" spans="1:22">
      <c r="A330" s="3">
        <v>18918676993</v>
      </c>
      <c r="B330" s="1" t="s">
        <v>1888</v>
      </c>
      <c r="C330" s="1" t="s">
        <v>3006</v>
      </c>
      <c r="D330" s="1" t="s">
        <v>3007</v>
      </c>
      <c r="E330" s="1" t="s">
        <v>3008</v>
      </c>
      <c r="F330" s="1" t="s">
        <v>1888</v>
      </c>
      <c r="G330" s="1" t="s">
        <v>1737</v>
      </c>
      <c r="H330" s="1" t="s">
        <v>1549</v>
      </c>
      <c r="I330" s="1" t="s">
        <v>3009</v>
      </c>
      <c r="J330" s="1" t="s">
        <v>1551</v>
      </c>
      <c r="K330" s="1" t="s">
        <v>3009</v>
      </c>
      <c r="L330" s="1" t="s">
        <v>3009</v>
      </c>
      <c r="M330" s="1" t="s">
        <v>1552</v>
      </c>
      <c r="N330" s="1" t="s">
        <v>1552</v>
      </c>
      <c r="O330" s="1" t="s">
        <v>1553</v>
      </c>
      <c r="P330" s="1" t="s">
        <v>1554</v>
      </c>
      <c r="Q330" s="1" t="s">
        <v>1555</v>
      </c>
      <c r="R330" s="1" t="s">
        <v>3010</v>
      </c>
      <c r="S330" s="1" t="s">
        <v>1557</v>
      </c>
      <c r="T330" s="1" t="s">
        <v>1558</v>
      </c>
      <c r="U330" s="1" t="s">
        <v>1574</v>
      </c>
      <c r="V330" s="1" t="s">
        <v>1560</v>
      </c>
    </row>
    <row r="331" s="1" customFormat="1" spans="1:22">
      <c r="A331" s="3">
        <v>18365640518</v>
      </c>
      <c r="B331" s="1" t="s">
        <v>3011</v>
      </c>
      <c r="C331" s="1" t="s">
        <v>3012</v>
      </c>
      <c r="D331" s="1" t="s">
        <v>3013</v>
      </c>
      <c r="E331" s="1" t="s">
        <v>3014</v>
      </c>
      <c r="F331" s="1" t="s">
        <v>2344</v>
      </c>
      <c r="G331" s="1" t="s">
        <v>1609</v>
      </c>
      <c r="H331" s="1" t="s">
        <v>1549</v>
      </c>
      <c r="I331" s="1" t="s">
        <v>3015</v>
      </c>
      <c r="J331" s="1" t="s">
        <v>1551</v>
      </c>
      <c r="K331" s="1" t="s">
        <v>3015</v>
      </c>
      <c r="L331" s="1" t="s">
        <v>3015</v>
      </c>
      <c r="M331" s="1" t="s">
        <v>1552</v>
      </c>
      <c r="N331" s="1" t="s">
        <v>1552</v>
      </c>
      <c r="O331" s="1" t="s">
        <v>1553</v>
      </c>
      <c r="P331" s="1" t="s">
        <v>1554</v>
      </c>
      <c r="Q331" s="1" t="s">
        <v>1555</v>
      </c>
      <c r="R331" s="1" t="s">
        <v>3016</v>
      </c>
      <c r="S331" s="1" t="s">
        <v>1557</v>
      </c>
      <c r="T331" s="1" t="s">
        <v>1558</v>
      </c>
      <c r="U331" s="1" t="s">
        <v>1574</v>
      </c>
      <c r="V331" s="1" t="s">
        <v>1560</v>
      </c>
    </row>
    <row r="332" s="1" customFormat="1" spans="1:22">
      <c r="A332" s="3">
        <v>18913670581</v>
      </c>
      <c r="B332" s="1" t="s">
        <v>2428</v>
      </c>
      <c r="C332" s="1" t="s">
        <v>3017</v>
      </c>
      <c r="D332" s="1" t="s">
        <v>3018</v>
      </c>
      <c r="E332" s="1" t="s">
        <v>3019</v>
      </c>
      <c r="F332" s="1" t="s">
        <v>1737</v>
      </c>
      <c r="G332" s="1" t="s">
        <v>1548</v>
      </c>
      <c r="H332" s="1" t="s">
        <v>1549</v>
      </c>
      <c r="I332" s="1" t="s">
        <v>3020</v>
      </c>
      <c r="J332" s="1" t="s">
        <v>1551</v>
      </c>
      <c r="K332" s="1" t="s">
        <v>3020</v>
      </c>
      <c r="L332" s="1" t="s">
        <v>3020</v>
      </c>
      <c r="M332" s="1" t="s">
        <v>1552</v>
      </c>
      <c r="N332" s="1" t="s">
        <v>1552</v>
      </c>
      <c r="O332" s="1" t="s">
        <v>1553</v>
      </c>
      <c r="P332" s="1" t="s">
        <v>1554</v>
      </c>
      <c r="Q332" s="1" t="s">
        <v>1555</v>
      </c>
      <c r="R332" s="1" t="s">
        <v>3021</v>
      </c>
      <c r="S332" s="1" t="s">
        <v>1557</v>
      </c>
      <c r="T332" s="1" t="s">
        <v>1558</v>
      </c>
      <c r="U332" s="1" t="s">
        <v>1574</v>
      </c>
      <c r="V332" s="1" t="s">
        <v>1560</v>
      </c>
    </row>
    <row r="333" s="1" customFormat="1" spans="1:22">
      <c r="A333" s="3">
        <v>18918672594</v>
      </c>
      <c r="B333" s="1" t="s">
        <v>1888</v>
      </c>
      <c r="C333" s="1" t="s">
        <v>3022</v>
      </c>
      <c r="D333" s="1" t="s">
        <v>1633</v>
      </c>
      <c r="E333" s="1" t="s">
        <v>3023</v>
      </c>
      <c r="F333" s="1" t="s">
        <v>1842</v>
      </c>
      <c r="G333" s="1" t="s">
        <v>1737</v>
      </c>
      <c r="H333" s="1" t="s">
        <v>1549</v>
      </c>
      <c r="I333" s="1" t="s">
        <v>3024</v>
      </c>
      <c r="J333" s="1" t="s">
        <v>1551</v>
      </c>
      <c r="K333" s="1" t="s">
        <v>3024</v>
      </c>
      <c r="L333" s="1" t="s">
        <v>3024</v>
      </c>
      <c r="M333" s="1" t="s">
        <v>1552</v>
      </c>
      <c r="N333" s="1" t="s">
        <v>1552</v>
      </c>
      <c r="O333" s="1" t="s">
        <v>1553</v>
      </c>
      <c r="P333" s="1" t="s">
        <v>1554</v>
      </c>
      <c r="Q333" s="1" t="s">
        <v>1555</v>
      </c>
      <c r="R333" s="1" t="s">
        <v>3025</v>
      </c>
      <c r="S333" s="1" t="s">
        <v>1557</v>
      </c>
      <c r="T333" s="1" t="s">
        <v>1558</v>
      </c>
      <c r="U333" s="1" t="s">
        <v>1574</v>
      </c>
      <c r="V333" s="1" t="s">
        <v>1637</v>
      </c>
    </row>
    <row r="334" s="1" customFormat="1" spans="1:22">
      <c r="A334" s="3">
        <v>18605335327</v>
      </c>
      <c r="B334" s="1" t="s">
        <v>3026</v>
      </c>
      <c r="C334" s="1" t="s">
        <v>3027</v>
      </c>
      <c r="D334" s="1" t="s">
        <v>3028</v>
      </c>
      <c r="E334" s="1" t="s">
        <v>3029</v>
      </c>
      <c r="F334" s="1" t="s">
        <v>1737</v>
      </c>
      <c r="G334" s="1" t="s">
        <v>1544</v>
      </c>
      <c r="H334" s="1" t="s">
        <v>1549</v>
      </c>
      <c r="I334" s="1" t="s">
        <v>3030</v>
      </c>
      <c r="J334" s="1" t="s">
        <v>1551</v>
      </c>
      <c r="K334" s="1" t="s">
        <v>3030</v>
      </c>
      <c r="L334" s="1" t="s">
        <v>3030</v>
      </c>
      <c r="M334" s="1" t="s">
        <v>1552</v>
      </c>
      <c r="N334" s="1" t="s">
        <v>1552</v>
      </c>
      <c r="O334" s="1" t="s">
        <v>1553</v>
      </c>
      <c r="P334" s="1" t="s">
        <v>1554</v>
      </c>
      <c r="Q334" s="1" t="s">
        <v>1555</v>
      </c>
      <c r="R334" s="1" t="s">
        <v>3031</v>
      </c>
      <c r="S334" s="1" t="s">
        <v>1557</v>
      </c>
      <c r="T334" s="1" t="s">
        <v>1558</v>
      </c>
      <c r="U334" s="1" t="s">
        <v>1574</v>
      </c>
      <c r="V334" s="1" t="s">
        <v>1637</v>
      </c>
    </row>
    <row r="335" s="1" customFormat="1" spans="1:22">
      <c r="A335" s="1" t="s">
        <v>3032</v>
      </c>
      <c r="B335" s="1" t="s">
        <v>2749</v>
      </c>
      <c r="C335" s="1" t="s">
        <v>3033</v>
      </c>
      <c r="D335" s="1" t="s">
        <v>3028</v>
      </c>
      <c r="E335" s="1" t="s">
        <v>3029</v>
      </c>
      <c r="F335" s="1" t="s">
        <v>1737</v>
      </c>
      <c r="G335" s="1" t="s">
        <v>1544</v>
      </c>
      <c r="H335" s="1" t="s">
        <v>1549</v>
      </c>
      <c r="I335" s="1" t="s">
        <v>1553</v>
      </c>
      <c r="J335" s="1" t="s">
        <v>1551</v>
      </c>
      <c r="K335" s="1" t="s">
        <v>1553</v>
      </c>
      <c r="L335" s="1" t="s">
        <v>1553</v>
      </c>
      <c r="M335" s="1" t="s">
        <v>1552</v>
      </c>
      <c r="N335" s="1" t="s">
        <v>1552</v>
      </c>
      <c r="O335" s="1" t="s">
        <v>1553</v>
      </c>
      <c r="P335" s="1" t="s">
        <v>1554</v>
      </c>
      <c r="Q335" s="1" t="s">
        <v>1555</v>
      </c>
      <c r="R335" s="1" t="s">
        <v>3034</v>
      </c>
      <c r="S335" s="1" t="s">
        <v>1557</v>
      </c>
      <c r="T335" s="1" t="s">
        <v>1558</v>
      </c>
      <c r="U335" s="1" t="s">
        <v>1574</v>
      </c>
      <c r="V335" s="1" t="s">
        <v>1637</v>
      </c>
    </row>
    <row r="336" s="1" customFormat="1" spans="1:22">
      <c r="A336" s="3">
        <v>18889429377</v>
      </c>
      <c r="B336" s="1" t="s">
        <v>2385</v>
      </c>
      <c r="C336" s="1" t="s">
        <v>3035</v>
      </c>
      <c r="D336" s="1" t="s">
        <v>3036</v>
      </c>
      <c r="E336" s="1" t="s">
        <v>3037</v>
      </c>
      <c r="F336" s="1" t="s">
        <v>1842</v>
      </c>
      <c r="G336" s="1" t="s">
        <v>1737</v>
      </c>
      <c r="H336" s="1" t="s">
        <v>1549</v>
      </c>
      <c r="I336" s="1" t="s">
        <v>3038</v>
      </c>
      <c r="J336" s="1" t="s">
        <v>1551</v>
      </c>
      <c r="K336" s="1" t="s">
        <v>3038</v>
      </c>
      <c r="L336" s="1" t="s">
        <v>3038</v>
      </c>
      <c r="M336" s="1" t="s">
        <v>1552</v>
      </c>
      <c r="N336" s="1" t="s">
        <v>1552</v>
      </c>
      <c r="O336" s="1" t="s">
        <v>1553</v>
      </c>
      <c r="P336" s="1" t="s">
        <v>1554</v>
      </c>
      <c r="Q336" s="1" t="s">
        <v>1555</v>
      </c>
      <c r="R336" s="1" t="s">
        <v>3039</v>
      </c>
      <c r="S336" s="1" t="s">
        <v>1557</v>
      </c>
      <c r="T336" s="1" t="s">
        <v>1558</v>
      </c>
      <c r="U336" s="1" t="s">
        <v>1574</v>
      </c>
      <c r="V336" s="1" t="s">
        <v>1560</v>
      </c>
    </row>
    <row r="337" s="1" customFormat="1" spans="1:22">
      <c r="A337" s="3">
        <v>18907995298</v>
      </c>
      <c r="B337" s="1" t="s">
        <v>2410</v>
      </c>
      <c r="C337" s="1" t="s">
        <v>3040</v>
      </c>
      <c r="D337" s="1" t="s">
        <v>1802</v>
      </c>
      <c r="E337" s="1" t="s">
        <v>3041</v>
      </c>
      <c r="F337" s="1" t="s">
        <v>1737</v>
      </c>
      <c r="G337" s="1" t="s">
        <v>1609</v>
      </c>
      <c r="H337" s="1" t="s">
        <v>1549</v>
      </c>
      <c r="I337" s="1" t="s">
        <v>3042</v>
      </c>
      <c r="J337" s="1" t="s">
        <v>1551</v>
      </c>
      <c r="K337" s="1" t="s">
        <v>3042</v>
      </c>
      <c r="L337" s="1" t="s">
        <v>3042</v>
      </c>
      <c r="M337" s="1" t="s">
        <v>1552</v>
      </c>
      <c r="N337" s="1" t="s">
        <v>1552</v>
      </c>
      <c r="O337" s="1" t="s">
        <v>1553</v>
      </c>
      <c r="P337" s="1" t="s">
        <v>1554</v>
      </c>
      <c r="Q337" s="1" t="s">
        <v>1555</v>
      </c>
      <c r="R337" s="1" t="s">
        <v>3043</v>
      </c>
      <c r="S337" s="1" t="s">
        <v>1557</v>
      </c>
      <c r="T337" s="1" t="s">
        <v>1558</v>
      </c>
      <c r="U337" s="1" t="s">
        <v>1574</v>
      </c>
      <c r="V337" s="1" t="s">
        <v>1637</v>
      </c>
    </row>
    <row r="338" s="1" customFormat="1" spans="1:22">
      <c r="A338" s="3">
        <v>18919112257</v>
      </c>
      <c r="B338" s="1" t="s">
        <v>1888</v>
      </c>
      <c r="C338" s="1" t="s">
        <v>3044</v>
      </c>
      <c r="D338" s="1" t="s">
        <v>3045</v>
      </c>
      <c r="E338" s="1" t="s">
        <v>3046</v>
      </c>
      <c r="F338" s="1" t="s">
        <v>1860</v>
      </c>
      <c r="G338" s="1" t="s">
        <v>1842</v>
      </c>
      <c r="H338" s="1" t="s">
        <v>1549</v>
      </c>
      <c r="I338" s="1" t="s">
        <v>3047</v>
      </c>
      <c r="J338" s="1" t="s">
        <v>1551</v>
      </c>
      <c r="K338" s="1" t="s">
        <v>3047</v>
      </c>
      <c r="L338" s="1" t="s">
        <v>3047</v>
      </c>
      <c r="M338" s="1" t="s">
        <v>1552</v>
      </c>
      <c r="N338" s="1" t="s">
        <v>1552</v>
      </c>
      <c r="O338" s="1" t="s">
        <v>1553</v>
      </c>
      <c r="P338" s="1" t="s">
        <v>1554</v>
      </c>
      <c r="Q338" s="1" t="s">
        <v>1555</v>
      </c>
      <c r="R338" s="1" t="s">
        <v>3048</v>
      </c>
      <c r="S338" s="1" t="s">
        <v>1557</v>
      </c>
      <c r="T338" s="1" t="s">
        <v>1558</v>
      </c>
      <c r="U338" s="1" t="s">
        <v>1574</v>
      </c>
      <c r="V338" s="1" t="s">
        <v>1637</v>
      </c>
    </row>
    <row r="339" s="1" customFormat="1" spans="1:22">
      <c r="A339" s="3">
        <v>18918505619</v>
      </c>
      <c r="B339" s="1" t="s">
        <v>1888</v>
      </c>
      <c r="C339" s="1" t="s">
        <v>3049</v>
      </c>
      <c r="D339" s="1" t="s">
        <v>3045</v>
      </c>
      <c r="E339" s="1" t="s">
        <v>3050</v>
      </c>
      <c r="F339" s="1" t="s">
        <v>1888</v>
      </c>
      <c r="G339" s="1" t="s">
        <v>1609</v>
      </c>
      <c r="H339" s="1" t="s">
        <v>1549</v>
      </c>
      <c r="I339" s="1" t="s">
        <v>3051</v>
      </c>
      <c r="J339" s="1" t="s">
        <v>1551</v>
      </c>
      <c r="K339" s="1" t="s">
        <v>3051</v>
      </c>
      <c r="L339" s="1" t="s">
        <v>3051</v>
      </c>
      <c r="M339" s="1" t="s">
        <v>1552</v>
      </c>
      <c r="N339" s="1" t="s">
        <v>1552</v>
      </c>
      <c r="O339" s="1" t="s">
        <v>1553</v>
      </c>
      <c r="P339" s="1" t="s">
        <v>1554</v>
      </c>
      <c r="Q339" s="1" t="s">
        <v>1555</v>
      </c>
      <c r="R339" s="1" t="s">
        <v>3052</v>
      </c>
      <c r="S339" s="1" t="s">
        <v>1557</v>
      </c>
      <c r="T339" s="1" t="s">
        <v>1558</v>
      </c>
      <c r="U339" s="1" t="s">
        <v>1574</v>
      </c>
      <c r="V339" s="1" t="s">
        <v>1637</v>
      </c>
    </row>
    <row r="340" s="1" customFormat="1" spans="1:22">
      <c r="A340" s="3">
        <v>18744108535</v>
      </c>
      <c r="B340" s="1" t="s">
        <v>2370</v>
      </c>
      <c r="C340" s="1" t="s">
        <v>3053</v>
      </c>
      <c r="D340" s="1" t="s">
        <v>3054</v>
      </c>
      <c r="E340" s="1" t="s">
        <v>3055</v>
      </c>
      <c r="F340" s="1" t="s">
        <v>1842</v>
      </c>
      <c r="G340" s="1" t="s">
        <v>1544</v>
      </c>
      <c r="H340" s="1" t="s">
        <v>1549</v>
      </c>
      <c r="I340" s="1" t="s">
        <v>3056</v>
      </c>
      <c r="J340" s="1" t="s">
        <v>1551</v>
      </c>
      <c r="K340" s="1" t="s">
        <v>3056</v>
      </c>
      <c r="L340" s="1" t="s">
        <v>3056</v>
      </c>
      <c r="M340" s="1" t="s">
        <v>1552</v>
      </c>
      <c r="N340" s="1" t="s">
        <v>1552</v>
      </c>
      <c r="O340" s="1" t="s">
        <v>1553</v>
      </c>
      <c r="P340" s="1" t="s">
        <v>1554</v>
      </c>
      <c r="Q340" s="1" t="s">
        <v>1555</v>
      </c>
      <c r="R340" s="1" t="s">
        <v>3057</v>
      </c>
      <c r="S340" s="1" t="s">
        <v>1557</v>
      </c>
      <c r="T340" s="1" t="s">
        <v>1558</v>
      </c>
      <c r="U340" s="1" t="s">
        <v>1574</v>
      </c>
      <c r="V340" s="1" t="s">
        <v>1560</v>
      </c>
    </row>
    <row r="341" s="1" customFormat="1" spans="1:22">
      <c r="A341" s="3">
        <v>18498663450</v>
      </c>
      <c r="B341" s="1" t="s">
        <v>3058</v>
      </c>
      <c r="C341" s="1" t="s">
        <v>3059</v>
      </c>
      <c r="D341" s="1" t="s">
        <v>3060</v>
      </c>
      <c r="E341" s="1" t="s">
        <v>3061</v>
      </c>
      <c r="F341" s="1" t="s">
        <v>1609</v>
      </c>
      <c r="G341" s="1" t="s">
        <v>1548</v>
      </c>
      <c r="H341" s="1" t="s">
        <v>1549</v>
      </c>
      <c r="I341" s="1" t="s">
        <v>3062</v>
      </c>
      <c r="J341" s="1" t="s">
        <v>1551</v>
      </c>
      <c r="K341" s="1" t="s">
        <v>3062</v>
      </c>
      <c r="L341" s="1" t="s">
        <v>3062</v>
      </c>
      <c r="M341" s="1" t="s">
        <v>1552</v>
      </c>
      <c r="N341" s="1" t="s">
        <v>1552</v>
      </c>
      <c r="O341" s="1" t="s">
        <v>1553</v>
      </c>
      <c r="P341" s="1" t="s">
        <v>1554</v>
      </c>
      <c r="Q341" s="1" t="s">
        <v>1555</v>
      </c>
      <c r="R341" s="1" t="s">
        <v>3063</v>
      </c>
      <c r="S341" s="1" t="s">
        <v>1557</v>
      </c>
      <c r="T341" s="1" t="s">
        <v>1558</v>
      </c>
      <c r="U341" s="1" t="s">
        <v>1574</v>
      </c>
      <c r="V341" s="1" t="s">
        <v>1637</v>
      </c>
    </row>
    <row r="342" s="1" customFormat="1" spans="1:22">
      <c r="A342" s="3">
        <v>18905292967</v>
      </c>
      <c r="B342" s="1" t="s">
        <v>2365</v>
      </c>
      <c r="C342" s="1" t="s">
        <v>3064</v>
      </c>
      <c r="D342" s="1" t="s">
        <v>3060</v>
      </c>
      <c r="E342" s="1" t="s">
        <v>3065</v>
      </c>
      <c r="F342" s="1" t="s">
        <v>1842</v>
      </c>
      <c r="G342" s="1" t="s">
        <v>1737</v>
      </c>
      <c r="H342" s="1" t="s">
        <v>1549</v>
      </c>
      <c r="I342" s="1" t="s">
        <v>2771</v>
      </c>
      <c r="J342" s="1" t="s">
        <v>1551</v>
      </c>
      <c r="K342" s="1" t="s">
        <v>2771</v>
      </c>
      <c r="L342" s="1" t="s">
        <v>2771</v>
      </c>
      <c r="M342" s="1" t="s">
        <v>1552</v>
      </c>
      <c r="N342" s="1" t="s">
        <v>1552</v>
      </c>
      <c r="O342" s="1" t="s">
        <v>1553</v>
      </c>
      <c r="P342" s="1" t="s">
        <v>1554</v>
      </c>
      <c r="Q342" s="1" t="s">
        <v>1555</v>
      </c>
      <c r="R342" s="1" t="s">
        <v>3066</v>
      </c>
      <c r="S342" s="1" t="s">
        <v>1557</v>
      </c>
      <c r="T342" s="1" t="s">
        <v>1558</v>
      </c>
      <c r="U342" s="1" t="s">
        <v>1574</v>
      </c>
      <c r="V342" s="1" t="s">
        <v>1637</v>
      </c>
    </row>
    <row r="343" s="1" customFormat="1" spans="1:22">
      <c r="A343" s="3">
        <v>18917725762</v>
      </c>
      <c r="B343" s="1" t="s">
        <v>2344</v>
      </c>
      <c r="C343" s="1" t="s">
        <v>3067</v>
      </c>
      <c r="D343" s="1" t="s">
        <v>2183</v>
      </c>
      <c r="E343" s="1" t="s">
        <v>3068</v>
      </c>
      <c r="F343" s="1" t="s">
        <v>1842</v>
      </c>
      <c r="G343" s="1" t="s">
        <v>1609</v>
      </c>
      <c r="H343" s="1" t="s">
        <v>1549</v>
      </c>
      <c r="I343" s="1" t="s">
        <v>3069</v>
      </c>
      <c r="J343" s="1" t="s">
        <v>1551</v>
      </c>
      <c r="K343" s="1" t="s">
        <v>3069</v>
      </c>
      <c r="L343" s="1" t="s">
        <v>3069</v>
      </c>
      <c r="M343" s="1" t="s">
        <v>1552</v>
      </c>
      <c r="N343" s="1" t="s">
        <v>1552</v>
      </c>
      <c r="O343" s="1" t="s">
        <v>1553</v>
      </c>
      <c r="P343" s="1" t="s">
        <v>1554</v>
      </c>
      <c r="Q343" s="1" t="s">
        <v>1555</v>
      </c>
      <c r="R343" s="1" t="s">
        <v>3070</v>
      </c>
      <c r="S343" s="1" t="s">
        <v>1557</v>
      </c>
      <c r="T343" s="1" t="s">
        <v>1558</v>
      </c>
      <c r="U343" s="1" t="s">
        <v>1574</v>
      </c>
      <c r="V343" s="1" t="s">
        <v>1560</v>
      </c>
    </row>
    <row r="344" s="1" customFormat="1" spans="1:22">
      <c r="A344" s="3">
        <v>18826776520</v>
      </c>
      <c r="B344" s="1" t="s">
        <v>2940</v>
      </c>
      <c r="C344" s="1" t="s">
        <v>3071</v>
      </c>
      <c r="D344" s="1" t="s">
        <v>2183</v>
      </c>
      <c r="E344" s="1" t="s">
        <v>3072</v>
      </c>
      <c r="F344" s="1" t="s">
        <v>1842</v>
      </c>
      <c r="G344" s="1" t="s">
        <v>1737</v>
      </c>
      <c r="H344" s="1" t="s">
        <v>1549</v>
      </c>
      <c r="I344" s="1" t="s">
        <v>3073</v>
      </c>
      <c r="J344" s="1" t="s">
        <v>1551</v>
      </c>
      <c r="K344" s="1" t="s">
        <v>3073</v>
      </c>
      <c r="L344" s="1" t="s">
        <v>3073</v>
      </c>
      <c r="M344" s="1" t="s">
        <v>1552</v>
      </c>
      <c r="N344" s="1" t="s">
        <v>1552</v>
      </c>
      <c r="O344" s="1" t="s">
        <v>1553</v>
      </c>
      <c r="P344" s="1" t="s">
        <v>1554</v>
      </c>
      <c r="Q344" s="1" t="s">
        <v>1555</v>
      </c>
      <c r="R344" s="1" t="s">
        <v>3074</v>
      </c>
      <c r="S344" s="1" t="s">
        <v>1557</v>
      </c>
      <c r="T344" s="1" t="s">
        <v>1558</v>
      </c>
      <c r="U344" s="1" t="s">
        <v>1574</v>
      </c>
      <c r="V344" s="1" t="s">
        <v>1560</v>
      </c>
    </row>
    <row r="345" s="1" customFormat="1" spans="1:22">
      <c r="A345" s="3">
        <v>18888459464</v>
      </c>
      <c r="B345" s="1" t="s">
        <v>2403</v>
      </c>
      <c r="C345" s="1" t="s">
        <v>3075</v>
      </c>
      <c r="D345" s="1" t="s">
        <v>2201</v>
      </c>
      <c r="E345" s="1" t="s">
        <v>3076</v>
      </c>
      <c r="F345" s="1" t="s">
        <v>1737</v>
      </c>
      <c r="G345" s="1" t="s">
        <v>1609</v>
      </c>
      <c r="H345" s="1" t="s">
        <v>1549</v>
      </c>
      <c r="I345" s="1" t="s">
        <v>2203</v>
      </c>
      <c r="J345" s="1" t="s">
        <v>1551</v>
      </c>
      <c r="K345" s="1" t="s">
        <v>2203</v>
      </c>
      <c r="L345" s="1" t="s">
        <v>2203</v>
      </c>
      <c r="M345" s="1" t="s">
        <v>1552</v>
      </c>
      <c r="N345" s="1" t="s">
        <v>1552</v>
      </c>
      <c r="O345" s="1" t="s">
        <v>1553</v>
      </c>
      <c r="P345" s="1" t="s">
        <v>1554</v>
      </c>
      <c r="Q345" s="1" t="s">
        <v>1555</v>
      </c>
      <c r="R345" s="1" t="s">
        <v>3077</v>
      </c>
      <c r="S345" s="1" t="s">
        <v>1557</v>
      </c>
      <c r="T345" s="1" t="s">
        <v>1558</v>
      </c>
      <c r="U345" s="1" t="s">
        <v>1574</v>
      </c>
      <c r="V345" s="1" t="s">
        <v>1560</v>
      </c>
    </row>
    <row r="346" s="1" customFormat="1" spans="1:22">
      <c r="A346" s="3">
        <v>18839200281</v>
      </c>
      <c r="B346" s="1" t="s">
        <v>2338</v>
      </c>
      <c r="C346" s="1" t="s">
        <v>3078</v>
      </c>
      <c r="D346" s="1" t="s">
        <v>3079</v>
      </c>
      <c r="E346" s="1" t="s">
        <v>3080</v>
      </c>
      <c r="F346" s="1" t="s">
        <v>1609</v>
      </c>
      <c r="G346" s="1" t="s">
        <v>1544</v>
      </c>
      <c r="H346" s="1" t="s">
        <v>1549</v>
      </c>
      <c r="I346" s="1" t="s">
        <v>3081</v>
      </c>
      <c r="J346" s="1" t="s">
        <v>1551</v>
      </c>
      <c r="K346" s="1" t="s">
        <v>3081</v>
      </c>
      <c r="L346" s="1" t="s">
        <v>3081</v>
      </c>
      <c r="M346" s="1" t="s">
        <v>1552</v>
      </c>
      <c r="N346" s="1" t="s">
        <v>1552</v>
      </c>
      <c r="O346" s="1" t="s">
        <v>1553</v>
      </c>
      <c r="P346" s="1" t="s">
        <v>1554</v>
      </c>
      <c r="Q346" s="1" t="s">
        <v>1555</v>
      </c>
      <c r="R346" s="1" t="s">
        <v>3082</v>
      </c>
      <c r="S346" s="1" t="s">
        <v>1557</v>
      </c>
      <c r="T346" s="1" t="s">
        <v>1558</v>
      </c>
      <c r="U346" s="1" t="s">
        <v>1574</v>
      </c>
      <c r="V346" s="1" t="s">
        <v>1637</v>
      </c>
    </row>
    <row r="347" s="1" customFormat="1" spans="1:22">
      <c r="A347" s="3">
        <v>18810138091</v>
      </c>
      <c r="B347" s="1" t="s">
        <v>2355</v>
      </c>
      <c r="C347" s="1" t="s">
        <v>3083</v>
      </c>
      <c r="D347" s="1" t="s">
        <v>3084</v>
      </c>
      <c r="E347" s="1" t="s">
        <v>3085</v>
      </c>
      <c r="F347" s="1" t="s">
        <v>1842</v>
      </c>
      <c r="G347" s="1" t="s">
        <v>1609</v>
      </c>
      <c r="H347" s="1" t="s">
        <v>1549</v>
      </c>
      <c r="I347" s="1" t="s">
        <v>1697</v>
      </c>
      <c r="J347" s="1" t="s">
        <v>1551</v>
      </c>
      <c r="K347" s="1" t="s">
        <v>1697</v>
      </c>
      <c r="L347" s="1" t="s">
        <v>1697</v>
      </c>
      <c r="M347" s="1" t="s">
        <v>1552</v>
      </c>
      <c r="N347" s="1" t="s">
        <v>1552</v>
      </c>
      <c r="O347" s="1" t="s">
        <v>1553</v>
      </c>
      <c r="P347" s="1" t="s">
        <v>1554</v>
      </c>
      <c r="Q347" s="1" t="s">
        <v>1555</v>
      </c>
      <c r="R347" s="1" t="s">
        <v>3086</v>
      </c>
      <c r="S347" s="1" t="s">
        <v>1557</v>
      </c>
      <c r="T347" s="1" t="s">
        <v>1558</v>
      </c>
      <c r="U347" s="1" t="s">
        <v>1574</v>
      </c>
      <c r="V347" s="1" t="s">
        <v>1560</v>
      </c>
    </row>
    <row r="348" s="1" customFormat="1" spans="1:22">
      <c r="A348" s="3">
        <v>18901232433</v>
      </c>
      <c r="B348" s="1" t="s">
        <v>2365</v>
      </c>
      <c r="C348" s="1" t="s">
        <v>3087</v>
      </c>
      <c r="D348" s="1" t="s">
        <v>3088</v>
      </c>
      <c r="E348" s="1" t="s">
        <v>3089</v>
      </c>
      <c r="F348" s="1" t="s">
        <v>1860</v>
      </c>
      <c r="G348" s="1" t="s">
        <v>1737</v>
      </c>
      <c r="H348" s="1" t="s">
        <v>1549</v>
      </c>
      <c r="I348" s="1" t="s">
        <v>1646</v>
      </c>
      <c r="J348" s="1" t="s">
        <v>1551</v>
      </c>
      <c r="K348" s="1" t="s">
        <v>1646</v>
      </c>
      <c r="L348" s="1" t="s">
        <v>1646</v>
      </c>
      <c r="M348" s="1" t="s">
        <v>1552</v>
      </c>
      <c r="N348" s="1" t="s">
        <v>1552</v>
      </c>
      <c r="O348" s="1" t="s">
        <v>1553</v>
      </c>
      <c r="P348" s="1" t="s">
        <v>1554</v>
      </c>
      <c r="Q348" s="1" t="s">
        <v>1555</v>
      </c>
      <c r="R348" s="1" t="s">
        <v>3090</v>
      </c>
      <c r="S348" s="1" t="s">
        <v>1557</v>
      </c>
      <c r="T348" s="1" t="s">
        <v>1558</v>
      </c>
      <c r="U348" s="1" t="s">
        <v>1574</v>
      </c>
      <c r="V348" s="1" t="s">
        <v>1560</v>
      </c>
    </row>
    <row r="349" s="1" customFormat="1" spans="1:22">
      <c r="A349" s="3">
        <v>18911722526</v>
      </c>
      <c r="B349" s="1" t="s">
        <v>2494</v>
      </c>
      <c r="C349" s="1" t="s">
        <v>3091</v>
      </c>
      <c r="D349" s="1" t="s">
        <v>1585</v>
      </c>
      <c r="E349" s="1" t="s">
        <v>3092</v>
      </c>
      <c r="F349" s="1" t="s">
        <v>1888</v>
      </c>
      <c r="G349" s="1" t="s">
        <v>1842</v>
      </c>
      <c r="H349" s="1" t="s">
        <v>1549</v>
      </c>
      <c r="I349" s="1" t="s">
        <v>3093</v>
      </c>
      <c r="J349" s="1" t="s">
        <v>1551</v>
      </c>
      <c r="K349" s="1" t="s">
        <v>3093</v>
      </c>
      <c r="L349" s="1" t="s">
        <v>3093</v>
      </c>
      <c r="M349" s="1" t="s">
        <v>1552</v>
      </c>
      <c r="N349" s="1" t="s">
        <v>1552</v>
      </c>
      <c r="O349" s="1" t="s">
        <v>1553</v>
      </c>
      <c r="P349" s="1" t="s">
        <v>1554</v>
      </c>
      <c r="Q349" s="1" t="s">
        <v>1555</v>
      </c>
      <c r="R349" s="1" t="s">
        <v>3094</v>
      </c>
      <c r="S349" s="1" t="s">
        <v>1557</v>
      </c>
      <c r="T349" s="1" t="s">
        <v>1558</v>
      </c>
      <c r="U349" s="1" t="s">
        <v>1574</v>
      </c>
      <c r="V349" s="1" t="s">
        <v>1560</v>
      </c>
    </row>
    <row r="350" s="1" customFormat="1" spans="1:22">
      <c r="A350" s="3">
        <v>18915195290</v>
      </c>
      <c r="B350" s="1" t="s">
        <v>2360</v>
      </c>
      <c r="C350" s="1" t="s">
        <v>3095</v>
      </c>
      <c r="D350" s="1" t="s">
        <v>3096</v>
      </c>
      <c r="E350" s="1" t="s">
        <v>3097</v>
      </c>
      <c r="F350" s="1" t="s">
        <v>1888</v>
      </c>
      <c r="G350" s="1" t="s">
        <v>1842</v>
      </c>
      <c r="H350" s="1" t="s">
        <v>1549</v>
      </c>
      <c r="I350" s="1" t="s">
        <v>3098</v>
      </c>
      <c r="J350" s="1" t="s">
        <v>1551</v>
      </c>
      <c r="K350" s="1" t="s">
        <v>3098</v>
      </c>
      <c r="L350" s="1" t="s">
        <v>3098</v>
      </c>
      <c r="M350" s="1" t="s">
        <v>1552</v>
      </c>
      <c r="N350" s="1" t="s">
        <v>1552</v>
      </c>
      <c r="O350" s="1" t="s">
        <v>1553</v>
      </c>
      <c r="P350" s="1" t="s">
        <v>1554</v>
      </c>
      <c r="Q350" s="1" t="s">
        <v>1555</v>
      </c>
      <c r="R350" s="1" t="s">
        <v>3099</v>
      </c>
      <c r="S350" s="1" t="s">
        <v>1557</v>
      </c>
      <c r="T350" s="1" t="s">
        <v>1558</v>
      </c>
      <c r="U350" s="1" t="s">
        <v>1574</v>
      </c>
      <c r="V350" s="1" t="s">
        <v>1560</v>
      </c>
    </row>
    <row r="351" s="1" customFormat="1" spans="1:22">
      <c r="A351" s="4">
        <v>1.89195408692679e+17</v>
      </c>
      <c r="B351" s="1" t="s">
        <v>2502</v>
      </c>
      <c r="C351" s="1" t="s">
        <v>3100</v>
      </c>
      <c r="D351" s="1" t="s">
        <v>2246</v>
      </c>
      <c r="E351" s="1" t="s">
        <v>3101</v>
      </c>
      <c r="F351" s="1" t="s">
        <v>1544</v>
      </c>
      <c r="G351" s="1" t="s">
        <v>1548</v>
      </c>
      <c r="H351" s="1" t="s">
        <v>1549</v>
      </c>
      <c r="I351" s="1" t="s">
        <v>1553</v>
      </c>
      <c r="J351" s="1" t="s">
        <v>1551</v>
      </c>
      <c r="K351" s="1" t="s">
        <v>1553</v>
      </c>
      <c r="L351" s="1" t="s">
        <v>1553</v>
      </c>
      <c r="M351" s="1" t="s">
        <v>1552</v>
      </c>
      <c r="N351" s="1" t="s">
        <v>1552</v>
      </c>
      <c r="O351" s="1" t="s">
        <v>1553</v>
      </c>
      <c r="P351" s="1" t="s">
        <v>1554</v>
      </c>
      <c r="Q351" s="1" t="s">
        <v>1555</v>
      </c>
      <c r="R351" s="1" t="s">
        <v>3102</v>
      </c>
      <c r="S351" s="1" t="s">
        <v>1557</v>
      </c>
      <c r="T351" s="1" t="s">
        <v>1558</v>
      </c>
      <c r="U351" s="1" t="s">
        <v>1574</v>
      </c>
      <c r="V351" s="1" t="s">
        <v>1560</v>
      </c>
    </row>
    <row r="352" s="1" customFormat="1" spans="1:22">
      <c r="A352" s="3">
        <v>18911421784</v>
      </c>
      <c r="B352" s="1" t="s">
        <v>2494</v>
      </c>
      <c r="C352" s="1" t="s">
        <v>3103</v>
      </c>
      <c r="D352" s="1" t="s">
        <v>3104</v>
      </c>
      <c r="E352" s="1" t="s">
        <v>3105</v>
      </c>
      <c r="F352" s="1" t="s">
        <v>1864</v>
      </c>
      <c r="G352" s="1" t="s">
        <v>1842</v>
      </c>
      <c r="H352" s="1" t="s">
        <v>1549</v>
      </c>
      <c r="I352" s="1" t="s">
        <v>2460</v>
      </c>
      <c r="J352" s="1" t="s">
        <v>1551</v>
      </c>
      <c r="K352" s="1" t="s">
        <v>2460</v>
      </c>
      <c r="L352" s="1" t="s">
        <v>2460</v>
      </c>
      <c r="M352" s="1" t="s">
        <v>1552</v>
      </c>
      <c r="N352" s="1" t="s">
        <v>1552</v>
      </c>
      <c r="O352" s="1" t="s">
        <v>1553</v>
      </c>
      <c r="P352" s="1" t="s">
        <v>1554</v>
      </c>
      <c r="Q352" s="1" t="s">
        <v>1555</v>
      </c>
      <c r="R352" s="1" t="s">
        <v>3106</v>
      </c>
      <c r="S352" s="1" t="s">
        <v>1557</v>
      </c>
      <c r="T352" s="1" t="s">
        <v>1558</v>
      </c>
      <c r="U352" s="1" t="s">
        <v>1574</v>
      </c>
      <c r="V352" s="1" t="s">
        <v>1637</v>
      </c>
    </row>
    <row r="353" s="1" customFormat="1" spans="1:22">
      <c r="A353" s="3">
        <v>18912363770</v>
      </c>
      <c r="B353" s="1" t="s">
        <v>2494</v>
      </c>
      <c r="C353" s="1" t="s">
        <v>3107</v>
      </c>
      <c r="D353" s="1" t="s">
        <v>3104</v>
      </c>
      <c r="E353" s="1" t="s">
        <v>3108</v>
      </c>
      <c r="F353" s="1" t="s">
        <v>1864</v>
      </c>
      <c r="G353" s="1" t="s">
        <v>1842</v>
      </c>
      <c r="H353" s="1" t="s">
        <v>1549</v>
      </c>
      <c r="I353" s="1" t="s">
        <v>2460</v>
      </c>
      <c r="J353" s="1" t="s">
        <v>1551</v>
      </c>
      <c r="K353" s="1" t="s">
        <v>2460</v>
      </c>
      <c r="L353" s="1" t="s">
        <v>2460</v>
      </c>
      <c r="M353" s="1" t="s">
        <v>1552</v>
      </c>
      <c r="N353" s="1" t="s">
        <v>1552</v>
      </c>
      <c r="O353" s="1" t="s">
        <v>1553</v>
      </c>
      <c r="P353" s="1" t="s">
        <v>1554</v>
      </c>
      <c r="Q353" s="1" t="s">
        <v>1555</v>
      </c>
      <c r="R353" s="1" t="s">
        <v>3109</v>
      </c>
      <c r="S353" s="1" t="s">
        <v>1557</v>
      </c>
      <c r="T353" s="1" t="s">
        <v>1558</v>
      </c>
      <c r="U353" s="1" t="s">
        <v>1574</v>
      </c>
      <c r="V353" s="1" t="s">
        <v>1637</v>
      </c>
    </row>
    <row r="354" s="1" customFormat="1" spans="1:22">
      <c r="A354" s="3">
        <v>18910709921</v>
      </c>
      <c r="B354" s="1" t="s">
        <v>2494</v>
      </c>
      <c r="C354" s="1" t="s">
        <v>3110</v>
      </c>
      <c r="D354" s="1" t="s">
        <v>3111</v>
      </c>
      <c r="E354" s="1" t="s">
        <v>3112</v>
      </c>
      <c r="F354" s="1" t="s">
        <v>1864</v>
      </c>
      <c r="G354" s="1" t="s">
        <v>1842</v>
      </c>
      <c r="H354" s="1" t="s">
        <v>1549</v>
      </c>
      <c r="I354" s="1" t="s">
        <v>1630</v>
      </c>
      <c r="J354" s="1" t="s">
        <v>1551</v>
      </c>
      <c r="K354" s="1" t="s">
        <v>1630</v>
      </c>
      <c r="L354" s="1" t="s">
        <v>1630</v>
      </c>
      <c r="M354" s="1" t="s">
        <v>1552</v>
      </c>
      <c r="N354" s="1" t="s">
        <v>1552</v>
      </c>
      <c r="O354" s="1" t="s">
        <v>1553</v>
      </c>
      <c r="P354" s="1" t="s">
        <v>1554</v>
      </c>
      <c r="Q354" s="1" t="s">
        <v>1555</v>
      </c>
      <c r="R354" s="1" t="s">
        <v>3113</v>
      </c>
      <c r="S354" s="1" t="s">
        <v>1557</v>
      </c>
      <c r="T354" s="1" t="s">
        <v>1558</v>
      </c>
      <c r="U354" s="1" t="s">
        <v>1574</v>
      </c>
      <c r="V354" s="1" t="s">
        <v>1594</v>
      </c>
    </row>
    <row r="355" s="1" customFormat="1" spans="1:22">
      <c r="A355" s="3">
        <v>18173926125</v>
      </c>
      <c r="B355" s="1" t="s">
        <v>3114</v>
      </c>
      <c r="C355" s="1" t="s">
        <v>3115</v>
      </c>
      <c r="D355" s="1" t="s">
        <v>3116</v>
      </c>
      <c r="E355" s="1" t="s">
        <v>3117</v>
      </c>
      <c r="F355" s="1" t="s">
        <v>1842</v>
      </c>
      <c r="G355" s="1" t="s">
        <v>1609</v>
      </c>
      <c r="H355" s="1" t="s">
        <v>1549</v>
      </c>
      <c r="I355" s="1" t="s">
        <v>3118</v>
      </c>
      <c r="J355" s="1" t="s">
        <v>1551</v>
      </c>
      <c r="K355" s="1" t="s">
        <v>3118</v>
      </c>
      <c r="L355" s="1" t="s">
        <v>3118</v>
      </c>
      <c r="M355" s="1" t="s">
        <v>1552</v>
      </c>
      <c r="N355" s="1" t="s">
        <v>1552</v>
      </c>
      <c r="O355" s="1" t="s">
        <v>1553</v>
      </c>
      <c r="P355" s="1" t="s">
        <v>1554</v>
      </c>
      <c r="Q355" s="1" t="s">
        <v>1555</v>
      </c>
      <c r="R355" s="1" t="s">
        <v>3119</v>
      </c>
      <c r="S355" s="1" t="s">
        <v>1557</v>
      </c>
      <c r="T355" s="1" t="s">
        <v>1558</v>
      </c>
      <c r="U355" s="1" t="s">
        <v>1574</v>
      </c>
      <c r="V355" s="1" t="s">
        <v>1637</v>
      </c>
    </row>
    <row r="356" s="1" customFormat="1" spans="1:22">
      <c r="A356" s="3">
        <v>18882744151</v>
      </c>
      <c r="B356" s="1" t="s">
        <v>2502</v>
      </c>
      <c r="C356" s="1" t="s">
        <v>3120</v>
      </c>
      <c r="D356" s="1" t="s">
        <v>3121</v>
      </c>
      <c r="E356" s="1" t="s">
        <v>3122</v>
      </c>
      <c r="F356" s="1" t="s">
        <v>1864</v>
      </c>
      <c r="G356" s="1" t="s">
        <v>1737</v>
      </c>
      <c r="H356" s="1" t="s">
        <v>1549</v>
      </c>
      <c r="I356" s="1" t="s">
        <v>3123</v>
      </c>
      <c r="J356" s="1" t="s">
        <v>1551</v>
      </c>
      <c r="K356" s="1" t="s">
        <v>3123</v>
      </c>
      <c r="L356" s="1" t="s">
        <v>3123</v>
      </c>
      <c r="M356" s="1" t="s">
        <v>1552</v>
      </c>
      <c r="N356" s="1" t="s">
        <v>1552</v>
      </c>
      <c r="O356" s="1" t="s">
        <v>1553</v>
      </c>
      <c r="P356" s="1" t="s">
        <v>1554</v>
      </c>
      <c r="Q356" s="1" t="s">
        <v>1555</v>
      </c>
      <c r="R356" s="1" t="s">
        <v>3124</v>
      </c>
      <c r="S356" s="1" t="s">
        <v>1557</v>
      </c>
      <c r="T356" s="1" t="s">
        <v>1558</v>
      </c>
      <c r="U356" s="1" t="s">
        <v>1574</v>
      </c>
      <c r="V356" s="1" t="s">
        <v>1560</v>
      </c>
    </row>
    <row r="357" s="1" customFormat="1" spans="1:22">
      <c r="A357" s="3">
        <v>18777374315</v>
      </c>
      <c r="B357" s="1" t="s">
        <v>2689</v>
      </c>
      <c r="C357" s="1" t="s">
        <v>3125</v>
      </c>
      <c r="D357" s="1" t="s">
        <v>3126</v>
      </c>
      <c r="E357" s="1" t="s">
        <v>3127</v>
      </c>
      <c r="F357" s="1" t="s">
        <v>1609</v>
      </c>
      <c r="G357" s="1" t="s">
        <v>1544</v>
      </c>
      <c r="H357" s="1" t="s">
        <v>1549</v>
      </c>
      <c r="I357" s="1" t="s">
        <v>3128</v>
      </c>
      <c r="J357" s="1" t="s">
        <v>1551</v>
      </c>
      <c r="K357" s="1" t="s">
        <v>3128</v>
      </c>
      <c r="L357" s="1" t="s">
        <v>3128</v>
      </c>
      <c r="M357" s="1" t="s">
        <v>1552</v>
      </c>
      <c r="N357" s="1" t="s">
        <v>1552</v>
      </c>
      <c r="O357" s="1" t="s">
        <v>1553</v>
      </c>
      <c r="P357" s="1" t="s">
        <v>1554</v>
      </c>
      <c r="Q357" s="1" t="s">
        <v>1555</v>
      </c>
      <c r="R357" s="1" t="s">
        <v>3129</v>
      </c>
      <c r="S357" s="1" t="s">
        <v>1557</v>
      </c>
      <c r="T357" s="1" t="s">
        <v>1558</v>
      </c>
      <c r="U357" s="1" t="s">
        <v>1574</v>
      </c>
      <c r="V357" s="1" t="s">
        <v>1637</v>
      </c>
    </row>
    <row r="358" s="1" customFormat="1" spans="1:22">
      <c r="A358" s="3">
        <v>18372464976</v>
      </c>
      <c r="B358" s="1" t="s">
        <v>3011</v>
      </c>
      <c r="C358" s="1" t="s">
        <v>3130</v>
      </c>
      <c r="D358" s="1" t="s">
        <v>3126</v>
      </c>
      <c r="E358" s="1" t="s">
        <v>3131</v>
      </c>
      <c r="F358" s="1" t="s">
        <v>1609</v>
      </c>
      <c r="G358" s="1" t="s">
        <v>1544</v>
      </c>
      <c r="H358" s="1" t="s">
        <v>1549</v>
      </c>
      <c r="I358" s="1" t="s">
        <v>3132</v>
      </c>
      <c r="J358" s="1" t="s">
        <v>1551</v>
      </c>
      <c r="K358" s="1" t="s">
        <v>3132</v>
      </c>
      <c r="L358" s="1" t="s">
        <v>3132</v>
      </c>
      <c r="M358" s="1" t="s">
        <v>1552</v>
      </c>
      <c r="N358" s="1" t="s">
        <v>1552</v>
      </c>
      <c r="O358" s="1" t="s">
        <v>1553</v>
      </c>
      <c r="P358" s="1" t="s">
        <v>1554</v>
      </c>
      <c r="Q358" s="1" t="s">
        <v>1555</v>
      </c>
      <c r="R358" s="1" t="s">
        <v>3133</v>
      </c>
      <c r="S358" s="1" t="s">
        <v>1557</v>
      </c>
      <c r="T358" s="1" t="s">
        <v>1558</v>
      </c>
      <c r="U358" s="1" t="s">
        <v>1574</v>
      </c>
      <c r="V358" s="1" t="s">
        <v>1637</v>
      </c>
    </row>
    <row r="359" s="1" customFormat="1" spans="1:22">
      <c r="A359" s="3">
        <v>18829543819</v>
      </c>
      <c r="B359" s="1" t="s">
        <v>2940</v>
      </c>
      <c r="C359" s="1" t="s">
        <v>3134</v>
      </c>
      <c r="D359" s="1" t="s">
        <v>3135</v>
      </c>
      <c r="E359" s="1" t="s">
        <v>3136</v>
      </c>
      <c r="F359" s="1" t="s">
        <v>1864</v>
      </c>
      <c r="G359" s="1" t="s">
        <v>1842</v>
      </c>
      <c r="H359" s="1" t="s">
        <v>1549</v>
      </c>
      <c r="I359" s="1" t="s">
        <v>3137</v>
      </c>
      <c r="J359" s="1" t="s">
        <v>1551</v>
      </c>
      <c r="K359" s="1" t="s">
        <v>3137</v>
      </c>
      <c r="L359" s="1" t="s">
        <v>3137</v>
      </c>
      <c r="M359" s="1" t="s">
        <v>1552</v>
      </c>
      <c r="N359" s="1" t="s">
        <v>1552</v>
      </c>
      <c r="O359" s="1" t="s">
        <v>1553</v>
      </c>
      <c r="P359" s="1" t="s">
        <v>1554</v>
      </c>
      <c r="Q359" s="1" t="s">
        <v>1555</v>
      </c>
      <c r="R359" s="1" t="s">
        <v>3138</v>
      </c>
      <c r="S359" s="1" t="s">
        <v>1557</v>
      </c>
      <c r="T359" s="1" t="s">
        <v>1558</v>
      </c>
      <c r="U359" s="1" t="s">
        <v>1574</v>
      </c>
      <c r="V359" s="1" t="s">
        <v>1637</v>
      </c>
    </row>
    <row r="360" s="1" customFormat="1" spans="1:22">
      <c r="A360" s="3">
        <v>18883048303</v>
      </c>
      <c r="B360" s="1" t="s">
        <v>2502</v>
      </c>
      <c r="C360" s="1" t="s">
        <v>3139</v>
      </c>
      <c r="D360" s="1" t="s">
        <v>3135</v>
      </c>
      <c r="E360" s="1" t="s">
        <v>3140</v>
      </c>
      <c r="F360" s="1" t="s">
        <v>1544</v>
      </c>
      <c r="G360" s="1" t="s">
        <v>1548</v>
      </c>
      <c r="H360" s="1" t="s">
        <v>1549</v>
      </c>
      <c r="I360" s="1" t="s">
        <v>3038</v>
      </c>
      <c r="J360" s="1" t="s">
        <v>1551</v>
      </c>
      <c r="K360" s="1" t="s">
        <v>3038</v>
      </c>
      <c r="L360" s="1" t="s">
        <v>3038</v>
      </c>
      <c r="M360" s="1" t="s">
        <v>1552</v>
      </c>
      <c r="N360" s="1" t="s">
        <v>1552</v>
      </c>
      <c r="O360" s="1" t="s">
        <v>1553</v>
      </c>
      <c r="P360" s="1" t="s">
        <v>1554</v>
      </c>
      <c r="Q360" s="1" t="s">
        <v>1555</v>
      </c>
      <c r="R360" s="1" t="s">
        <v>3141</v>
      </c>
      <c r="S360" s="1" t="s">
        <v>1557</v>
      </c>
      <c r="T360" s="1" t="s">
        <v>1558</v>
      </c>
      <c r="U360" s="1" t="s">
        <v>1574</v>
      </c>
      <c r="V360" s="1" t="s">
        <v>1637</v>
      </c>
    </row>
    <row r="361" s="1" customFormat="1" spans="1:22">
      <c r="A361" s="3">
        <v>18871746337</v>
      </c>
      <c r="B361" s="1" t="s">
        <v>2680</v>
      </c>
      <c r="C361" s="1" t="s">
        <v>3142</v>
      </c>
      <c r="D361" s="1" t="s">
        <v>3135</v>
      </c>
      <c r="E361" s="1" t="s">
        <v>3143</v>
      </c>
      <c r="F361" s="1" t="s">
        <v>1609</v>
      </c>
      <c r="G361" s="1" t="s">
        <v>1548</v>
      </c>
      <c r="H361" s="1" t="s">
        <v>1549</v>
      </c>
      <c r="I361" s="1" t="s">
        <v>3144</v>
      </c>
      <c r="J361" s="1" t="s">
        <v>1551</v>
      </c>
      <c r="K361" s="1" t="s">
        <v>3144</v>
      </c>
      <c r="L361" s="1" t="s">
        <v>3144</v>
      </c>
      <c r="M361" s="1" t="s">
        <v>1552</v>
      </c>
      <c r="N361" s="1" t="s">
        <v>1552</v>
      </c>
      <c r="O361" s="1" t="s">
        <v>1553</v>
      </c>
      <c r="P361" s="1" t="s">
        <v>1554</v>
      </c>
      <c r="Q361" s="1" t="s">
        <v>1555</v>
      </c>
      <c r="R361" s="1" t="s">
        <v>3145</v>
      </c>
      <c r="S361" s="1" t="s">
        <v>1557</v>
      </c>
      <c r="T361" s="1" t="s">
        <v>1558</v>
      </c>
      <c r="U361" s="1" t="s">
        <v>1574</v>
      </c>
      <c r="V361" s="1" t="s">
        <v>1637</v>
      </c>
    </row>
    <row r="362" s="1" customFormat="1" spans="1:22">
      <c r="A362" s="3">
        <v>18904730433</v>
      </c>
      <c r="B362" s="1" t="s">
        <v>2365</v>
      </c>
      <c r="C362" s="1" t="s">
        <v>3146</v>
      </c>
      <c r="D362" s="1" t="s">
        <v>3135</v>
      </c>
      <c r="E362" s="1" t="s">
        <v>3147</v>
      </c>
      <c r="F362" s="1" t="s">
        <v>1864</v>
      </c>
      <c r="G362" s="1" t="s">
        <v>1737</v>
      </c>
      <c r="H362" s="1" t="s">
        <v>1549</v>
      </c>
      <c r="I362" s="1" t="s">
        <v>3148</v>
      </c>
      <c r="J362" s="1" t="s">
        <v>1551</v>
      </c>
      <c r="K362" s="1" t="s">
        <v>3148</v>
      </c>
      <c r="L362" s="1" t="s">
        <v>3148</v>
      </c>
      <c r="M362" s="1" t="s">
        <v>1552</v>
      </c>
      <c r="N362" s="1" t="s">
        <v>1552</v>
      </c>
      <c r="O362" s="1" t="s">
        <v>1553</v>
      </c>
      <c r="P362" s="1" t="s">
        <v>1554</v>
      </c>
      <c r="Q362" s="1" t="s">
        <v>1555</v>
      </c>
      <c r="R362" s="1" t="s">
        <v>3149</v>
      </c>
      <c r="S362" s="1" t="s">
        <v>1557</v>
      </c>
      <c r="T362" s="1" t="s">
        <v>1558</v>
      </c>
      <c r="U362" s="1" t="s">
        <v>1574</v>
      </c>
      <c r="V362" s="1" t="s">
        <v>1637</v>
      </c>
    </row>
    <row r="363" s="1" customFormat="1" spans="1:22">
      <c r="A363" s="3">
        <v>18862398372</v>
      </c>
      <c r="B363" s="1" t="s">
        <v>2680</v>
      </c>
      <c r="C363" s="1" t="s">
        <v>3150</v>
      </c>
      <c r="D363" s="1" t="s">
        <v>3151</v>
      </c>
      <c r="E363" s="1" t="s">
        <v>3152</v>
      </c>
      <c r="F363" s="1" t="s">
        <v>1737</v>
      </c>
      <c r="G363" s="1" t="s">
        <v>1544</v>
      </c>
      <c r="H363" s="1" t="s">
        <v>1549</v>
      </c>
      <c r="I363" s="1" t="s">
        <v>3153</v>
      </c>
      <c r="J363" s="1" t="s">
        <v>1551</v>
      </c>
      <c r="K363" s="1" t="s">
        <v>3153</v>
      </c>
      <c r="L363" s="1" t="s">
        <v>3153</v>
      </c>
      <c r="M363" s="1" t="s">
        <v>1552</v>
      </c>
      <c r="N363" s="1" t="s">
        <v>1552</v>
      </c>
      <c r="O363" s="1" t="s">
        <v>1553</v>
      </c>
      <c r="P363" s="1" t="s">
        <v>1554</v>
      </c>
      <c r="Q363" s="1" t="s">
        <v>1555</v>
      </c>
      <c r="R363" s="1" t="s">
        <v>3154</v>
      </c>
      <c r="S363" s="1" t="s">
        <v>1557</v>
      </c>
      <c r="T363" s="1" t="s">
        <v>1558</v>
      </c>
      <c r="U363" s="1" t="s">
        <v>1574</v>
      </c>
      <c r="V363" s="1" t="s">
        <v>1637</v>
      </c>
    </row>
    <row r="364" s="1" customFormat="1" spans="1:22">
      <c r="A364" s="3">
        <v>18909913122</v>
      </c>
      <c r="B364" s="1" t="s">
        <v>2410</v>
      </c>
      <c r="C364" s="1" t="s">
        <v>3155</v>
      </c>
      <c r="D364" s="1" t="s">
        <v>3156</v>
      </c>
      <c r="E364" s="1" t="s">
        <v>3157</v>
      </c>
      <c r="F364" s="1" t="s">
        <v>1609</v>
      </c>
      <c r="G364" s="1" t="s">
        <v>1548</v>
      </c>
      <c r="H364" s="1" t="s">
        <v>1549</v>
      </c>
      <c r="I364" s="1" t="s">
        <v>3158</v>
      </c>
      <c r="J364" s="1" t="s">
        <v>1551</v>
      </c>
      <c r="K364" s="1" t="s">
        <v>3158</v>
      </c>
      <c r="L364" s="1" t="s">
        <v>3158</v>
      </c>
      <c r="M364" s="1" t="s">
        <v>1552</v>
      </c>
      <c r="N364" s="1" t="s">
        <v>1552</v>
      </c>
      <c r="O364" s="1" t="s">
        <v>1553</v>
      </c>
      <c r="P364" s="1" t="s">
        <v>1554</v>
      </c>
      <c r="Q364" s="1" t="s">
        <v>1555</v>
      </c>
      <c r="R364" s="1" t="s">
        <v>3159</v>
      </c>
      <c r="S364" s="1" t="s">
        <v>1557</v>
      </c>
      <c r="T364" s="1" t="s">
        <v>1558</v>
      </c>
      <c r="U364" s="1" t="s">
        <v>1574</v>
      </c>
      <c r="V364" s="1" t="s">
        <v>1560</v>
      </c>
    </row>
    <row r="365" s="1" customFormat="1" spans="1:22">
      <c r="A365" s="3">
        <v>18909873300</v>
      </c>
      <c r="B365" s="1" t="s">
        <v>2410</v>
      </c>
      <c r="C365" s="1" t="s">
        <v>3160</v>
      </c>
      <c r="D365" s="1" t="s">
        <v>3156</v>
      </c>
      <c r="E365" s="1" t="s">
        <v>3161</v>
      </c>
      <c r="F365" s="1" t="s">
        <v>1609</v>
      </c>
      <c r="G365" s="1" t="s">
        <v>1548</v>
      </c>
      <c r="H365" s="1" t="s">
        <v>1549</v>
      </c>
      <c r="I365" s="1" t="s">
        <v>3162</v>
      </c>
      <c r="J365" s="1" t="s">
        <v>1551</v>
      </c>
      <c r="K365" s="1" t="s">
        <v>3162</v>
      </c>
      <c r="L365" s="1" t="s">
        <v>3162</v>
      </c>
      <c r="M365" s="1" t="s">
        <v>1552</v>
      </c>
      <c r="N365" s="1" t="s">
        <v>1552</v>
      </c>
      <c r="O365" s="1" t="s">
        <v>1553</v>
      </c>
      <c r="P365" s="1" t="s">
        <v>1554</v>
      </c>
      <c r="Q365" s="1" t="s">
        <v>1555</v>
      </c>
      <c r="R365" s="1" t="s">
        <v>3163</v>
      </c>
      <c r="S365" s="1" t="s">
        <v>1557</v>
      </c>
      <c r="T365" s="1" t="s">
        <v>1558</v>
      </c>
      <c r="U365" s="1" t="s">
        <v>1574</v>
      </c>
      <c r="V365" s="1" t="s">
        <v>1560</v>
      </c>
    </row>
    <row r="366" s="1" customFormat="1" spans="1:22">
      <c r="A366" s="3">
        <v>18487800932</v>
      </c>
      <c r="B366" s="1" t="s">
        <v>2616</v>
      </c>
      <c r="C366" s="1" t="s">
        <v>3164</v>
      </c>
      <c r="D366" s="1" t="s">
        <v>3165</v>
      </c>
      <c r="E366" s="1" t="s">
        <v>3166</v>
      </c>
      <c r="F366" s="1" t="s">
        <v>1864</v>
      </c>
      <c r="G366" s="1" t="s">
        <v>1842</v>
      </c>
      <c r="H366" s="1" t="s">
        <v>1549</v>
      </c>
      <c r="I366" s="1" t="s">
        <v>3167</v>
      </c>
      <c r="J366" s="1" t="s">
        <v>1551</v>
      </c>
      <c r="K366" s="1" t="s">
        <v>3167</v>
      </c>
      <c r="L366" s="1" t="s">
        <v>3167</v>
      </c>
      <c r="M366" s="1" t="s">
        <v>1552</v>
      </c>
      <c r="N366" s="1" t="s">
        <v>1552</v>
      </c>
      <c r="O366" s="1" t="s">
        <v>1553</v>
      </c>
      <c r="P366" s="1" t="s">
        <v>1554</v>
      </c>
      <c r="Q366" s="1" t="s">
        <v>1555</v>
      </c>
      <c r="R366" s="1" t="s">
        <v>3168</v>
      </c>
      <c r="S366" s="1" t="s">
        <v>1557</v>
      </c>
      <c r="T366" s="1" t="s">
        <v>1558</v>
      </c>
      <c r="U366" s="1" t="s">
        <v>1574</v>
      </c>
      <c r="V366" s="1" t="s">
        <v>1637</v>
      </c>
    </row>
    <row r="367" s="1" customFormat="1" spans="1:22">
      <c r="A367" s="3">
        <v>18478826873</v>
      </c>
      <c r="B367" s="1" t="s">
        <v>3169</v>
      </c>
      <c r="C367" s="1" t="s">
        <v>3170</v>
      </c>
      <c r="D367" s="1" t="s">
        <v>3165</v>
      </c>
      <c r="E367" s="1" t="s">
        <v>3171</v>
      </c>
      <c r="F367" s="1" t="s">
        <v>1864</v>
      </c>
      <c r="G367" s="1" t="s">
        <v>1609</v>
      </c>
      <c r="H367" s="1" t="s">
        <v>1549</v>
      </c>
      <c r="I367" s="1" t="s">
        <v>3172</v>
      </c>
      <c r="J367" s="1" t="s">
        <v>1551</v>
      </c>
      <c r="K367" s="1" t="s">
        <v>3172</v>
      </c>
      <c r="L367" s="1" t="s">
        <v>3172</v>
      </c>
      <c r="M367" s="1" t="s">
        <v>1552</v>
      </c>
      <c r="N367" s="1" t="s">
        <v>1552</v>
      </c>
      <c r="O367" s="1" t="s">
        <v>1553</v>
      </c>
      <c r="P367" s="1" t="s">
        <v>1554</v>
      </c>
      <c r="Q367" s="1" t="s">
        <v>1555</v>
      </c>
      <c r="R367" s="1" t="s">
        <v>3173</v>
      </c>
      <c r="S367" s="1" t="s">
        <v>1557</v>
      </c>
      <c r="T367" s="1" t="s">
        <v>1558</v>
      </c>
      <c r="U367" s="1" t="s">
        <v>1574</v>
      </c>
      <c r="V367" s="1" t="s">
        <v>1637</v>
      </c>
    </row>
    <row r="368" s="1" customFormat="1" spans="1:22">
      <c r="A368" s="3">
        <v>18556719431</v>
      </c>
      <c r="B368" s="1" t="s">
        <v>2749</v>
      </c>
      <c r="C368" s="1" t="s">
        <v>3174</v>
      </c>
      <c r="D368" s="1" t="s">
        <v>3165</v>
      </c>
      <c r="E368" s="1" t="s">
        <v>3175</v>
      </c>
      <c r="F368" s="1" t="s">
        <v>1864</v>
      </c>
      <c r="G368" s="1" t="s">
        <v>1737</v>
      </c>
      <c r="H368" s="1" t="s">
        <v>1549</v>
      </c>
      <c r="I368" s="1" t="s">
        <v>2392</v>
      </c>
      <c r="J368" s="1" t="s">
        <v>1551</v>
      </c>
      <c r="K368" s="1" t="s">
        <v>2392</v>
      </c>
      <c r="L368" s="1" t="s">
        <v>2392</v>
      </c>
      <c r="M368" s="1" t="s">
        <v>1552</v>
      </c>
      <c r="N368" s="1" t="s">
        <v>1552</v>
      </c>
      <c r="O368" s="1" t="s">
        <v>1553</v>
      </c>
      <c r="P368" s="1" t="s">
        <v>1554</v>
      </c>
      <c r="Q368" s="1" t="s">
        <v>1555</v>
      </c>
      <c r="R368" s="1" t="s">
        <v>3176</v>
      </c>
      <c r="S368" s="1" t="s">
        <v>1557</v>
      </c>
      <c r="T368" s="1" t="s">
        <v>1558</v>
      </c>
      <c r="U368" s="1" t="s">
        <v>1574</v>
      </c>
      <c r="V368" s="1" t="s">
        <v>1637</v>
      </c>
    </row>
    <row r="369" s="1" customFormat="1" spans="1:22">
      <c r="A369" s="1" t="s">
        <v>3177</v>
      </c>
      <c r="B369" s="1" t="s">
        <v>2558</v>
      </c>
      <c r="C369" s="1" t="s">
        <v>3178</v>
      </c>
      <c r="D369" s="1" t="s">
        <v>3165</v>
      </c>
      <c r="E369" s="1" t="s">
        <v>3179</v>
      </c>
      <c r="F369" s="1" t="s">
        <v>1842</v>
      </c>
      <c r="G369" s="1" t="s">
        <v>1609</v>
      </c>
      <c r="H369" s="1" t="s">
        <v>1549</v>
      </c>
      <c r="I369" s="1" t="s">
        <v>1553</v>
      </c>
      <c r="J369" s="1" t="s">
        <v>1551</v>
      </c>
      <c r="K369" s="1" t="s">
        <v>1553</v>
      </c>
      <c r="L369" s="1" t="s">
        <v>1553</v>
      </c>
      <c r="M369" s="1" t="s">
        <v>1552</v>
      </c>
      <c r="N369" s="1" t="s">
        <v>1552</v>
      </c>
      <c r="O369" s="1" t="s">
        <v>1553</v>
      </c>
      <c r="P369" s="1" t="s">
        <v>1554</v>
      </c>
      <c r="Q369" s="1" t="s">
        <v>1555</v>
      </c>
      <c r="R369" s="1" t="s">
        <v>3180</v>
      </c>
      <c r="S369" s="1" t="s">
        <v>1557</v>
      </c>
      <c r="T369" s="1" t="s">
        <v>1558</v>
      </c>
      <c r="U369" s="1" t="s">
        <v>1574</v>
      </c>
      <c r="V369" s="1" t="s">
        <v>1637</v>
      </c>
    </row>
    <row r="370" s="1" customFormat="1" spans="1:22">
      <c r="A370" s="3">
        <v>18554160880</v>
      </c>
      <c r="B370" s="1" t="s">
        <v>2749</v>
      </c>
      <c r="C370" s="1" t="s">
        <v>3181</v>
      </c>
      <c r="D370" s="1" t="s">
        <v>3165</v>
      </c>
      <c r="E370" s="1" t="s">
        <v>3182</v>
      </c>
      <c r="F370" s="1" t="s">
        <v>1842</v>
      </c>
      <c r="G370" s="1" t="s">
        <v>1609</v>
      </c>
      <c r="H370" s="1" t="s">
        <v>1549</v>
      </c>
      <c r="I370" s="1" t="s">
        <v>2881</v>
      </c>
      <c r="J370" s="1" t="s">
        <v>1551</v>
      </c>
      <c r="K370" s="1" t="s">
        <v>2881</v>
      </c>
      <c r="L370" s="1" t="s">
        <v>2881</v>
      </c>
      <c r="M370" s="1" t="s">
        <v>1552</v>
      </c>
      <c r="N370" s="1" t="s">
        <v>1552</v>
      </c>
      <c r="O370" s="1" t="s">
        <v>1553</v>
      </c>
      <c r="P370" s="1" t="s">
        <v>1554</v>
      </c>
      <c r="Q370" s="1" t="s">
        <v>1555</v>
      </c>
      <c r="R370" s="1" t="s">
        <v>3183</v>
      </c>
      <c r="S370" s="1" t="s">
        <v>1557</v>
      </c>
      <c r="T370" s="1" t="s">
        <v>1558</v>
      </c>
      <c r="U370" s="1" t="s">
        <v>1574</v>
      </c>
      <c r="V370" s="1" t="s">
        <v>1637</v>
      </c>
    </row>
    <row r="371" s="1" customFormat="1" spans="1:22">
      <c r="A371" s="3">
        <v>18705387171</v>
      </c>
      <c r="B371" s="1" t="s">
        <v>3184</v>
      </c>
      <c r="C371" s="1" t="s">
        <v>3185</v>
      </c>
      <c r="D371" s="1" t="s">
        <v>3165</v>
      </c>
      <c r="E371" s="1" t="s">
        <v>3186</v>
      </c>
      <c r="F371" s="1" t="s">
        <v>1842</v>
      </c>
      <c r="G371" s="1" t="s">
        <v>1609</v>
      </c>
      <c r="H371" s="1" t="s">
        <v>1549</v>
      </c>
      <c r="I371" s="1" t="s">
        <v>3187</v>
      </c>
      <c r="J371" s="1" t="s">
        <v>1551</v>
      </c>
      <c r="K371" s="1" t="s">
        <v>3187</v>
      </c>
      <c r="L371" s="1" t="s">
        <v>3187</v>
      </c>
      <c r="M371" s="1" t="s">
        <v>1552</v>
      </c>
      <c r="N371" s="1" t="s">
        <v>1552</v>
      </c>
      <c r="O371" s="1" t="s">
        <v>1553</v>
      </c>
      <c r="P371" s="1" t="s">
        <v>1554</v>
      </c>
      <c r="Q371" s="1" t="s">
        <v>1555</v>
      </c>
      <c r="R371" s="1" t="s">
        <v>3188</v>
      </c>
      <c r="S371" s="1" t="s">
        <v>1557</v>
      </c>
      <c r="T371" s="1" t="s">
        <v>1558</v>
      </c>
      <c r="U371" s="1" t="s">
        <v>1574</v>
      </c>
      <c r="V371" s="1" t="s">
        <v>1637</v>
      </c>
    </row>
    <row r="372" s="1" customFormat="1" spans="1:22">
      <c r="A372" s="3">
        <v>18907604560</v>
      </c>
      <c r="B372" s="1" t="s">
        <v>2410</v>
      </c>
      <c r="C372" s="1" t="s">
        <v>3189</v>
      </c>
      <c r="D372" s="1" t="s">
        <v>3190</v>
      </c>
      <c r="E372" s="1" t="s">
        <v>3191</v>
      </c>
      <c r="F372" s="1" t="s">
        <v>1864</v>
      </c>
      <c r="G372" s="1" t="s">
        <v>1737</v>
      </c>
      <c r="H372" s="1" t="s">
        <v>1549</v>
      </c>
      <c r="I372" s="1" t="s">
        <v>3192</v>
      </c>
      <c r="J372" s="1" t="s">
        <v>1551</v>
      </c>
      <c r="K372" s="1" t="s">
        <v>3192</v>
      </c>
      <c r="L372" s="1" t="s">
        <v>3192</v>
      </c>
      <c r="M372" s="1" t="s">
        <v>1552</v>
      </c>
      <c r="N372" s="1" t="s">
        <v>1552</v>
      </c>
      <c r="O372" s="1" t="s">
        <v>1553</v>
      </c>
      <c r="P372" s="1" t="s">
        <v>1554</v>
      </c>
      <c r="Q372" s="1" t="s">
        <v>1555</v>
      </c>
      <c r="R372" s="1" t="s">
        <v>3193</v>
      </c>
      <c r="S372" s="1" t="s">
        <v>1557</v>
      </c>
      <c r="T372" s="1" t="s">
        <v>1558</v>
      </c>
      <c r="U372" s="1" t="s">
        <v>1574</v>
      </c>
      <c r="V372" s="1" t="s">
        <v>1560</v>
      </c>
    </row>
    <row r="373" s="1" customFormat="1" spans="1:22">
      <c r="A373" s="3">
        <v>18909156036</v>
      </c>
      <c r="B373" s="1" t="s">
        <v>2410</v>
      </c>
      <c r="C373" s="1" t="s">
        <v>3194</v>
      </c>
      <c r="D373" s="1" t="s">
        <v>1644</v>
      </c>
      <c r="E373" s="1" t="s">
        <v>3195</v>
      </c>
      <c r="F373" s="1" t="s">
        <v>1842</v>
      </c>
      <c r="G373" s="1" t="s">
        <v>1609</v>
      </c>
      <c r="H373" s="1" t="s">
        <v>1549</v>
      </c>
      <c r="I373" s="1" t="s">
        <v>3196</v>
      </c>
      <c r="J373" s="1" t="s">
        <v>1551</v>
      </c>
      <c r="K373" s="1" t="s">
        <v>3196</v>
      </c>
      <c r="L373" s="1" t="s">
        <v>3196</v>
      </c>
      <c r="M373" s="1" t="s">
        <v>1552</v>
      </c>
      <c r="N373" s="1" t="s">
        <v>1552</v>
      </c>
      <c r="O373" s="1" t="s">
        <v>1553</v>
      </c>
      <c r="P373" s="1" t="s">
        <v>1554</v>
      </c>
      <c r="Q373" s="1" t="s">
        <v>1555</v>
      </c>
      <c r="R373" s="1" t="s">
        <v>3197</v>
      </c>
      <c r="S373" s="1" t="s">
        <v>1557</v>
      </c>
      <c r="T373" s="1" t="s">
        <v>1558</v>
      </c>
      <c r="U373" s="1" t="s">
        <v>1574</v>
      </c>
      <c r="V373" s="1" t="s">
        <v>1560</v>
      </c>
    </row>
    <row r="374" s="1" customFormat="1" spans="1:22">
      <c r="A374" s="3">
        <v>18715012869</v>
      </c>
      <c r="B374" s="1" t="s">
        <v>2450</v>
      </c>
      <c r="C374" s="1" t="s">
        <v>3198</v>
      </c>
      <c r="D374" s="1" t="s">
        <v>1644</v>
      </c>
      <c r="E374" s="1" t="s">
        <v>3199</v>
      </c>
      <c r="F374" s="1" t="s">
        <v>1860</v>
      </c>
      <c r="G374" s="1" t="s">
        <v>1842</v>
      </c>
      <c r="H374" s="1" t="s">
        <v>1549</v>
      </c>
      <c r="I374" s="1" t="s">
        <v>3200</v>
      </c>
      <c r="J374" s="1" t="s">
        <v>1551</v>
      </c>
      <c r="K374" s="1" t="s">
        <v>3200</v>
      </c>
      <c r="L374" s="1" t="s">
        <v>3200</v>
      </c>
      <c r="M374" s="1" t="s">
        <v>1552</v>
      </c>
      <c r="N374" s="1" t="s">
        <v>1552</v>
      </c>
      <c r="O374" s="1" t="s">
        <v>1553</v>
      </c>
      <c r="P374" s="1" t="s">
        <v>1554</v>
      </c>
      <c r="Q374" s="1" t="s">
        <v>1555</v>
      </c>
      <c r="R374" s="1" t="s">
        <v>3201</v>
      </c>
      <c r="S374" s="1" t="s">
        <v>1557</v>
      </c>
      <c r="T374" s="1" t="s">
        <v>1558</v>
      </c>
      <c r="U374" s="1" t="s">
        <v>1574</v>
      </c>
      <c r="V374" s="1" t="s">
        <v>1560</v>
      </c>
    </row>
    <row r="375" s="1" customFormat="1" spans="1:22">
      <c r="A375" s="3">
        <v>18848320585</v>
      </c>
      <c r="B375" s="1" t="s">
        <v>2433</v>
      </c>
      <c r="C375" s="1" t="s">
        <v>3202</v>
      </c>
      <c r="D375" s="1" t="s">
        <v>1644</v>
      </c>
      <c r="E375" s="1" t="s">
        <v>3203</v>
      </c>
      <c r="F375" s="1" t="s">
        <v>1864</v>
      </c>
      <c r="G375" s="1" t="s">
        <v>1737</v>
      </c>
      <c r="H375" s="1" t="s">
        <v>1549</v>
      </c>
      <c r="I375" s="1" t="s">
        <v>3196</v>
      </c>
      <c r="J375" s="1" t="s">
        <v>1551</v>
      </c>
      <c r="K375" s="1" t="s">
        <v>3196</v>
      </c>
      <c r="L375" s="1" t="s">
        <v>3196</v>
      </c>
      <c r="M375" s="1" t="s">
        <v>1552</v>
      </c>
      <c r="N375" s="1" t="s">
        <v>1552</v>
      </c>
      <c r="O375" s="1" t="s">
        <v>1553</v>
      </c>
      <c r="P375" s="1" t="s">
        <v>1554</v>
      </c>
      <c r="Q375" s="1" t="s">
        <v>1555</v>
      </c>
      <c r="R375" s="1" t="s">
        <v>3204</v>
      </c>
      <c r="S375" s="1" t="s">
        <v>1557</v>
      </c>
      <c r="T375" s="1" t="s">
        <v>1558</v>
      </c>
      <c r="U375" s="1" t="s">
        <v>1574</v>
      </c>
      <c r="V375" s="1" t="s">
        <v>1560</v>
      </c>
    </row>
    <row r="376" s="1" customFormat="1" spans="1:22">
      <c r="A376" s="3">
        <v>18848311510</v>
      </c>
      <c r="B376" s="1" t="s">
        <v>2433</v>
      </c>
      <c r="C376" s="1" t="s">
        <v>3205</v>
      </c>
      <c r="D376" s="1" t="s">
        <v>1644</v>
      </c>
      <c r="E376" s="1" t="s">
        <v>3206</v>
      </c>
      <c r="F376" s="1" t="s">
        <v>1864</v>
      </c>
      <c r="G376" s="1" t="s">
        <v>1737</v>
      </c>
      <c r="H376" s="1" t="s">
        <v>1549</v>
      </c>
      <c r="I376" s="1" t="s">
        <v>3207</v>
      </c>
      <c r="J376" s="1" t="s">
        <v>1551</v>
      </c>
      <c r="K376" s="1" t="s">
        <v>3207</v>
      </c>
      <c r="L376" s="1" t="s">
        <v>3207</v>
      </c>
      <c r="M376" s="1" t="s">
        <v>1552</v>
      </c>
      <c r="N376" s="1" t="s">
        <v>1552</v>
      </c>
      <c r="O376" s="1" t="s">
        <v>1553</v>
      </c>
      <c r="P376" s="1" t="s">
        <v>1554</v>
      </c>
      <c r="Q376" s="1" t="s">
        <v>1555</v>
      </c>
      <c r="R376" s="1" t="s">
        <v>3208</v>
      </c>
      <c r="S376" s="1" t="s">
        <v>1557</v>
      </c>
      <c r="T376" s="1" t="s">
        <v>1558</v>
      </c>
      <c r="U376" s="1" t="s">
        <v>1574</v>
      </c>
      <c r="V376" s="1" t="s">
        <v>1560</v>
      </c>
    </row>
    <row r="377" s="1" customFormat="1" spans="1:22">
      <c r="A377" s="3">
        <v>18753577593</v>
      </c>
      <c r="B377" s="1" t="s">
        <v>2370</v>
      </c>
      <c r="C377" s="1" t="s">
        <v>3209</v>
      </c>
      <c r="D377" s="1" t="s">
        <v>3210</v>
      </c>
      <c r="E377" s="1" t="s">
        <v>3211</v>
      </c>
      <c r="F377" s="1" t="s">
        <v>1842</v>
      </c>
      <c r="G377" s="1" t="s">
        <v>1737</v>
      </c>
      <c r="H377" s="1" t="s">
        <v>1549</v>
      </c>
      <c r="I377" s="1" t="s">
        <v>3212</v>
      </c>
      <c r="J377" s="1" t="s">
        <v>1551</v>
      </c>
      <c r="K377" s="1" t="s">
        <v>3212</v>
      </c>
      <c r="L377" s="1" t="s">
        <v>3212</v>
      </c>
      <c r="M377" s="1" t="s">
        <v>1552</v>
      </c>
      <c r="N377" s="1" t="s">
        <v>1552</v>
      </c>
      <c r="O377" s="1" t="s">
        <v>1553</v>
      </c>
      <c r="P377" s="1" t="s">
        <v>1554</v>
      </c>
      <c r="Q377" s="1" t="s">
        <v>1555</v>
      </c>
      <c r="R377" s="1" t="s">
        <v>3213</v>
      </c>
      <c r="S377" s="1" t="s">
        <v>1557</v>
      </c>
      <c r="T377" s="1" t="s">
        <v>1558</v>
      </c>
      <c r="U377" s="1" t="s">
        <v>1574</v>
      </c>
      <c r="V377" s="1" t="s">
        <v>1637</v>
      </c>
    </row>
    <row r="378" s="1" customFormat="1" spans="1:22">
      <c r="A378" s="3">
        <v>18699522927</v>
      </c>
      <c r="B378" s="1" t="s">
        <v>3184</v>
      </c>
      <c r="C378" s="1" t="s">
        <v>3214</v>
      </c>
      <c r="D378" s="1" t="s">
        <v>3210</v>
      </c>
      <c r="E378" s="1" t="s">
        <v>3215</v>
      </c>
      <c r="F378" s="1" t="s">
        <v>1737</v>
      </c>
      <c r="G378" s="1" t="s">
        <v>1609</v>
      </c>
      <c r="H378" s="1" t="s">
        <v>1549</v>
      </c>
      <c r="I378" s="1" t="s">
        <v>3042</v>
      </c>
      <c r="J378" s="1" t="s">
        <v>1551</v>
      </c>
      <c r="K378" s="1" t="s">
        <v>3042</v>
      </c>
      <c r="L378" s="1" t="s">
        <v>3042</v>
      </c>
      <c r="M378" s="1" t="s">
        <v>1552</v>
      </c>
      <c r="N378" s="1" t="s">
        <v>1552</v>
      </c>
      <c r="O378" s="1" t="s">
        <v>1553</v>
      </c>
      <c r="P378" s="1" t="s">
        <v>1554</v>
      </c>
      <c r="Q378" s="1" t="s">
        <v>1555</v>
      </c>
      <c r="R378" s="1" t="s">
        <v>3216</v>
      </c>
      <c r="S378" s="1" t="s">
        <v>1557</v>
      </c>
      <c r="T378" s="1" t="s">
        <v>1558</v>
      </c>
      <c r="U378" s="1" t="s">
        <v>1574</v>
      </c>
      <c r="V378" s="1" t="s">
        <v>1637</v>
      </c>
    </row>
    <row r="379" s="1" customFormat="1" spans="1:22">
      <c r="A379" s="3">
        <v>18573479161</v>
      </c>
      <c r="B379" s="1" t="s">
        <v>3217</v>
      </c>
      <c r="C379" s="1" t="s">
        <v>3218</v>
      </c>
      <c r="D379" s="1" t="s">
        <v>3210</v>
      </c>
      <c r="E379" s="1" t="s">
        <v>3219</v>
      </c>
      <c r="F379" s="1" t="s">
        <v>1737</v>
      </c>
      <c r="G379" s="1" t="s">
        <v>1544</v>
      </c>
      <c r="H379" s="1" t="s">
        <v>1549</v>
      </c>
      <c r="I379" s="1" t="s">
        <v>3220</v>
      </c>
      <c r="J379" s="1" t="s">
        <v>1551</v>
      </c>
      <c r="K379" s="1" t="s">
        <v>3220</v>
      </c>
      <c r="L379" s="1" t="s">
        <v>3220</v>
      </c>
      <c r="M379" s="1" t="s">
        <v>1552</v>
      </c>
      <c r="N379" s="1" t="s">
        <v>1552</v>
      </c>
      <c r="O379" s="1" t="s">
        <v>1553</v>
      </c>
      <c r="P379" s="1" t="s">
        <v>1554</v>
      </c>
      <c r="Q379" s="1" t="s">
        <v>1555</v>
      </c>
      <c r="R379" s="1" t="s">
        <v>3221</v>
      </c>
      <c r="S379" s="1" t="s">
        <v>1557</v>
      </c>
      <c r="T379" s="1" t="s">
        <v>1558</v>
      </c>
      <c r="U379" s="1" t="s">
        <v>1574</v>
      </c>
      <c r="V379" s="1" t="s">
        <v>1637</v>
      </c>
    </row>
    <row r="380" s="1" customFormat="1" spans="1:22">
      <c r="A380" s="3">
        <v>18845380517</v>
      </c>
      <c r="B380" s="1" t="s">
        <v>2433</v>
      </c>
      <c r="C380" s="1" t="s">
        <v>3222</v>
      </c>
      <c r="D380" s="1" t="s">
        <v>3223</v>
      </c>
      <c r="E380" s="1" t="s">
        <v>3224</v>
      </c>
      <c r="F380" s="1" t="s">
        <v>1864</v>
      </c>
      <c r="G380" s="1" t="s">
        <v>1842</v>
      </c>
      <c r="H380" s="1" t="s">
        <v>1549</v>
      </c>
      <c r="I380" s="1" t="s">
        <v>1790</v>
      </c>
      <c r="J380" s="1" t="s">
        <v>1551</v>
      </c>
      <c r="K380" s="1" t="s">
        <v>1790</v>
      </c>
      <c r="L380" s="1" t="s">
        <v>1790</v>
      </c>
      <c r="M380" s="1" t="s">
        <v>1552</v>
      </c>
      <c r="N380" s="1" t="s">
        <v>1552</v>
      </c>
      <c r="O380" s="1" t="s">
        <v>1553</v>
      </c>
      <c r="P380" s="1" t="s">
        <v>1554</v>
      </c>
      <c r="Q380" s="1" t="s">
        <v>1555</v>
      </c>
      <c r="R380" s="1" t="s">
        <v>3225</v>
      </c>
      <c r="S380" s="1" t="s">
        <v>1557</v>
      </c>
      <c r="T380" s="1" t="s">
        <v>1558</v>
      </c>
      <c r="U380" s="1" t="s">
        <v>1574</v>
      </c>
      <c r="V380" s="1" t="s">
        <v>2230</v>
      </c>
    </row>
    <row r="381" s="1" customFormat="1" spans="1:22">
      <c r="A381" s="3">
        <v>18905978808</v>
      </c>
      <c r="B381" s="1" t="s">
        <v>2365</v>
      </c>
      <c r="C381" s="1" t="s">
        <v>3226</v>
      </c>
      <c r="D381" s="1" t="s">
        <v>3223</v>
      </c>
      <c r="E381" s="1" t="s">
        <v>3227</v>
      </c>
      <c r="F381" s="1" t="s">
        <v>1888</v>
      </c>
      <c r="G381" s="1" t="s">
        <v>1860</v>
      </c>
      <c r="H381" s="1" t="s">
        <v>1549</v>
      </c>
      <c r="I381" s="1" t="s">
        <v>3228</v>
      </c>
      <c r="J381" s="1" t="s">
        <v>1551</v>
      </c>
      <c r="K381" s="1" t="s">
        <v>3228</v>
      </c>
      <c r="L381" s="1" t="s">
        <v>1553</v>
      </c>
      <c r="M381" s="1" t="s">
        <v>3229</v>
      </c>
      <c r="N381" s="1" t="s">
        <v>3229</v>
      </c>
      <c r="O381" s="1" t="s">
        <v>1553</v>
      </c>
      <c r="P381" s="1" t="s">
        <v>1554</v>
      </c>
      <c r="Q381" s="1" t="s">
        <v>1555</v>
      </c>
      <c r="R381" s="1" t="s">
        <v>3230</v>
      </c>
      <c r="S381" s="1" t="s">
        <v>1557</v>
      </c>
      <c r="T381" s="1" t="s">
        <v>1558</v>
      </c>
      <c r="U381" s="1" t="s">
        <v>1574</v>
      </c>
      <c r="V381" s="1" t="s">
        <v>2230</v>
      </c>
    </row>
    <row r="382" s="1" customFormat="1" spans="1:22">
      <c r="A382" s="3">
        <v>18914083969</v>
      </c>
      <c r="B382" s="1" t="s">
        <v>2428</v>
      </c>
      <c r="C382" s="1" t="s">
        <v>3231</v>
      </c>
      <c r="D382" s="1" t="s">
        <v>3232</v>
      </c>
      <c r="E382" s="1" t="s">
        <v>3233</v>
      </c>
      <c r="F382" s="1" t="s">
        <v>1864</v>
      </c>
      <c r="G382" s="1" t="s">
        <v>1609</v>
      </c>
      <c r="H382" s="1" t="s">
        <v>1549</v>
      </c>
      <c r="I382" s="1" t="s">
        <v>3234</v>
      </c>
      <c r="J382" s="1" t="s">
        <v>1551</v>
      </c>
      <c r="K382" s="1" t="s">
        <v>3234</v>
      </c>
      <c r="L382" s="1" t="s">
        <v>3234</v>
      </c>
      <c r="M382" s="1" t="s">
        <v>1552</v>
      </c>
      <c r="N382" s="1" t="s">
        <v>1552</v>
      </c>
      <c r="O382" s="1" t="s">
        <v>1553</v>
      </c>
      <c r="P382" s="1" t="s">
        <v>1554</v>
      </c>
      <c r="Q382" s="1" t="s">
        <v>1555</v>
      </c>
      <c r="R382" s="1" t="s">
        <v>3235</v>
      </c>
      <c r="S382" s="1" t="s">
        <v>1557</v>
      </c>
      <c r="T382" s="1" t="s">
        <v>1558</v>
      </c>
      <c r="U382" s="1" t="s">
        <v>1574</v>
      </c>
      <c r="V382" s="1" t="s">
        <v>1560</v>
      </c>
    </row>
    <row r="383" s="1" customFormat="1" spans="1:22">
      <c r="A383" s="3">
        <v>18764119074</v>
      </c>
      <c r="B383" s="1" t="s">
        <v>2477</v>
      </c>
      <c r="C383" s="1" t="s">
        <v>3236</v>
      </c>
      <c r="D383" s="1" t="s">
        <v>3232</v>
      </c>
      <c r="E383" s="1" t="s">
        <v>3237</v>
      </c>
      <c r="F383" s="1" t="s">
        <v>1888</v>
      </c>
      <c r="G383" s="1" t="s">
        <v>1737</v>
      </c>
      <c r="H383" s="1" t="s">
        <v>1549</v>
      </c>
      <c r="I383" s="1" t="s">
        <v>3238</v>
      </c>
      <c r="J383" s="1" t="s">
        <v>1551</v>
      </c>
      <c r="K383" s="1" t="s">
        <v>3238</v>
      </c>
      <c r="L383" s="1" t="s">
        <v>3238</v>
      </c>
      <c r="M383" s="1" t="s">
        <v>1552</v>
      </c>
      <c r="N383" s="1" t="s">
        <v>1552</v>
      </c>
      <c r="O383" s="1" t="s">
        <v>1553</v>
      </c>
      <c r="P383" s="1" t="s">
        <v>1554</v>
      </c>
      <c r="Q383" s="1" t="s">
        <v>1555</v>
      </c>
      <c r="R383" s="1" t="s">
        <v>3239</v>
      </c>
      <c r="S383" s="1" t="s">
        <v>1557</v>
      </c>
      <c r="T383" s="1" t="s">
        <v>1558</v>
      </c>
      <c r="U383" s="1" t="s">
        <v>1574</v>
      </c>
      <c r="V383" s="1" t="s">
        <v>1560</v>
      </c>
    </row>
    <row r="384" s="1" customFormat="1" spans="1:22">
      <c r="A384" s="3">
        <v>18822767125</v>
      </c>
      <c r="B384" s="1" t="s">
        <v>2582</v>
      </c>
      <c r="C384" s="1" t="s">
        <v>3240</v>
      </c>
      <c r="D384" s="1" t="s">
        <v>2283</v>
      </c>
      <c r="E384" s="1" t="s">
        <v>3241</v>
      </c>
      <c r="F384" s="1" t="s">
        <v>1842</v>
      </c>
      <c r="G384" s="1" t="s">
        <v>1609</v>
      </c>
      <c r="H384" s="1" t="s">
        <v>1549</v>
      </c>
      <c r="I384" s="1" t="s">
        <v>3242</v>
      </c>
      <c r="J384" s="1" t="s">
        <v>1551</v>
      </c>
      <c r="K384" s="1" t="s">
        <v>3242</v>
      </c>
      <c r="L384" s="1" t="s">
        <v>3242</v>
      </c>
      <c r="M384" s="1" t="s">
        <v>1552</v>
      </c>
      <c r="N384" s="1" t="s">
        <v>1552</v>
      </c>
      <c r="O384" s="1" t="s">
        <v>1553</v>
      </c>
      <c r="P384" s="1" t="s">
        <v>1554</v>
      </c>
      <c r="Q384" s="1" t="s">
        <v>1555</v>
      </c>
      <c r="R384" s="1" t="s">
        <v>3243</v>
      </c>
      <c r="S384" s="1" t="s">
        <v>1557</v>
      </c>
      <c r="T384" s="1" t="s">
        <v>1558</v>
      </c>
      <c r="U384" s="1" t="s">
        <v>1574</v>
      </c>
      <c r="V384" s="1" t="s">
        <v>1560</v>
      </c>
    </row>
    <row r="385" s="1" customFormat="1" spans="1:22">
      <c r="A385" s="3">
        <v>18916462350</v>
      </c>
      <c r="B385" s="1" t="s">
        <v>2360</v>
      </c>
      <c r="C385" s="1" t="s">
        <v>3244</v>
      </c>
      <c r="D385" s="1" t="s">
        <v>2283</v>
      </c>
      <c r="E385" s="1" t="s">
        <v>3245</v>
      </c>
      <c r="F385" s="1" t="s">
        <v>1864</v>
      </c>
      <c r="G385" s="1" t="s">
        <v>1737</v>
      </c>
      <c r="H385" s="1" t="s">
        <v>1549</v>
      </c>
      <c r="I385" s="1" t="s">
        <v>3246</v>
      </c>
      <c r="J385" s="1" t="s">
        <v>1551</v>
      </c>
      <c r="K385" s="1" t="s">
        <v>3246</v>
      </c>
      <c r="L385" s="1" t="s">
        <v>3246</v>
      </c>
      <c r="M385" s="1" t="s">
        <v>1552</v>
      </c>
      <c r="N385" s="1" t="s">
        <v>1552</v>
      </c>
      <c r="O385" s="1" t="s">
        <v>1553</v>
      </c>
      <c r="P385" s="1" t="s">
        <v>1554</v>
      </c>
      <c r="Q385" s="1" t="s">
        <v>1555</v>
      </c>
      <c r="R385" s="1" t="s">
        <v>3247</v>
      </c>
      <c r="S385" s="1" t="s">
        <v>1557</v>
      </c>
      <c r="T385" s="1" t="s">
        <v>1558</v>
      </c>
      <c r="U385" s="1" t="s">
        <v>1574</v>
      </c>
      <c r="V385" s="1" t="s">
        <v>1560</v>
      </c>
    </row>
    <row r="386" s="1" customFormat="1" spans="1:22">
      <c r="A386" s="3">
        <v>18886501915</v>
      </c>
      <c r="B386" s="1" t="s">
        <v>2403</v>
      </c>
      <c r="C386" s="1" t="s">
        <v>3248</v>
      </c>
      <c r="D386" s="1" t="s">
        <v>2283</v>
      </c>
      <c r="E386" s="1" t="s">
        <v>3249</v>
      </c>
      <c r="F386" s="1" t="s">
        <v>1609</v>
      </c>
      <c r="G386" s="1" t="s">
        <v>1548</v>
      </c>
      <c r="H386" s="1" t="s">
        <v>1549</v>
      </c>
      <c r="I386" s="1" t="s">
        <v>3250</v>
      </c>
      <c r="J386" s="1" t="s">
        <v>1551</v>
      </c>
      <c r="K386" s="1" t="s">
        <v>3250</v>
      </c>
      <c r="L386" s="1" t="s">
        <v>3250</v>
      </c>
      <c r="M386" s="1" t="s">
        <v>1552</v>
      </c>
      <c r="N386" s="1" t="s">
        <v>1552</v>
      </c>
      <c r="O386" s="1" t="s">
        <v>1553</v>
      </c>
      <c r="P386" s="1" t="s">
        <v>1554</v>
      </c>
      <c r="Q386" s="1" t="s">
        <v>1555</v>
      </c>
      <c r="R386" s="1" t="s">
        <v>3251</v>
      </c>
      <c r="S386" s="1" t="s">
        <v>1557</v>
      </c>
      <c r="T386" s="1" t="s">
        <v>1558</v>
      </c>
      <c r="U386" s="1" t="s">
        <v>1574</v>
      </c>
      <c r="V386" s="1" t="s">
        <v>1560</v>
      </c>
    </row>
    <row r="387" s="1" customFormat="1" spans="1:22">
      <c r="A387" s="3">
        <v>18916882519</v>
      </c>
      <c r="B387" s="1" t="s">
        <v>2344</v>
      </c>
      <c r="C387" s="1" t="s">
        <v>3252</v>
      </c>
      <c r="D387" s="1" t="s">
        <v>2293</v>
      </c>
      <c r="E387" s="1" t="s">
        <v>3253</v>
      </c>
      <c r="F387" s="1" t="s">
        <v>1864</v>
      </c>
      <c r="G387" s="1" t="s">
        <v>1544</v>
      </c>
      <c r="H387" s="1" t="s">
        <v>1549</v>
      </c>
      <c r="I387" s="1" t="s">
        <v>2605</v>
      </c>
      <c r="J387" s="1" t="s">
        <v>1551</v>
      </c>
      <c r="K387" s="1" t="s">
        <v>2605</v>
      </c>
      <c r="L387" s="1" t="s">
        <v>2605</v>
      </c>
      <c r="M387" s="1" t="s">
        <v>1552</v>
      </c>
      <c r="N387" s="1" t="s">
        <v>1552</v>
      </c>
      <c r="O387" s="1" t="s">
        <v>1553</v>
      </c>
      <c r="P387" s="1" t="s">
        <v>1554</v>
      </c>
      <c r="Q387" s="1" t="s">
        <v>1555</v>
      </c>
      <c r="R387" s="1" t="s">
        <v>3254</v>
      </c>
      <c r="S387" s="1" t="s">
        <v>1557</v>
      </c>
      <c r="T387" s="1" t="s">
        <v>1558</v>
      </c>
      <c r="U387" s="1" t="s">
        <v>1574</v>
      </c>
      <c r="V387" s="1" t="s">
        <v>1560</v>
      </c>
    </row>
    <row r="388" s="1" customFormat="1" spans="1:22">
      <c r="A388" s="3">
        <v>18918556162</v>
      </c>
      <c r="B388" s="1" t="s">
        <v>1888</v>
      </c>
      <c r="C388" s="1" t="s">
        <v>3255</v>
      </c>
      <c r="D388" s="1" t="s">
        <v>2293</v>
      </c>
      <c r="E388" s="1" t="s">
        <v>3256</v>
      </c>
      <c r="F388" s="1" t="s">
        <v>1737</v>
      </c>
      <c r="G388" s="1" t="s">
        <v>1609</v>
      </c>
      <c r="H388" s="1" t="s">
        <v>1549</v>
      </c>
      <c r="I388" s="1" t="s">
        <v>3257</v>
      </c>
      <c r="J388" s="1" t="s">
        <v>1551</v>
      </c>
      <c r="K388" s="1" t="s">
        <v>3257</v>
      </c>
      <c r="L388" s="1" t="s">
        <v>3257</v>
      </c>
      <c r="M388" s="1" t="s">
        <v>1552</v>
      </c>
      <c r="N388" s="1" t="s">
        <v>1552</v>
      </c>
      <c r="O388" s="1" t="s">
        <v>1553</v>
      </c>
      <c r="P388" s="1" t="s">
        <v>1554</v>
      </c>
      <c r="Q388" s="1" t="s">
        <v>1555</v>
      </c>
      <c r="R388" s="1" t="s">
        <v>3258</v>
      </c>
      <c r="S388" s="1" t="s">
        <v>1557</v>
      </c>
      <c r="T388" s="1" t="s">
        <v>1558</v>
      </c>
      <c r="U388" s="1" t="s">
        <v>1574</v>
      </c>
      <c r="V388" s="1" t="s">
        <v>1560</v>
      </c>
    </row>
    <row r="389" s="1" customFormat="1" spans="1:22">
      <c r="A389" s="3">
        <v>18919119665</v>
      </c>
      <c r="B389" s="1" t="s">
        <v>1888</v>
      </c>
      <c r="C389" s="1" t="s">
        <v>3259</v>
      </c>
      <c r="D389" s="1" t="s">
        <v>2293</v>
      </c>
      <c r="E389" s="1" t="s">
        <v>3260</v>
      </c>
      <c r="F389" s="1" t="s">
        <v>1737</v>
      </c>
      <c r="G389" s="1" t="s">
        <v>1548</v>
      </c>
      <c r="H389" s="1" t="s">
        <v>1549</v>
      </c>
      <c r="I389" s="1" t="s">
        <v>3261</v>
      </c>
      <c r="J389" s="1" t="s">
        <v>1551</v>
      </c>
      <c r="K389" s="1" t="s">
        <v>3261</v>
      </c>
      <c r="L389" s="1" t="s">
        <v>3261</v>
      </c>
      <c r="M389" s="1" t="s">
        <v>1552</v>
      </c>
      <c r="N389" s="1" t="s">
        <v>1552</v>
      </c>
      <c r="O389" s="1" t="s">
        <v>1553</v>
      </c>
      <c r="P389" s="1" t="s">
        <v>1554</v>
      </c>
      <c r="Q389" s="1" t="s">
        <v>1555</v>
      </c>
      <c r="R389" s="1" t="s">
        <v>3262</v>
      </c>
      <c r="S389" s="1" t="s">
        <v>1557</v>
      </c>
      <c r="T389" s="1" t="s">
        <v>1558</v>
      </c>
      <c r="U389" s="1" t="s">
        <v>1574</v>
      </c>
      <c r="V389" s="1" t="s">
        <v>1560</v>
      </c>
    </row>
    <row r="390" s="1" customFormat="1" spans="1:22">
      <c r="A390" s="3">
        <v>18911087383</v>
      </c>
      <c r="B390" s="1" t="s">
        <v>2494</v>
      </c>
      <c r="C390" s="1" t="s">
        <v>3263</v>
      </c>
      <c r="D390" s="1" t="s">
        <v>2293</v>
      </c>
      <c r="E390" s="1" t="s">
        <v>3264</v>
      </c>
      <c r="F390" s="1" t="s">
        <v>1864</v>
      </c>
      <c r="G390" s="1" t="s">
        <v>1544</v>
      </c>
      <c r="H390" s="1" t="s">
        <v>1549</v>
      </c>
      <c r="I390" s="1" t="s">
        <v>2295</v>
      </c>
      <c r="J390" s="1" t="s">
        <v>1551</v>
      </c>
      <c r="K390" s="1" t="s">
        <v>2295</v>
      </c>
      <c r="L390" s="1" t="s">
        <v>2295</v>
      </c>
      <c r="M390" s="1" t="s">
        <v>1552</v>
      </c>
      <c r="N390" s="1" t="s">
        <v>1552</v>
      </c>
      <c r="O390" s="1" t="s">
        <v>1553</v>
      </c>
      <c r="P390" s="1" t="s">
        <v>1554</v>
      </c>
      <c r="Q390" s="1" t="s">
        <v>1555</v>
      </c>
      <c r="R390" s="1" t="s">
        <v>3265</v>
      </c>
      <c r="S390" s="1" t="s">
        <v>1557</v>
      </c>
      <c r="T390" s="1" t="s">
        <v>1558</v>
      </c>
      <c r="U390" s="1" t="s">
        <v>1574</v>
      </c>
      <c r="V390" s="1" t="s">
        <v>1560</v>
      </c>
    </row>
    <row r="391" s="1" customFormat="1" spans="1:22">
      <c r="A391" s="3">
        <v>18916048499</v>
      </c>
      <c r="B391" s="1" t="s">
        <v>2360</v>
      </c>
      <c r="C391" s="1" t="s">
        <v>3266</v>
      </c>
      <c r="D391" s="1" t="s">
        <v>2293</v>
      </c>
      <c r="E391" s="1" t="s">
        <v>3267</v>
      </c>
      <c r="F391" s="1" t="s">
        <v>2360</v>
      </c>
      <c r="G391" s="1" t="s">
        <v>1544</v>
      </c>
      <c r="H391" s="1" t="s">
        <v>1549</v>
      </c>
      <c r="I391" s="1" t="s">
        <v>3268</v>
      </c>
      <c r="J391" s="1" t="s">
        <v>1551</v>
      </c>
      <c r="K391" s="1" t="s">
        <v>3268</v>
      </c>
      <c r="L391" s="1" t="s">
        <v>3268</v>
      </c>
      <c r="M391" s="1" t="s">
        <v>1552</v>
      </c>
      <c r="N391" s="1" t="s">
        <v>1552</v>
      </c>
      <c r="O391" s="1" t="s">
        <v>1553</v>
      </c>
      <c r="P391" s="1" t="s">
        <v>1554</v>
      </c>
      <c r="Q391" s="1" t="s">
        <v>1555</v>
      </c>
      <c r="R391" s="1" t="s">
        <v>3269</v>
      </c>
      <c r="S391" s="1" t="s">
        <v>1557</v>
      </c>
      <c r="T391" s="1" t="s">
        <v>1558</v>
      </c>
      <c r="U391" s="1" t="s">
        <v>1574</v>
      </c>
      <c r="V391" s="1" t="s">
        <v>1560</v>
      </c>
    </row>
    <row r="392" s="1" customFormat="1" spans="1:22">
      <c r="A392" s="3">
        <v>18914261505</v>
      </c>
      <c r="B392" s="1" t="s">
        <v>2428</v>
      </c>
      <c r="C392" s="1" t="s">
        <v>3270</v>
      </c>
      <c r="D392" s="1" t="s">
        <v>3271</v>
      </c>
      <c r="E392" s="1" t="s">
        <v>3272</v>
      </c>
      <c r="F392" s="1" t="s">
        <v>1860</v>
      </c>
      <c r="G392" s="1" t="s">
        <v>1737</v>
      </c>
      <c r="H392" s="1" t="s">
        <v>1549</v>
      </c>
      <c r="I392" s="1" t="s">
        <v>3273</v>
      </c>
      <c r="J392" s="1" t="s">
        <v>1551</v>
      </c>
      <c r="K392" s="1" t="s">
        <v>3273</v>
      </c>
      <c r="L392" s="1" t="s">
        <v>3273</v>
      </c>
      <c r="M392" s="1" t="s">
        <v>1552</v>
      </c>
      <c r="N392" s="1" t="s">
        <v>1552</v>
      </c>
      <c r="O392" s="1" t="s">
        <v>1553</v>
      </c>
      <c r="P392" s="1" t="s">
        <v>1554</v>
      </c>
      <c r="Q392" s="1" t="s">
        <v>1555</v>
      </c>
      <c r="R392" s="1" t="s">
        <v>3274</v>
      </c>
      <c r="S392" s="1" t="s">
        <v>1557</v>
      </c>
      <c r="T392" s="1" t="s">
        <v>1558</v>
      </c>
      <c r="U392" s="1" t="s">
        <v>1574</v>
      </c>
      <c r="V392" s="1" t="s">
        <v>1560</v>
      </c>
    </row>
    <row r="393" s="1" customFormat="1" spans="1:22">
      <c r="A393" s="3">
        <v>18914432891</v>
      </c>
      <c r="B393" s="1" t="s">
        <v>2428</v>
      </c>
      <c r="C393" s="1" t="s">
        <v>3275</v>
      </c>
      <c r="D393" s="1" t="s">
        <v>2298</v>
      </c>
      <c r="E393" s="1" t="s">
        <v>3276</v>
      </c>
      <c r="F393" s="1" t="s">
        <v>2428</v>
      </c>
      <c r="G393" s="1" t="s">
        <v>1842</v>
      </c>
      <c r="H393" s="1" t="s">
        <v>1549</v>
      </c>
      <c r="I393" s="1" t="s">
        <v>3277</v>
      </c>
      <c r="J393" s="1" t="s">
        <v>1551</v>
      </c>
      <c r="K393" s="1" t="s">
        <v>3277</v>
      </c>
      <c r="L393" s="1" t="s">
        <v>3277</v>
      </c>
      <c r="M393" s="1" t="s">
        <v>1552</v>
      </c>
      <c r="N393" s="1" t="s">
        <v>1552</v>
      </c>
      <c r="O393" s="1" t="s">
        <v>1553</v>
      </c>
      <c r="P393" s="1" t="s">
        <v>1554</v>
      </c>
      <c r="Q393" s="1" t="s">
        <v>1555</v>
      </c>
      <c r="R393" s="1" t="s">
        <v>3278</v>
      </c>
      <c r="S393" s="1" t="s">
        <v>1557</v>
      </c>
      <c r="T393" s="1" t="s">
        <v>1558</v>
      </c>
      <c r="U393" s="1" t="s">
        <v>1574</v>
      </c>
      <c r="V393" s="1" t="s">
        <v>1867</v>
      </c>
    </row>
    <row r="394" s="1" customFormat="1" spans="1:22">
      <c r="A394" s="3">
        <v>18839588380</v>
      </c>
      <c r="B394" s="1" t="s">
        <v>2338</v>
      </c>
      <c r="C394" s="1" t="s">
        <v>3279</v>
      </c>
      <c r="D394" s="1" t="s">
        <v>3280</v>
      </c>
      <c r="E394" s="1" t="s">
        <v>3281</v>
      </c>
      <c r="F394" s="1" t="s">
        <v>1609</v>
      </c>
      <c r="G394" s="1" t="s">
        <v>1548</v>
      </c>
      <c r="H394" s="1" t="s">
        <v>1549</v>
      </c>
      <c r="I394" s="1" t="s">
        <v>3282</v>
      </c>
      <c r="J394" s="1" t="s">
        <v>1551</v>
      </c>
      <c r="K394" s="1" t="s">
        <v>3282</v>
      </c>
      <c r="L394" s="1" t="s">
        <v>3282</v>
      </c>
      <c r="M394" s="1" t="s">
        <v>1552</v>
      </c>
      <c r="N394" s="1" t="s">
        <v>1552</v>
      </c>
      <c r="O394" s="1" t="s">
        <v>1553</v>
      </c>
      <c r="P394" s="1" t="s">
        <v>1554</v>
      </c>
      <c r="Q394" s="1" t="s">
        <v>1555</v>
      </c>
      <c r="R394" s="1" t="s">
        <v>3283</v>
      </c>
      <c r="S394" s="1" t="s">
        <v>1557</v>
      </c>
      <c r="T394" s="1" t="s">
        <v>1558</v>
      </c>
      <c r="U394" s="1" t="s">
        <v>1574</v>
      </c>
      <c r="V394" s="1" t="s">
        <v>1637</v>
      </c>
    </row>
    <row r="395" s="1" customFormat="1" spans="1:22">
      <c r="A395" s="3">
        <v>18777225223</v>
      </c>
      <c r="B395" s="1" t="s">
        <v>2689</v>
      </c>
      <c r="C395" s="1" t="s">
        <v>3284</v>
      </c>
      <c r="D395" s="1" t="s">
        <v>3280</v>
      </c>
      <c r="E395" s="1" t="s">
        <v>3285</v>
      </c>
      <c r="F395" s="1" t="s">
        <v>1860</v>
      </c>
      <c r="G395" s="1" t="s">
        <v>1737</v>
      </c>
      <c r="H395" s="1" t="s">
        <v>1549</v>
      </c>
      <c r="I395" s="1" t="s">
        <v>3286</v>
      </c>
      <c r="J395" s="1" t="s">
        <v>1551</v>
      </c>
      <c r="K395" s="1" t="s">
        <v>3286</v>
      </c>
      <c r="L395" s="1" t="s">
        <v>3286</v>
      </c>
      <c r="M395" s="1" t="s">
        <v>1552</v>
      </c>
      <c r="N395" s="1" t="s">
        <v>1552</v>
      </c>
      <c r="O395" s="1" t="s">
        <v>1553</v>
      </c>
      <c r="P395" s="1" t="s">
        <v>1554</v>
      </c>
      <c r="Q395" s="1" t="s">
        <v>1555</v>
      </c>
      <c r="R395" s="1" t="s">
        <v>3287</v>
      </c>
      <c r="S395" s="1" t="s">
        <v>1557</v>
      </c>
      <c r="T395" s="1" t="s">
        <v>1558</v>
      </c>
      <c r="U395" s="1" t="s">
        <v>1574</v>
      </c>
      <c r="V395" s="1" t="s">
        <v>1637</v>
      </c>
    </row>
    <row r="396" s="1" customFormat="1" spans="1:22">
      <c r="A396" s="3">
        <v>18299786868</v>
      </c>
      <c r="B396" s="1" t="s">
        <v>2597</v>
      </c>
      <c r="C396" s="1" t="s">
        <v>3288</v>
      </c>
      <c r="D396" s="1" t="s">
        <v>3280</v>
      </c>
      <c r="E396" s="1" t="s">
        <v>3289</v>
      </c>
      <c r="F396" s="1" t="s">
        <v>1609</v>
      </c>
      <c r="G396" s="1" t="s">
        <v>1548</v>
      </c>
      <c r="H396" s="1" t="s">
        <v>1549</v>
      </c>
      <c r="I396" s="1" t="s">
        <v>3290</v>
      </c>
      <c r="J396" s="1" t="s">
        <v>1551</v>
      </c>
      <c r="K396" s="1" t="s">
        <v>3290</v>
      </c>
      <c r="L396" s="1" t="s">
        <v>3290</v>
      </c>
      <c r="M396" s="1" t="s">
        <v>1552</v>
      </c>
      <c r="N396" s="1" t="s">
        <v>1552</v>
      </c>
      <c r="O396" s="1" t="s">
        <v>1553</v>
      </c>
      <c r="P396" s="1" t="s">
        <v>1554</v>
      </c>
      <c r="Q396" s="1" t="s">
        <v>1555</v>
      </c>
      <c r="R396" s="1" t="s">
        <v>3291</v>
      </c>
      <c r="S396" s="1" t="s">
        <v>1557</v>
      </c>
      <c r="T396" s="1" t="s">
        <v>1558</v>
      </c>
      <c r="U396" s="1" t="s">
        <v>1574</v>
      </c>
      <c r="V396" s="1" t="s">
        <v>1637</v>
      </c>
    </row>
    <row r="397" s="1" customFormat="1" spans="1:22">
      <c r="A397" s="1" t="s">
        <v>3292</v>
      </c>
      <c r="B397" s="1" t="s">
        <v>3293</v>
      </c>
      <c r="C397" s="1" t="s">
        <v>3294</v>
      </c>
      <c r="D397" s="1" t="s">
        <v>3280</v>
      </c>
      <c r="E397" s="1" t="s">
        <v>3281</v>
      </c>
      <c r="F397" s="1" t="s">
        <v>1609</v>
      </c>
      <c r="G397" s="1" t="s">
        <v>1548</v>
      </c>
      <c r="H397" s="1" t="s">
        <v>1549</v>
      </c>
      <c r="I397" s="1" t="s">
        <v>1553</v>
      </c>
      <c r="J397" s="1" t="s">
        <v>1551</v>
      </c>
      <c r="K397" s="1" t="s">
        <v>1553</v>
      </c>
      <c r="L397" s="1" t="s">
        <v>1553</v>
      </c>
      <c r="M397" s="1" t="s">
        <v>1552</v>
      </c>
      <c r="N397" s="1" t="s">
        <v>1552</v>
      </c>
      <c r="O397" s="1" t="s">
        <v>1553</v>
      </c>
      <c r="P397" s="1" t="s">
        <v>1554</v>
      </c>
      <c r="Q397" s="1" t="s">
        <v>1555</v>
      </c>
      <c r="R397" s="1" t="s">
        <v>3295</v>
      </c>
      <c r="S397" s="1" t="s">
        <v>1557</v>
      </c>
      <c r="T397" s="1" t="s">
        <v>1558</v>
      </c>
      <c r="U397" s="1" t="s">
        <v>1574</v>
      </c>
      <c r="V397" s="1" t="s">
        <v>1637</v>
      </c>
    </row>
    <row r="398" s="1" customFormat="1" spans="1:22">
      <c r="A398" s="3">
        <v>18101978164</v>
      </c>
      <c r="B398" s="1" t="s">
        <v>3296</v>
      </c>
      <c r="C398" s="1" t="s">
        <v>3297</v>
      </c>
      <c r="D398" s="1" t="s">
        <v>1700</v>
      </c>
      <c r="E398" s="1" t="s">
        <v>3298</v>
      </c>
      <c r="F398" s="1" t="s">
        <v>1860</v>
      </c>
      <c r="G398" s="1" t="s">
        <v>1737</v>
      </c>
      <c r="H398" s="1" t="s">
        <v>1549</v>
      </c>
      <c r="I398" s="1" t="s">
        <v>3299</v>
      </c>
      <c r="J398" s="1" t="s">
        <v>1551</v>
      </c>
      <c r="K398" s="1" t="s">
        <v>3299</v>
      </c>
      <c r="L398" s="1" t="s">
        <v>3299</v>
      </c>
      <c r="M398" s="1" t="s">
        <v>1552</v>
      </c>
      <c r="N398" s="1" t="s">
        <v>1552</v>
      </c>
      <c r="O398" s="1" t="s">
        <v>1553</v>
      </c>
      <c r="P398" s="1" t="s">
        <v>1554</v>
      </c>
      <c r="Q398" s="1" t="s">
        <v>1555</v>
      </c>
      <c r="R398" s="1" t="s">
        <v>3300</v>
      </c>
      <c r="S398" s="1" t="s">
        <v>1557</v>
      </c>
      <c r="T398" s="1" t="s">
        <v>1558</v>
      </c>
      <c r="U398" s="1" t="s">
        <v>1574</v>
      </c>
      <c r="V398" s="1" t="s">
        <v>1637</v>
      </c>
    </row>
    <row r="399" s="1" customFormat="1" spans="1:22">
      <c r="A399" s="3">
        <v>18849779153</v>
      </c>
      <c r="B399" s="1" t="s">
        <v>2433</v>
      </c>
      <c r="C399" s="1" t="s">
        <v>3301</v>
      </c>
      <c r="D399" s="1" t="s">
        <v>1700</v>
      </c>
      <c r="E399" s="1" t="s">
        <v>3302</v>
      </c>
      <c r="F399" s="1" t="s">
        <v>1860</v>
      </c>
      <c r="G399" s="1" t="s">
        <v>1842</v>
      </c>
      <c r="H399" s="1" t="s">
        <v>1549</v>
      </c>
      <c r="I399" s="1" t="s">
        <v>3303</v>
      </c>
      <c r="J399" s="1" t="s">
        <v>1551</v>
      </c>
      <c r="K399" s="1" t="s">
        <v>3303</v>
      </c>
      <c r="L399" s="1" t="s">
        <v>3303</v>
      </c>
      <c r="M399" s="1" t="s">
        <v>1552</v>
      </c>
      <c r="N399" s="1" t="s">
        <v>1552</v>
      </c>
      <c r="O399" s="1" t="s">
        <v>1553</v>
      </c>
      <c r="P399" s="1" t="s">
        <v>1554</v>
      </c>
      <c r="Q399" s="1" t="s">
        <v>1555</v>
      </c>
      <c r="R399" s="1" t="s">
        <v>3304</v>
      </c>
      <c r="S399" s="1" t="s">
        <v>1557</v>
      </c>
      <c r="T399" s="1" t="s">
        <v>1558</v>
      </c>
      <c r="U399" s="1" t="s">
        <v>1574</v>
      </c>
      <c r="V399" s="1" t="s">
        <v>1637</v>
      </c>
    </row>
    <row r="400" s="1" customFormat="1" spans="1:22">
      <c r="A400" s="3">
        <v>18916072843</v>
      </c>
      <c r="B400" s="1" t="s">
        <v>2360</v>
      </c>
      <c r="C400" s="1" t="s">
        <v>3305</v>
      </c>
      <c r="D400" s="1" t="s">
        <v>1700</v>
      </c>
      <c r="E400" s="1" t="s">
        <v>3306</v>
      </c>
      <c r="F400" s="1" t="s">
        <v>1609</v>
      </c>
      <c r="G400" s="1" t="s">
        <v>1544</v>
      </c>
      <c r="H400" s="1" t="s">
        <v>1549</v>
      </c>
      <c r="I400" s="1" t="s">
        <v>3307</v>
      </c>
      <c r="J400" s="1" t="s">
        <v>1551</v>
      </c>
      <c r="K400" s="1" t="s">
        <v>3307</v>
      </c>
      <c r="L400" s="1" t="s">
        <v>3307</v>
      </c>
      <c r="M400" s="1" t="s">
        <v>1552</v>
      </c>
      <c r="N400" s="1" t="s">
        <v>1552</v>
      </c>
      <c r="O400" s="1" t="s">
        <v>1553</v>
      </c>
      <c r="P400" s="1" t="s">
        <v>1554</v>
      </c>
      <c r="Q400" s="1" t="s">
        <v>1555</v>
      </c>
      <c r="R400" s="1" t="s">
        <v>3308</v>
      </c>
      <c r="S400" s="1" t="s">
        <v>1557</v>
      </c>
      <c r="T400" s="1" t="s">
        <v>1558</v>
      </c>
      <c r="U400" s="1" t="s">
        <v>1574</v>
      </c>
      <c r="V400" s="1" t="s">
        <v>1637</v>
      </c>
    </row>
    <row r="401" s="1" customFormat="1" spans="1:22">
      <c r="A401" s="3">
        <v>18913479031</v>
      </c>
      <c r="B401" s="1" t="s">
        <v>2494</v>
      </c>
      <c r="C401" s="1" t="s">
        <v>3309</v>
      </c>
      <c r="D401" s="1" t="s">
        <v>1700</v>
      </c>
      <c r="E401" s="1" t="s">
        <v>3310</v>
      </c>
      <c r="F401" s="1" t="s">
        <v>1864</v>
      </c>
      <c r="G401" s="1" t="s">
        <v>1737</v>
      </c>
      <c r="H401" s="1" t="s">
        <v>1549</v>
      </c>
      <c r="I401" s="1" t="s">
        <v>3311</v>
      </c>
      <c r="J401" s="1" t="s">
        <v>1551</v>
      </c>
      <c r="K401" s="1" t="s">
        <v>3311</v>
      </c>
      <c r="L401" s="1" t="s">
        <v>3311</v>
      </c>
      <c r="M401" s="1" t="s">
        <v>1552</v>
      </c>
      <c r="N401" s="1" t="s">
        <v>1552</v>
      </c>
      <c r="O401" s="1" t="s">
        <v>1553</v>
      </c>
      <c r="P401" s="1" t="s">
        <v>1554</v>
      </c>
      <c r="Q401" s="1" t="s">
        <v>1555</v>
      </c>
      <c r="R401" s="1" t="s">
        <v>3312</v>
      </c>
      <c r="S401" s="1" t="s">
        <v>1557</v>
      </c>
      <c r="T401" s="1" t="s">
        <v>1558</v>
      </c>
      <c r="U401" s="1" t="s">
        <v>1574</v>
      </c>
      <c r="V401" s="1" t="s">
        <v>1637</v>
      </c>
    </row>
    <row r="402" s="1" customFormat="1" spans="1:22">
      <c r="A402" s="3">
        <v>18918502615</v>
      </c>
      <c r="B402" s="1" t="s">
        <v>1888</v>
      </c>
      <c r="C402" s="1" t="s">
        <v>3313</v>
      </c>
      <c r="D402" s="1" t="s">
        <v>1700</v>
      </c>
      <c r="E402" s="1" t="s">
        <v>3314</v>
      </c>
      <c r="F402" s="1" t="s">
        <v>1544</v>
      </c>
      <c r="G402" s="1" t="s">
        <v>1548</v>
      </c>
      <c r="H402" s="1" t="s">
        <v>1549</v>
      </c>
      <c r="I402" s="1" t="s">
        <v>3307</v>
      </c>
      <c r="J402" s="1" t="s">
        <v>1551</v>
      </c>
      <c r="K402" s="1" t="s">
        <v>3307</v>
      </c>
      <c r="L402" s="1" t="s">
        <v>3307</v>
      </c>
      <c r="M402" s="1" t="s">
        <v>1552</v>
      </c>
      <c r="N402" s="1" t="s">
        <v>1552</v>
      </c>
      <c r="O402" s="1" t="s">
        <v>1553</v>
      </c>
      <c r="P402" s="1" t="s">
        <v>1554</v>
      </c>
      <c r="Q402" s="1" t="s">
        <v>1555</v>
      </c>
      <c r="R402" s="1" t="s">
        <v>3315</v>
      </c>
      <c r="S402" s="1" t="s">
        <v>1557</v>
      </c>
      <c r="T402" s="1" t="s">
        <v>1558</v>
      </c>
      <c r="U402" s="1" t="s">
        <v>1574</v>
      </c>
      <c r="V402" s="1" t="s">
        <v>1637</v>
      </c>
    </row>
    <row r="403" s="1" customFormat="1" spans="1:22">
      <c r="A403" s="3">
        <v>18890026995</v>
      </c>
      <c r="B403" s="1" t="s">
        <v>2385</v>
      </c>
      <c r="C403" s="1" t="s">
        <v>3316</v>
      </c>
      <c r="D403" s="1" t="s">
        <v>1700</v>
      </c>
      <c r="E403" s="1" t="s">
        <v>3317</v>
      </c>
      <c r="F403" s="1" t="s">
        <v>1860</v>
      </c>
      <c r="G403" s="1" t="s">
        <v>1842</v>
      </c>
      <c r="H403" s="1" t="s">
        <v>1549</v>
      </c>
      <c r="I403" s="1" t="s">
        <v>3318</v>
      </c>
      <c r="J403" s="1" t="s">
        <v>1551</v>
      </c>
      <c r="K403" s="1" t="s">
        <v>3318</v>
      </c>
      <c r="L403" s="1" t="s">
        <v>3318</v>
      </c>
      <c r="M403" s="1" t="s">
        <v>1552</v>
      </c>
      <c r="N403" s="1" t="s">
        <v>1552</v>
      </c>
      <c r="O403" s="1" t="s">
        <v>1553</v>
      </c>
      <c r="P403" s="1" t="s">
        <v>1554</v>
      </c>
      <c r="Q403" s="1" t="s">
        <v>1555</v>
      </c>
      <c r="R403" s="1" t="s">
        <v>3319</v>
      </c>
      <c r="S403" s="1" t="s">
        <v>1557</v>
      </c>
      <c r="T403" s="1" t="s">
        <v>1558</v>
      </c>
      <c r="U403" s="1" t="s">
        <v>1574</v>
      </c>
      <c r="V403" s="1" t="s">
        <v>1637</v>
      </c>
    </row>
    <row r="404" s="1" customFormat="1" spans="1:22">
      <c r="A404" s="3">
        <v>18914564091</v>
      </c>
      <c r="B404" s="1" t="s">
        <v>2428</v>
      </c>
      <c r="C404" s="1" t="s">
        <v>3320</v>
      </c>
      <c r="D404" s="1" t="s">
        <v>3321</v>
      </c>
      <c r="E404" s="1" t="s">
        <v>3322</v>
      </c>
      <c r="F404" s="1" t="s">
        <v>1864</v>
      </c>
      <c r="G404" s="1" t="s">
        <v>1842</v>
      </c>
      <c r="H404" s="1" t="s">
        <v>1549</v>
      </c>
      <c r="I404" s="1" t="s">
        <v>3323</v>
      </c>
      <c r="J404" s="1" t="s">
        <v>1551</v>
      </c>
      <c r="K404" s="1" t="s">
        <v>3323</v>
      </c>
      <c r="L404" s="1" t="s">
        <v>3323</v>
      </c>
      <c r="M404" s="1" t="s">
        <v>1552</v>
      </c>
      <c r="N404" s="1" t="s">
        <v>1552</v>
      </c>
      <c r="O404" s="1" t="s">
        <v>1553</v>
      </c>
      <c r="P404" s="1" t="s">
        <v>1554</v>
      </c>
      <c r="Q404" s="1" t="s">
        <v>1555</v>
      </c>
      <c r="R404" s="1" t="s">
        <v>3324</v>
      </c>
      <c r="S404" s="1" t="s">
        <v>1557</v>
      </c>
      <c r="T404" s="1" t="s">
        <v>1558</v>
      </c>
      <c r="U404" s="1" t="s">
        <v>1574</v>
      </c>
      <c r="V404" s="1" t="s">
        <v>1560</v>
      </c>
    </row>
    <row r="405" s="1" customFormat="1" spans="1:22">
      <c r="A405" s="3">
        <v>18044478504</v>
      </c>
      <c r="B405" s="1" t="s">
        <v>3325</v>
      </c>
      <c r="C405" s="1" t="s">
        <v>3326</v>
      </c>
      <c r="D405" s="1" t="s">
        <v>3327</v>
      </c>
      <c r="E405" s="1" t="s">
        <v>3328</v>
      </c>
      <c r="F405" s="1" t="s">
        <v>1609</v>
      </c>
      <c r="G405" s="1" t="s">
        <v>1548</v>
      </c>
      <c r="H405" s="1" t="s">
        <v>1549</v>
      </c>
      <c r="I405" s="1" t="s">
        <v>3329</v>
      </c>
      <c r="J405" s="1" t="s">
        <v>1551</v>
      </c>
      <c r="K405" s="1" t="s">
        <v>3329</v>
      </c>
      <c r="L405" s="1" t="s">
        <v>3329</v>
      </c>
      <c r="M405" s="1" t="s">
        <v>1552</v>
      </c>
      <c r="N405" s="1" t="s">
        <v>1552</v>
      </c>
      <c r="O405" s="1" t="s">
        <v>1553</v>
      </c>
      <c r="P405" s="1" t="s">
        <v>1554</v>
      </c>
      <c r="Q405" s="1" t="s">
        <v>1555</v>
      </c>
      <c r="R405" s="1" t="s">
        <v>3330</v>
      </c>
      <c r="S405" s="1" t="s">
        <v>1557</v>
      </c>
      <c r="T405" s="1" t="s">
        <v>1558</v>
      </c>
      <c r="U405" s="1" t="s">
        <v>1574</v>
      </c>
      <c r="V405" s="1" t="s">
        <v>1594</v>
      </c>
    </row>
    <row r="406" s="1" customFormat="1" spans="1:22">
      <c r="A406" s="3">
        <v>17864769206</v>
      </c>
      <c r="B406" s="1" t="s">
        <v>3331</v>
      </c>
      <c r="C406" s="1" t="s">
        <v>3332</v>
      </c>
      <c r="D406" s="1" t="s">
        <v>3333</v>
      </c>
      <c r="E406" s="1" t="s">
        <v>3334</v>
      </c>
      <c r="F406" s="1" t="s">
        <v>1609</v>
      </c>
      <c r="G406" s="1" t="s">
        <v>1548</v>
      </c>
      <c r="H406" s="1" t="s">
        <v>1549</v>
      </c>
      <c r="I406" s="1" t="s">
        <v>3335</v>
      </c>
      <c r="J406" s="1" t="s">
        <v>1551</v>
      </c>
      <c r="K406" s="1" t="s">
        <v>3335</v>
      </c>
      <c r="L406" s="1" t="s">
        <v>3335</v>
      </c>
      <c r="M406" s="1" t="s">
        <v>1552</v>
      </c>
      <c r="N406" s="1" t="s">
        <v>1552</v>
      </c>
      <c r="O406" s="1" t="s">
        <v>1553</v>
      </c>
      <c r="P406" s="1" t="s">
        <v>1554</v>
      </c>
      <c r="Q406" s="1" t="s">
        <v>1555</v>
      </c>
      <c r="R406" s="1" t="s">
        <v>3336</v>
      </c>
      <c r="S406" s="1" t="s">
        <v>1557</v>
      </c>
      <c r="T406" s="1" t="s">
        <v>1558</v>
      </c>
      <c r="U406" s="1" t="s">
        <v>1574</v>
      </c>
      <c r="V406" s="1" t="s">
        <v>1560</v>
      </c>
    </row>
    <row r="407" s="1" customFormat="1" spans="1:22">
      <c r="A407" s="3">
        <v>18663674088</v>
      </c>
      <c r="B407" s="1" t="s">
        <v>2577</v>
      </c>
      <c r="C407" s="1" t="s">
        <v>3337</v>
      </c>
      <c r="D407" s="1" t="s">
        <v>3333</v>
      </c>
      <c r="E407" s="1" t="s">
        <v>3338</v>
      </c>
      <c r="F407" s="1" t="s">
        <v>2344</v>
      </c>
      <c r="G407" s="1" t="s">
        <v>1842</v>
      </c>
      <c r="H407" s="1" t="s">
        <v>1549</v>
      </c>
      <c r="I407" s="1" t="s">
        <v>3339</v>
      </c>
      <c r="J407" s="1" t="s">
        <v>1551</v>
      </c>
      <c r="K407" s="1" t="s">
        <v>3339</v>
      </c>
      <c r="L407" s="1" t="s">
        <v>3339</v>
      </c>
      <c r="M407" s="1" t="s">
        <v>1552</v>
      </c>
      <c r="N407" s="1" t="s">
        <v>1552</v>
      </c>
      <c r="O407" s="1" t="s">
        <v>1553</v>
      </c>
      <c r="P407" s="1" t="s">
        <v>1554</v>
      </c>
      <c r="Q407" s="1" t="s">
        <v>1555</v>
      </c>
      <c r="R407" s="1" t="s">
        <v>3340</v>
      </c>
      <c r="S407" s="1" t="s">
        <v>1557</v>
      </c>
      <c r="T407" s="1" t="s">
        <v>1558</v>
      </c>
      <c r="U407" s="1" t="s">
        <v>1574</v>
      </c>
      <c r="V407" s="1" t="s">
        <v>1560</v>
      </c>
    </row>
    <row r="408" s="1" customFormat="1" spans="1:22">
      <c r="A408" s="3">
        <v>18884017965</v>
      </c>
      <c r="B408" s="1" t="s">
        <v>2403</v>
      </c>
      <c r="C408" s="1" t="s">
        <v>3341</v>
      </c>
      <c r="D408" s="1" t="s">
        <v>3333</v>
      </c>
      <c r="E408" s="1" t="s">
        <v>3342</v>
      </c>
      <c r="F408" s="1" t="s">
        <v>1842</v>
      </c>
      <c r="G408" s="1" t="s">
        <v>1544</v>
      </c>
      <c r="H408" s="1" t="s">
        <v>1549</v>
      </c>
      <c r="I408" s="1" t="s">
        <v>3343</v>
      </c>
      <c r="J408" s="1" t="s">
        <v>1551</v>
      </c>
      <c r="K408" s="1" t="s">
        <v>3343</v>
      </c>
      <c r="L408" s="1" t="s">
        <v>3343</v>
      </c>
      <c r="M408" s="1" t="s">
        <v>1552</v>
      </c>
      <c r="N408" s="1" t="s">
        <v>1552</v>
      </c>
      <c r="O408" s="1" t="s">
        <v>1553</v>
      </c>
      <c r="P408" s="1" t="s">
        <v>1554</v>
      </c>
      <c r="Q408" s="1" t="s">
        <v>1555</v>
      </c>
      <c r="R408" s="1" t="s">
        <v>3344</v>
      </c>
      <c r="S408" s="1" t="s">
        <v>1557</v>
      </c>
      <c r="T408" s="1" t="s">
        <v>1558</v>
      </c>
      <c r="U408" s="1" t="s">
        <v>1574</v>
      </c>
      <c r="V408" s="1" t="s">
        <v>1560</v>
      </c>
    </row>
    <row r="409" s="1" customFormat="1" spans="1:22">
      <c r="A409" s="3">
        <v>18905206796</v>
      </c>
      <c r="B409" s="1" t="s">
        <v>2365</v>
      </c>
      <c r="C409" s="1" t="s">
        <v>3345</v>
      </c>
      <c r="D409" s="1" t="s">
        <v>3346</v>
      </c>
      <c r="E409" s="1" t="s">
        <v>3347</v>
      </c>
      <c r="F409" s="1" t="s">
        <v>1609</v>
      </c>
      <c r="G409" s="1" t="s">
        <v>1548</v>
      </c>
      <c r="H409" s="1" t="s">
        <v>1549</v>
      </c>
      <c r="I409" s="1" t="s">
        <v>3348</v>
      </c>
      <c r="J409" s="1" t="s">
        <v>1551</v>
      </c>
      <c r="K409" s="1" t="s">
        <v>3348</v>
      </c>
      <c r="L409" s="1" t="s">
        <v>3348</v>
      </c>
      <c r="M409" s="1" t="s">
        <v>1552</v>
      </c>
      <c r="N409" s="1" t="s">
        <v>1552</v>
      </c>
      <c r="O409" s="1" t="s">
        <v>1553</v>
      </c>
      <c r="P409" s="1" t="s">
        <v>1554</v>
      </c>
      <c r="Q409" s="1" t="s">
        <v>1555</v>
      </c>
      <c r="R409" s="1" t="s">
        <v>3349</v>
      </c>
      <c r="S409" s="1" t="s">
        <v>1557</v>
      </c>
      <c r="T409" s="1" t="s">
        <v>1558</v>
      </c>
      <c r="U409" s="1" t="s">
        <v>1574</v>
      </c>
      <c r="V409" s="1" t="s">
        <v>1560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2022-09-13T01:43:00Z</dcterms:created>
  <dcterms:modified xsi:type="dcterms:W3CDTF">2022-09-13T02:12:41Z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B93ACD54F0514D2EA9EE3EC3FDFC62EC</vt:lpwstr>
  </property>
  <property fmtid="{D5CDD505-2E9C-101B-9397-08002B2CF9AE}" pid="3" name="KSOProductBuildVer">
    <vt:lpwstr>2052-11.1.0.12358</vt:lpwstr>
  </property>
</Properties>
</file>