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<sst xmlns="http://schemas.openxmlformats.org/spreadsheetml/2006/main" count="238" uniqueCount="125">
  <si>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</si>
  <si>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</si>
  <si>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</si>
  <si>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</si>
  <si>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2022-09-26至2022-09-27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</si>
  <si>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</si>
  <si>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</si>
  <si>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</si>
  <si>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</si>
  <si>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</si>
  <si>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</si>
  <si>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</si>
  <si>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</si>
  <si>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</si>
  <si>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</si>
  <si>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</si>
  <si>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</si>
  <si>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</si>
  <si>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</si>
  <si>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</si>
  <si>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¥317.00</t>
  </si>
  <si>
    <t>¥38.00</t>
  </si>
  <si>
    <t>¥279.00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</si>
  <si>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</si>
  <si>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</si>
  <si>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</si>
  <si>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</si>
  <si>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</si>
  <si>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</si>
  <si>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</si>
  <si>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</si>
  <si>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</si>
  <si>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</si>
  <si>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</si>
  <si>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</si>
  <si>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</si>
  <si>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</si>
  <si>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</si>
  <si>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</si>
  <si>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</si>
  <si>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</si>
  <si>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</si>
  <si>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</si>
  <si>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</si>
  <si>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</si>
  <si>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</si>
  <si>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</si>
  <si>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</si>
  <si>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</si>
  <si>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</si>
  <si>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</si>
  <si>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</si>
  <si>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</si>
  <si>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</si>
  <si>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</si>
  <si>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</si>
  <si>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</si>
  <si>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</si>
  <si>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</si>
  <si>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</si>
  <si>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</si>
  <si>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</si>
  <si>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</si>
  <si>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</si>
  <si>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</si>
  <si>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</si>
  <si>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</si>
  <si>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</si>
  <si>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</si>
  <si>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</si>
  <si>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103130582262</t>
  </si>
  <si>
    <t>酒店预付</t>
  </si>
  <si>
    <t>否</t>
  </si>
  <si>
    <t>普通</t>
  </si>
  <si>
    <t>381677638</t>
  </si>
  <si>
    <t>全季酒店(杭州湘湖万达中路店)</t>
  </si>
  <si>
    <t>1639468</t>
  </si>
  <si>
    <t>蔡岳鑫</t>
  </si>
  <si>
    <t>2022-09-24</t>
  </si>
  <si>
    <t>2022-09-26</t>
  </si>
  <si>
    <t>2022-09-27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</si>
  <si>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</si>
  <si>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</si>
  <si>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</si>
  <si>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</si>
  <si>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</si>
  <si>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</si>
  <si>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</si>
  <si>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</si>
  <si>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</si>
  <si>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</si>
  <si>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</si>
  <si>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</si>
  <si>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</si>
  <si>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A220928100535481</t>
  </si>
  <si>
    <r>
      <t>总计：</t>
    </r>
    <r>
      <rPr>
        <sz val="10"/>
        <rFont val="Arial"/>
        <charset val="134"/>
      </rPr>
      <t>279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</si>
  <si>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</si>
  <si>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</si>
  <si>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</si>
  <si>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</si>
  <si>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</si>
  <si>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</si>
  <si>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</si>
  <si>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</si>
  <si>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</si>
  <si>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</si>
  <si>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</si>
  <si>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</si>
  <si>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</si>
  <si>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</si>
  <si>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</si>
  <si>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</si>
  <si>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</si>
  <si>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</si>
  <si>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2706040</t>
  </si>
  <si>
    <t>--</t>
  </si>
  <si>
    <t>279.00</t>
  </si>
  <si>
    <t>RMB</t>
  </si>
  <si>
    <t>0</t>
  </si>
  <si>
    <t>0.00</t>
  </si>
  <si>
    <t>汇趣住国内直连</t>
  </si>
  <si>
    <t>01.011247</t>
  </si>
  <si>
    <t>2022-09-24 00:29:35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</si>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</sst>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279</v>
      </c>
      <c r="E2" t="str">
        <f>VLOOKUP(A2,HOP!A:L,12,0)</f>
        <v>279.00</v>
      </c>
      <c r="F2" t="str">
        <f>VLOOKUP(A2,HOP!A:C,3,0)</f>
        <v>2706040</v>
      </c>
      <c r="G2">
        <f>D2-E2</f>
        <v>0</v>
      </c>
      <c r="H2" t="str">
        <f>$H$1&amp;F2</f>
        <v>，2706040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2022-09-28T02:04:24Z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A12FA55A8AA84F509EDA5726275F5459</vt:lpwstr>
  </property>
</Properties>
</file>