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<sst xmlns="http://schemas.openxmlformats.org/spreadsheetml/2006/main" count="260" uniqueCount="128">
  <si>
    <t>去哪儿网酒店预付对账单</t>
  </si>
  <si>
    <t>供应商名称：</t>
  </si>
  <si>
    <t>汇趣住</t>
  </si>
  <si>
    <t>结算周期：</t>
  </si>
  <si>
    <t>2022-10-10至2022-10-11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</si>
  <si>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</si>
  <si>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</si>
  <si>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</si>
  <si>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</si>
  <si>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</si>
  <si>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</si>
  <si>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</si>
  <si>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</si>
  <si>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</si>
  <si>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</si>
  <si>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</si>
  <si>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</si>
  <si>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</si>
  <si>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</si>
  <si>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</si>
  <si>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¥78.00</t>
  </si>
  <si>
    <t>¥10.00</t>
  </si>
  <si>
    <t>¥68.00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</si>
  <si>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</si>
  <si>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</si>
  <si>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</si>
  <si>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</si>
  <si>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</si>
  <si>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</si>
  <si>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</si>
  <si>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</si>
  <si>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</si>
  <si>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</si>
  <si>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</si>
  <si>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</si>
  <si>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</si>
  <si>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</si>
  <si>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</si>
  <si>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</si>
  <si>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</si>
  <si>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</si>
  <si>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</si>
  <si>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</si>
  <si>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</si>
  <si>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</si>
  <si>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</si>
  <si>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</si>
  <si>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</si>
  <si>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</si>
  <si>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</si>
  <si>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</si>
  <si>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</si>
  <si>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</si>
  <si>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</si>
  <si>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</si>
  <si>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</si>
  <si>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</si>
  <si>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</si>
  <si>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</si>
  <si>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</si>
  <si>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</si>
  <si>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</si>
  <si>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</si>
  <si>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</si>
  <si>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</si>
  <si>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</si>
  <si>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</si>
  <si>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</si>
  <si>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</si>
  <si>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</si>
  <si>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103146799914</t>
  </si>
  <si>
    <t>酒店预付</t>
  </si>
  <si>
    <t>否</t>
  </si>
  <si>
    <t>普通</t>
  </si>
  <si>
    <t>381792258</t>
  </si>
  <si>
    <t>格林快捷酒店(临沂五金商城飞机场店)</t>
  </si>
  <si>
    <t>1639468</t>
  </si>
  <si>
    <t>穆树军</t>
  </si>
  <si>
    <t>2022-10-10</t>
  </si>
  <si>
    <t>2022-10-11</t>
  </si>
  <si>
    <t>雅致双床房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</si>
  <si>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</si>
  <si>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</si>
  <si>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</si>
  <si>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</si>
  <si>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</si>
  <si>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</si>
  <si>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</si>
  <si>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</si>
  <si>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</si>
  <si>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</si>
  <si>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</si>
  <si>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</si>
  <si>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A221012102839481</t>
  </si>
  <si>
    <r>
      <t>总计：</t>
    </r>
    <r>
      <rPr>
        <sz val="10"/>
        <rFont val="Arial"/>
        <charset val="134"/>
      </rPr>
      <t>68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</si>
  <si>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</si>
  <si>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</si>
  <si>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</si>
  <si>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</si>
  <si>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</si>
  <si>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</si>
  <si>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</si>
  <si>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</si>
  <si>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</si>
  <si>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</si>
  <si>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</si>
  <si>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</si>
  <si>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</si>
  <si>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</si>
  <si>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</si>
  <si>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</si>
  <si>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</si>
  <si>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</si>
  <si>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2733539</t>
  </si>
  <si>
    <t>河东区格林快捷酒店</t>
  </si>
  <si>
    <t>--</t>
  </si>
  <si>
    <t>68.00</t>
  </si>
  <si>
    <t>RMB</t>
  </si>
  <si>
    <t>0</t>
  </si>
  <si>
    <t>0.00</t>
  </si>
  <si>
    <t>汇趣住国内直连</t>
  </si>
  <si>
    <t>01.011247</t>
  </si>
  <si>
    <t>2022-10-10 17:23:25</t>
  </si>
  <si>
    <t>直连</t>
  </si>
  <si>
    <t>中国</t>
  </si>
  <si>
    <t>103146799914，</t>
  </si>
  <si>
    <t>2733754</t>
  </si>
  <si>
    <t>2022-10-10 20:14:17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</si>
</sst>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68</v>
      </c>
      <c r="E2" t="str">
        <f>VLOOKUP(A2,HOP!A:L,12,0)</f>
        <v>68.00</v>
      </c>
      <c r="F2" t="str">
        <f>VLOOKUP(A2,HOP!A:C,3,0)</f>
        <v>2733539</v>
      </c>
      <c r="G2">
        <f>D2-E2</f>
        <v>0</v>
      </c>
      <c r="H2" t="str">
        <f>$H$1&amp;F2</f>
        <v>，2733539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93</v>
      </c>
    </row>
    <row r="9" spans="1:1">
      <c r="A9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G9" sqref="G9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70</v>
      </c>
      <c r="B2" s="1" t="s">
        <v>78</v>
      </c>
      <c r="C2" s="1" t="s">
        <v>113</v>
      </c>
      <c r="D2" s="1" t="s">
        <v>114</v>
      </c>
      <c r="E2" s="1" t="s">
        <v>77</v>
      </c>
      <c r="F2" s="1" t="s">
        <v>78</v>
      </c>
      <c r="G2" s="1" t="s">
        <v>79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  <row r="3" s="1" customFormat="1" spans="1:22">
      <c r="A3" s="1" t="s">
        <v>125</v>
      </c>
      <c r="B3" s="1" t="s">
        <v>78</v>
      </c>
      <c r="C3" s="1" t="s">
        <v>126</v>
      </c>
      <c r="D3" s="1" t="s">
        <v>114</v>
      </c>
      <c r="E3" s="1" t="s">
        <v>77</v>
      </c>
      <c r="F3" s="1" t="s">
        <v>78</v>
      </c>
      <c r="G3" s="1" t="s">
        <v>79</v>
      </c>
      <c r="H3" s="1" t="s">
        <v>115</v>
      </c>
      <c r="I3" s="1" t="s">
        <v>119</v>
      </c>
      <c r="J3" s="1" t="s">
        <v>117</v>
      </c>
      <c r="K3" s="1" t="s">
        <v>119</v>
      </c>
      <c r="L3" s="1" t="s">
        <v>119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127</v>
      </c>
      <c r="S3" s="1" t="s">
        <v>72</v>
      </c>
      <c r="T3" s="1" t="s">
        <v>34</v>
      </c>
      <c r="U3" s="1" t="s">
        <v>123</v>
      </c>
      <c r="V3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2022-10-12T02:27:17Z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7E91CEAB618340DBA1AF9E1BD5EB85C1</vt:lpwstr>
  </property>
</Properties>
</file>