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<sst xmlns="http://schemas.openxmlformats.org/spreadsheetml/2006/main" count="260" uniqueCount="131">
  <si>
    <t>去哪儿网酒店预付对账单</t>
  </si>
  <si>
    <t>供应商名称：</t>
  </si>
  <si>
    <t>汇趣住</t>
  </si>
  <si>
    <t>结算周期：</t>
  </si>
  <si>
    <t>2022-10-15至2022-10-16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</si>
  <si>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</si>
  <si>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</si>
  <si>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</si>
  <si>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</si>
  <si>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</si>
  <si>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</si>
  <si>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</si>
  <si>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</si>
  <si>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</si>
  <si>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</si>
  <si>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</si>
  <si>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</si>
  <si>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</si>
  <si>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</si>
  <si>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</si>
  <si>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¥486.00</t>
  </si>
  <si>
    <t>¥78.00</t>
  </si>
  <si>
    <t>¥408.00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</si>
  <si>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</si>
  <si>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</si>
  <si>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</si>
  <si>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</si>
  <si>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</si>
  <si>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</si>
  <si>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</si>
  <si>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</si>
  <si>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</si>
  <si>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</si>
  <si>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</si>
  <si>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</si>
  <si>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</si>
  <si>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</si>
  <si>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</si>
  <si>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</si>
  <si>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</si>
  <si>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</si>
  <si>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</si>
  <si>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</si>
  <si>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</si>
  <si>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</si>
  <si>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</si>
  <si>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</si>
  <si>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</si>
  <si>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</si>
  <si>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</si>
  <si>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</si>
  <si>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</si>
  <si>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</si>
  <si>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</si>
  <si>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</si>
  <si>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</si>
  <si>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</si>
  <si>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</si>
  <si>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</si>
  <si>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</si>
  <si>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</si>
  <si>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</si>
  <si>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</si>
  <si>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</si>
  <si>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</si>
  <si>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</si>
  <si>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</si>
  <si>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</si>
  <si>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</si>
  <si>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</si>
  <si>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103150829515</t>
  </si>
  <si>
    <t>酒店预付</t>
  </si>
  <si>
    <t>否</t>
  </si>
  <si>
    <t>普通</t>
  </si>
  <si>
    <t>347181995</t>
  </si>
  <si>
    <t>上海品尊名致精品酒店公寓</t>
  </si>
  <si>
    <t>1639468</t>
  </si>
  <si>
    <t>吴明毅</t>
  </si>
  <si>
    <t>2022-10-14</t>
  </si>
  <si>
    <t>2022-10-15</t>
  </si>
  <si>
    <t>2022-10-16</t>
  </si>
  <si>
    <t>豪华复式房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</si>
  <si>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</si>
  <si>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</si>
  <si>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</si>
  <si>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</si>
  <si>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</si>
  <si>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</si>
  <si>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</si>
  <si>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</si>
  <si>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</si>
  <si>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</si>
  <si>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</si>
  <si>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</si>
  <si>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A221017115751481</t>
  </si>
  <si>
    <r>
      <t>总计：</t>
    </r>
    <r>
      <rPr>
        <sz val="10"/>
        <rFont val="Arial"/>
        <charset val="134"/>
      </rPr>
      <t>408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</si>
  <si>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</si>
  <si>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</si>
  <si>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</si>
  <si>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</si>
  <si>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</si>
  <si>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</si>
  <si>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</si>
  <si>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</si>
  <si>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</si>
  <si>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</si>
  <si>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</si>
  <si>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</si>
  <si>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</si>
  <si>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</si>
  <si>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</si>
  <si>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</si>
  <si>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</si>
  <si>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</si>
  <si>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2740190</t>
  </si>
  <si>
    <t>--</t>
  </si>
  <si>
    <t>408.00</t>
  </si>
  <si>
    <t>RMB</t>
  </si>
  <si>
    <t>0</t>
  </si>
  <si>
    <t>0.00</t>
  </si>
  <si>
    <t>汇趣住国内直连</t>
  </si>
  <si>
    <t>01.011247</t>
  </si>
  <si>
    <t>2022-10-14 18:38:01</t>
  </si>
  <si>
    <t>直连</t>
  </si>
  <si>
    <t>中国</t>
  </si>
  <si>
    <t>103144143705</t>
  </si>
  <si>
    <t>2022-10-08</t>
  </si>
  <si>
    <t>2731077</t>
  </si>
  <si>
    <t>汉庭酒店(上海崇明八一路店)</t>
  </si>
  <si>
    <t>陈蕾</t>
  </si>
  <si>
    <t>2022-10-08 20:35:22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</si>
</sst>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408</v>
      </c>
      <c r="E2" t="str">
        <f>VLOOKUP(A2,HOP!A:L,12,0)</f>
        <v>408.00</v>
      </c>
      <c r="F2" t="str">
        <f>VLOOKUP(A2,HOP!A:C,3,0)</f>
        <v>2740190</v>
      </c>
      <c r="G2">
        <f>D2-E2</f>
        <v>0</v>
      </c>
      <c r="H2" t="str">
        <f>$H$1&amp;F2</f>
        <v>，2740190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79</v>
      </c>
      <c r="G3" s="1" t="s">
        <v>80</v>
      </c>
      <c r="H3" s="1" t="s">
        <v>115</v>
      </c>
      <c r="I3" s="1" t="s">
        <v>119</v>
      </c>
      <c r="J3" s="1" t="s">
        <v>117</v>
      </c>
      <c r="K3" s="1" t="s">
        <v>119</v>
      </c>
      <c r="L3" s="1" t="s">
        <v>119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130</v>
      </c>
      <c r="S3" s="1" t="s">
        <v>72</v>
      </c>
      <c r="T3" s="1" t="s">
        <v>34</v>
      </c>
      <c r="U3" s="1" t="s">
        <v>123</v>
      </c>
      <c r="V3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2022-10-17T03:56:17Z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3A02281FB7D04281813C165BA7A3E799</vt:lpwstr>
  </property>
</Properties>
</file>