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6"/>
  </bookViews>
  <sheets>
    <sheet name="总表" sheetId="1" r:id="rId1"/>
    <sheet name="订单详情" sheetId="2" r:id="rId2"/>
    <sheet name="退款明细" sheetId="3" r:id="rId3"/>
    <sheet name="商家承担优惠明细" sheetId="4" r:id="rId4"/>
    <sheet name="调整金额" sheetId="5" r:id="rId5"/>
    <sheet name="公益金额明细" sheetId="6" r:id="rId6"/>
    <sheet name="对账" sheetId="7" r:id="rId7"/>
    <sheet name="HOP" sheetId="8" r:id="rId8"/>
  </sheets>
  <calcPr calcId="144525"/>
</workbook>
</file>

<file path=xl/sharedStrings.xml><?xml version="1.0" encoding="utf-8"?>
<sst xmlns="http://schemas.openxmlformats.org/spreadsheetml/2006/main" count="210" uniqueCount="112">
  <si>
    <t>结算周期</t>
  </si>
  <si>
    <t>供应商名称</t>
  </si>
  <si>
    <t>供应商ID</t>
  </si>
  <si>
    <t>订单底价</t>
  </si>
  <si>
    <t>商家承担退款总额</t>
  </si>
  <si>
    <t>商家承担总优惠</t>
  </si>
  <si>
    <t>调整金额</t>
  </si>
  <si>
    <t>公益金额</t>
  </si>
  <si>
    <t>结算金额</t>
  </si>
  <si>
    <t>20221010-20221016</t>
  </si>
  <si>
    <t>广州汇登信息科技有限公司（预付）</t>
  </si>
  <si>
    <t>4368148</t>
  </si>
  <si>
    <t>651.00</t>
  </si>
  <si>
    <t>0.00</t>
  </si>
  <si>
    <t>美团点评订单号</t>
  </si>
  <si>
    <t>酒店名称</t>
  </si>
  <si>
    <t>城市名称</t>
  </si>
  <si>
    <t>订单类型</t>
  </si>
  <si>
    <t>入离日期</t>
  </si>
  <si>
    <t>入住房型</t>
  </si>
  <si>
    <t>入住姓名</t>
  </si>
  <si>
    <t>间夜</t>
  </si>
  <si>
    <t>价格结算方式</t>
  </si>
  <si>
    <t>技术服务费</t>
  </si>
  <si>
    <t>退技术服务费</t>
  </si>
  <si>
    <t>商家承担优惠总金额</t>
  </si>
  <si>
    <t>商家承担退款</t>
  </si>
  <si>
    <t>代理商订单号</t>
  </si>
  <si>
    <t>酒店确认号</t>
  </si>
  <si>
    <t>商家ID</t>
  </si>
  <si>
    <t>4899928475490639447</t>
  </si>
  <si>
    <t>梅州韩山硒湖酒店</t>
  </si>
  <si>
    <t>梅州市</t>
  </si>
  <si>
    <t>本期应结</t>
  </si>
  <si>
    <t>2022-10-15~2022-10-16</t>
  </si>
  <si>
    <t>及山春双床房</t>
  </si>
  <si>
    <t>余苏浣</t>
  </si>
  <si>
    <t>1</t>
  </si>
  <si>
    <t>底价结算</t>
  </si>
  <si>
    <t>72.00</t>
  </si>
  <si>
    <t/>
  </si>
  <si>
    <t>111</t>
  </si>
  <si>
    <t>美团订单号</t>
  </si>
  <si>
    <t>是否打包</t>
  </si>
  <si>
    <t>退间夜</t>
  </si>
  <si>
    <t>价格模式</t>
  </si>
  <si>
    <t>是否有定价权</t>
  </si>
  <si>
    <t>退款金额</t>
  </si>
  <si>
    <t>状态</t>
  </si>
  <si>
    <t>商家承担优惠</t>
  </si>
  <si>
    <t>活动名称</t>
  </si>
  <si>
    <t>活动ID</t>
  </si>
  <si>
    <t>非打包</t>
  </si>
  <si>
    <t>10月当天订3%-LTH</t>
  </si>
  <si>
    <t>3_914902331</t>
  </si>
  <si>
    <t>已确认</t>
  </si>
  <si>
    <t>类型</t>
  </si>
  <si>
    <t>分店名称</t>
  </si>
  <si>
    <t>原因</t>
  </si>
  <si>
    <t>订单号</t>
  </si>
  <si>
    <t>备注</t>
  </si>
  <si>
    <t>审核状态</t>
  </si>
  <si>
    <t>公益订单号</t>
  </si>
  <si>
    <t>公益组织名称</t>
  </si>
  <si>
    <t>业务发生时间</t>
  </si>
  <si>
    <t>入账时间</t>
  </si>
  <si>
    <t>订单金额</t>
  </si>
  <si>
    <t>公益方式</t>
  </si>
  <si>
    <t>公益规则</t>
  </si>
  <si>
    <t>，</t>
  </si>
  <si>
    <t>202210151048120021</t>
  </si>
  <si>
    <t>房集：i221018110807</t>
  </si>
  <si>
    <t>总计：651元</t>
  </si>
  <si>
    <t>渠道单号</t>
  </si>
  <si>
    <t>下单日期</t>
  </si>
  <si>
    <t>单号</t>
  </si>
  <si>
    <t>入住人</t>
  </si>
  <si>
    <t>入住日期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</si>
  <si>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</si>
  <si>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</si>
  <si>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</si>
  <si>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</si>
  <si>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</si>
  <si>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</si>
  <si>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</si>
  <si>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</si>
  <si>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</si>
  <si>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</si>
  <si>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</si>
  <si>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</si>
  <si>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</si>
  <si>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</si>
  <si>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</si>
  <si>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</si>
  <si>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4899928452902430402</t>
  </si>
  <si>
    <t>2022-10-11</t>
  </si>
  <si>
    <t>2734909</t>
  </si>
  <si>
    <t>上海虹桥雅辰缇酒店</t>
  </si>
  <si>
    <t>文虎</t>
  </si>
  <si>
    <t>2022-10-13</t>
  </si>
  <si>
    <t>2022-10-14</t>
  </si>
  <si>
    <t>退房日周结</t>
  </si>
  <si>
    <t>244.00</t>
  </si>
  <si>
    <t>RMB</t>
  </si>
  <si>
    <t>0</t>
  </si>
  <si>
    <t>美团汇登国内直连</t>
  </si>
  <si>
    <t>01.011020</t>
  </si>
  <si>
    <t>2022-10-11 16:28:29</t>
  </si>
  <si>
    <t>否</t>
  </si>
  <si>
    <t>广州汇登信息科技有限公司</t>
  </si>
  <si>
    <t>直连</t>
  </si>
  <si>
    <t>中国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</si>
</sst>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等线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0" fontId="0" fillId="0" borderId="0" xfId="0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workbookViewId="0">
      <selection activeCell="I2" sqref="I2"/>
    </sheetView>
  </sheetViews>
  <sheetFormatPr defaultColWidth="8.83333333333333" defaultRowHeight="13.5" outlineLevelRow="1"/>
  <cols>
    <col min="1" max="1" width="13.1666666666667" customWidth="1"/>
    <col min="2" max="2" width="16.5" customWidth="1"/>
    <col min="5" max="5" width="12.1666666666667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>
      <c r="A2" t="s">
        <v>9</v>
      </c>
      <c r="B2" t="s">
        <v>10</v>
      </c>
      <c r="C2" t="s">
        <v>11</v>
      </c>
      <c r="D2" t="s">
        <v>12</v>
      </c>
      <c r="E2" t="s">
        <v>13</v>
      </c>
      <c r="F2" t="s">
        <v>13</v>
      </c>
      <c r="G2" t="s">
        <v>13</v>
      </c>
      <c r="H2" t="s">
        <v>13</v>
      </c>
      <c r="I2" t="s">
        <v>12</v>
      </c>
    </row>
  </sheetData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"/>
  <sheetViews>
    <sheetView topLeftCell="E1" workbookViewId="0">
      <selection activeCell="E1" sqref="$A1:$XFD1048576"/>
    </sheetView>
  </sheetViews>
  <sheetFormatPr defaultColWidth="8.83333333333333" defaultRowHeight="13.5" outlineLevelRow="1"/>
  <cols>
    <col min="1" max="1" width="15.5" customWidth="1"/>
    <col min="2" max="2" width="14.8333333333333" customWidth="1"/>
    <col min="3" max="3" width="9.83333333333333" customWidth="1"/>
    <col min="4" max="4" width="10.8333333333333" customWidth="1"/>
    <col min="9" max="9" width="11.6666666666667" customWidth="1"/>
    <col min="11" max="11" width="11.5" customWidth="1"/>
    <col min="12" max="12" width="13.5" customWidth="1"/>
    <col min="13" max="17" width="12.3333333333333" customWidth="1"/>
    <col min="18" max="18" width="16" customWidth="1"/>
  </cols>
  <sheetData>
    <row r="1" spans="1:19">
      <c r="A1" t="s">
        <v>14</v>
      </c>
      <c r="B1" t="s">
        <v>15</v>
      </c>
      <c r="C1" t="s">
        <v>16</v>
      </c>
      <c r="D1" t="s">
        <v>17</v>
      </c>
      <c r="E1" t="s">
        <v>18</v>
      </c>
      <c r="F1" t="s">
        <v>19</v>
      </c>
      <c r="G1" t="s">
        <v>20</v>
      </c>
      <c r="H1" t="s">
        <v>21</v>
      </c>
      <c r="I1" t="s">
        <v>22</v>
      </c>
      <c r="J1" t="s">
        <v>8</v>
      </c>
      <c r="K1" t="s">
        <v>3</v>
      </c>
      <c r="L1" t="s">
        <v>23</v>
      </c>
      <c r="M1" t="s">
        <v>24</v>
      </c>
      <c r="N1" t="s">
        <v>25</v>
      </c>
      <c r="O1" t="s">
        <v>26</v>
      </c>
      <c r="P1" t="s">
        <v>7</v>
      </c>
      <c r="Q1" t="s">
        <v>27</v>
      </c>
      <c r="R1" t="s">
        <v>28</v>
      </c>
      <c r="S1" t="s">
        <v>29</v>
      </c>
    </row>
    <row r="2" spans="1:19">
      <c r="A2" t="s">
        <v>30</v>
      </c>
      <c r="B2" t="s">
        <v>31</v>
      </c>
      <c r="C2" t="s">
        <v>32</v>
      </c>
      <c r="D2" t="s">
        <v>33</v>
      </c>
      <c r="E2" t="s">
        <v>34</v>
      </c>
      <c r="F2" t="s">
        <v>35</v>
      </c>
      <c r="G2" t="s">
        <v>36</v>
      </c>
      <c r="H2" t="s">
        <v>37</v>
      </c>
      <c r="I2" t="s">
        <v>38</v>
      </c>
      <c r="J2" t="s">
        <v>12</v>
      </c>
      <c r="K2" t="s">
        <v>12</v>
      </c>
      <c r="L2" t="s">
        <v>39</v>
      </c>
      <c r="M2" t="s">
        <v>13</v>
      </c>
      <c r="N2" t="s">
        <v>13</v>
      </c>
      <c r="O2" t="s">
        <v>13</v>
      </c>
      <c r="P2" t="s">
        <v>13</v>
      </c>
      <c r="Q2" t="s">
        <v>40</v>
      </c>
      <c r="R2" t="s">
        <v>41</v>
      </c>
      <c r="S2" t="s">
        <v>40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"/>
  <sheetViews>
    <sheetView workbookViewId="0">
      <selection activeCell="R2" sqref="R2"/>
    </sheetView>
  </sheetViews>
  <sheetFormatPr defaultColWidth="8.83333333333333" defaultRowHeight="13.5" outlineLevelRow="1"/>
  <sheetData>
    <row r="1" spans="1:18">
      <c r="A1" t="s">
        <v>15</v>
      </c>
      <c r="B1" t="s">
        <v>16</v>
      </c>
      <c r="C1" t="s">
        <v>42</v>
      </c>
      <c r="D1" t="s">
        <v>43</v>
      </c>
      <c r="E1" t="s">
        <v>18</v>
      </c>
      <c r="F1" t="s">
        <v>19</v>
      </c>
      <c r="G1" t="s">
        <v>20</v>
      </c>
      <c r="H1" t="s">
        <v>44</v>
      </c>
      <c r="I1" t="s">
        <v>22</v>
      </c>
      <c r="J1" t="s">
        <v>45</v>
      </c>
      <c r="K1" t="s">
        <v>46</v>
      </c>
      <c r="L1" t="s">
        <v>47</v>
      </c>
      <c r="M1" t="s">
        <v>23</v>
      </c>
      <c r="N1" t="s">
        <v>26</v>
      </c>
      <c r="O1" t="s">
        <v>27</v>
      </c>
      <c r="P1" t="s">
        <v>28</v>
      </c>
      <c r="Q1" t="s">
        <v>29</v>
      </c>
      <c r="R1" t="s">
        <v>48</v>
      </c>
    </row>
    <row r="2" spans="1:18">
      <c r="A2" t="s">
        <v>40</v>
      </c>
      <c r="B2" t="s">
        <v>40</v>
      </c>
      <c r="C2" t="s">
        <v>40</v>
      </c>
      <c r="D2" t="s">
        <v>40</v>
      </c>
      <c r="E2" t="s">
        <v>40</v>
      </c>
      <c r="F2" t="s">
        <v>40</v>
      </c>
      <c r="G2" t="s">
        <v>40</v>
      </c>
      <c r="H2" t="s">
        <v>40</v>
      </c>
      <c r="I2" t="s">
        <v>40</v>
      </c>
      <c r="J2" t="s">
        <v>40</v>
      </c>
      <c r="K2" t="s">
        <v>40</v>
      </c>
      <c r="L2" t="s">
        <v>40</v>
      </c>
      <c r="M2" t="s">
        <v>40</v>
      </c>
      <c r="N2" t="s">
        <v>40</v>
      </c>
      <c r="O2" t="s">
        <v>40</v>
      </c>
      <c r="P2" t="s">
        <v>40</v>
      </c>
      <c r="Q2" t="s">
        <v>40</v>
      </c>
      <c r="R2" t="s">
        <v>40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"/>
  <sheetViews>
    <sheetView workbookViewId="0">
      <selection activeCell="O2" sqref="O2"/>
    </sheetView>
  </sheetViews>
  <sheetFormatPr defaultColWidth="8.83333333333333" defaultRowHeight="13.5" outlineLevelRow="1"/>
  <cols>
    <col min="9" max="9" width="13.3333333333333" customWidth="1" collapsed="1"/>
  </cols>
  <sheetData>
    <row r="1" spans="1:15">
      <c r="A1" t="s">
        <v>15</v>
      </c>
      <c r="B1" t="s">
        <v>16</v>
      </c>
      <c r="C1" t="s">
        <v>42</v>
      </c>
      <c r="D1" t="s">
        <v>43</v>
      </c>
      <c r="E1" t="s">
        <v>18</v>
      </c>
      <c r="F1" t="s">
        <v>19</v>
      </c>
      <c r="G1" t="s">
        <v>20</v>
      </c>
      <c r="H1" t="s">
        <v>22</v>
      </c>
      <c r="I1" t="s">
        <v>49</v>
      </c>
      <c r="J1" t="s">
        <v>50</v>
      </c>
      <c r="K1" t="s">
        <v>51</v>
      </c>
      <c r="L1" t="s">
        <v>27</v>
      </c>
      <c r="M1" t="s">
        <v>28</v>
      </c>
      <c r="N1" t="s">
        <v>29</v>
      </c>
      <c r="O1" t="s">
        <v>48</v>
      </c>
    </row>
    <row r="2" spans="1:15">
      <c r="A2" t="s">
        <v>31</v>
      </c>
      <c r="B2" t="s">
        <v>40</v>
      </c>
      <c r="C2" t="s">
        <v>30</v>
      </c>
      <c r="D2" t="s">
        <v>52</v>
      </c>
      <c r="E2" t="s">
        <v>34</v>
      </c>
      <c r="F2" t="s">
        <v>35</v>
      </c>
      <c r="G2" t="s">
        <v>36</v>
      </c>
      <c r="H2" t="s">
        <v>40</v>
      </c>
      <c r="I2" t="s">
        <v>13</v>
      </c>
      <c r="J2" t="s">
        <v>53</v>
      </c>
      <c r="K2" t="s">
        <v>54</v>
      </c>
      <c r="L2" t="s">
        <v>40</v>
      </c>
      <c r="M2" t="s">
        <v>41</v>
      </c>
      <c r="N2" t="s">
        <v>40</v>
      </c>
      <c r="O2" t="s">
        <v>55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"/>
  <sheetViews>
    <sheetView workbookViewId="0">
      <selection activeCell="E2" sqref="E2"/>
    </sheetView>
  </sheetViews>
  <sheetFormatPr defaultColWidth="8.83333333333333" defaultRowHeight="13.5" outlineLevelRow="1" outlineLevelCol="6"/>
  <sheetData>
    <row r="1" spans="1:7">
      <c r="A1" t="s">
        <v>56</v>
      </c>
      <c r="B1" t="s">
        <v>57</v>
      </c>
      <c r="C1" t="s">
        <v>6</v>
      </c>
      <c r="D1" t="s">
        <v>58</v>
      </c>
      <c r="E1" t="s">
        <v>59</v>
      </c>
      <c r="F1" t="s">
        <v>60</v>
      </c>
      <c r="G1" t="s">
        <v>61</v>
      </c>
    </row>
    <row r="2" spans="1:7">
      <c r="A2" t="s">
        <v>40</v>
      </c>
      <c r="B2" t="s">
        <v>40</v>
      </c>
      <c r="C2" t="s">
        <v>40</v>
      </c>
      <c r="D2" t="s">
        <v>40</v>
      </c>
      <c r="E2" t="s">
        <v>40</v>
      </c>
      <c r="F2" t="s">
        <v>40</v>
      </c>
      <c r="G2" t="s">
        <v>40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"/>
  <sheetViews>
    <sheetView workbookViewId="0">
      <selection activeCell="B2" sqref="B2"/>
    </sheetView>
  </sheetViews>
  <sheetFormatPr defaultColWidth="8.83333333333333" defaultRowHeight="13.5" outlineLevelRow="1"/>
  <sheetData>
    <row r="1" spans="1:10">
      <c r="A1" t="s">
        <v>15</v>
      </c>
      <c r="B1" t="s">
        <v>62</v>
      </c>
      <c r="C1" t="s">
        <v>42</v>
      </c>
      <c r="D1" t="s">
        <v>63</v>
      </c>
      <c r="E1" t="s">
        <v>64</v>
      </c>
      <c r="F1" t="s">
        <v>65</v>
      </c>
      <c r="G1" t="s">
        <v>66</v>
      </c>
      <c r="H1" t="s">
        <v>67</v>
      </c>
      <c r="I1" t="s">
        <v>68</v>
      </c>
      <c r="J1" t="s">
        <v>7</v>
      </c>
    </row>
    <row r="2" spans="1:10">
      <c r="A2" t="s">
        <v>40</v>
      </c>
      <c r="B2" t="s">
        <v>40</v>
      </c>
      <c r="C2" t="s">
        <v>40</v>
      </c>
      <c r="D2" t="s">
        <v>40</v>
      </c>
      <c r="E2" t="s">
        <v>40</v>
      </c>
      <c r="F2" t="s">
        <v>40</v>
      </c>
      <c r="G2" t="s">
        <v>40</v>
      </c>
      <c r="H2" t="s">
        <v>40</v>
      </c>
      <c r="I2" t="s">
        <v>40</v>
      </c>
      <c r="J2" t="s">
        <v>40</v>
      </c>
    </row>
  </sheetData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"/>
  <sheetViews>
    <sheetView tabSelected="1" workbookViewId="0">
      <selection activeCell="B23" sqref="B23"/>
    </sheetView>
  </sheetViews>
  <sheetFormatPr defaultColWidth="8.83333333333333" defaultRowHeight="13.5" outlineLevelCol="6"/>
  <cols>
    <col min="1" max="1" width="21.5" customWidth="1"/>
    <col min="2" max="2" width="23.75" customWidth="1"/>
    <col min="3" max="3" width="13.625" customWidth="1"/>
    <col min="4" max="4" width="11.5" customWidth="1"/>
    <col min="5" max="5" width="13.375" customWidth="1"/>
    <col min="6" max="6" width="13.625" customWidth="1"/>
  </cols>
  <sheetData>
    <row r="1" spans="1:7">
      <c r="A1" t="s">
        <v>14</v>
      </c>
      <c r="B1" t="s">
        <v>18</v>
      </c>
      <c r="C1" t="s">
        <v>8</v>
      </c>
      <c r="G1" t="s">
        <v>69</v>
      </c>
    </row>
    <row r="2" spans="1:7">
      <c r="A2" s="4" t="s">
        <v>30</v>
      </c>
      <c r="B2" t="s">
        <v>34</v>
      </c>
      <c r="C2" s="3">
        <v>651</v>
      </c>
      <c r="D2">
        <v>651</v>
      </c>
      <c r="E2" s="4" t="s">
        <v>70</v>
      </c>
      <c r="F2">
        <f>C2-D2</f>
        <v>0</v>
      </c>
      <c r="G2" t="str">
        <f>$G$1&amp;E2</f>
        <v>，202210151048120021</v>
      </c>
    </row>
    <row r="4" spans="3:3">
      <c r="C4" t="s">
        <v>12</v>
      </c>
    </row>
    <row r="9" spans="1:1">
      <c r="A9" t="s">
        <v>71</v>
      </c>
    </row>
    <row r="10" spans="1:1">
      <c r="A10" t="s">
        <v>72</v>
      </c>
    </row>
  </sheetData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"/>
  <sheetViews>
    <sheetView workbookViewId="0">
      <selection activeCell="A1" sqref="$A1:$XFD1048576"/>
    </sheetView>
  </sheetViews>
  <sheetFormatPr defaultColWidth="8" defaultRowHeight="12.75" outlineLevelRow="1"/>
  <cols>
    <col min="1" max="16383" width="8" style="1"/>
  </cols>
  <sheetData>
    <row r="1" s="1" customFormat="1" spans="1:22">
      <c r="A1" s="2" t="s">
        <v>73</v>
      </c>
      <c r="B1" s="2" t="s">
        <v>74</v>
      </c>
      <c r="C1" s="2" t="s">
        <v>75</v>
      </c>
      <c r="D1" s="2" t="s">
        <v>15</v>
      </c>
      <c r="E1" s="2" t="s">
        <v>76</v>
      </c>
      <c r="F1" s="2" t="s">
        <v>77</v>
      </c>
      <c r="G1" s="2" t="s">
        <v>78</v>
      </c>
      <c r="H1" s="2" t="s">
        <v>79</v>
      </c>
      <c r="I1" s="2" t="s">
        <v>80</v>
      </c>
      <c r="J1" s="2" t="s">
        <v>81</v>
      </c>
      <c r="K1" s="2" t="s">
        <v>82</v>
      </c>
      <c r="L1" s="2" t="s">
        <v>83</v>
      </c>
      <c r="M1" s="2" t="s">
        <v>84</v>
      </c>
      <c r="N1" s="2" t="s">
        <v>85</v>
      </c>
      <c r="O1" s="2" t="s">
        <v>86</v>
      </c>
      <c r="P1" s="2" t="s">
        <v>87</v>
      </c>
      <c r="Q1" s="2" t="s">
        <v>88</v>
      </c>
      <c r="R1" s="2" t="s">
        <v>89</v>
      </c>
      <c r="S1" s="2" t="s">
        <v>90</v>
      </c>
      <c r="T1" s="2" t="s">
        <v>91</v>
      </c>
      <c r="U1" s="2" t="s">
        <v>92</v>
      </c>
      <c r="V1" s="2" t="s">
        <v>93</v>
      </c>
    </row>
    <row r="2" s="1" customFormat="1" spans="1:22">
      <c r="A2" s="1" t="s">
        <v>94</v>
      </c>
      <c r="B2" s="1" t="s">
        <v>95</v>
      </c>
      <c r="C2" s="1" t="s">
        <v>96</v>
      </c>
      <c r="D2" s="1" t="s">
        <v>97</v>
      </c>
      <c r="E2" s="1" t="s">
        <v>98</v>
      </c>
      <c r="F2" s="1" t="s">
        <v>99</v>
      </c>
      <c r="G2" s="1" t="s">
        <v>100</v>
      </c>
      <c r="H2" s="1" t="s">
        <v>101</v>
      </c>
      <c r="I2" s="1" t="s">
        <v>102</v>
      </c>
      <c r="J2" s="1" t="s">
        <v>103</v>
      </c>
      <c r="K2" s="1" t="s">
        <v>102</v>
      </c>
      <c r="L2" s="1" t="s">
        <v>102</v>
      </c>
      <c r="M2" s="1" t="s">
        <v>104</v>
      </c>
      <c r="N2" s="1" t="s">
        <v>104</v>
      </c>
      <c r="O2" s="1" t="s">
        <v>13</v>
      </c>
      <c r="P2" s="1" t="s">
        <v>105</v>
      </c>
      <c r="Q2" s="1" t="s">
        <v>106</v>
      </c>
      <c r="R2" s="1" t="s">
        <v>107</v>
      </c>
      <c r="S2" s="1" t="s">
        <v>108</v>
      </c>
      <c r="T2" s="1" t="s">
        <v>109</v>
      </c>
      <c r="U2" s="1" t="s">
        <v>110</v>
      </c>
      <c r="V2" s="1" t="s">
        <v>111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总表</vt:lpstr>
      <vt:lpstr>订单详情</vt:lpstr>
      <vt:lpstr>退款明细</vt:lpstr>
      <vt:lpstr>商家承担优惠明细</vt:lpstr>
      <vt:lpstr>调整金额</vt:lpstr>
      <vt:lpstr>公益金额明细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2022-05-30T03:32:00Z</dcterms:created>
  <dcterms:modified xsi:type="dcterms:W3CDTF">2022-10-18T03:06:15Z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A8D2780EE8274893A92D756D581903F2</vt:lpwstr>
  </property>
  <property fmtid="{D5CDD505-2E9C-101B-9397-08002B2CF9AE}" pid="3" name="KSOProductBuildVer">
    <vt:lpwstr>2052-11.1.0.12598</vt:lpwstr>
  </property>
</Properties>
</file>