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<sst xmlns="http://schemas.openxmlformats.org/spreadsheetml/2006/main" count="238" uniqueCount="124">
  <si>
    <t>去哪儿网酒店预付对账单</t>
  </si>
  <si>
    <t>供应商名称：</t>
  </si>
  <si>
    <t>汇趣住</t>
  </si>
  <si>
    <t>结算周期：</t>
  </si>
  <si>
    <t>2022-10-22至2022-10-23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</si>
  <si>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</si>
  <si>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</si>
  <si>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</si>
  <si>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</si>
  <si>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</si>
  <si>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</si>
  <si>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</si>
  <si>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</si>
  <si>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</si>
  <si>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</si>
  <si>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</si>
  <si>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</si>
  <si>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</si>
  <si>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</si>
  <si>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</si>
  <si>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¥101.00</t>
  </si>
  <si>
    <t>¥13.00</t>
  </si>
  <si>
    <t>¥88.00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</si>
  <si>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</si>
  <si>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</si>
  <si>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</si>
  <si>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</si>
  <si>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</si>
  <si>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</si>
  <si>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</si>
  <si>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</si>
  <si>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</si>
  <si>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</si>
  <si>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</si>
  <si>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</si>
  <si>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</si>
  <si>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</si>
  <si>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</si>
  <si>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</si>
  <si>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</si>
  <si>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</si>
  <si>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</si>
  <si>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</si>
  <si>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</si>
  <si>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</si>
  <si>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</si>
  <si>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</si>
  <si>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</si>
  <si>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</si>
  <si>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</si>
  <si>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</si>
  <si>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</si>
  <si>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</si>
  <si>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</si>
  <si>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</si>
  <si>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</si>
  <si>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</si>
  <si>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</si>
  <si>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</si>
  <si>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</si>
  <si>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</si>
  <si>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</si>
  <si>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</si>
  <si>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</si>
  <si>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</si>
  <si>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</si>
  <si>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</si>
  <si>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</si>
  <si>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</si>
  <si>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</si>
  <si>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103158720963</t>
  </si>
  <si>
    <t>酒店预付</t>
  </si>
  <si>
    <t>否</t>
  </si>
  <si>
    <t>普通</t>
  </si>
  <si>
    <t>328761937</t>
  </si>
  <si>
    <t>尚客优精选酒店(枣庄振兴路吉品街店)</t>
  </si>
  <si>
    <t>1639468</t>
  </si>
  <si>
    <t>范金</t>
  </si>
  <si>
    <t>2022-10-22</t>
  </si>
  <si>
    <t>2022-10-23</t>
  </si>
  <si>
    <t>特价房(特惠)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</si>
  <si>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</si>
  <si>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</si>
  <si>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</si>
  <si>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</si>
  <si>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</si>
  <si>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</si>
  <si>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</si>
  <si>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</si>
  <si>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</si>
  <si>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</si>
  <si>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</si>
  <si>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</si>
  <si>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A221024141548481</t>
  </si>
  <si>
    <r>
      <t>总计：</t>
    </r>
    <r>
      <rPr>
        <sz val="10"/>
        <rFont val="Arial"/>
        <charset val="134"/>
      </rPr>
      <t>88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</si>
  <si>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</si>
  <si>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</si>
  <si>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</si>
  <si>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</si>
  <si>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</si>
  <si>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</si>
  <si>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</si>
  <si>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</si>
  <si>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</si>
  <si>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</si>
  <si>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</si>
  <si>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</si>
  <si>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</si>
  <si>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</si>
  <si>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</si>
  <si>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</si>
  <si>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</si>
  <si>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</si>
  <si>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2753675</t>
  </si>
  <si>
    <t>--</t>
  </si>
  <si>
    <t>88.00</t>
  </si>
  <si>
    <t>RMB</t>
  </si>
  <si>
    <t>0</t>
  </si>
  <si>
    <t>0.00</t>
  </si>
  <si>
    <t>汇趣住国内直连</t>
  </si>
  <si>
    <t>01.011247</t>
  </si>
  <si>
    <t>2022-10-22 10:52:36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</si>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</sst>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88</v>
      </c>
      <c r="E2" t="str">
        <f>VLOOKUP(A2,HOP!A:L,12,0)</f>
        <v>88.00</v>
      </c>
      <c r="F2" t="str">
        <f>VLOOKUP(A2,HOP!A:C,3,0)</f>
        <v>2753675</v>
      </c>
      <c r="G2">
        <f>D2-E2</f>
        <v>0</v>
      </c>
      <c r="H2" t="str">
        <f>$H$1&amp;F2</f>
        <v>，2753675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93</v>
      </c>
    </row>
    <row r="9" spans="1:1">
      <c r="A9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70</v>
      </c>
      <c r="B2" s="1" t="s">
        <v>78</v>
      </c>
      <c r="C2" s="1" t="s">
        <v>113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72</v>
      </c>
      <c r="T2" s="1" t="s">
        <v>34</v>
      </c>
      <c r="U2" s="1" t="s">
        <v>122</v>
      </c>
      <c r="V2" s="1" t="s">
        <v>123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2022-10-24T06:13:55Z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49A558A1986B40ABB315BBDB81A8D4DE</vt:lpwstr>
  </property>
</Properties>
</file>