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<sst xmlns="http://schemas.openxmlformats.org/spreadsheetml/2006/main" count="238" uniqueCount="126">
  <si>
    <t>去哪儿网酒店预付对账单</t>
  </si>
  <si>
    <t>供应商名称：</t>
  </si>
  <si>
    <t>汇趣住</t>
  </si>
  <si>
    <t>结算周期：</t>
  </si>
  <si>
    <t>2022-10-27至2022-10-28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</si>
  <si>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</si>
  <si>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</si>
  <si>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</si>
  <si>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</si>
  <si>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</si>
  <si>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</si>
  <si>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</si>
  <si>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</si>
  <si>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</si>
  <si>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</si>
  <si>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</si>
  <si>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</si>
  <si>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</si>
  <si>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</si>
  <si>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</si>
  <si>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¥353.00</t>
  </si>
  <si>
    <t>¥39.00</t>
  </si>
  <si>
    <t>¥314.00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</si>
  <si>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</si>
  <si>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</si>
  <si>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</si>
  <si>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</si>
  <si>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</si>
  <si>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</si>
  <si>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</si>
  <si>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</si>
  <si>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</si>
  <si>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</si>
  <si>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</si>
  <si>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</si>
  <si>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</si>
  <si>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</si>
  <si>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</si>
  <si>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</si>
  <si>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</si>
  <si>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</si>
  <si>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</si>
  <si>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</si>
  <si>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</si>
  <si>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</si>
  <si>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</si>
  <si>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</si>
  <si>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</si>
  <si>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</si>
  <si>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</si>
  <si>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</si>
  <si>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</si>
  <si>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</si>
  <si>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</si>
  <si>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</si>
  <si>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</si>
  <si>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</si>
  <si>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</si>
  <si>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</si>
  <si>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</si>
  <si>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</si>
  <si>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</si>
  <si>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</si>
  <si>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</si>
  <si>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</si>
  <si>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</si>
  <si>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</si>
  <si>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</si>
  <si>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</si>
  <si>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</si>
  <si>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103160116008</t>
  </si>
  <si>
    <t>酒店预付</t>
  </si>
  <si>
    <t>否</t>
  </si>
  <si>
    <t>普通</t>
  </si>
  <si>
    <t>417189227</t>
  </si>
  <si>
    <t>海友酒店(杭州四季青邵逸夫医院店)</t>
  </si>
  <si>
    <t>1639468</t>
  </si>
  <si>
    <t>曹开保</t>
  </si>
  <si>
    <t>2022-10-24</t>
  </si>
  <si>
    <t>2022-10-26</t>
  </si>
  <si>
    <t>2022-10-28</t>
  </si>
  <si>
    <t>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</si>
  <si>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</si>
  <si>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</si>
  <si>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</si>
  <si>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</si>
  <si>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</si>
  <si>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</si>
  <si>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</si>
  <si>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</si>
  <si>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</si>
  <si>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</si>
  <si>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</si>
  <si>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</si>
  <si>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A221031111323481</t>
  </si>
  <si>
    <r>
      <t>总计：</t>
    </r>
    <r>
      <rPr>
        <sz val="10"/>
        <rFont val="Arial"/>
        <charset val="134"/>
      </rPr>
      <t>314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</si>
  <si>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</si>
  <si>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</si>
  <si>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</si>
  <si>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</si>
  <si>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</si>
  <si>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</si>
  <si>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</si>
  <si>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</si>
  <si>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</si>
  <si>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</si>
  <si>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</si>
  <si>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</si>
  <si>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</si>
  <si>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</si>
  <si>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</si>
  <si>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</si>
  <si>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</si>
  <si>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</si>
  <si>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2756630</t>
  </si>
  <si>
    <t>海友酒店（杭州四季青邵逸夫医院店）</t>
  </si>
  <si>
    <t>--</t>
  </si>
  <si>
    <t>314.00</t>
  </si>
  <si>
    <t>RMB</t>
  </si>
  <si>
    <t>0</t>
  </si>
  <si>
    <t>0.00</t>
  </si>
  <si>
    <t>汇趣住国内直连</t>
  </si>
  <si>
    <t>01.011247</t>
  </si>
  <si>
    <t>2022-10-24 09:02:11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</si>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</sst>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314</v>
      </c>
      <c r="E2" t="str">
        <f>VLOOKUP(A2,HOP!A:L,12,0)</f>
        <v>314.00</v>
      </c>
      <c r="F2" t="str">
        <f>VLOOKUP(A2,HOP!A:C,3,0)</f>
        <v>2756630</v>
      </c>
      <c r="G2">
        <f>D2-E2</f>
        <v>0</v>
      </c>
      <c r="H2" t="str">
        <f>$H$1&amp;F2</f>
        <v>，2756630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115</v>
      </c>
      <c r="E2" s="1" t="s">
        <v>77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2022-10-31T03:11:17Z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9DC268ED24404C9CA266E9655A68E46B</vt:lpwstr>
  </property>
</Properties>
</file>