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<sst xmlns="http://schemas.openxmlformats.org/spreadsheetml/2006/main" count="238" uniqueCount="124">
  <si>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</si>
  <si>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</si>
  <si>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</si>
  <si>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</si>
  <si>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2022-11-04至2022-11-05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</si>
  <si>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</si>
  <si>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</si>
  <si>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</si>
  <si>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</si>
  <si>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</si>
  <si>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</si>
  <si>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</si>
  <si>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</si>
  <si>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</si>
  <si>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</si>
  <si>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</si>
  <si>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</si>
  <si>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</si>
  <si>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</si>
  <si>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</si>
  <si>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¥187.00</t>
  </si>
  <si>
    <t>¥29.00</t>
  </si>
  <si>
    <t>¥158.00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</si>
  <si>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</si>
  <si>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</si>
  <si>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</si>
  <si>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</si>
  <si>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</si>
  <si>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</si>
  <si>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</si>
  <si>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</si>
  <si>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</si>
  <si>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</si>
  <si>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</si>
  <si>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</si>
  <si>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</si>
  <si>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</si>
  <si>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</si>
  <si>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</si>
  <si>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</si>
  <si>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</si>
  <si>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</si>
  <si>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</si>
  <si>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</si>
  <si>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</si>
  <si>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</si>
  <si>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</si>
  <si>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</si>
  <si>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</si>
  <si>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</si>
  <si>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</si>
  <si>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</si>
  <si>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</si>
  <si>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</si>
  <si>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</si>
  <si>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</si>
  <si>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</si>
  <si>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</si>
  <si>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</si>
  <si>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</si>
  <si>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</si>
  <si>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</si>
  <si>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</si>
  <si>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</si>
  <si>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</si>
  <si>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</si>
  <si>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</si>
  <si>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</si>
  <si>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</si>
  <si>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</si>
  <si>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103171340004</t>
  </si>
  <si>
    <t>酒店预付</t>
  </si>
  <si>
    <t>否</t>
  </si>
  <si>
    <t>普通</t>
  </si>
  <si>
    <t>381809745</t>
  </si>
  <si>
    <t>宜尚酒店(贵阳黔灵山店)</t>
  </si>
  <si>
    <t>1639468</t>
  </si>
  <si>
    <t>温荣春</t>
  </si>
  <si>
    <t>2022-11-04</t>
  </si>
  <si>
    <t>2022-11-05</t>
  </si>
  <si>
    <t>宜馨大床房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</si>
  <si>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</si>
  <si>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</si>
  <si>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</si>
  <si>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</si>
  <si>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</si>
  <si>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</si>
  <si>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</si>
  <si>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</si>
  <si>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</si>
  <si>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</si>
  <si>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</si>
  <si>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</si>
  <si>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A221107144219481</t>
  </si>
  <si>
    <r>
      <t>总计：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</si>
  <si>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</si>
  <si>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</si>
  <si>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</si>
  <si>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</si>
  <si>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</si>
  <si>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</si>
  <si>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</si>
  <si>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</si>
  <si>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</si>
  <si>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</si>
  <si>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</si>
  <si>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</si>
  <si>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</si>
  <si>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</si>
  <si>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</si>
  <si>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</si>
  <si>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</si>
  <si>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</si>
  <si>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2775924</t>
  </si>
  <si>
    <t>--</t>
  </si>
  <si>
    <t>158.00</t>
  </si>
  <si>
    <t>RMB</t>
  </si>
  <si>
    <t>0</t>
  </si>
  <si>
    <t>0.00</t>
  </si>
  <si>
    <t>汇趣住国内直连</t>
  </si>
  <si>
    <t>01.011247</t>
  </si>
  <si>
    <t>2022-11-04 16:46:03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</si>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</sst>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158</v>
      </c>
      <c r="E2" t="str">
        <f>VLOOKUP(A2,HOP!A:L,12,0)</f>
        <v>158.00</v>
      </c>
      <c r="F2" t="str">
        <f>VLOOKUP(A2,HOP!A:C,3,0)</f>
        <v>2775924</v>
      </c>
      <c r="G2">
        <f>D2-E2</f>
        <v>0</v>
      </c>
      <c r="H2" t="str">
        <f>$H$1&amp;F2</f>
        <v>，2775924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12" sqref="C12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2022-11-07T06:40:12Z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E6F6BEDDDD954B0A81F6141C49A0C28D</vt:lpwstr>
  </property>
</Properties>
</file>