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<sst xmlns="http://schemas.openxmlformats.org/spreadsheetml/2006/main" count="238" uniqueCount="125">
  <si>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</si>
  <si>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</si>
  <si>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港丰国际</t>
  </si>
  <si>
    <t>结算周期：</t>
  </si>
  <si>
    <t>2022-11-07至2022-11-13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</si>
  <si>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</si>
  <si>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</si>
  <si>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</si>
  <si>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</si>
  <si>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</si>
  <si>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</si>
  <si>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</si>
  <si>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</si>
  <si>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</si>
  <si>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</si>
  <si>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</si>
  <si>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</si>
  <si>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</si>
  <si>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</si>
  <si>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</si>
  <si>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¥548.00</t>
  </si>
  <si>
    <t>¥56.00</t>
  </si>
  <si>
    <t>¥492.00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</si>
  <si>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</si>
  <si>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</si>
  <si>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</si>
  <si>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</si>
  <si>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</si>
  <si>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</si>
  <si>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</si>
  <si>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</si>
  <si>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</si>
  <si>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</si>
  <si>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</si>
  <si>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</si>
  <si>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</si>
  <si>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</si>
  <si>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</si>
  <si>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</si>
  <si>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</si>
  <si>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</si>
  <si>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</si>
  <si>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</si>
  <si>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</si>
  <si>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</si>
  <si>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</si>
  <si>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</si>
  <si>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</si>
  <si>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</si>
  <si>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</si>
  <si>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</si>
  <si>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</si>
  <si>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</si>
  <si>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</si>
  <si>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</si>
  <si>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</si>
  <si>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</si>
  <si>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</si>
  <si>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</si>
  <si>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</si>
  <si>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</si>
  <si>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</si>
  <si>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</si>
  <si>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</si>
  <si>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</si>
  <si>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</si>
  <si>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</si>
  <si>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</si>
  <si>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</si>
  <si>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703176870318</t>
  </si>
  <si>
    <t>2784772</t>
  </si>
  <si>
    <t>酒店预付</t>
  </si>
  <si>
    <t>否</t>
  </si>
  <si>
    <t>普通</t>
  </si>
  <si>
    <t>221944679</t>
  </si>
  <si>
    <t>迪拜投资公园普瑞米尔酒店</t>
  </si>
  <si>
    <t>1619975</t>
  </si>
  <si>
    <t>HUANG/HUANHUAN|LIU/SHANSHAN</t>
  </si>
  <si>
    <t>2022-11-09</t>
  </si>
  <si>
    <t>2022-11-10</t>
  </si>
  <si>
    <t>Twin Room Non Smoking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</si>
  <si>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</si>
  <si>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</si>
  <si>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</si>
  <si>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</si>
  <si>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</si>
  <si>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</si>
  <si>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</si>
  <si>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</si>
  <si>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</si>
  <si>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</si>
  <si>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</si>
  <si>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</si>
  <si>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A221115091703481</t>
  </si>
  <si>
    <r>
      <t>总计：</t>
    </r>
    <r>
      <rPr>
        <sz val="10"/>
        <rFont val="Arial"/>
        <charset val="134"/>
      </rPr>
      <t>492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</si>
  <si>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</si>
  <si>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</si>
  <si>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</si>
  <si>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</si>
  <si>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</si>
  <si>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</si>
  <si>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</si>
  <si>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</si>
  <si>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</si>
  <si>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</si>
  <si>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</si>
  <si>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</si>
  <si>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</si>
  <si>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</si>
  <si>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</si>
  <si>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</si>
  <si>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</si>
  <si>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</si>
  <si>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HUANG HUANHUAN,LIU SHANSHAN</t>
  </si>
  <si>
    <t>退房日周结</t>
  </si>
  <si>
    <t>492.00</t>
  </si>
  <si>
    <t>RMB</t>
  </si>
  <si>
    <t>0</t>
  </si>
  <si>
    <t>0.00</t>
  </si>
  <si>
    <t>去哪儿直连（港丰）</t>
  </si>
  <si>
    <t>31</t>
  </si>
  <si>
    <t>2022-11-09 04:50:14</t>
  </si>
  <si>
    <t>汇智国际旅游发展有限公司</t>
  </si>
  <si>
    <t>直连</t>
  </si>
  <si>
    <t>阿拉伯联合酋长国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</si>
</sst>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492</v>
      </c>
      <c r="E2" t="str">
        <f>VLOOKUP(A2,HOP!A:L,12,0)</f>
        <v>492.00</v>
      </c>
      <c r="F2" t="str">
        <f>VLOOKUP(A2,HOP!A:C,3,0)</f>
        <v>2784772</v>
      </c>
      <c r="G2">
        <f>D2-E2</f>
        <v>0</v>
      </c>
      <c r="H2" t="str">
        <f>$H$1&amp;F2</f>
        <v>，2784772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75</v>
      </c>
      <c r="E2" s="1" t="s">
        <v>113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122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2022-11-15T01:14:36Z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28E7B4D9642F49F1A0ED67FD54019385</vt:lpwstr>
  </property>
</Properties>
</file>