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对账!$1:$316</definedName>
    <definedName name="_xlnm._FilterDatabase" localSheetId="3" hidden="1">Sheet2!$1:$318</definedName>
  </definedNames>
  <calcPr calcId="144525"/>
</workbook>
</file>

<file path=xl/sharedStrings.xml><?xml version="1.0" encoding="utf-8"?>
<sst xmlns="http://schemas.openxmlformats.org/spreadsheetml/2006/main" count="16229" uniqueCount="3354">
  <si>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</si>
  <si>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</si>
  <si>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</si>
  <si>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</si>
  <si>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</si>
  <si>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</si>
  <si>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</si>
  <si>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</si>
  <si>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</si>
  <si>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</si>
  <si>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</si>
  <si>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</si>
  <si>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</si>
  <si>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</si>
  <si>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</si>
  <si>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</si>
  <si>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</si>
  <si>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</si>
  <si>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</si>
  <si>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</si>
  <si>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</si>
  <si>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</si>
  <si>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</si>
  <si>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</si>
  <si>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</si>
  <si>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18405113758	</t>
  </si>
  <si>
    <t>Ctrip</t>
  </si>
  <si>
    <t>正常</t>
  </si>
  <si>
    <t>[旧金山]莫塞尔酒店(The Mosser)(55478400)</t>
  </si>
  <si>
    <t>豪华房&lt;不退款&gt;&lt;2人入住&gt;</t>
  </si>
  <si>
    <t>HKD</t>
  </si>
  <si>
    <t>TAN/SOO LENG</t>
  </si>
  <si>
    <t>CA13030221203HKD</t>
  </si>
  <si>
    <t>未提现</t>
  </si>
  <si>
    <t>携程开票</t>
  </si>
  <si>
    <t xml:space="preserve">	</t>
  </si>
  <si>
    <t xml:space="preserve">692045718	</t>
  </si>
  <si>
    <t xml:space="preserve">18406958811	</t>
  </si>
  <si>
    <t>TAN/SIEW GEOK</t>
  </si>
  <si>
    <t xml:space="preserve">1977546011	</t>
  </si>
  <si>
    <t xml:space="preserve">18654556405	</t>
  </si>
  <si>
    <t>[新加坡]新加坡一度十五滨海俱乐部 (Staycation Approved)(ONE°15 Marina Sentosa Cove Singapore (Staycation Approved))(55694598)</t>
  </si>
  <si>
    <t>滨海景房&lt;2人入住&gt;&lt;不退款&gt;</t>
  </si>
  <si>
    <t>Gonzales/Mary Maybelle,Gonzales/Mary Maybelle</t>
  </si>
  <si>
    <t xml:space="preserve">EXP-1990215272	</t>
  </si>
  <si>
    <t xml:space="preserve">21113641515	</t>
  </si>
  <si>
    <t>[吉达]吉达萨拉玛馨乐庭服务公寓式酒店(Citadines Al Salamah Jeddah)(55346013)</t>
  </si>
  <si>
    <t>豪华一室房&lt;2人入住&gt;&lt;不退款&gt;&lt;早餐&gt;</t>
  </si>
  <si>
    <t>CHUNG/WAH KIT FACCHETTI</t>
  </si>
  <si>
    <t xml:space="preserve">7261859	</t>
  </si>
  <si>
    <t xml:space="preserve">21445083754	</t>
  </si>
  <si>
    <t>[斯德哥尔摩]六点酒店(At Six)(55745394)</t>
  </si>
  <si>
    <t>标准客房, 2 张单人床&lt;2人入住&gt;&lt;不退款&gt;</t>
  </si>
  <si>
    <t>Chan/Ka sing</t>
  </si>
  <si>
    <t xml:space="preserve">Acknowledged	</t>
  </si>
  <si>
    <t xml:space="preserve">21477352340	</t>
  </si>
  <si>
    <t>[普吉岛]普吉岛芭东艾希莉广场酒店(The Ashlee Plaza Patong Hotel Spa Phuket)(55822334)</t>
  </si>
  <si>
    <t>高级房&lt;2人入住&gt;&lt;不退款&gt;&lt;早餐&gt;</t>
  </si>
  <si>
    <t>Jayaraj/Jayamohan,Jayaraj/Jayamohan,Jayaraj/Jayamohan,Jayaraj/Jayamohan</t>
  </si>
  <si>
    <t xml:space="preserve">31682	</t>
  </si>
  <si>
    <t xml:space="preserve">21485269399	</t>
  </si>
  <si>
    <t>[吉隆坡]辉盛凯贝丽(Capri by Fraser Bukit Bintang)(89938245)</t>
  </si>
  <si>
    <t>行政双床一室房&lt;2人入住&gt;&lt;不退款&gt;&lt;早餐&gt;</t>
  </si>
  <si>
    <t>CAI HONG /PANG</t>
  </si>
  <si>
    <t xml:space="preserve">2747317	</t>
  </si>
  <si>
    <t xml:space="preserve"># 34397766-1.	</t>
  </si>
  <si>
    <t xml:space="preserve">21588887981	</t>
  </si>
  <si>
    <t>[拉斯维加斯]拉斯维加斯阿瑞亚韦达拉水疗酒店(Vdara Hotel &amp; Spa at ARIA Las Vegas)(55932649)</t>
  </si>
  <si>
    <t>喷泉景观工作室房&lt;2人入住&gt;&lt;不退款&gt;</t>
  </si>
  <si>
    <t>PARK/HEYYOUNG</t>
  </si>
  <si>
    <t xml:space="preserve">2761067	</t>
  </si>
  <si>
    <t xml:space="preserve">905958831	</t>
  </si>
  <si>
    <t xml:space="preserve">21588928323	</t>
  </si>
  <si>
    <t>一室公寓&lt;2人入住&gt;&lt;不退款&gt;</t>
  </si>
  <si>
    <t>PARK/PARKCHEONGU</t>
  </si>
  <si>
    <t xml:space="preserve">2761081	</t>
  </si>
  <si>
    <t xml:space="preserve">21590661947	</t>
  </si>
  <si>
    <t>[曼彻斯特]曼彻斯特波特兰宜必思尚品酒店(Ibis Styles Manchester Portland)(55289891)</t>
  </si>
  <si>
    <t>标准双床房&lt;2人入住&gt;&lt;不退款&gt;&lt;早餐&gt;</t>
  </si>
  <si>
    <t>Beltran/Michael,Beltran/Virginia</t>
  </si>
  <si>
    <t xml:space="preserve">2761524	</t>
  </si>
  <si>
    <t xml:space="preserve">991346	</t>
  </si>
  <si>
    <t xml:space="preserve">21623265171	</t>
  </si>
  <si>
    <t>[宁平]里德酒店(The Reed Hotel)(90400195)</t>
  </si>
  <si>
    <t>豪华特大床房&lt;2人入住&gt;&lt;不退款&gt;&lt;早餐&gt;</t>
  </si>
  <si>
    <t>kene/akshay,kene/akshay,kene/akshay,kene/akshay</t>
  </si>
  <si>
    <t xml:space="preserve">2766923	</t>
  </si>
  <si>
    <t xml:space="preserve">21633644184	</t>
  </si>
  <si>
    <t>[迪拜]迪拜地标大酒店(Landmark Grand Hotel)(55862076)</t>
  </si>
  <si>
    <t>标准房&lt;2人入住&gt;&lt;不退款&gt;</t>
  </si>
  <si>
    <t>JIANG/TIANCAI</t>
  </si>
  <si>
    <t xml:space="preserve">2768084	</t>
  </si>
  <si>
    <t xml:space="preserve">200961	</t>
  </si>
  <si>
    <t xml:space="preserve">21694730214	</t>
  </si>
  <si>
    <t>[东京]东京银座凯悦尚萃酒店(Hyatt Centric Ginza Tokyo)(55280690)</t>
  </si>
  <si>
    <t>特大床客房&lt;2人入住&gt;&lt;不退款&gt;&lt;早餐&gt;</t>
  </si>
  <si>
    <t>JI/YI HUA</t>
  </si>
  <si>
    <t xml:space="preserve">2772009	</t>
  </si>
  <si>
    <t xml:space="preserve">55315597	</t>
  </si>
  <si>
    <t xml:space="preserve">21698573722	</t>
  </si>
  <si>
    <t>[釜山]阿瓦尼中央酒店 釜山(Avani Central Busan)(69451979)</t>
  </si>
  <si>
    <t>山景豪华特大床房&lt;2人入住&gt;&lt;不退款&gt;</t>
  </si>
  <si>
    <t>BAE/SUNJU</t>
  </si>
  <si>
    <t xml:space="preserve">2773084	</t>
  </si>
  <si>
    <t xml:space="preserve">400528	</t>
  </si>
  <si>
    <t xml:space="preserve">21711902047	</t>
  </si>
  <si>
    <t>[曼谷]Cross氛围曼谷素坤逸酒店(Cross Vibe Bangkok Sukhumvit)(55270406)</t>
  </si>
  <si>
    <t>标准房（双床）&lt;2人入住&gt;&lt;不退款&gt;&lt;早餐&gt;</t>
  </si>
  <si>
    <t>Biswal/Swapna Sephali</t>
  </si>
  <si>
    <t xml:space="preserve">2775970	</t>
  </si>
  <si>
    <t xml:space="preserve">21725694210	</t>
  </si>
  <si>
    <t>[东京]东急涩谷蓝塔大酒店(Cerulean Tower Tokyu Hotel)(55841898)</t>
  </si>
  <si>
    <t>标准楼层高级双床房&lt;2人入住&gt;&lt;不退款&gt;</t>
  </si>
  <si>
    <t>SHEK/LOKKEI</t>
  </si>
  <si>
    <t xml:space="preserve">2778423	</t>
  </si>
  <si>
    <t xml:space="preserve">21726656491	</t>
  </si>
  <si>
    <t>[曼谷]曼谷阿文苏昆维特酒店(Avani Sukhumvit Bangkok)(70165254)</t>
  </si>
  <si>
    <t>阿瓦尼房（大床）&lt;2人入住&gt;&lt;不退款&gt;&lt;早餐&gt;</t>
  </si>
  <si>
    <t>CHU/CHINGYIN,YAU/YINMEI</t>
  </si>
  <si>
    <t xml:space="preserve">2778682	</t>
  </si>
  <si>
    <t xml:space="preserve">427213	</t>
  </si>
  <si>
    <t xml:space="preserve">21729095103	</t>
  </si>
  <si>
    <t>[新加坡]新加坡M Social酒店(M Social Singapore)(68031202)</t>
  </si>
  <si>
    <t>壁龛舒适房&lt;2人入住&gt;&lt;不退款&gt;&lt;早餐&gt;</t>
  </si>
  <si>
    <t>KUAN/YIN SUN</t>
  </si>
  <si>
    <t xml:space="preserve">2779277	</t>
  </si>
  <si>
    <t xml:space="preserve">21730819621	</t>
  </si>
  <si>
    <t>[曼谷]优本纳沙通(Urbana Sathorn, Bangkok)(68545418)</t>
  </si>
  <si>
    <t>两卧室行政房&lt;2人入住&gt;&lt;不退款&gt;</t>
  </si>
  <si>
    <t>PHUA/JOCELYN HAN LING</t>
  </si>
  <si>
    <t xml:space="preserve">2779697	</t>
  </si>
  <si>
    <t xml:space="preserve">89528751	</t>
  </si>
  <si>
    <t xml:space="preserve">21737725666	</t>
  </si>
  <si>
    <t>[吉隆坡]吉隆坡千禧大酒店(Grand Millennium Kuala Lumpur)(55402613)</t>
  </si>
  <si>
    <t>豪华房&lt;2人入住&gt;&lt;不退款&gt;&lt;早餐&gt;</t>
  </si>
  <si>
    <t>PG RAJID/PG NUR RAFIDAH</t>
  </si>
  <si>
    <t xml:space="preserve">2780947	</t>
  </si>
  <si>
    <t xml:space="preserve">25969404	</t>
  </si>
  <si>
    <t xml:space="preserve">21760708345	</t>
  </si>
  <si>
    <t>[巴拿马城]巴拿马城瑞广场酒店(Hotel Riu Plaza Panama)(55733524)</t>
  </si>
  <si>
    <t>AMARILES/JORGE MARIO</t>
  </si>
  <si>
    <t xml:space="preserve">2786715	</t>
  </si>
  <si>
    <t xml:space="preserve">21775705417	</t>
  </si>
  <si>
    <t>[阿布扎比]阿布扎比雅乐轩酒店(Aloft Abu Dhabi)(68026753)</t>
  </si>
  <si>
    <t>雅乐轩房&lt;2人入住&gt;&lt;不退款&gt;</t>
  </si>
  <si>
    <t>Alnuaimi/Ahmed</t>
  </si>
  <si>
    <t xml:space="preserve">2790912	</t>
  </si>
  <si>
    <t xml:space="preserve">75198556	</t>
  </si>
  <si>
    <t xml:space="preserve">21784237260	</t>
  </si>
  <si>
    <t>[鲁顿]伦敦鲁顿机场宜必思酒店(ibis London Luton Airport)(55299123)</t>
  </si>
  <si>
    <t>标准双人房&lt;2人入住&gt;&lt;不退款&gt;&lt;早餐&gt;</t>
  </si>
  <si>
    <t>GREENLAND/DANIELLE</t>
  </si>
  <si>
    <t xml:space="preserve">2793998	</t>
  </si>
  <si>
    <t xml:space="preserve">21786071220	</t>
  </si>
  <si>
    <t>[巴黎]迪尤肯埃菲尔酒店(Hotel Duquesne Eiffel)(55543003)</t>
  </si>
  <si>
    <t>舒适双人床房&lt;2人入住&gt;&lt;不退款&gt;</t>
  </si>
  <si>
    <t>Morris/Ellie</t>
  </si>
  <si>
    <t xml:space="preserve">2794551	</t>
  </si>
  <si>
    <t xml:space="preserve">SH14476505	</t>
  </si>
  <si>
    <t xml:space="preserve">21786583471	</t>
  </si>
  <si>
    <t>[旧金山]旧金山海湾大桥酒店(Bay Bridge Inn San Francisco)(91807580)</t>
  </si>
  <si>
    <t>大床房&lt;2人入住&gt;&lt;不退款&gt;</t>
  </si>
  <si>
    <t>Matzner/David</t>
  </si>
  <si>
    <t xml:space="preserve">2794685	</t>
  </si>
  <si>
    <t xml:space="preserve">19420366	</t>
  </si>
  <si>
    <t xml:space="preserve">21793318148	</t>
  </si>
  <si>
    <t>[普吉岛]萨瓦蒂芭东渡假村酒店 (SHA Extra Plus)(Sawaddi Patong Resort &amp; Spa (SHA Extra Plus))(55380773)</t>
  </si>
  <si>
    <t>一室房&lt;2人入住&gt;&lt;不退款&gt;</t>
  </si>
  <si>
    <t>Mahendra Bohra/Yash Bohra,Mahendra Bohra/Yash Bohra</t>
  </si>
  <si>
    <t xml:space="preserve">2797349	</t>
  </si>
  <si>
    <t xml:space="preserve">21797088654	</t>
  </si>
  <si>
    <t>[孔芬斯]林克斯科芬斯酒店(Linx Confins)(55346137)</t>
  </si>
  <si>
    <t>COMINI NETO/JOSE ALEXANDRE</t>
  </si>
  <si>
    <t xml:space="preserve">2798836	</t>
  </si>
  <si>
    <t xml:space="preserve">61611214	</t>
  </si>
  <si>
    <t xml:space="preserve">21801594484	</t>
  </si>
  <si>
    <t>[迪拜]迪拜德伊勒温德姆华美达酒店(Ramada by Wyndham Dubai Deira)(60467430)</t>
  </si>
  <si>
    <t>双床房&lt;2人入住&gt;&lt;不退款&gt;</t>
  </si>
  <si>
    <t>Patel/Vrushti,Patel/Vrushti</t>
  </si>
  <si>
    <t xml:space="preserve">2800245	</t>
  </si>
  <si>
    <t xml:space="preserve">21803704859	</t>
  </si>
  <si>
    <t>[迪拜]阿瓦尼德拉迪拜酒店(Avani Deira Dubai Hotel)(55439389)</t>
  </si>
  <si>
    <t>阿瓦尼房&lt;2人入住&gt;&lt;不退款&gt;&lt;早餐&gt;</t>
  </si>
  <si>
    <t>sangal/Anand,sangal/Anand,sangal/Anand</t>
  </si>
  <si>
    <t xml:space="preserve">2800976	</t>
  </si>
  <si>
    <t xml:space="preserve">999221803983399	</t>
  </si>
  <si>
    <t>[温哥华]温哥华瑰丽酒店(Rosewood Hotel Georgia)(55290530)</t>
  </si>
  <si>
    <t>高级特大床房&lt;2人入住&gt;&lt;不退款&gt;</t>
  </si>
  <si>
    <t>Gao/Chen</t>
  </si>
  <si>
    <t xml:space="preserve">2801074	</t>
  </si>
  <si>
    <t xml:space="preserve">29656SE079723	</t>
  </si>
  <si>
    <t xml:space="preserve">21813242277	</t>
  </si>
  <si>
    <t>行政一卧室房&lt;2人入住&gt;&lt;不退款&gt;&lt;早餐&gt;</t>
  </si>
  <si>
    <t>MAHMOOD/MOHAMAD MIRZA,SHAMSHAD ALI/NOR SHARLEYNA</t>
  </si>
  <si>
    <t xml:space="preserve">2804136	</t>
  </si>
  <si>
    <t xml:space="preserve">87711703-1	</t>
  </si>
  <si>
    <t xml:space="preserve">21824190351	</t>
  </si>
  <si>
    <t>[里约热内卢]伊帕内玛旅馆(Ipanema Inn Hotel)(70393831)</t>
  </si>
  <si>
    <t>标准间（内部景观）&lt;2人入住&gt;&lt;不退款&gt;&lt;早餐&gt;</t>
  </si>
  <si>
    <t>Oliveira/Marcos</t>
  </si>
  <si>
    <t xml:space="preserve">2808456	</t>
  </si>
  <si>
    <t xml:space="preserve">9159311780039	</t>
  </si>
  <si>
    <t xml:space="preserve">21824905835	</t>
  </si>
  <si>
    <t>[拉昆塔]莱柯拉昆塔套房酒店(The Chateau at Lake La Quinta)(89918354)</t>
  </si>
  <si>
    <t>豪华1特大床房（湖景）&lt;2人入住&gt;&lt;不退款&gt;</t>
  </si>
  <si>
    <t>Greenough/Jim</t>
  </si>
  <si>
    <t xml:space="preserve">2809263	</t>
  </si>
  <si>
    <t xml:space="preserve">21826167969	</t>
  </si>
  <si>
    <t>[北雅加达]雅加达东荟城智选假日酒店(Holiday Inn Express Jakarta Pluit Citygate, an IHG Hotel)(55426409)</t>
  </si>
  <si>
    <t>大号床房&lt;2人入住&gt;&lt;不退款&gt;&lt;早餐&gt;</t>
  </si>
  <si>
    <t>HUANG/QIFA</t>
  </si>
  <si>
    <t xml:space="preserve">2810511	</t>
  </si>
  <si>
    <t xml:space="preserve">999221826189828	</t>
  </si>
  <si>
    <t>[迪拜]奥酷瑞公寓式酒店(Al Khoory Hotel Apartments)(56140552)</t>
  </si>
  <si>
    <t>一卧公寓房&lt;2人入住&gt;&lt;不退款&gt;</t>
  </si>
  <si>
    <t>He/Dongmei</t>
  </si>
  <si>
    <t xml:space="preserve">2810543	</t>
  </si>
  <si>
    <t xml:space="preserve">From Allocation	</t>
  </si>
  <si>
    <t xml:space="preserve">21827326916	</t>
  </si>
  <si>
    <t>WRIGHT/BARRY</t>
  </si>
  <si>
    <t xml:space="preserve">2812275	</t>
  </si>
  <si>
    <t xml:space="preserve">21828592269	</t>
  </si>
  <si>
    <t>[万荣]万荣滨江精品度假酒店(Riverside Boutique Resort, Vang Vieng)(77363767)</t>
  </si>
  <si>
    <t>豪华客房, 1 张特大床, 山景&lt;2人入住&gt;&lt;不退款&gt;&lt;早餐&gt;</t>
  </si>
  <si>
    <t>Sircar/Krishnan</t>
  </si>
  <si>
    <t xml:space="preserve">2814207	</t>
  </si>
  <si>
    <t xml:space="preserve">-1413209037	</t>
  </si>
  <si>
    <t xml:space="preserve">21829532844	</t>
  </si>
  <si>
    <t>[中雅加达]苏迪曼哈里斯套房酒店(Harris Suites fX Sudirman)(55832085)</t>
  </si>
  <si>
    <t>哈里斯房&lt;2人入住&gt;&lt;不退款&gt;</t>
  </si>
  <si>
    <t>Gunawan/Rosalind della</t>
  </si>
  <si>
    <t xml:space="preserve">2815342	</t>
  </si>
  <si>
    <t xml:space="preserve">999221830033387	</t>
  </si>
  <si>
    <t>[斯普林高地]布里斯班中心智选假日酒店(Holiday Inn Express Brisbane Central, an IHG Hotel)(55707745)</t>
  </si>
  <si>
    <t>标准房&lt;2人入住&gt;&lt;不退款&gt;&lt;早餐&gt;</t>
  </si>
  <si>
    <t>LIU/BIN,ZHANG/BAO</t>
  </si>
  <si>
    <t xml:space="preserve">2815961	</t>
  </si>
  <si>
    <t>取消</t>
  </si>
  <si>
    <t xml:space="preserve">21832454356	</t>
  </si>
  <si>
    <t>[华盛顿]伦巴第大酒店(Hotel Lombardy)(55329404)</t>
  </si>
  <si>
    <t>高级房&lt;2人入住&gt;&lt;不退款&gt;</t>
  </si>
  <si>
    <t>Marcaida/Patricia</t>
  </si>
  <si>
    <t xml:space="preserve">2819362	</t>
  </si>
  <si>
    <t xml:space="preserve">349096108347	</t>
  </si>
  <si>
    <t xml:space="preserve">21833120895	</t>
  </si>
  <si>
    <t>[胡志明市]新世界西贡酒店(New World Saigon Hotel)(55289703)</t>
  </si>
  <si>
    <t>FOO/CHEE JUAN</t>
  </si>
  <si>
    <t xml:space="preserve">2819630	</t>
  </si>
  <si>
    <t xml:space="preserve">1047165	</t>
  </si>
  <si>
    <t xml:space="preserve">21839475781	</t>
  </si>
  <si>
    <t>[吉隆坡]吉隆坡帝盛酒店(Dorsett Kuala Lumpur)(55895782)</t>
  </si>
  <si>
    <t>帝盛客房&lt;2人入住&gt;&lt;不退款&gt;</t>
  </si>
  <si>
    <t>Liu/XiangYu</t>
  </si>
  <si>
    <t xml:space="preserve">2822654	</t>
  </si>
  <si>
    <t xml:space="preserve">826560561	</t>
  </si>
  <si>
    <t xml:space="preserve">21839885721	</t>
  </si>
  <si>
    <t>[古晋]古晋帝国河岸酒店(Imperial Riverbank Hotel Kuching)(55451612)</t>
  </si>
  <si>
    <t>KOH/PATRICK</t>
  </si>
  <si>
    <t xml:space="preserve">2822983	</t>
  </si>
  <si>
    <t xml:space="preserve">acknowledge	</t>
  </si>
  <si>
    <t xml:space="preserve">21840512609	</t>
  </si>
  <si>
    <t>[泗水]泗水尼欧古彭酒店(Hotel Neo Gubeng - Surabaya by ASTON)(60480269)</t>
  </si>
  <si>
    <t>梦幻房&lt;2人入住&gt;&lt;不退款&gt;</t>
  </si>
  <si>
    <t>SURYONO/ANDRE</t>
  </si>
  <si>
    <t xml:space="preserve">2823559	</t>
  </si>
  <si>
    <t xml:space="preserve">74923	</t>
  </si>
  <si>
    <t xml:space="preserve">21841261185	</t>
  </si>
  <si>
    <t>[八打灵再也]皇家朱兰白沙罗酒店(Royale Chulan Damansara)(55491792)</t>
  </si>
  <si>
    <t>MUHAMMAD ISA /MUHAMMAD ISA</t>
  </si>
  <si>
    <t xml:space="preserve">2824546	</t>
  </si>
  <si>
    <t xml:space="preserve">596776	</t>
  </si>
  <si>
    <t xml:space="preserve">21841395167	</t>
  </si>
  <si>
    <t>[曼彻斯特]曼彻斯特康铂酒店(Campanile Manchester)(55312217)</t>
  </si>
  <si>
    <t>Chelton/Joe</t>
  </si>
  <si>
    <t xml:space="preserve">2824767	</t>
  </si>
  <si>
    <t xml:space="preserve">34229UC015162	</t>
  </si>
  <si>
    <t xml:space="preserve">21841880264	</t>
  </si>
  <si>
    <t>[首尔]三井酒店(Hotel Samjung)(55337145)</t>
  </si>
  <si>
    <t>标准双床房&lt;2人入住&gt;&lt;不退款&gt;</t>
  </si>
  <si>
    <t>HWANG/TAEWEON</t>
  </si>
  <si>
    <t xml:space="preserve">2825547	</t>
  </si>
  <si>
    <t xml:space="preserve">22028391	</t>
  </si>
  <si>
    <t xml:space="preserve">21842091009	</t>
  </si>
  <si>
    <t>[曼谷]曼谷拉玛花园酒店(SHA Plus+)(Rama Gardens Hotel Bangkok)(55451837)</t>
  </si>
  <si>
    <t>FENG/YUAN</t>
  </si>
  <si>
    <t xml:space="preserve">2825783	</t>
  </si>
  <si>
    <t xml:space="preserve">827623689	</t>
  </si>
  <si>
    <t xml:space="preserve">21842090995	</t>
  </si>
  <si>
    <t>[曼谷]曼谷假日酒店 (SHA Extra Plus)(Holiday Inn Bangkok, an IHG Hotel)(55599090)</t>
  </si>
  <si>
    <t>CHENG/HSIAOCHUAN</t>
  </si>
  <si>
    <t xml:space="preserve">2825791	</t>
  </si>
  <si>
    <t xml:space="preserve">44926753	</t>
  </si>
  <si>
    <t xml:space="preserve">21842278742	</t>
  </si>
  <si>
    <t>RICHARDOOI/THEAN ZENG</t>
  </si>
  <si>
    <t xml:space="preserve">2826027	</t>
  </si>
  <si>
    <t xml:space="preserve">25974555	</t>
  </si>
  <si>
    <t xml:space="preserve">21842641126	</t>
  </si>
  <si>
    <t>[曼谷]曼谷京华大酒店 (SHA Plus+)(Hotel Royal Bangkok@Chinatown)(55932568)</t>
  </si>
  <si>
    <t>高级双床房(无窗)&lt;2人入住&gt;&lt;不退款&gt;</t>
  </si>
  <si>
    <t>SRIJATA/THANATCHA</t>
  </si>
  <si>
    <t xml:space="preserve">2826611	</t>
  </si>
  <si>
    <t xml:space="preserve">321103	</t>
  </si>
  <si>
    <t xml:space="preserve">21842844367	</t>
  </si>
  <si>
    <t>[圣地亚哥]天堂点度假村&amp;水疗中心(Paradise Point Resort &amp; Spa)(55269740)</t>
  </si>
  <si>
    <t>标准两张大号床房&lt;2人入住&gt;&lt;不退款&gt;</t>
  </si>
  <si>
    <t>RAHARDJO-TREJOS/SRI</t>
  </si>
  <si>
    <t xml:space="preserve">2826865	</t>
  </si>
  <si>
    <t xml:space="preserve">29066SE446678	</t>
  </si>
  <si>
    <t xml:space="preserve">21842867423	</t>
  </si>
  <si>
    <t>[曼谷]曼谷彩虹云宵酒店 (SHA Certified)(Baiyoke Sky Hotel Bangkok (SHA Certified))(55831872)</t>
  </si>
  <si>
    <t>豪华房（太空区）&lt;2人入住&gt;&lt;不退款&gt;</t>
  </si>
  <si>
    <t>REN/MIAOMIAO</t>
  </si>
  <si>
    <t xml:space="preserve">2826950	</t>
  </si>
  <si>
    <t xml:space="preserve">1394404	</t>
  </si>
  <si>
    <t xml:space="preserve">21842933615	</t>
  </si>
  <si>
    <t>标准双人房&lt;2人入住&gt;&lt;不退款&gt;</t>
  </si>
  <si>
    <t>Moon/Yonghyuk</t>
  </si>
  <si>
    <t xml:space="preserve">2827053	</t>
  </si>
  <si>
    <t xml:space="preserve">22028425	</t>
  </si>
  <si>
    <t xml:space="preserve">21843065859	</t>
  </si>
  <si>
    <t>[东京]东京丰洲曼迪尊贵设计酒店(hotel MONday Premium TOYOSU)(77371595)</t>
  </si>
  <si>
    <t>标准房（双床）&lt;2人入住&gt;&lt;不退款&gt;</t>
  </si>
  <si>
    <t>TANAKA/KENSEI</t>
  </si>
  <si>
    <t xml:space="preserve">2827220	</t>
  </si>
  <si>
    <t xml:space="preserve">20221127555325011	</t>
  </si>
  <si>
    <t xml:space="preserve">21843117872	</t>
  </si>
  <si>
    <t>[曼谷]中央政府大楼酒店暨会议中心  (SHA Plus+)(Centra Government Complex Hotel &amp; Convention Centre  (SHA Plus+))(68545106)</t>
  </si>
  <si>
    <t>高级特大床房&lt;2人入住&gt;&lt;不退款&gt;&lt;早餐&gt;</t>
  </si>
  <si>
    <t>Mongkolserm/Wipavadee</t>
  </si>
  <si>
    <t xml:space="preserve">2827298	</t>
  </si>
  <si>
    <t xml:space="preserve">232752221	</t>
  </si>
  <si>
    <t xml:space="preserve">21843133795	</t>
  </si>
  <si>
    <t>[拉斯帕尔]特里维勒斯盖特威克酒店(Trivelles Gatwick)(89936512)</t>
  </si>
  <si>
    <t>标准间1双人床&lt;2人入住&gt;&lt;不退款&gt;</t>
  </si>
  <si>
    <t>Lonappan/Ausfy</t>
  </si>
  <si>
    <t xml:space="preserve">2827312	</t>
  </si>
  <si>
    <t xml:space="preserve">RES1103218	</t>
  </si>
  <si>
    <t xml:space="preserve">21843398280	</t>
  </si>
  <si>
    <t>YOSHIDA/TOMU</t>
  </si>
  <si>
    <t xml:space="preserve">2827696	</t>
  </si>
  <si>
    <t xml:space="preserve">801281708	</t>
  </si>
  <si>
    <t xml:space="preserve">21843959449	</t>
  </si>
  <si>
    <t>[大阪]克莱顿新大阪酒店(Hotel Claiton Shin-Osaka)(55599164)</t>
  </si>
  <si>
    <t>小型双人床房&lt;2人入住&gt;&lt;不退款&gt;</t>
  </si>
  <si>
    <t>Murayama/Souta</t>
  </si>
  <si>
    <t xml:space="preserve">2828620	</t>
  </si>
  <si>
    <t xml:space="preserve">999221844093170	</t>
  </si>
  <si>
    <t>[迪拜]迪拜双季公寓酒店(原迪拜格洛里亚公寓酒店)(Two Seasons Hotel &amp; Apartments Former Gloria)(68545353)</t>
  </si>
  <si>
    <t>城景豪华套房&lt;2人入住&gt;&lt;不退款&gt;</t>
  </si>
  <si>
    <t>Hafeji/Anas</t>
  </si>
  <si>
    <t xml:space="preserve">2828800	</t>
  </si>
  <si>
    <t xml:space="preserve">351593625 - 1669577454048321	</t>
  </si>
  <si>
    <t xml:space="preserve">21844125348	</t>
  </si>
  <si>
    <t>[中雅加达]阿马里斯坦林市酒店(Amaris Hotel Thamrin City)(55832052)</t>
  </si>
  <si>
    <t>智能双床房&lt;2人入住&gt;&lt;不退款&gt;&lt;早餐&gt;</t>
  </si>
  <si>
    <t>BIN MOHD/MOHD FIRDAUS</t>
  </si>
  <si>
    <t xml:space="preserve">2828859	</t>
  </si>
  <si>
    <t xml:space="preserve">21844133566	</t>
  </si>
  <si>
    <t>[巴尼特]伦敦所罗门国王酒店(King Solomon Hotel London)(60467264)</t>
  </si>
  <si>
    <t>双人床房&lt;2人入住&gt;&lt;不退款&gt;</t>
  </si>
  <si>
    <t>MULHALL/E</t>
  </si>
  <si>
    <t xml:space="preserve">2828902	</t>
  </si>
  <si>
    <t xml:space="preserve">999221844345291	</t>
  </si>
  <si>
    <t>[艾因]杰贝尔哈菲特美居大酒店(Mercure Grand Jebel Hafeet Al Ain Hotel)(55451951)</t>
  </si>
  <si>
    <t>豪华高尔夫球场景观双人床房&lt;2人入住&gt;&lt;不退款&gt;</t>
  </si>
  <si>
    <t>Joseph Puthenparampil/Tom</t>
  </si>
  <si>
    <t xml:space="preserve">2829228	</t>
  </si>
  <si>
    <t xml:space="preserve">21844372487	</t>
  </si>
  <si>
    <t>[新加坡]新加坡柏伟诗酒店(Park Regis Singapore)(68031189)</t>
  </si>
  <si>
    <t>公园标准房（1张大床）&lt;2人入住&gt;&lt;不退款&gt;&lt;早餐&gt;</t>
  </si>
  <si>
    <t>KORB/TORSTEN</t>
  </si>
  <si>
    <t xml:space="preserve">2829294	</t>
  </si>
  <si>
    <t xml:space="preserve">21844443281	</t>
  </si>
  <si>
    <t>[Kabil]潘比尔服务式住宅公寓酒店(Panbil Residence Serviced Apartment)(92030991)</t>
  </si>
  <si>
    <t>DENG/YUEBIN</t>
  </si>
  <si>
    <t xml:space="preserve">2829434	</t>
  </si>
  <si>
    <t xml:space="preserve">28223	</t>
  </si>
  <si>
    <t xml:space="preserve">999221844466820	</t>
  </si>
  <si>
    <t>Liang/Haitao</t>
  </si>
  <si>
    <t xml:space="preserve">2829468	</t>
  </si>
  <si>
    <t xml:space="preserve">999221844542510	</t>
  </si>
  <si>
    <t>[新德里]新德里火车站普莱姆巴拉吉豪华酒店(The Prime Balaji Deluxe @ New Delhi Railway Station)(55329110)</t>
  </si>
  <si>
    <t>豪华客房双人床&lt;2人入住&gt;&lt;不退款&gt;</t>
  </si>
  <si>
    <t>Patel/Hemini</t>
  </si>
  <si>
    <t xml:space="preserve">2829612	</t>
  </si>
  <si>
    <t xml:space="preserve">21844646916	</t>
  </si>
  <si>
    <t>[曼谷]曼谷圣苏湾机场套房酒店(Sinsuvarn Airport Suite Hotel)(55451691)</t>
  </si>
  <si>
    <t>豪华房&lt;2人入住&gt;&lt;不退款&gt;</t>
  </si>
  <si>
    <t>Su/Ying,Tang/Xinlan</t>
  </si>
  <si>
    <t xml:space="preserve">2829802	</t>
  </si>
  <si>
    <t xml:space="preserve">9159438590158	</t>
  </si>
  <si>
    <t xml:space="preserve">999221844647840	</t>
  </si>
  <si>
    <t>[Curug Sangereng]加丁塞尔彭名誉酒店(Fame Hotel Gading Serpong)(55598977)</t>
  </si>
  <si>
    <t>豪华客房&lt;2人入住&gt;&lt;不退款&gt;&lt;早餐&gt;</t>
  </si>
  <si>
    <t>ZHU/YIFEI</t>
  </si>
  <si>
    <t xml:space="preserve">2829804	</t>
  </si>
  <si>
    <t xml:space="preserve">21844699127	</t>
  </si>
  <si>
    <t>[波德申]迪克森海中天港口(Avillion Port Dickson)(55851984)</t>
  </si>
  <si>
    <t>水上小屋&lt;2人入住&gt;&lt;不退款&gt;&lt;早餐&gt;</t>
  </si>
  <si>
    <t>BAHARIN/ALEESYANIKIEY</t>
  </si>
  <si>
    <t xml:space="preserve">2829883	</t>
  </si>
  <si>
    <t xml:space="preserve">999221844758173	</t>
  </si>
  <si>
    <t>[迪拜]迪拜 - 阿勒马克图姆机场假日酒店(Holiday Inn Dubai Al-Maktoum Airport)(90204579)</t>
  </si>
  <si>
    <t>城景标准双床房&lt;2人入住&gt;&lt;不退款&gt;</t>
  </si>
  <si>
    <t>Rossi Rivas/Angel Marcelino</t>
  </si>
  <si>
    <t xml:space="preserve">2829948	</t>
  </si>
  <si>
    <t xml:space="preserve">21844870986	</t>
  </si>
  <si>
    <t>[巴厘岛]金轮酒店(The Cakra Hotel)(94358403)</t>
  </si>
  <si>
    <t>MARCEL/AMELIA MAHARATI</t>
  </si>
  <si>
    <t xml:space="preserve">2830168	</t>
  </si>
  <si>
    <t xml:space="preserve">conf by mei	</t>
  </si>
  <si>
    <t xml:space="preserve">21844883906	</t>
  </si>
  <si>
    <t>[名古屋]MYSTAYS 名古屋荣酒店(HOTEL MYSTAYS Nagoya Sakae)(55841608)</t>
  </si>
  <si>
    <t>YAMAZAKI/KENJI</t>
  </si>
  <si>
    <t xml:space="preserve">2830195	</t>
  </si>
  <si>
    <t xml:space="preserve">21845011340	</t>
  </si>
  <si>
    <t>[曼谷]中国城客栈(China Town Hotel)(55452123)</t>
  </si>
  <si>
    <t>城景经典房&lt;2人入住&gt;&lt;不退款&gt;</t>
  </si>
  <si>
    <t>ZHOU/YAPING</t>
  </si>
  <si>
    <t xml:space="preserve">2830419	</t>
  </si>
  <si>
    <t xml:space="preserve">1069683202	</t>
  </si>
  <si>
    <t xml:space="preserve">21845032724	</t>
  </si>
  <si>
    <t>[小樽]小樽君乐酒店(Grand Park Otaru)(55862199)</t>
  </si>
  <si>
    <t>奢华双床房, 吸烟房, 海洋景观&lt;2人入住&gt;&lt;不退款&gt;</t>
  </si>
  <si>
    <t>ZHOU/HAO,YUNG/FAN CAROLINE</t>
  </si>
  <si>
    <t xml:space="preserve">2830459	</t>
  </si>
  <si>
    <t xml:space="preserve">20221128555899048	</t>
  </si>
  <si>
    <t xml:space="preserve">21845038509	</t>
  </si>
  <si>
    <t>[曼谷]曼谷地铁站酒店(Metro Point Bangkok)(55745187)</t>
  </si>
  <si>
    <t>HIRO/DANIEL</t>
  </si>
  <si>
    <t xml:space="preserve">2830469	</t>
  </si>
  <si>
    <t xml:space="preserve">21845047809	</t>
  </si>
  <si>
    <t>AKMAL/MUHAMMAD</t>
  </si>
  <si>
    <t xml:space="preserve">2830480	</t>
  </si>
  <si>
    <t xml:space="preserve">312275	</t>
  </si>
  <si>
    <t xml:space="preserve">21845295023	</t>
  </si>
  <si>
    <t>[布赖顿]纽约州罗彻斯特 - 大学区乡村套房丽笙酒店(Country Inn &amp; Suites by Radisson, Rochester-University Area, NY)(90359283)</t>
  </si>
  <si>
    <t>客房（特大床，带无障碍淋浴）&lt;2人入住&gt;&lt;不退款&gt;&lt;早餐&gt;</t>
  </si>
  <si>
    <t>Hassan/Hazem</t>
  </si>
  <si>
    <t xml:space="preserve">2830896	</t>
  </si>
  <si>
    <t xml:space="preserve">Y468NT7	</t>
  </si>
  <si>
    <t xml:space="preserve">21845390529	</t>
  </si>
  <si>
    <t>[纽卡斯尔]纽卡斯尔便捷酒店(easyHotel Newcastle)(92029974)</t>
  </si>
  <si>
    <t>无窗双人床房&lt;2人入住&gt;&lt;不退款&gt;</t>
  </si>
  <si>
    <t>Wilson-Lake/Benji</t>
  </si>
  <si>
    <t xml:space="preserve">2831075	</t>
  </si>
  <si>
    <t xml:space="preserve">-1416686370	</t>
  </si>
  <si>
    <t xml:space="preserve">21845497989	</t>
  </si>
  <si>
    <t>[古来县]永恒的爱之家 - 古来民宿(House Of My Eternal Love - Kulai Homestay)(90375994)</t>
  </si>
  <si>
    <t>标准间&lt;2人入住&gt;&lt;不退款&gt;</t>
  </si>
  <si>
    <t>TANG/ZHIYONG</t>
  </si>
  <si>
    <t xml:space="preserve">2831270	</t>
  </si>
  <si>
    <t xml:space="preserve">21845537036	</t>
  </si>
  <si>
    <t>[怡保]怡保M屋顶公寓酒店(M Roof Hotel &amp; Residences)(55573149)</t>
  </si>
  <si>
    <t>精致套房&lt;2人入住&gt;&lt;不退款&gt;</t>
  </si>
  <si>
    <t>PHANG/YEEMUN</t>
  </si>
  <si>
    <t xml:space="preserve">2831346	</t>
  </si>
  <si>
    <t xml:space="preserve">21845632483	</t>
  </si>
  <si>
    <t>LYU/AIYE</t>
  </si>
  <si>
    <t xml:space="preserve">2831490	</t>
  </si>
  <si>
    <t xml:space="preserve">酒店预订部norsiah女士确认	</t>
  </si>
  <si>
    <t xml:space="preserve">21845631433	</t>
  </si>
  <si>
    <t>[甲米]安凡尼奥南悬崖甲米度假村(SHA Extra Plus)(Avani Ao Nang Cliff Krabi Resort(SHA Extra Plus))(55402694)</t>
  </si>
  <si>
    <t>安凡尼高级房&lt;2人入住&gt;&lt;不退款&gt;&lt;早餐&gt;</t>
  </si>
  <si>
    <t>VELEZ /ALVARO</t>
  </si>
  <si>
    <t xml:space="preserve">2831492	</t>
  </si>
  <si>
    <t xml:space="preserve">351956015 - 1669687644003874	</t>
  </si>
  <si>
    <t xml:space="preserve">999221845686685	</t>
  </si>
  <si>
    <t>XU/XIANKAI</t>
  </si>
  <si>
    <t xml:space="preserve">2831594	</t>
  </si>
  <si>
    <t xml:space="preserve">21845845867	</t>
  </si>
  <si>
    <t>BIN MOHD NOOR/NOOR AFIQ AKHMAL</t>
  </si>
  <si>
    <t xml:space="preserve">2831877	</t>
  </si>
  <si>
    <t xml:space="preserve">801870056	</t>
  </si>
  <si>
    <t xml:space="preserve">21845959042	</t>
  </si>
  <si>
    <t>[泉佐野市]关西机场华盛顿酒店(Kansai Airport Washington Hotel)(69338178)</t>
  </si>
  <si>
    <t>LOW/YUAN TING</t>
  </si>
  <si>
    <t xml:space="preserve">2832106	</t>
  </si>
  <si>
    <t xml:space="preserve">酒店前台kori女士确认	</t>
  </si>
  <si>
    <t xml:space="preserve">21846094656	</t>
  </si>
  <si>
    <t>[明尼阿波利斯]美国购物中心-MSP 机场凯艺套房酒店(Quality Inn &amp; Suites Mall of America - MSP Airport)(91808910)</t>
  </si>
  <si>
    <t>标准双人房, 2 张双人床房&lt;2人入住&gt;&lt;不退款&gt;&lt;早餐&gt;</t>
  </si>
  <si>
    <t>Yusuf/Ahmad</t>
  </si>
  <si>
    <t xml:space="preserve">2832334	</t>
  </si>
  <si>
    <t xml:space="preserve">999221846113005	</t>
  </si>
  <si>
    <t>[巴黎]安廷圣乔治酒店(Hotel Antin St Georges)(55733399)</t>
  </si>
  <si>
    <t>Van Baekel/Mathieu</t>
  </si>
  <si>
    <t xml:space="preserve">2832366	</t>
  </si>
  <si>
    <t xml:space="preserve">21846212042	</t>
  </si>
  <si>
    <t>[大阪]十三精美花园酒店(Hotel Fine Garden Juso)(77368842)</t>
  </si>
  <si>
    <t>标准房（1张特大床）&lt;2人入住&gt;&lt;不退款&gt;</t>
  </si>
  <si>
    <t>kimata/yusuke</t>
  </si>
  <si>
    <t xml:space="preserve">2832579	</t>
  </si>
  <si>
    <t xml:space="preserve">999221846234264	</t>
  </si>
  <si>
    <t>[圣-欧斯特-腾-诺德]贝斯特韦斯特城市中心酒店(Hotel Best Western City Centre)(55270190)</t>
  </si>
  <si>
    <t>大床房&lt;2人入住&gt;&lt;不退款&gt;&lt;早餐&gt;</t>
  </si>
  <si>
    <t>HUANG/YONGMIN</t>
  </si>
  <si>
    <t xml:space="preserve">2832635	</t>
  </si>
  <si>
    <t xml:space="preserve">SH14618135	</t>
  </si>
  <si>
    <t xml:space="preserve">999221846282028	</t>
  </si>
  <si>
    <t>[哈拉雷]梅克雷斯酒店(Meikles Hotel)(55707861)</t>
  </si>
  <si>
    <t>公园南翼套房&lt;2人入住&gt;&lt;不退款&gt;</t>
  </si>
  <si>
    <t>Banda/Dr. Joshua HK Banda</t>
  </si>
  <si>
    <t xml:space="preserve">2832723	</t>
  </si>
  <si>
    <t xml:space="preserve">-1417069275	</t>
  </si>
  <si>
    <t xml:space="preserve">999221846293735	</t>
  </si>
  <si>
    <t>豪华双人房&lt;2人入住&gt;&lt;不退款&gt;</t>
  </si>
  <si>
    <t>ALKHAMISI/MAZIN SAED</t>
  </si>
  <si>
    <t xml:space="preserve">2832735	</t>
  </si>
  <si>
    <t xml:space="preserve">HTL-WBD-352047885	</t>
  </si>
  <si>
    <t xml:space="preserve">21846365909	</t>
  </si>
  <si>
    <t>[吉隆坡]吉隆坡全西特酒店(Hotel Transit Kuala Lumpur)(55694773)</t>
  </si>
  <si>
    <t>标准大号床房&lt;2人入住&gt;&lt;不退款&gt;</t>
  </si>
  <si>
    <t>Chai/ChongYen</t>
  </si>
  <si>
    <t xml:space="preserve">2832865	</t>
  </si>
  <si>
    <t xml:space="preserve">21846380364	</t>
  </si>
  <si>
    <t>高级房（无窗）&lt;2人入住&gt;&lt;不退款&gt;</t>
  </si>
  <si>
    <t>GAO/BO</t>
  </si>
  <si>
    <t xml:space="preserve">2832885	</t>
  </si>
  <si>
    <t xml:space="preserve">21846482550	</t>
  </si>
  <si>
    <t>[伊丽莎白]亚美利加长住酒店 - 伊丽莎白 - 纽瓦克机场(Extended Stay America Suites - Elizabeth - Newark Airport)(91811964)</t>
  </si>
  <si>
    <t>1号工作室大床&lt;2人入住&gt;&lt;不退款&gt;&lt;早餐&gt;</t>
  </si>
  <si>
    <t>MOTA/MARIA</t>
  </si>
  <si>
    <t xml:space="preserve">161305020	</t>
  </si>
  <si>
    <t xml:space="preserve">999221846555117	</t>
  </si>
  <si>
    <t>[福斯－杜伊瓜苏]福斯伊瓜苏希望酒店(Wish Foz do Iguaçu)(56196583)</t>
  </si>
  <si>
    <t>高级双人床房&lt;2人入住&gt;&lt;不退款&gt;&lt;早餐&gt;</t>
  </si>
  <si>
    <t>Ji/Xunbo</t>
  </si>
  <si>
    <t xml:space="preserve">2833078	</t>
  </si>
  <si>
    <t xml:space="preserve">21846553296	</t>
  </si>
  <si>
    <t>[北雅加达]雅加达尼欧玛纳戈广场酒店(Neo Hotel Mangga Dua by ASTON)(55253987)</t>
  </si>
  <si>
    <t>尼欧房&lt;2人入住&gt;&lt;不退款&gt;&lt;早餐&gt;</t>
  </si>
  <si>
    <t>IMANDA/CUT</t>
  </si>
  <si>
    <t xml:space="preserve">2833083	</t>
  </si>
  <si>
    <t xml:space="preserve">999221846622083	</t>
  </si>
  <si>
    <t>[海防]传奇酒店(Legend Hotel)(96311520)</t>
  </si>
  <si>
    <t>高级标准双人间&lt;2人入住&gt;&lt;不退款&gt;&lt;早餐&gt;</t>
  </si>
  <si>
    <t>LUO/LIJUN</t>
  </si>
  <si>
    <t xml:space="preserve">2833222	</t>
  </si>
  <si>
    <t xml:space="preserve">???￡ x??c nháo-n tr?an app di ??á??ng	</t>
  </si>
  <si>
    <t xml:space="preserve">18752615472	</t>
  </si>
  <si>
    <t>[迪拜]迪拜弗雷泽套房酒店(Fraser Suites Dubai)(68031183)</t>
  </si>
  <si>
    <t>Loke/Derine Pei Ying</t>
  </si>
  <si>
    <t>CA13030221204HKD</t>
  </si>
  <si>
    <t xml:space="preserve">6167265	</t>
  </si>
  <si>
    <t xml:space="preserve">18823944583	</t>
  </si>
  <si>
    <t>[迪拜]迪拜卡尔顿塔酒店(Carlton Tower Hotel)(70391260)</t>
  </si>
  <si>
    <t>城景豪华房&lt;2人入住&gt;&lt;不退款&gt;&lt;早餐&gt;</t>
  </si>
  <si>
    <t>Kaur/Harpreet,Kaur/Harpreet</t>
  </si>
  <si>
    <t xml:space="preserve">CSM66120	</t>
  </si>
  <si>
    <t xml:space="preserve">21240280229	</t>
  </si>
  <si>
    <t>[凯夫拉维克]埃尔德机场酒店(Eldey Airport Hotel)(55281251)</t>
  </si>
  <si>
    <t>GILL/TAE HYOUN</t>
  </si>
  <si>
    <t xml:space="preserve">34768100	</t>
  </si>
  <si>
    <t xml:space="preserve">21453184462	</t>
  </si>
  <si>
    <t>[Teluk Tering]巴塔姆中心哈里斯酒店(HARRIS Hotel Batam Center)(70391162)</t>
  </si>
  <si>
    <t>海景哈里斯房&lt;2人入住&gt;&lt;不退款&gt;&lt;早餐&gt;</t>
  </si>
  <si>
    <t>SHI/HUIWEN,ZHANG/XINWEN</t>
  </si>
  <si>
    <t xml:space="preserve">VHP-2836838_1	</t>
  </si>
  <si>
    <t xml:space="preserve">21624861140	</t>
  </si>
  <si>
    <t>[法兰克福]法兰克福诺维姆欧陆式酒店(Novum Hotel Continental Frankfurt)(55426611)</t>
  </si>
  <si>
    <t>三人房&lt;2人入住&gt;&lt;不退款&gt;</t>
  </si>
  <si>
    <t>YEUNG/MAN KWAN</t>
  </si>
  <si>
    <t xml:space="preserve">2767458	</t>
  </si>
  <si>
    <t xml:space="preserve">_2034125371	</t>
  </si>
  <si>
    <t xml:space="preserve">21635895855	</t>
  </si>
  <si>
    <t>[巴黎]猫头鹰酒店(Chouette Hotel)(55281310)</t>
  </si>
  <si>
    <t>Vas/Gabriella Klara,Vass/Luca Klara</t>
  </si>
  <si>
    <t xml:space="preserve">2768617	</t>
  </si>
  <si>
    <t xml:space="preserve">221003891	</t>
  </si>
  <si>
    <t xml:space="preserve">21699764743	</t>
  </si>
  <si>
    <t>[巴厘岛]巴厘岛圣丹柏莎探索酒店(Quest San Hotel Denpasar Bali by ASTON)(55281335)</t>
  </si>
  <si>
    <t>PANG/KEM PENG</t>
  </si>
  <si>
    <t xml:space="preserve">2773487	</t>
  </si>
  <si>
    <t xml:space="preserve">21725697087	</t>
  </si>
  <si>
    <t xml:space="preserve">2778425	</t>
  </si>
  <si>
    <t xml:space="preserve">409508	</t>
  </si>
  <si>
    <t xml:space="preserve">21730098450	</t>
  </si>
  <si>
    <t>[曼谷]曼谷拉差达瑞士酒店 (SHA Extra Plus)(Swissotel Bangkok Ratchada (SHA Extra Plus))(54503361)</t>
  </si>
  <si>
    <t>瑞士尊贵房&lt;2人入住&gt;&lt;不退款&gt;</t>
  </si>
  <si>
    <t>LAI/TIN YAN</t>
  </si>
  <si>
    <t xml:space="preserve">2779536	</t>
  </si>
  <si>
    <t xml:space="preserve">2075158	</t>
  </si>
  <si>
    <t xml:space="preserve">21747512802	</t>
  </si>
  <si>
    <t>[孟买]孟买安德瑞 MIDC 丽笙酒店(Radisson Mumbai Andheri Midc)(55599049)</t>
  </si>
  <si>
    <t>BONGIOVANNI/CARLO</t>
  </si>
  <si>
    <t xml:space="preserve">2783336	</t>
  </si>
  <si>
    <t xml:space="preserve">21751319999	</t>
  </si>
  <si>
    <t>[吉隆坡]吉隆坡四季酒店(Four Seasons Hotel Kuala Lumpur)(55542782)</t>
  </si>
  <si>
    <t>尊贵公园景观房&lt;2人入住&gt;&lt;不退款&gt;</t>
  </si>
  <si>
    <t>LIN/JAMES</t>
  </si>
  <si>
    <t xml:space="preserve">2784701	</t>
  </si>
  <si>
    <t xml:space="preserve">3169235	</t>
  </si>
  <si>
    <t xml:space="preserve">21751538626	</t>
  </si>
  <si>
    <t>[拉斯维加斯]奥尔良娱乐场酒店(The Orleans Hotel &amp; Casino)(55281192)</t>
  </si>
  <si>
    <t>大道景观两张大床房&lt;2人入住&gt;&lt;不退款&gt;</t>
  </si>
  <si>
    <t>derito/sylvia</t>
  </si>
  <si>
    <t xml:space="preserve">2784748	</t>
  </si>
  <si>
    <t xml:space="preserve">119890489	</t>
  </si>
  <si>
    <t xml:space="preserve">21751561109	</t>
  </si>
  <si>
    <t>[堪萨斯城]丰坦酒店(The Fontaine)(70393494)</t>
  </si>
  <si>
    <t>标准房, 1 张特大床&lt;2人入住&gt;&lt;不退款&gt;</t>
  </si>
  <si>
    <t>Hiatt/Susan</t>
  </si>
  <si>
    <t xml:space="preserve">2784770	</t>
  </si>
  <si>
    <t xml:space="preserve">75094SE122691	</t>
  </si>
  <si>
    <t xml:space="preserve">21751611941	</t>
  </si>
  <si>
    <t>[纽卡斯尔]斯列维多纳德(Slieve Donard)(95140153)</t>
  </si>
  <si>
    <t>经典双床房&lt;2人入住&gt;&lt;不退款&gt;&lt;早餐&gt;</t>
  </si>
  <si>
    <t>Large/Phillip</t>
  </si>
  <si>
    <t xml:space="preserve">2784832	</t>
  </si>
  <si>
    <t xml:space="preserve">36435SE094079	</t>
  </si>
  <si>
    <t xml:space="preserve">21764990777	</t>
  </si>
  <si>
    <t>Vieja/Herman Jr.</t>
  </si>
  <si>
    <t xml:space="preserve">2788100	</t>
  </si>
  <si>
    <t xml:space="preserve">73375704	</t>
  </si>
  <si>
    <t xml:space="preserve">21777140990	</t>
  </si>
  <si>
    <t>[甲米]甲米都喜天丽海滨度假酒店(SHA Extra Plus)(Dusit Thani Krabi Beach Resort(SHA Extra Plus))(55254081)</t>
  </si>
  <si>
    <t>豪华间&lt;2人入住&gt;&lt;不退款&gt;&lt;早餐&gt;</t>
  </si>
  <si>
    <t>jain/rachit kumar,jain/rachit kumar</t>
  </si>
  <si>
    <t xml:space="preserve">2791479	</t>
  </si>
  <si>
    <t xml:space="preserve">21778946039	</t>
  </si>
  <si>
    <t>[高贵林]温哥华大都会行政酒店及会议中心(Executive Plaza Hotel &amp; Conference Centre, Metro Vancouver)(55599017)</t>
  </si>
  <si>
    <t>Jackson/Quanda</t>
  </si>
  <si>
    <t xml:space="preserve">2792104	</t>
  </si>
  <si>
    <t xml:space="preserve">81003110	</t>
  </si>
  <si>
    <t xml:space="preserve">21788582067	</t>
  </si>
  <si>
    <t>[普吉岛]普吉岛 Journeyhub 奥卓雅居酒店 (SHA Extra Plus)(Oakwood Hotel Journeyhub Phuket (SHA Extra Plus))(55304141)</t>
  </si>
  <si>
    <t>豪华特大房&lt;2人入住&gt;&lt;不退款&gt;&lt;早餐&gt;</t>
  </si>
  <si>
    <t>PHAD/SAGAR SHRIRANG ,PHAD/SAGAR SHRIRANG</t>
  </si>
  <si>
    <t xml:space="preserve">2795415	</t>
  </si>
  <si>
    <t xml:space="preserve">21790253096	</t>
  </si>
  <si>
    <t>[威斯敏斯特城]伦敦中央公园酒店(Central Park Hotel)(55598819)</t>
  </si>
  <si>
    <t>Stanley/Will,Stanley/Will</t>
  </si>
  <si>
    <t xml:space="preserve">2796422	</t>
  </si>
  <si>
    <t xml:space="preserve">1409117498	</t>
  </si>
  <si>
    <t xml:space="preserve">21791031247	</t>
  </si>
  <si>
    <t>[萨拉索塔]威斯汀萨拉索塔酒店(The Westin Sarasota)(68028823)</t>
  </si>
  <si>
    <t>传统客房, 1 张特大床房&lt;2人入住&gt;&lt;不退款&gt;</t>
  </si>
  <si>
    <t>Macke/Dave</t>
  </si>
  <si>
    <t xml:space="preserve">2796582	</t>
  </si>
  <si>
    <t xml:space="preserve">77965477	</t>
  </si>
  <si>
    <t xml:space="preserve">21793959086	</t>
  </si>
  <si>
    <t>[索尔万]科尔克酒店(Hotel Corque)(89920386)</t>
  </si>
  <si>
    <t>特大床一室房&lt;2人入住&gt;&lt;不退款&gt;</t>
  </si>
  <si>
    <t>HEMPEN/KEN</t>
  </si>
  <si>
    <t xml:space="preserve">2797555	</t>
  </si>
  <si>
    <t xml:space="preserve">21794757334	</t>
  </si>
  <si>
    <t>[普吉岛]芭东海滩贝斯特韦斯特酒店(SHA Extra Plus)(Best Western Patong Beach)(55280365)</t>
  </si>
  <si>
    <t>Ghosh/Rajarshi,Ghosh/Rajarshi</t>
  </si>
  <si>
    <t xml:space="preserve">2797806	</t>
  </si>
  <si>
    <t xml:space="preserve">490325	</t>
  </si>
  <si>
    <t xml:space="preserve">21797166511	</t>
  </si>
  <si>
    <t>[Rosita South]Kickapoo Lucky Eagle 娱乐场酒店(Kickapoo Lucky Eagle Casino Hotel)(91545580)</t>
  </si>
  <si>
    <t>标准间1特大床&lt;2人入住&gt;&lt;不退款&gt;</t>
  </si>
  <si>
    <t>Schleusner/Cameron,Schleusner/Jennifer</t>
  </si>
  <si>
    <t xml:space="preserve">2798949	</t>
  </si>
  <si>
    <t xml:space="preserve">-1409853600	</t>
  </si>
  <si>
    <t xml:space="preserve">999221803632314	</t>
  </si>
  <si>
    <t>[格林尼治]伦敦格林尼治希尔顿逸林酒店(DoubleTree by Hilton London Greenwich)(55439593)</t>
  </si>
  <si>
    <t>双人房&lt;2人入住&gt;&lt;不退款&gt;</t>
  </si>
  <si>
    <t>Wu/Yifan,Wen/Qinzheng</t>
  </si>
  <si>
    <t xml:space="preserve">2800962	</t>
  </si>
  <si>
    <t xml:space="preserve">21811374625	</t>
  </si>
  <si>
    <t>ahrak/Tamir,ahrak/Tamir</t>
  </si>
  <si>
    <t xml:space="preserve">2803409	</t>
  </si>
  <si>
    <t xml:space="preserve">1410919068	</t>
  </si>
  <si>
    <t xml:space="preserve">21824044208	</t>
  </si>
  <si>
    <t>[赫尔辛基]费恩酒店(Hotel Finn)(55768711)</t>
  </si>
  <si>
    <t>Jensen/Julia</t>
  </si>
  <si>
    <t xml:space="preserve">2808191	</t>
  </si>
  <si>
    <t xml:space="preserve">-1412035039	</t>
  </si>
  <si>
    <t xml:space="preserve">21825607521	</t>
  </si>
  <si>
    <t>[曼谷]曼谷香格里拉大酒店 (SHA Extra Plus)(Shangri-La Bangkok)(55944616)</t>
  </si>
  <si>
    <t>奢华客房&lt;2人入住&gt;&lt;不退款&gt;&lt;早餐&gt;</t>
  </si>
  <si>
    <t>WU/CHIPANG,LEUNG/LAP CHONG,TAM/WING YIN</t>
  </si>
  <si>
    <t xml:space="preserve">2809823	</t>
  </si>
  <si>
    <t xml:space="preserve">21827250900	</t>
  </si>
  <si>
    <t>[曼彻斯特]曼彻斯特舒适酒店(easyHotel Manchester)(94358973)</t>
  </si>
  <si>
    <t>标准间2张双床&lt;2人入住&gt;&lt;不退款&gt;</t>
  </si>
  <si>
    <t>SHABAN/ZIAD</t>
  </si>
  <si>
    <t xml:space="preserve">2812157	</t>
  </si>
  <si>
    <t xml:space="preserve">1412782078	</t>
  </si>
  <si>
    <t xml:space="preserve">21827417147	</t>
  </si>
  <si>
    <t>Lee/Nadya</t>
  </si>
  <si>
    <t xml:space="preserve">2812376	</t>
  </si>
  <si>
    <t xml:space="preserve">1412886676	</t>
  </si>
  <si>
    <t xml:space="preserve">21828705103	</t>
  </si>
  <si>
    <t>CHIAH/LEE PENG</t>
  </si>
  <si>
    <t xml:space="preserve">2814297	</t>
  </si>
  <si>
    <t xml:space="preserve">797387272	</t>
  </si>
  <si>
    <t xml:space="preserve">21828924964	</t>
  </si>
  <si>
    <t>[亚历山德里亚]洛林酒店及水疗(Lorien Hotel &amp; Spa)(95386359)</t>
  </si>
  <si>
    <t>豪华特大床房&lt;2人入住&gt;&lt;不退款&gt;</t>
  </si>
  <si>
    <t>Zaleski/Samantha</t>
  </si>
  <si>
    <t xml:space="preserve">2814558	</t>
  </si>
  <si>
    <t xml:space="preserve">37556SE030524	</t>
  </si>
  <si>
    <t xml:space="preserve">21830495605	</t>
  </si>
  <si>
    <t>[新加坡]新加坡史各士皇族酒店(Royal Plaza on Scotts)(56174646)</t>
  </si>
  <si>
    <t>NOOR/SITI NORHAIDAHWATI BINTE NOOR</t>
  </si>
  <si>
    <t xml:space="preserve">2816638	</t>
  </si>
  <si>
    <t xml:space="preserve">3567539	</t>
  </si>
  <si>
    <t xml:space="preserve">21830861411	</t>
  </si>
  <si>
    <t>[坎昆]噢！城市绿洲酒店(Oh! Cancun - The Urban Oasis)(55270093)</t>
  </si>
  <si>
    <t>Chennuru/Naren K</t>
  </si>
  <si>
    <t xml:space="preserve">2817151	</t>
  </si>
  <si>
    <t xml:space="preserve">21833087467	</t>
  </si>
  <si>
    <t>[塞里布群岛]阿斯顿普鲁伊特酒店及公寓(ASTON Pluit Hotel &amp; Residence)(55832082)</t>
  </si>
  <si>
    <t>HAO/DAN</t>
  </si>
  <si>
    <t xml:space="preserve">2819618	</t>
  </si>
  <si>
    <t xml:space="preserve">999221834066322	</t>
  </si>
  <si>
    <t>[迈阿密海滩]美人酒店(Hotel Belleza)(55799215)</t>
  </si>
  <si>
    <t>转角尊贵一卧套房&lt;2人入住&gt;&lt;不退款&gt;</t>
  </si>
  <si>
    <t>Caixia/Qin</t>
  </si>
  <si>
    <t xml:space="preserve">2819937	</t>
  </si>
  <si>
    <t xml:space="preserve">21834251763	</t>
  </si>
  <si>
    <t>[马德里]伊鲁尼阿垂姆康福特尔酒店(Ilunion Atrium)(55402829)</t>
  </si>
  <si>
    <t>高级大床房带露台&lt;2人入住&gt;&lt;不退款&gt;</t>
  </si>
  <si>
    <t>SONG/ZIJIE</t>
  </si>
  <si>
    <t xml:space="preserve">2820017	</t>
  </si>
  <si>
    <t xml:space="preserve">1414636271	</t>
  </si>
  <si>
    <t xml:space="preserve">21834258571	</t>
  </si>
  <si>
    <t>标准双人床房&lt;2人入住&gt;&lt;不退款&gt;&lt;早餐&gt;</t>
  </si>
  <si>
    <t>SUN/YANJIE</t>
  </si>
  <si>
    <t xml:space="preserve">2820023	</t>
  </si>
  <si>
    <t xml:space="preserve">1414636073	</t>
  </si>
  <si>
    <t xml:space="preserve">21834636945	</t>
  </si>
  <si>
    <t>AI/XIAOBO,Sulistiono/Nanang</t>
  </si>
  <si>
    <t xml:space="preserve">2820169	</t>
  </si>
  <si>
    <t xml:space="preserve">25811441	</t>
  </si>
  <si>
    <t xml:space="preserve">21838673099	</t>
  </si>
  <si>
    <t>[曼谷]彩虹套房酒店 (SHA Certified)(Baiyoke Suite Hotel)(55653319)</t>
  </si>
  <si>
    <t>高级套房&lt;2人入住&gt;&lt;不退款&gt;</t>
  </si>
  <si>
    <t>SETHI/TERVINDER,SETHI/TERVINDER</t>
  </si>
  <si>
    <t xml:space="preserve">2821906	</t>
  </si>
  <si>
    <t xml:space="preserve">65754	</t>
  </si>
  <si>
    <t xml:space="preserve">21841001317	</t>
  </si>
  <si>
    <t>[辛辛那提]顶峰酒店(The Summit Hotel)(90371595)</t>
  </si>
  <si>
    <t>Durrani/Sheharyar</t>
  </si>
  <si>
    <t xml:space="preserve">2824113	</t>
  </si>
  <si>
    <t xml:space="preserve">21841403614	</t>
  </si>
  <si>
    <t>Kelly/Joey</t>
  </si>
  <si>
    <t xml:space="preserve">2824811	</t>
  </si>
  <si>
    <t xml:space="preserve">21841764468	</t>
  </si>
  <si>
    <t>[马斯喀特]马斯喀特城市季节酒店(City Seasons Hotel Muscat)(55426602)</t>
  </si>
  <si>
    <t>高级双床房&lt;2人入住&gt;&lt;不退款&gt;</t>
  </si>
  <si>
    <t>LIANG/CHAO,LIANG/CHAO,LIANG/CHAO,LIANG/CHAO</t>
  </si>
  <si>
    <t xml:space="preserve">2825361	</t>
  </si>
  <si>
    <t xml:space="preserve">acknowledged	</t>
  </si>
  <si>
    <t xml:space="preserve">21841930446	</t>
  </si>
  <si>
    <t>[芭堤雅]盛泰乐芭堤雅中心酒店 (SHA Extra Plus)(Centara Pattaya Hotel)(55639546)</t>
  </si>
  <si>
    <t>SINGH/KIRTI,SINGH/KIRTI</t>
  </si>
  <si>
    <t xml:space="preserve">2825645	</t>
  </si>
  <si>
    <t xml:space="preserve">21842136032	</t>
  </si>
  <si>
    <t>[宿务]宿务探索酒店(Quest Hotel and Conference Center Cebu)(55585942)</t>
  </si>
  <si>
    <t>豪华尊贵客房&lt;2人入住&gt;&lt;不退款&gt;</t>
  </si>
  <si>
    <t>HUANG/SHIH PIN</t>
  </si>
  <si>
    <t xml:space="preserve">2825861	</t>
  </si>
  <si>
    <t xml:space="preserve">21842304471	</t>
  </si>
  <si>
    <t>[南雅加达]卡地卡钱德拉酒店(Kartika Chandra Hotel)(55800958)</t>
  </si>
  <si>
    <t>豪华间&lt;2人入住&gt;&lt;不退款&gt;</t>
  </si>
  <si>
    <t>Lubis/Arief Mulia,Lubis/Arief Mulia</t>
  </si>
  <si>
    <t xml:space="preserve">2826076	</t>
  </si>
  <si>
    <t xml:space="preserve">206974 by Mr Ade fo	</t>
  </si>
  <si>
    <t xml:space="preserve">21842472046	</t>
  </si>
  <si>
    <t>[吉隆坡]吉隆坡双威太子酒店(Sunway Putra Hotel Kuala Lumpur)(55290388)</t>
  </si>
  <si>
    <t>YAO/JIANFANG,ZHANG/KUNLIU</t>
  </si>
  <si>
    <t xml:space="preserve">2826315	</t>
  </si>
  <si>
    <t xml:space="preserve">800473388	</t>
  </si>
  <si>
    <t xml:space="preserve">21842650930	</t>
  </si>
  <si>
    <t>[东京]东京新大谷酒店花园塔酒店(Hotel New Otani Tokyo Garden Tower)(55269998)</t>
  </si>
  <si>
    <t>塔楼花园标准双床房&lt;2人入住&gt;&lt;不退款&gt;</t>
  </si>
  <si>
    <t>Aoki/Toshikazu,Aoki/Toshikazu</t>
  </si>
  <si>
    <t xml:space="preserve">2826606	</t>
  </si>
  <si>
    <t xml:space="preserve">4872285	</t>
  </si>
  <si>
    <t xml:space="preserve">999221842816570	</t>
  </si>
  <si>
    <t>[蒙特利尔]菲利普斯乐广场及套房酒店(Le Square Phillips Hôtel &amp; Suites)(55956564)</t>
  </si>
  <si>
    <t>开放式客房, 1 张特大床&lt;2人入住&gt;&lt;不退款&gt;&lt;早餐&gt;</t>
  </si>
  <si>
    <t>Thompson/David</t>
  </si>
  <si>
    <t xml:space="preserve">2826838	</t>
  </si>
  <si>
    <t xml:space="preserve">511785	</t>
  </si>
  <si>
    <t xml:space="preserve">21842842019	</t>
  </si>
  <si>
    <t>[肯辛顿-切尔西区]伦敦肯辛顿K酒店(K Hotel Kensington)(56196367)</t>
  </si>
  <si>
    <t>QIN/YUANQIU</t>
  </si>
  <si>
    <t xml:space="preserve">2826858	</t>
  </si>
  <si>
    <t xml:space="preserve">RL29731841	</t>
  </si>
  <si>
    <t xml:space="preserve">21842849421	</t>
  </si>
  <si>
    <t>[梅斯基特]维尔京河娱乐场酒店(Virgin River Hotel and Casino)(68031158)</t>
  </si>
  <si>
    <t>豪华2张大床房&lt;2人入住&gt;&lt;不退款&gt;</t>
  </si>
  <si>
    <t>ERICKSEN WEISKIND/KATHERINE</t>
  </si>
  <si>
    <t xml:space="preserve">2826888	</t>
  </si>
  <si>
    <t xml:space="preserve">H2MZ3	</t>
  </si>
  <si>
    <t xml:space="preserve">21842995197	</t>
  </si>
  <si>
    <t>[圣徒皮特海滩]盲通度假村汽车旅馆(Blind Pass Resort Motel)(90386434)</t>
  </si>
  <si>
    <t>工作室&lt;2人入住&gt;&lt;不退款&gt;</t>
  </si>
  <si>
    <t>DeLoye/Stephanie</t>
  </si>
  <si>
    <t xml:space="preserve">2827111	</t>
  </si>
  <si>
    <t xml:space="preserve">1415925221	</t>
  </si>
  <si>
    <t xml:space="preserve">999221843226082	</t>
  </si>
  <si>
    <t>DU/FANG,DU/FANG</t>
  </si>
  <si>
    <t xml:space="preserve">2827462	</t>
  </si>
  <si>
    <t xml:space="preserve">21843686805	</t>
  </si>
  <si>
    <t>[曼谷]曼谷素坤逸卡尔顿酒店 (SHA Plus+)(Carlton Hotel Bangkok Sukhumvit (SHA Plus+))(68545237)</t>
  </si>
  <si>
    <t>行政套房&lt;2人入住&gt;&lt;不退款&gt;</t>
  </si>
  <si>
    <t>Han/Sejin</t>
  </si>
  <si>
    <t xml:space="preserve">2828187	</t>
  </si>
  <si>
    <t xml:space="preserve">1416042523	</t>
  </si>
  <si>
    <t xml:space="preserve">21843838823	</t>
  </si>
  <si>
    <t>[长滩岛]长滩岛金凤凰酒店(Golden Phoenix Hotel Boracay)(55799350)</t>
  </si>
  <si>
    <t>豪华双床房&lt;2人入住&gt;&lt;不退款&gt;</t>
  </si>
  <si>
    <t>Pejana/April Loreine</t>
  </si>
  <si>
    <t xml:space="preserve">2828410	</t>
  </si>
  <si>
    <t xml:space="preserve">2211280002	</t>
  </si>
  <si>
    <t xml:space="preserve">21844037916	</t>
  </si>
  <si>
    <t>[圣路易斯]柴郡酒店(The Cheshire)(77371605)</t>
  </si>
  <si>
    <t>皇家特大床房&lt;2人入住&gt;&lt;不退款&gt;&lt;早餐&gt;</t>
  </si>
  <si>
    <t>Pierce/Kile</t>
  </si>
  <si>
    <t xml:space="preserve">2828746	</t>
  </si>
  <si>
    <t xml:space="preserve">120915512	</t>
  </si>
  <si>
    <t xml:space="preserve">999221844046008	</t>
  </si>
  <si>
    <t>[迪拜]迪拜拉米玫瑰酒店(Ramee Rose Hotel)(55920101)</t>
  </si>
  <si>
    <t>GALINA/ASTASHEVSKAIA</t>
  </si>
  <si>
    <t xml:space="preserve">2828764	</t>
  </si>
  <si>
    <t xml:space="preserve">6950923	</t>
  </si>
  <si>
    <t xml:space="preserve">999221844050589	</t>
  </si>
  <si>
    <t>[奥胡斯]奥胡斯卡宾酒店(Cabinn Aarhus)(55254223)</t>
  </si>
  <si>
    <t>船长客房&lt;2人入住&gt;&lt;不退款&gt;&lt;早餐&gt;</t>
  </si>
  <si>
    <t>NYBY /BIRTHE</t>
  </si>
  <si>
    <t xml:space="preserve">2828773	</t>
  </si>
  <si>
    <t xml:space="preserve">652143394	</t>
  </si>
  <si>
    <t xml:space="preserve">999221844118625	</t>
  </si>
  <si>
    <t>[圣保罗]西内拉迪亚酒店(Cinelandia Hotel)(90357228)</t>
  </si>
  <si>
    <t>Hott/Aline</t>
  </si>
  <si>
    <t xml:space="preserve">2828831	</t>
  </si>
  <si>
    <t xml:space="preserve">62239813	</t>
  </si>
  <si>
    <t xml:space="preserve">21844278893	</t>
  </si>
  <si>
    <t xml:space="preserve">21844354117	</t>
  </si>
  <si>
    <t>[新加坡]新加坡怡阁大酒店，良木园酒店集团成员(York Hotel (SG Clean))(60513970)</t>
  </si>
  <si>
    <t>Uli/Jessica</t>
  </si>
  <si>
    <t xml:space="preserve">2829250	</t>
  </si>
  <si>
    <t xml:space="preserve">182465	</t>
  </si>
  <si>
    <t xml:space="preserve">999221844594889	</t>
  </si>
  <si>
    <t xml:space="preserve">2829714	</t>
  </si>
  <si>
    <t xml:space="preserve">21844639214	</t>
  </si>
  <si>
    <t>[京都]京都 - 四条我的住宿酒店(HOTEL MYSTAYS Kyoto - Shijo)(55451706)</t>
  </si>
  <si>
    <t>标准大床房&lt;2人入住&gt;&lt;不退款&gt;</t>
  </si>
  <si>
    <t>HE/YUANYUAN,LIU/XIAORONG</t>
  </si>
  <si>
    <t xml:space="preserve">2829784	</t>
  </si>
  <si>
    <t xml:space="preserve">9164431701808	</t>
  </si>
  <si>
    <t xml:space="preserve">21845266076	</t>
  </si>
  <si>
    <t>[曼谷]素坤逸富丽华酒店(FuramaXclusive Sukhumvit)(56196412)</t>
  </si>
  <si>
    <t>GU/YU,GAO/CHENG</t>
  </si>
  <si>
    <t xml:space="preserve">2830828	</t>
  </si>
  <si>
    <t xml:space="preserve">HBD-87217-321-5768805	</t>
  </si>
  <si>
    <t xml:space="preserve">21845287955	</t>
  </si>
  <si>
    <t>[曼谷]大华大酒店 (SHA Plus+)(Grand China Bangkok (SHA Plus+))(68545402)</t>
  </si>
  <si>
    <t>豪华城景房&lt;2人入住&gt;&lt;不退款&gt;</t>
  </si>
  <si>
    <t>LIU/CHENG</t>
  </si>
  <si>
    <t xml:space="preserve">2830885	</t>
  </si>
  <si>
    <t xml:space="preserve">87713470-1	</t>
  </si>
  <si>
    <t xml:space="preserve">21845332651	</t>
  </si>
  <si>
    <t>ZHOU/LEHUI</t>
  </si>
  <si>
    <t xml:space="preserve">2830972	</t>
  </si>
  <si>
    <t xml:space="preserve">801732744	</t>
  </si>
  <si>
    <t xml:space="preserve">999221845373676	</t>
  </si>
  <si>
    <t>[维也纳]美居维也纳威斯特班霍夫酒店(Hotel Mercure Wien Westbahnhof)(55872487)</t>
  </si>
  <si>
    <t>LI/XINYI,Liu/Yifan</t>
  </si>
  <si>
    <t xml:space="preserve">2831043	</t>
  </si>
  <si>
    <t xml:space="preserve">21845375559	</t>
  </si>
  <si>
    <t xml:space="preserve">2831050	</t>
  </si>
  <si>
    <t xml:space="preserve">28262	</t>
  </si>
  <si>
    <t xml:space="preserve">999221845392422	</t>
  </si>
  <si>
    <t>高级套房&lt;2人入住&gt;&lt;不退款&gt;&lt;早餐&gt;</t>
  </si>
  <si>
    <t>Vemuri/Sarat</t>
  </si>
  <si>
    <t xml:space="preserve">2831081	</t>
  </si>
  <si>
    <t xml:space="preserve">SNH00S2T	</t>
  </si>
  <si>
    <t xml:space="preserve">21845503461	</t>
  </si>
  <si>
    <t>[卡尔斯巴德]美国长住酒店 - 圣迭戈 - 卡尔斯巴德海滨村庄(Extended Stay America Suites - San Diego - Carlsbad Village by The Sea)(77366389)</t>
  </si>
  <si>
    <t>一室公寓（大床）&lt;2人入住&gt;&lt;不退款&gt;&lt;早餐&gt;</t>
  </si>
  <si>
    <t>Gronlund/Pam</t>
  </si>
  <si>
    <t xml:space="preserve">2831282	</t>
  </si>
  <si>
    <t xml:space="preserve">999221845505343	</t>
  </si>
  <si>
    <t>[霍夫]法古罗尔斯米里冰河泻湖福斯酒店(Fosshotel Glacier Lagoon)(55745311)</t>
  </si>
  <si>
    <t>海景双人房&lt;2人入住&gt;&lt;不退款&gt;</t>
  </si>
  <si>
    <t>WU/ZHENFEI,Wen/Yanhong</t>
  </si>
  <si>
    <t xml:space="preserve">2831287	</t>
  </si>
  <si>
    <t xml:space="preserve">21845531049	</t>
  </si>
  <si>
    <t>[大阪]大阪日航酒店(Hotel Nikko Osaka)(54503379)</t>
  </si>
  <si>
    <t>HUANG/LIN</t>
  </si>
  <si>
    <t xml:space="preserve">2831331	</t>
  </si>
  <si>
    <t xml:space="preserve">999221845702324	</t>
  </si>
  <si>
    <t>[巨港]巴邻旁阿里亚酒店(Aryaduta Palembang)(55611731)</t>
  </si>
  <si>
    <t>俱乐部豪华房&lt;2人入住&gt;&lt;不退款&gt;</t>
  </si>
  <si>
    <t>HUANG/KUN</t>
  </si>
  <si>
    <t xml:space="preserve">2831618	</t>
  </si>
  <si>
    <t xml:space="preserve">69399512-1	</t>
  </si>
  <si>
    <t xml:space="preserve">21845716412	</t>
  </si>
  <si>
    <t>[东京]半蔵门格兰亚克酒店(Hotel Grand Arc Hanzomon)(55547065)</t>
  </si>
  <si>
    <t>豪华日式房&lt;2人入住&gt;&lt;不退款&gt;&lt;早餐&gt;</t>
  </si>
  <si>
    <t>Yang/Xiaomin</t>
  </si>
  <si>
    <t xml:space="preserve">2831668	</t>
  </si>
  <si>
    <t xml:space="preserve">21845737400	</t>
  </si>
  <si>
    <t>[首尔]中央明洞空中公園酒店(Hotel Skypark Central Myeongdong)(55653039)</t>
  </si>
  <si>
    <t>XIE/WANYING</t>
  </si>
  <si>
    <t xml:space="preserve">2831695	</t>
  </si>
  <si>
    <t xml:space="preserve">FX3RV9	</t>
  </si>
  <si>
    <t xml:space="preserve">21845881859	</t>
  </si>
  <si>
    <t>[尖竹汶]尖竹汶中心酒店(Chanthaburi Center)(55599053)</t>
  </si>
  <si>
    <t>Kasinger/Jude</t>
  </si>
  <si>
    <t xml:space="preserve">2831942	</t>
  </si>
  <si>
    <t xml:space="preserve">1069701890	</t>
  </si>
  <si>
    <t xml:space="preserve">21845970014	</t>
  </si>
  <si>
    <t>[蒂梅丘拉]南海岸酒庄度假村(South Coast Winery Resort and Spa)(70393481)</t>
  </si>
  <si>
    <t>标准房, 1 张特大床, 塔楼 (Syrah Suite in Hotel Tower)&lt;2人入住&gt;&lt;不退款&gt;</t>
  </si>
  <si>
    <t>Gire/Maria Olimpia</t>
  </si>
  <si>
    <t xml:space="preserve">2832132	</t>
  </si>
  <si>
    <t xml:space="preserve">21846131368	</t>
  </si>
  <si>
    <t>[东京]三井花园饭店上野(Mitsui Garden Hotel Ueno)(68545408)</t>
  </si>
  <si>
    <t>中等双床房&lt;2人入住&gt;&lt;不退款&gt;</t>
  </si>
  <si>
    <t>LEE/JINSU</t>
  </si>
  <si>
    <t xml:space="preserve">2832407	</t>
  </si>
  <si>
    <t xml:space="preserve">100908574	</t>
  </si>
  <si>
    <t xml:space="preserve">999221846188329	</t>
  </si>
  <si>
    <t>[巴黎]萨皮尔格尔内尔酒店(Saphir Grenelle)(80333094)</t>
  </si>
  <si>
    <t>DOI/JASON</t>
  </si>
  <si>
    <t xml:space="preserve">2832521	</t>
  </si>
  <si>
    <t xml:space="preserve">21846238016	</t>
  </si>
  <si>
    <t>[新德里]南滩万豪假日俱乐部酒店(The Hans)(55346173)</t>
  </si>
  <si>
    <t>俱乐部客房&lt;2人入住&gt;&lt;不退款&gt;</t>
  </si>
  <si>
    <t>BANERJEE/KAUSHIK</t>
  </si>
  <si>
    <t xml:space="preserve">2832643	</t>
  </si>
  <si>
    <t xml:space="preserve">6959550	</t>
  </si>
  <si>
    <t xml:space="preserve">21846288686	</t>
  </si>
  <si>
    <t>[曼谷]曼谷沙吞路耐拉提瓦斯公寓酒店(The Narathiwas Hotel &amp; Residence Sathorn Bangkok)(55720075)</t>
  </si>
  <si>
    <t>两卧室套房&lt;2人入住&gt;&lt;不退款&gt;</t>
  </si>
  <si>
    <t>LEE/HISUNG,SAIKLIN/THANCHITA</t>
  </si>
  <si>
    <t xml:space="preserve">2832727	</t>
  </si>
  <si>
    <t xml:space="preserve">999221846403622	</t>
  </si>
  <si>
    <t>[圣保罗]圣保罗 JB 狄加多普拉斯精益酒店 - 蒙雷阿莱酒店(Monreale Plus Excelsior São Paulo)(55414140)</t>
  </si>
  <si>
    <t>高级双床房&lt;2人入住&gt;&lt;不退款&gt;&lt;早餐&gt;</t>
  </si>
  <si>
    <t>PENG/GUITAO</t>
  </si>
  <si>
    <t xml:space="preserve">2832918	</t>
  </si>
  <si>
    <t xml:space="preserve">21846660280	</t>
  </si>
  <si>
    <t>[泗水]泗水探索酒店(Quest Hotel Darmo - Surabaya by ASTON)(60480266)</t>
  </si>
  <si>
    <t>Pratiwi/Widya Ayu Satya</t>
  </si>
  <si>
    <t xml:space="preserve">2833309	</t>
  </si>
  <si>
    <t xml:space="preserve">21846714489	</t>
  </si>
  <si>
    <t>[纽约]哈得逊河酒店(Hudson River Hotel)(56185650)</t>
  </si>
  <si>
    <t>特大床房&lt;2人入住&gt;&lt;不退款&gt;</t>
  </si>
  <si>
    <t>Paredes/Andres,Ulloa/Daniel</t>
  </si>
  <si>
    <t xml:space="preserve">2833423	</t>
  </si>
  <si>
    <t xml:space="preserve">1417208018	</t>
  </si>
  <si>
    <t xml:space="preserve">999221846718058	</t>
  </si>
  <si>
    <t>[布拉格]宜必思普拉哈文策斯劳斯广场酒店(Ibis Praha Wenceslas Square)(55720083)</t>
  </si>
  <si>
    <t>双人床房&lt;2人入住&gt;&lt;不退款&gt;&lt;早餐&gt;</t>
  </si>
  <si>
    <t>SHANG/JINGCHAO,GU/HAO</t>
  </si>
  <si>
    <t xml:space="preserve">2833424	</t>
  </si>
  <si>
    <t xml:space="preserve">21846742383	</t>
  </si>
  <si>
    <t>[东京]银座蒙特利酒店(Hotel Monterey Ginza)(55639550)</t>
  </si>
  <si>
    <t>标准小型房&lt;2人入住&gt;&lt;不退款&gt;</t>
  </si>
  <si>
    <t>garg/amit</t>
  </si>
  <si>
    <t xml:space="preserve">2833471	</t>
  </si>
  <si>
    <t xml:space="preserve">20221130556501063	</t>
  </si>
  <si>
    <t xml:space="preserve">21846763560	</t>
  </si>
  <si>
    <t>[新加坡]宝瓷林精品酒店(Porcelain Hotel by JL Asia)(55666031)</t>
  </si>
  <si>
    <t>高级大号床房&lt;2人入住&gt;&lt;不退款&gt;</t>
  </si>
  <si>
    <t>Hanafi/Raudhah</t>
  </si>
  <si>
    <t xml:space="preserve">2833514	</t>
  </si>
  <si>
    <t xml:space="preserve">21846769694	</t>
  </si>
  <si>
    <t>[八打灵再也]八打灵再也阿玛达酒店(Hotel Armada Petaling Jaya)(56185568)</t>
  </si>
  <si>
    <t>LEE/WAI CHEONG</t>
  </si>
  <si>
    <t xml:space="preserve">2833536	</t>
  </si>
  <si>
    <t xml:space="preserve">酒店预订部weejaya女士确认订单	</t>
  </si>
  <si>
    <t xml:space="preserve">999221847124359	</t>
  </si>
  <si>
    <t>WANG/WEI</t>
  </si>
  <si>
    <t xml:space="preserve">2834130	</t>
  </si>
  <si>
    <t xml:space="preserve">999221847126876	</t>
  </si>
  <si>
    <t>[迪拜]宜必思尚品迪拜机场酒店(Ibis Styles Dubai Airport Hotel)(90402438)</t>
  </si>
  <si>
    <t>SUN/ZHEN</t>
  </si>
  <si>
    <t xml:space="preserve">2834142	</t>
  </si>
  <si>
    <t xml:space="preserve">21847142089	</t>
  </si>
  <si>
    <t>ZHANG/XIAOCHUN</t>
  </si>
  <si>
    <t xml:space="preserve">2834163	</t>
  </si>
  <si>
    <t xml:space="preserve">802501420	</t>
  </si>
  <si>
    <t xml:space="preserve">21847144115	</t>
  </si>
  <si>
    <t>JOHARI/KAMAROL</t>
  </si>
  <si>
    <t xml:space="preserve">2834171	</t>
  </si>
  <si>
    <t xml:space="preserve">554354646	</t>
  </si>
  <si>
    <t xml:space="preserve">21847274589	</t>
  </si>
  <si>
    <t>CH/INYOUNG</t>
  </si>
  <si>
    <t xml:space="preserve">2834418	</t>
  </si>
  <si>
    <t xml:space="preserve">21847289516	</t>
  </si>
  <si>
    <t>ENGAMAH/PRAVIN RAO</t>
  </si>
  <si>
    <t xml:space="preserve">2834455	</t>
  </si>
  <si>
    <t xml:space="preserve">554356914	</t>
  </si>
  <si>
    <t xml:space="preserve">999221847305093	</t>
  </si>
  <si>
    <t>MUSHAIJA/STEVEN</t>
  </si>
  <si>
    <t xml:space="preserve">2834474	</t>
  </si>
  <si>
    <t xml:space="preserve">999221847579034	</t>
  </si>
  <si>
    <t>[都柏林]贝雷斯福德酒店(Beresford Hotel)(55281247)</t>
  </si>
  <si>
    <t>NNOLI/CHIKA STELLA</t>
  </si>
  <si>
    <t xml:space="preserve">2834980	</t>
  </si>
  <si>
    <t xml:space="preserve">RL30539799	</t>
  </si>
  <si>
    <t xml:space="preserve">21847620326	</t>
  </si>
  <si>
    <t>[西塔科]希尔顿西雅图机场酒店和会议中心(Hilton Seattle Airport &amp; Conference Center)(70394146)</t>
  </si>
  <si>
    <t>Long/David</t>
  </si>
  <si>
    <t xml:space="preserve">2835096	</t>
  </si>
  <si>
    <t xml:space="preserve">999221847639195	</t>
  </si>
  <si>
    <t>[加来]普瑞米尔加莱中央车站经典酒店(Première Classe Calais Centre-Gare)(70794949)</t>
  </si>
  <si>
    <t>双人房&lt;2人入住&gt;&lt;不退款&gt;&lt;早餐&gt;</t>
  </si>
  <si>
    <t>ASKAR/KOSAI</t>
  </si>
  <si>
    <t xml:space="preserve">2835121	</t>
  </si>
  <si>
    <t xml:space="preserve">21847758835	</t>
  </si>
  <si>
    <t>[乔治市]槟城乔治敦图恩酒店(Tune Hotel Georgetown Penang)(55707551)</t>
  </si>
  <si>
    <t>双床房（无窗）&lt;2人入住&gt;&lt;不退款&gt;</t>
  </si>
  <si>
    <t>SAFARUDDIN/AMIR</t>
  </si>
  <si>
    <t xml:space="preserve">2835304	</t>
  </si>
  <si>
    <t xml:space="preserve">-1417629751	</t>
  </si>
  <si>
    <t xml:space="preserve">999221847787810	</t>
  </si>
  <si>
    <t>[新加坡]华星酒店(Link Hotel Singapore)(55439320)</t>
  </si>
  <si>
    <t>ZHANG/WEI</t>
  </si>
  <si>
    <t xml:space="preserve">2835394	</t>
  </si>
  <si>
    <t xml:space="preserve">999221847894832	</t>
  </si>
  <si>
    <t>[巴淡岛]星球度假酒店(Planet Holiday Hotel &amp; Residence)(55380408)</t>
  </si>
  <si>
    <t>豪华客房&lt;2人入住&gt;&lt;不退款&gt;</t>
  </si>
  <si>
    <t>Cao/Lei,Cao/Xiaoxiang,pek/helen</t>
  </si>
  <si>
    <t xml:space="preserve">2835668	</t>
  </si>
  <si>
    <t xml:space="preserve">999221847919966	</t>
  </si>
  <si>
    <t>[林比亚泰]林比亚泰费拉AS酒店(AS Hotel Limbiate Fiera)(56128335)</t>
  </si>
  <si>
    <t>LU/MING</t>
  </si>
  <si>
    <t xml:space="preserve">2835725	</t>
  </si>
  <si>
    <t xml:space="preserve">21847955813	</t>
  </si>
  <si>
    <t>[新山]希思尔新山酒店(Thistle Johor Bahru)(55402666)</t>
  </si>
  <si>
    <t>豪华双床房&lt;2人入住&gt;&lt;不退款&gt;&lt;早餐&gt;</t>
  </si>
  <si>
    <t>DING/NING</t>
  </si>
  <si>
    <t xml:space="preserve">2835796	</t>
  </si>
  <si>
    <t xml:space="preserve">21449318539	</t>
  </si>
  <si>
    <t>退单</t>
  </si>
  <si>
    <t>[纽约]纽约肯尼迪机场拉迪森酒店(Radisson Hotel JFK Airport)(46053022)</t>
  </si>
  <si>
    <t>2张双人床房&lt;2人入住&gt;&lt;不退款&gt;&lt;早餐&gt;</t>
  </si>
  <si>
    <t>cremaschi/marco,cremaschi/Giulia</t>
  </si>
  <si>
    <t xml:space="preserve">YF4925	</t>
  </si>
  <si>
    <t xml:space="preserve">21583983611	</t>
  </si>
  <si>
    <t>[奎松市]马尼拉木兰顶峰酒店(Summit Hotel Magnolia)(55426445)</t>
  </si>
  <si>
    <t>coveny/sharon barte</t>
  </si>
  <si>
    <t>CA13030221205HKD</t>
  </si>
  <si>
    <t xml:space="preserve">2760523	</t>
  </si>
  <si>
    <t xml:space="preserve">SHM0018349 //Clark	</t>
  </si>
  <si>
    <t xml:space="preserve">21712561555	</t>
  </si>
  <si>
    <t>CHEN/CHITUNG</t>
  </si>
  <si>
    <t xml:space="preserve">2776100	</t>
  </si>
  <si>
    <t xml:space="preserve">酒店预订部yanida女士确认	</t>
  </si>
  <si>
    <t xml:space="preserve">21724854297	</t>
  </si>
  <si>
    <t>[会安]富田精品度假酒店(Phu Thinh Boutique Resort &amp; Spa)(56196439)</t>
  </si>
  <si>
    <t>高级园景客房&lt;2人入住&gt;&lt;不退款&gt;&lt;早餐&gt;</t>
  </si>
  <si>
    <t>SILVA/CARLOS</t>
  </si>
  <si>
    <t xml:space="preserve">2778234	</t>
  </si>
  <si>
    <t xml:space="preserve">PHUTHINH03	</t>
  </si>
  <si>
    <t xml:space="preserve">21725413420	</t>
  </si>
  <si>
    <t>[韦尔]韦尔万年青旅馆(Evergreen Lodge at Vail)(90367138)</t>
  </si>
  <si>
    <t>标准客房2张大床（谷景）&lt;2人入住&gt;&lt;不退款&gt;</t>
  </si>
  <si>
    <t>Vos/Jacob Adam</t>
  </si>
  <si>
    <t xml:space="preserve">2778363	</t>
  </si>
  <si>
    <t xml:space="preserve">21737053241	</t>
  </si>
  <si>
    <t>[釜山]南浦1高级K-旅馆(K-Guesthouse Premium Nampo 1)(55572912)</t>
  </si>
  <si>
    <t>KAEWMORA /SIRIORN</t>
  </si>
  <si>
    <t xml:space="preserve">2780738	</t>
  </si>
  <si>
    <t xml:space="preserve">89558810	</t>
  </si>
  <si>
    <t xml:space="preserve">21759415596	</t>
  </si>
  <si>
    <t>[科隆]莱奥科隆老城新奇酒店(Novum Hotel Leonet Köln Altstadt)(56196400)</t>
  </si>
  <si>
    <t>NIETO OLIVARES/JOSEFA</t>
  </si>
  <si>
    <t xml:space="preserve">2786323	</t>
  </si>
  <si>
    <t xml:space="preserve">21765664722	</t>
  </si>
  <si>
    <t>[巴黎]德拉波特多雷酒店(Hôtel de La Porte Dorée)(55653249)</t>
  </si>
  <si>
    <t>PELLOUX/FABIEN</t>
  </si>
  <si>
    <t xml:space="preserve">2788362	</t>
  </si>
  <si>
    <t xml:space="preserve">1407534891	</t>
  </si>
  <si>
    <t xml:space="preserve">21782157812	</t>
  </si>
  <si>
    <t>[伊洛伊洛]里士满伊洛伊洛酒店(Richmonde Hotel Iloilo)(55426377)</t>
  </si>
  <si>
    <t>Dieterle/Gregor</t>
  </si>
  <si>
    <t xml:space="preserve">2793393	</t>
  </si>
  <si>
    <t xml:space="preserve">21784115893	</t>
  </si>
  <si>
    <t>[罗马]阿兰公园西方酒店(Occidental Aran Park)(55666001)</t>
  </si>
  <si>
    <t>Massessi/Camilla</t>
  </si>
  <si>
    <t xml:space="preserve">2793945	</t>
  </si>
  <si>
    <t xml:space="preserve">7351SE026821	</t>
  </si>
  <si>
    <t xml:space="preserve">21796157841	</t>
  </si>
  <si>
    <t>[横滨]横滨樱木町华盛顿酒店(Yokohama Sakuragicho Washington Hotel)(55329314)</t>
  </si>
  <si>
    <t>休闲双床房&lt;2人入住&gt;&lt;不退款&gt;</t>
  </si>
  <si>
    <t>CHANG/JUIKUN</t>
  </si>
  <si>
    <t xml:space="preserve">2798359	</t>
  </si>
  <si>
    <t xml:space="preserve">21796698558	</t>
  </si>
  <si>
    <t>CERVANTES /JANETT A</t>
  </si>
  <si>
    <t xml:space="preserve">2798634	</t>
  </si>
  <si>
    <t xml:space="preserve">1409580878	</t>
  </si>
  <si>
    <t xml:space="preserve">21797075062	</t>
  </si>
  <si>
    <t>[汉堡]汉堡施柏阁酒店(Steigenberger Hotel Hamburg)(55329051)</t>
  </si>
  <si>
    <t>Wildbolz/Stella</t>
  </si>
  <si>
    <t xml:space="preserve">2798821	</t>
  </si>
  <si>
    <t xml:space="preserve">4686SE033245	</t>
  </si>
  <si>
    <t xml:space="preserve">21804512481	</t>
  </si>
  <si>
    <t>[亚特兰大]亚特兰大市中心皇冠假日酒店(Crowne Plaza Atlanta Midtown, an IHG Hotel)(55354896)</t>
  </si>
  <si>
    <t>一张特大床城市景观&lt;2人入住&gt;&lt;不退款&gt;</t>
  </si>
  <si>
    <t>WILLAMS/JADA</t>
  </si>
  <si>
    <t xml:space="preserve">2801262	</t>
  </si>
  <si>
    <t xml:space="preserve">21810937150	</t>
  </si>
  <si>
    <t>[札幌]札幌世纪皇家酒店(Century Royal Hotel Sapporo)(55269663)</t>
  </si>
  <si>
    <t>Leung/Kam on</t>
  </si>
  <si>
    <t xml:space="preserve">2803275	</t>
  </si>
  <si>
    <t xml:space="preserve">20221117551121614	</t>
  </si>
  <si>
    <t xml:space="preserve">21819812289	</t>
  </si>
  <si>
    <t>[埃居布朗]瑞士科技酒店(SwissTech Hotel)(55281373)</t>
  </si>
  <si>
    <t>PENG/YUDI,PENG/YUDI</t>
  </si>
  <si>
    <t xml:space="preserve">2805754	</t>
  </si>
  <si>
    <t xml:space="preserve">16122017	</t>
  </si>
  <si>
    <t xml:space="preserve">21824227818	</t>
  </si>
  <si>
    <t>[巴生港]吉隆坡巴生鼎峰酒店(Premiere Hotel Kuala Lumpur)(55414157)</t>
  </si>
  <si>
    <t>SUN/KE JUN</t>
  </si>
  <si>
    <t xml:space="preserve">2808491	</t>
  </si>
  <si>
    <t xml:space="preserve">21826367892	</t>
  </si>
  <si>
    <t>[乔治市]槟城尼奥酒店 (槟城对抗新冠肺炎认证)(Neo+ Penang (PenangFightCovid-19 Certified))(55665849)</t>
  </si>
  <si>
    <t>猎户座房&lt;2人入住&gt;&lt;不退款&gt;&lt;早餐&gt;</t>
  </si>
  <si>
    <t>Hui/Yong</t>
  </si>
  <si>
    <t xml:space="preserve">2810855	</t>
  </si>
  <si>
    <t xml:space="preserve">167646	</t>
  </si>
  <si>
    <t xml:space="preserve">21831406768	</t>
  </si>
  <si>
    <t>giraldo/Sara</t>
  </si>
  <si>
    <t xml:space="preserve">2817800	</t>
  </si>
  <si>
    <t xml:space="preserve">SH14567935	</t>
  </si>
  <si>
    <t xml:space="preserve">21831957527	</t>
  </si>
  <si>
    <t>[东京]新大久保国际大酒店(The Shin-Okubo International Hotel)(90361650)</t>
  </si>
  <si>
    <t>双床主楼&lt;2人入住&gt;&lt;不退款&gt;</t>
  </si>
  <si>
    <t>SA/CHIAHUEI</t>
  </si>
  <si>
    <t xml:space="preserve">2818588	</t>
  </si>
  <si>
    <t xml:space="preserve">21831975204	</t>
  </si>
  <si>
    <t>ALI/NUHA</t>
  </si>
  <si>
    <t xml:space="preserve">2818593	</t>
  </si>
  <si>
    <t xml:space="preserve">1414260803	</t>
  </si>
  <si>
    <t xml:space="preserve">21833282378	</t>
  </si>
  <si>
    <t>[吉隆坡]铂尔曼吉隆坡城市中心大酒店(Pullman Kuala Lumpur City Centre Hotel &amp; Residences)(56185634)</t>
  </si>
  <si>
    <t>豪华 双床房&lt;2人入住&gt;&lt;不退款&gt;</t>
  </si>
  <si>
    <t>LEE/CHANGHEE</t>
  </si>
  <si>
    <t xml:space="preserve">2819670	</t>
  </si>
  <si>
    <t xml:space="preserve">893349	</t>
  </si>
  <si>
    <t xml:space="preserve">21834285649	</t>
  </si>
  <si>
    <t xml:space="preserve">2820034	</t>
  </si>
  <si>
    <t xml:space="preserve">36608116-1	</t>
  </si>
  <si>
    <t xml:space="preserve">21836131683	</t>
  </si>
  <si>
    <t>[吉隆坡]吉隆坡邵氏广场美居酒店(Mercure Kuala Lumpur Shaw Parade)(55680287)</t>
  </si>
  <si>
    <t>豪华大号床房&lt;2人入住&gt;&lt;不退款&gt;&lt;早餐&gt;</t>
  </si>
  <si>
    <t>Ip/Chun Cheong</t>
  </si>
  <si>
    <t xml:space="preserve">2820744	</t>
  </si>
  <si>
    <t xml:space="preserve">21838109272	</t>
  </si>
  <si>
    <t>[巴厘岛]巴厘岛海文酒店(The Haven Bali Seminyak)(55414057)</t>
  </si>
  <si>
    <t>池景海文至尊房带阳台&lt;2人入住&gt;&lt;不退款&gt;&lt;早餐&gt;</t>
  </si>
  <si>
    <t>LIM/SILVIA</t>
  </si>
  <si>
    <t xml:space="preserve">2821524	</t>
  </si>
  <si>
    <t xml:space="preserve">21838874094	</t>
  </si>
  <si>
    <t>[曼谷]曼谷康莱德酒店(Conrad Bangkok)(55312447)</t>
  </si>
  <si>
    <t>超值尊贵特大床房&lt;2人入住&gt;&lt;不退款&gt;&lt;早餐&gt;</t>
  </si>
  <si>
    <t>MARANAN/CHRISPHER MENDOZA,LI/ZHAOXI</t>
  </si>
  <si>
    <t xml:space="preserve">2822064	</t>
  </si>
  <si>
    <t xml:space="preserve">3322428093	</t>
  </si>
  <si>
    <t xml:space="preserve">21838887440	</t>
  </si>
  <si>
    <t>[福斯－杜伊瓜苏]塔拉巴酒店(Tarobá Hotel)(55611824)</t>
  </si>
  <si>
    <t>FRANCO IBARRA/JESUS BENJAMIN</t>
  </si>
  <si>
    <t xml:space="preserve">2822090	</t>
  </si>
  <si>
    <t xml:space="preserve">66889924	</t>
  </si>
  <si>
    <t xml:space="preserve">999221841005316	</t>
  </si>
  <si>
    <t>[考夫斯港]科弗斯港海滨公园公寓酒店(Beachpark Apartments Coffs Harbour)(56174587)</t>
  </si>
  <si>
    <t>2张大床两卧公寓房&lt;2人入住&gt;&lt;不退款&gt;</t>
  </si>
  <si>
    <t>O Callaghan/Tom</t>
  </si>
  <si>
    <t xml:space="preserve">2824119	</t>
  </si>
  <si>
    <t xml:space="preserve">999221841744356	</t>
  </si>
  <si>
    <t>[阳光岛滩]特朗普国际海滩度假酒店(Trump International Beach Resort)(55872443)</t>
  </si>
  <si>
    <t>豪华开放式客房, 海洋景观&lt;2人入住&gt;&lt;不退款&gt;</t>
  </si>
  <si>
    <t>he/yantao</t>
  </si>
  <si>
    <t xml:space="preserve">2825323	</t>
  </si>
  <si>
    <t xml:space="preserve">11M4R6	</t>
  </si>
  <si>
    <t xml:space="preserve">21841950825	</t>
  </si>
  <si>
    <t xml:space="preserve">2825657	</t>
  </si>
  <si>
    <t xml:space="preserve">999221842141298	</t>
  </si>
  <si>
    <t>[希什利]伊斯坦布尔摩顿莫纳帕梅西科伊住宿加早餐旅馆(Molton Monapart Mecidiyekoy)(55720486)</t>
  </si>
  <si>
    <t>BAKKAL/OMER CAN</t>
  </si>
  <si>
    <t xml:space="preserve">2825860	</t>
  </si>
  <si>
    <t xml:space="preserve">0000308131	</t>
  </si>
  <si>
    <t xml:space="preserve">21842311120	</t>
  </si>
  <si>
    <t>[大阪]大阪富士屋饭店(Osaka Fujiya Hotel)(55439152)</t>
  </si>
  <si>
    <t>一室双床房&lt;2人入住&gt;&lt;不退款&gt;</t>
  </si>
  <si>
    <t>Park/Dongseung</t>
  </si>
  <si>
    <t xml:space="preserve">2826088	</t>
  </si>
  <si>
    <t xml:space="preserve">(B)MTXL-2320	</t>
  </si>
  <si>
    <t xml:space="preserve">999221842397439	</t>
  </si>
  <si>
    <t>[里斯本]里斯本机场星辰酒店(Star Inn Lisbon Airport)(55451808)</t>
  </si>
  <si>
    <t>双床房&lt;2人入住&gt;&lt;不退款&gt;&lt;早餐&gt;</t>
  </si>
  <si>
    <t>FENG/YAOZONG</t>
  </si>
  <si>
    <t xml:space="preserve">2826198	</t>
  </si>
  <si>
    <t xml:space="preserve">999221842471574	</t>
  </si>
  <si>
    <t>[北雅加达]雅加达椰风伽德哈里斯酒店及会议中心(Harris Hotel and Conventions Kelapa Gading Jakarta)(70391160)</t>
  </si>
  <si>
    <t>HU/JIA</t>
  </si>
  <si>
    <t xml:space="preserve">2826313	</t>
  </si>
  <si>
    <t xml:space="preserve">351318715 - 1669467969001800	</t>
  </si>
  <si>
    <t xml:space="preserve">21842707195	</t>
  </si>
  <si>
    <t>[巴黎]巴黎12区贝西村康铂酒店(Campanile Hotel Paris Bercy Village)(55653231)</t>
  </si>
  <si>
    <t>Rousseau/Audrey</t>
  </si>
  <si>
    <t xml:space="preserve">2826691	</t>
  </si>
  <si>
    <t xml:space="preserve">21842866933	</t>
  </si>
  <si>
    <t>permana/adi whisnu</t>
  </si>
  <si>
    <t xml:space="preserve">2826949	</t>
  </si>
  <si>
    <t xml:space="preserve">21843746439	</t>
  </si>
  <si>
    <t>[雪莉]索利哈尔丽晶酒店(The Regency Hotel Solihull)(90354382)</t>
  </si>
  <si>
    <t>双人床房间&lt;2人入住&gt;&lt;不退款&gt;</t>
  </si>
  <si>
    <t>Popowycz/Kevin</t>
  </si>
  <si>
    <t xml:space="preserve">2828309	</t>
  </si>
  <si>
    <t xml:space="preserve">21843887118	</t>
  </si>
  <si>
    <t>俱乐部尊贵公园景观房&lt;2人入住&gt;&lt;不退款&gt;</t>
  </si>
  <si>
    <t>Duan/Bo,Hou/Ying</t>
  </si>
  <si>
    <t xml:space="preserve">2828468	</t>
  </si>
  <si>
    <t xml:space="preserve">报客人名字办理入住	</t>
  </si>
  <si>
    <t xml:space="preserve">21844131607	</t>
  </si>
  <si>
    <t>[爱丁堡]大不列颠爱丁堡酒店(Britannia Edinburgh Hotel)(55653307)</t>
  </si>
  <si>
    <t>无窗房&lt;2人入住&gt;&lt;不退款&gt;</t>
  </si>
  <si>
    <t>Bidarkal/Sanjana</t>
  </si>
  <si>
    <t xml:space="preserve">2828895	</t>
  </si>
  <si>
    <t xml:space="preserve">81344650	</t>
  </si>
  <si>
    <t xml:space="preserve">21844383447	</t>
  </si>
  <si>
    <t>[凤凰城]克拉伦登 SPA 酒店(The Clarendon Hotel and Spa)(92031520)</t>
  </si>
  <si>
    <t>特大大床&lt;2人入住&gt;&lt;不退款&gt;&lt;早餐&gt;</t>
  </si>
  <si>
    <t>Masoud/Matthew</t>
  </si>
  <si>
    <t xml:space="preserve">2829305	</t>
  </si>
  <si>
    <t xml:space="preserve">39HT2FPSW	</t>
  </si>
  <si>
    <t xml:space="preserve">21844774556	</t>
  </si>
  <si>
    <t>[巴厘岛]巴厘岛乌布威斯汀元素酒店(Element by Westin Bali Ubud)(55312220)</t>
  </si>
  <si>
    <t>豪华园景特大床客房带阳台&lt;2人入住&gt;&lt;不退款&gt;&lt;早餐&gt;</t>
  </si>
  <si>
    <t>LEE/HYEJIN</t>
  </si>
  <si>
    <t xml:space="preserve">2829978	</t>
  </si>
  <si>
    <t xml:space="preserve">70080637	</t>
  </si>
  <si>
    <t xml:space="preserve">999221844989897	</t>
  </si>
  <si>
    <t>[巴黎]巴黎阿尔玛酒店(Hôtel de l'Alma Paris)(95387631)</t>
  </si>
  <si>
    <t>客房(双床)&lt;2人入住&gt;&lt;不退款&gt;</t>
  </si>
  <si>
    <t>kim/sehoon</t>
  </si>
  <si>
    <t xml:space="preserve">2830379	</t>
  </si>
  <si>
    <t xml:space="preserve">21844994677	</t>
  </si>
  <si>
    <t>[埃奇韦尔]伦敦北华美达酒店(Ramada London North)(55841795)</t>
  </si>
  <si>
    <t>无障碍双人床房&lt;2人入住&gt;&lt;不退款&gt;</t>
  </si>
  <si>
    <t>Nolan/Steve</t>
  </si>
  <si>
    <t xml:space="preserve">2830388	</t>
  </si>
  <si>
    <t xml:space="preserve">999221845482156	</t>
  </si>
  <si>
    <t>[里斯本]里斯本科尔坡圣托历史酒店(Corpo Santo Lisbon Historical Hotel)(55505462)</t>
  </si>
  <si>
    <t>豪华双人床房&lt;2人入住&gt;&lt;不退款&gt;&lt;早餐&gt;</t>
  </si>
  <si>
    <t>NAKHAEV/ROMAN ,VRONSKAIA/MARIA</t>
  </si>
  <si>
    <t xml:space="preserve">2831216	</t>
  </si>
  <si>
    <t xml:space="preserve">7276248406	</t>
  </si>
  <si>
    <t xml:space="preserve">999221845722341	</t>
  </si>
  <si>
    <t>[波哥大]麦迪逊华丽套房旅馆酒店(Madisson Inn Hotel &amp; Luxury Suites)(55832031)</t>
  </si>
  <si>
    <t>特大床房&lt;2人入住&gt;&lt;不退款&gt;&lt;早餐&gt;</t>
  </si>
  <si>
    <t>CAMACHO FLORES/LUIS ENRIQUE</t>
  </si>
  <si>
    <t xml:space="preserve">2831659	</t>
  </si>
  <si>
    <t xml:space="preserve">21845769579	</t>
  </si>
  <si>
    <t>Ramos/Rudy</t>
  </si>
  <si>
    <t xml:space="preserve">2831751	</t>
  </si>
  <si>
    <t xml:space="preserve">21845810229	</t>
  </si>
  <si>
    <t>[东京]新宿灿路都广场大饭店(Hotel Sunroute Plaza Shinjuku)(55329284)</t>
  </si>
  <si>
    <t>ZHU/JING</t>
  </si>
  <si>
    <t xml:space="preserve">2831817	</t>
  </si>
  <si>
    <t xml:space="preserve">21846134392	</t>
  </si>
  <si>
    <t>[Sungei Petai]斯里雷比亚酒店(Hotel Sri Rembia)(94361423)</t>
  </si>
  <si>
    <t>华丽客房&lt;2人入住&gt;&lt;不退款&gt;</t>
  </si>
  <si>
    <t>BIN MOHAMAD/AHMAD MAHADI,BIN SALLEH/MOHD HANIF</t>
  </si>
  <si>
    <t xml:space="preserve">2832412	</t>
  </si>
  <si>
    <t xml:space="preserve">21846183676	</t>
  </si>
  <si>
    <t>[曼谷]曼谷秋素坤逸酒店 (SHA Plus+)(Qiu Hotel Sukhumvit (SHA Plus+))(55465046)</t>
  </si>
  <si>
    <t>池景豪华房&lt;2人入住&gt;&lt;不退款&gt;</t>
  </si>
  <si>
    <t>KIM/SUNGHOON</t>
  </si>
  <si>
    <t xml:space="preserve">2832518	</t>
  </si>
  <si>
    <t xml:space="preserve">21846187353	</t>
  </si>
  <si>
    <t xml:space="preserve">21846234849	</t>
  </si>
  <si>
    <t>CHANG/KE HSIN</t>
  </si>
  <si>
    <t xml:space="preserve">2832637	</t>
  </si>
  <si>
    <t xml:space="preserve">802036376	</t>
  </si>
  <si>
    <t xml:space="preserve">21846371321	</t>
  </si>
  <si>
    <t>[伊斯兰堡]超一酒店(Hotel One Super, Islamabad)(95084722)</t>
  </si>
  <si>
    <t>FAREEDI/FATIMA</t>
  </si>
  <si>
    <t xml:space="preserve">2832873	</t>
  </si>
  <si>
    <t xml:space="preserve">6959855	</t>
  </si>
  <si>
    <t xml:space="preserve">21846419985	</t>
  </si>
  <si>
    <t>[东京]相铁GRAND FRESA 东京湾有明(Sotetsu Grand Fresa Tokyo-Bay Ariake)(77366623)</t>
  </si>
  <si>
    <t>Takara/Kira</t>
  </si>
  <si>
    <t xml:space="preserve">2832936	</t>
  </si>
  <si>
    <t xml:space="preserve">20221129556369041	</t>
  </si>
  <si>
    <t xml:space="preserve">21846681113	</t>
  </si>
  <si>
    <t>[格拉斯哥]宜必思格拉斯哥市中心萨切霍街酒店(Ibis Glasgow City Centre – Sauchiehall St)(70788403)</t>
  </si>
  <si>
    <t>WANG /KAI</t>
  </si>
  <si>
    <t xml:space="preserve">2833354	</t>
  </si>
  <si>
    <t xml:space="preserve">999221846704334	</t>
  </si>
  <si>
    <t>[新加坡]新加坡京华酒店(Hotel Royal Singapore)(55465127)</t>
  </si>
  <si>
    <t>REN/SUZHONG</t>
  </si>
  <si>
    <t xml:space="preserve">2833397	</t>
  </si>
  <si>
    <t xml:space="preserve">904875	</t>
  </si>
  <si>
    <t xml:space="preserve">999221846749587	</t>
  </si>
  <si>
    <t>[柏林]柏林科尔马米特酒店(CALMA Berlin Mitte)(97965720)</t>
  </si>
  <si>
    <t>卡尔马姆室&lt;2人入住&gt;&lt;不退款&gt;</t>
  </si>
  <si>
    <t>Gast/Reinhard</t>
  </si>
  <si>
    <t xml:space="preserve">2833483	</t>
  </si>
  <si>
    <t xml:space="preserve">_1417238480	</t>
  </si>
  <si>
    <t xml:space="preserve">999221846807368	</t>
  </si>
  <si>
    <t>[慕尼黑]慕尼黑诺富特酒店(Novotel München Messe)(55354724)</t>
  </si>
  <si>
    <t>LAM/YU WAI JACQUELINE</t>
  </si>
  <si>
    <t xml:space="preserve">2833573	</t>
  </si>
  <si>
    <t xml:space="preserve">999221846855430	</t>
  </si>
  <si>
    <t>[凯夫拉维克]奥罗拉之星机场酒店(Airport Hotel Aurora Star)(55289916)</t>
  </si>
  <si>
    <t xml:space="preserve">2833679	</t>
  </si>
  <si>
    <t xml:space="preserve">-1417385797	</t>
  </si>
  <si>
    <t xml:space="preserve">21847054999	</t>
  </si>
  <si>
    <t>LI/JINRAN</t>
  </si>
  <si>
    <t xml:space="preserve">2834009	</t>
  </si>
  <si>
    <t xml:space="preserve">22028627	</t>
  </si>
  <si>
    <t xml:space="preserve">999221847189276	</t>
  </si>
  <si>
    <t>ZHUANG/ZHENWEI</t>
  </si>
  <si>
    <t xml:space="preserve">2834253	</t>
  </si>
  <si>
    <t xml:space="preserve">21847203486	</t>
  </si>
  <si>
    <t>[蒙特雷]蒙特利湾酒店(Monterey Bay Inn)(89917413)</t>
  </si>
  <si>
    <t>海港景观海洋房（1张特大床，带阳台）&lt;2人入住&gt;&lt;不退款&gt;&lt;早餐&gt;</t>
  </si>
  <si>
    <t>Estes/Derek,Estes/Derek</t>
  </si>
  <si>
    <t xml:space="preserve">2834286	</t>
  </si>
  <si>
    <t xml:space="preserve">999221847319109	</t>
  </si>
  <si>
    <t>[多伦多]多伦多剑桥套房(Cambridge Suites Toronto)(91548324)</t>
  </si>
  <si>
    <t>豪华特大床套房带沙发床&lt;2人入住&gt;&lt;不退款&gt;</t>
  </si>
  <si>
    <t>Anderson/Samuel</t>
  </si>
  <si>
    <t xml:space="preserve">2834505	</t>
  </si>
  <si>
    <t xml:space="preserve">R83F33	</t>
  </si>
  <si>
    <t xml:space="preserve">21847388366	</t>
  </si>
  <si>
    <t>[东京]东品川哈顿酒店(Hearton Hotel Higashishinagawa)(55906988)</t>
  </si>
  <si>
    <t>小间大床房&lt;2人入住&gt;&lt;不退款&gt;</t>
  </si>
  <si>
    <t>HATANO/TARO</t>
  </si>
  <si>
    <t xml:space="preserve">2834610	</t>
  </si>
  <si>
    <t xml:space="preserve">21847410602	</t>
  </si>
  <si>
    <t>WANG/RUI,LU/XIANGYUAN</t>
  </si>
  <si>
    <t xml:space="preserve">2834650	</t>
  </si>
  <si>
    <t xml:space="preserve">24194693	</t>
  </si>
  <si>
    <t xml:space="preserve">21847414873	</t>
  </si>
  <si>
    <t xml:space="preserve">2834662	</t>
  </si>
  <si>
    <t xml:space="preserve">28293	</t>
  </si>
  <si>
    <t xml:space="preserve">21847477771	</t>
  </si>
  <si>
    <t>[东京]旅之棲浅草酒店(Hotel Tavinos Asakusa)(94360624)</t>
  </si>
  <si>
    <t>好莱坞双床房&lt;2人入住&gt;&lt;不退款&gt;</t>
  </si>
  <si>
    <t>NGUYEN/THI THANH THUY,PHAM/HUU DANG QUANG</t>
  </si>
  <si>
    <t xml:space="preserve">2834759	</t>
  </si>
  <si>
    <t xml:space="preserve">21847521600	</t>
  </si>
  <si>
    <t>[阿纳海姆]彩虹旅馆(Rainbow Inn)(90373786)</t>
  </si>
  <si>
    <t>标准双人间&lt;2人入住&gt;&lt;不退款&gt;</t>
  </si>
  <si>
    <t>Hutchins/Hollie</t>
  </si>
  <si>
    <t xml:space="preserve">2834841	</t>
  </si>
  <si>
    <t xml:space="preserve">19572238	</t>
  </si>
  <si>
    <t xml:space="preserve">999221847615305	</t>
  </si>
  <si>
    <t>[斯德哥尔摩]比列雅居酒店(Hotel Birger Jarl)(55733478)</t>
  </si>
  <si>
    <t>标准双人房/双床房&lt;2人入住&gt;&lt;不退款&gt;</t>
  </si>
  <si>
    <t>Tirelli/Luca</t>
  </si>
  <si>
    <t xml:space="preserve">2835078	</t>
  </si>
  <si>
    <t xml:space="preserve">VS22KR	</t>
  </si>
  <si>
    <t xml:space="preserve">21847689167	</t>
  </si>
  <si>
    <t>[福冈]the b 福冈博多(the b hakata)(55852035)</t>
  </si>
  <si>
    <t>NANAMURA/EIJI</t>
  </si>
  <si>
    <t xml:space="preserve">2835190	</t>
  </si>
  <si>
    <t xml:space="preserve">HTL-WBD-352395315	</t>
  </si>
  <si>
    <t xml:space="preserve">999221847759076	</t>
  </si>
  <si>
    <t>[洛姆]洛姆床先生酒店(Mister Bed Lomme)(80330417)</t>
  </si>
  <si>
    <t>双人间&lt;2人入住&gt;&lt;不退款&gt;</t>
  </si>
  <si>
    <t>TRUCHON/OLIVIER</t>
  </si>
  <si>
    <t xml:space="preserve">2835299	</t>
  </si>
  <si>
    <t xml:space="preserve">21847889819	</t>
  </si>
  <si>
    <t>[曼谷]曼谷亚洲酒店(Asia Hotel Bangkok)(55639690)</t>
  </si>
  <si>
    <t>行政房&lt;2人入住&gt;&lt;不退款&gt;</t>
  </si>
  <si>
    <t>LIU/MIN</t>
  </si>
  <si>
    <t xml:space="preserve">2835651	</t>
  </si>
  <si>
    <t xml:space="preserve">831140637	</t>
  </si>
  <si>
    <t xml:space="preserve">21847917821	</t>
  </si>
  <si>
    <t>[里斯本]拉多阿雷埃鲁家庭式酒店(Residencial Lar do Areeiro)(55680617)</t>
  </si>
  <si>
    <t>ALVEL SINGH/HARKIRAT SINGH JASWINDER SINGH,ALVEL SINGH/HARKIRAT SINGH JASWINDER SINGH,ALVEL SINGH/HARKIRAT SINGH JASWINDER SINGH</t>
  </si>
  <si>
    <t xml:space="preserve">2835744	</t>
  </si>
  <si>
    <t xml:space="preserve">21847931494	</t>
  </si>
  <si>
    <t>[曼谷]彩虹精品酒店(Baiyoke Boutique Hotel)(56116953)</t>
  </si>
  <si>
    <t>vaghani/shweta</t>
  </si>
  <si>
    <t xml:space="preserve">2835795	</t>
  </si>
  <si>
    <t xml:space="preserve">21847970908	</t>
  </si>
  <si>
    <t>[八打灵再也]皇家朱兰曲线酒店(Royale Chulan The Curve)(55270754)</t>
  </si>
  <si>
    <t>Oztutuncu/Sinem</t>
  </si>
  <si>
    <t xml:space="preserve">2835812	</t>
  </si>
  <si>
    <t xml:space="preserve">396415	</t>
  </si>
  <si>
    <t xml:space="preserve">999221847996602	</t>
  </si>
  <si>
    <t>[迪拜]迪拜五卓美亚村酒店(Five Jumeirah Village Dubai)(91812396)</t>
  </si>
  <si>
    <t>四床天空别墅带私人泳池&lt;2人入住&gt;&lt;不退款&gt;</t>
  </si>
  <si>
    <t>TANG/BIAO</t>
  </si>
  <si>
    <t xml:space="preserve">2835841	</t>
  </si>
  <si>
    <t xml:space="preserve">121080965	</t>
  </si>
  <si>
    <t xml:space="preserve">999221848174343	</t>
  </si>
  <si>
    <t>[西雅图]希德布鲁克洛基酒店(Cedarbrook Lodge)(90394451)</t>
  </si>
  <si>
    <t>Long/Jinda</t>
  </si>
  <si>
    <t xml:space="preserve">2836213	</t>
  </si>
  <si>
    <t xml:space="preserve">21848248202	</t>
  </si>
  <si>
    <t>[罗穆勒斯]罗穆勒斯底特律机场贝蒙特客栈及套房(Baymont by Wyndham Detroit Airport/Romulus)(70790392)</t>
  </si>
  <si>
    <t>客房, 2 张大床房&lt;2人入住&gt;&lt;不退款&gt;&lt;早餐&gt;</t>
  </si>
  <si>
    <t>GUSS/AUSTIN MICHAEL</t>
  </si>
  <si>
    <t xml:space="preserve">2836297	</t>
  </si>
  <si>
    <t xml:space="preserve">999221848252818	</t>
  </si>
  <si>
    <t>[巴德胡弗多普]阿姆斯特丹史基浦机场宜必思酒店(Ibis Schiphol Amsterdam Airport)(55290037)</t>
  </si>
  <si>
    <t>LI/YISEN</t>
  </si>
  <si>
    <t xml:space="preserve">2836319	</t>
  </si>
  <si>
    <t xml:space="preserve">21848257785	</t>
  </si>
  <si>
    <t xml:space="preserve">2836342	</t>
  </si>
  <si>
    <t xml:space="preserve">9164475638982	</t>
  </si>
  <si>
    <t xml:space="preserve">21848259029	</t>
  </si>
  <si>
    <t>PARWATI/RINDANG DYA</t>
  </si>
  <si>
    <t xml:space="preserve">2836354	</t>
  </si>
  <si>
    <t xml:space="preserve">21848259138	</t>
  </si>
  <si>
    <t>[欧文]欧文达拉斯沃斯堡国际机场北温德姆速 8 酒店(Super 8 by Wyndham Irving/DFW Apt/North)(55329145)</t>
  </si>
  <si>
    <t>特大床套房&lt;1&gt;&lt;2人入住&gt;&lt;不退款&gt;&lt;早餐&gt;</t>
  </si>
  <si>
    <t>SIMON/PHILIPP</t>
  </si>
  <si>
    <t xml:space="preserve">2836357	</t>
  </si>
  <si>
    <t xml:space="preserve">21848262728	</t>
  </si>
  <si>
    <t>[南安普敦]伊丽莎白别墅酒店(The Elizabeth House Hotel)(90365000)</t>
  </si>
  <si>
    <t>双人房1张双人床&lt;2人入住&gt;&lt;不退款&gt;</t>
  </si>
  <si>
    <t>LUO/XUHUI</t>
  </si>
  <si>
    <t xml:space="preserve">2836374	</t>
  </si>
  <si>
    <t xml:space="preserve">999221848382389	</t>
  </si>
  <si>
    <t>[杨格镇]凤凰城西北品质套房酒店 - 太阳城(Quality Inn &amp; Suites Phoenix NW - Sun City)(94363240)</t>
  </si>
  <si>
    <t>标准间2双人床&lt;2人入住&gt;&lt;不退款&gt;&lt;早餐&gt;</t>
  </si>
  <si>
    <t>XIAO/YINGXUE</t>
  </si>
  <si>
    <t xml:space="preserve">2836642	</t>
  </si>
  <si>
    <t xml:space="preserve">999221848393998	</t>
  </si>
  <si>
    <t>标准间1特大床&lt;2人入住&gt;&lt;不退款&gt;&lt;早餐&gt;</t>
  </si>
  <si>
    <t>HUANG/HONGXING</t>
  </si>
  <si>
    <t xml:space="preserve">2836657	</t>
  </si>
  <si>
    <t xml:space="preserve">21848426069	</t>
  </si>
  <si>
    <t>[雪邦]国际机场 KLIA-KLIA2途恩酒店(Tune Hotel KLIA-KLIA2)(60514018)</t>
  </si>
  <si>
    <t>JIN/ZHANTAO,SU/DEQIANG</t>
  </si>
  <si>
    <t xml:space="preserve">2836740	</t>
  </si>
  <si>
    <t xml:space="preserve">167066677	</t>
  </si>
  <si>
    <t xml:space="preserve">999221848441293	</t>
  </si>
  <si>
    <t>[河内]河内常绿酒店(Hanoi Evergreen Hotel)(91811385)</t>
  </si>
  <si>
    <t>An/Fengjie</t>
  </si>
  <si>
    <t xml:space="preserve">2836775	</t>
  </si>
  <si>
    <t xml:space="preserve">21848485299	</t>
  </si>
  <si>
    <t>ZHU/WENJIE</t>
  </si>
  <si>
    <t xml:space="preserve">2836882	</t>
  </si>
  <si>
    <t xml:space="preserve">321911	</t>
  </si>
  <si>
    <t xml:space="preserve">21848735866	</t>
  </si>
  <si>
    <t>[伊洛伊洛]因佳普大厦酒店(Injap Tower Hotel- Multi Use Hotel)(55665916)</t>
  </si>
  <si>
    <t>欢乐双人房&lt;2人入住&gt;&lt;不退款&gt;</t>
  </si>
  <si>
    <t>SMIRNOV/GLEB</t>
  </si>
  <si>
    <t xml:space="preserve">2837221	</t>
  </si>
  <si>
    <t xml:space="preserve">21848598822	</t>
  </si>
  <si>
    <t>[丹伯里]丹伯里拉昆塔旅馆及套房酒店(La Quinta by Wyndham Danbury)(90387371)</t>
  </si>
  <si>
    <t>客房1张特大床&lt;2人入住&gt;&lt;不退款&gt;&lt;早餐&gt;</t>
  </si>
  <si>
    <t>BAI/CHAO</t>
  </si>
  <si>
    <t xml:space="preserve">2837384	</t>
  </si>
  <si>
    <t xml:space="preserve">21848863132	</t>
  </si>
  <si>
    <t>[加布棉]科洛帕金大酒店(Grand Kolopaking Hotel)(55426389)</t>
  </si>
  <si>
    <t>CHAN/RICHARD J</t>
  </si>
  <si>
    <t xml:space="preserve">2837440	</t>
  </si>
  <si>
    <t xml:space="preserve">21848887004	</t>
  </si>
  <si>
    <t>[Merdeka]印尼万隆阿玛鲁萨酒店(Amaroossa Hotel Bandung Indonesia)(68545411)</t>
  </si>
  <si>
    <t>行政双床房&lt;2人入住&gt;&lt;不退款&gt;</t>
  </si>
  <si>
    <t>SRISAKTI/EMMA</t>
  </si>
  <si>
    <t xml:space="preserve">2837468	</t>
  </si>
  <si>
    <t xml:space="preserve">999221848958575	</t>
  </si>
  <si>
    <t>[都柏林]奥康奈尔桥阿灵顿酒店(Arlington Hotel O'Connell Bridge)(89918075)</t>
  </si>
  <si>
    <t>HICKEY /MICHAEL</t>
  </si>
  <si>
    <t xml:space="preserve">2837616	</t>
  </si>
  <si>
    <t xml:space="preserve">-1418094041	</t>
  </si>
  <si>
    <t xml:space="preserve">21848980694	</t>
  </si>
  <si>
    <t>[大阪]贝斯特韦斯特菲诺大阪心斋桥酒店(Best Western Hotel Fino Osaka Shinsaibashi)(55665902)</t>
  </si>
  <si>
    <t>舒适大床房&lt;2人入住&gt;&lt;不退款&gt;</t>
  </si>
  <si>
    <t>Chawla/Lakshay</t>
  </si>
  <si>
    <t xml:space="preserve">2837665	</t>
  </si>
  <si>
    <t xml:space="preserve">999221848988090	</t>
  </si>
  <si>
    <t>[因特拉肯]维赛斯克鲁兹酒店(Hotel Weisses Kreuz)(55439451)</t>
  </si>
  <si>
    <t>Nanda/Abhishek</t>
  </si>
  <si>
    <t xml:space="preserve">2837679	</t>
  </si>
  <si>
    <t xml:space="preserve">999221849002798	</t>
  </si>
  <si>
    <t>[伊斯坦布尔]伊斯坦布尔温德姆卡拉墨斯海滨大酒店(Wyndham Grand Istanbul Kalamış Marina Hotel)(55281018)</t>
  </si>
  <si>
    <t>Demir/Goktu</t>
  </si>
  <si>
    <t xml:space="preserve">2837717	</t>
  </si>
  <si>
    <t xml:space="preserve">999221849055094	</t>
  </si>
  <si>
    <t>[蒙特勒]蒙特勒赫尔维提 J5 酒店(J5 Hotels Helvetie Montreux)(55269721)</t>
  </si>
  <si>
    <t>双人房/双床房&lt;2人入住&gt;&lt;不退款&gt;</t>
  </si>
  <si>
    <t>touil/lamine</t>
  </si>
  <si>
    <t xml:space="preserve">2837832	</t>
  </si>
  <si>
    <t xml:space="preserve">999221849110608	</t>
  </si>
  <si>
    <t>[雅典]库比奇布朗成员酒店(Kubic Athens, a member of Brown Hotels)(96749112)</t>
  </si>
  <si>
    <t>都市房&lt;2人入住&gt;&lt;不退款&gt;</t>
  </si>
  <si>
    <t>ABDUL HALIM/AN NUUR NADHIRAH</t>
  </si>
  <si>
    <t xml:space="preserve">2837971	</t>
  </si>
  <si>
    <t xml:space="preserve">999221849193851	</t>
  </si>
  <si>
    <t>[巨港]巨港拉贾瓦利101酒店(The 1O1 Palembang Rajawali)(55321054)</t>
  </si>
  <si>
    <t>家庭房&lt;2人入住&gt;&lt;不退款&gt;</t>
  </si>
  <si>
    <t>Liang/kun</t>
  </si>
  <si>
    <t xml:space="preserve">2838150	</t>
  </si>
  <si>
    <t xml:space="preserve">999221849205811	</t>
  </si>
  <si>
    <t>[布鲁塞尔]施柏阁维尔特切尔酒店(Steigenberger Wiltcher's)(55611877)</t>
  </si>
  <si>
    <t>MANNAPOV/ANVARBEK</t>
  </si>
  <si>
    <t xml:space="preserve">2838169	</t>
  </si>
  <si>
    <t xml:space="preserve">4670SE039767-14	</t>
  </si>
  <si>
    <t xml:space="preserve">21849212180	</t>
  </si>
  <si>
    <t>[南雅加达]雅加达西玛图旁公寓(Ra Premier Simatupang)(69451918)</t>
  </si>
  <si>
    <t>RAHAYU/EVITA</t>
  </si>
  <si>
    <t xml:space="preserve">2838182	</t>
  </si>
  <si>
    <t xml:space="preserve">21849240642	</t>
  </si>
  <si>
    <t>[布拉德福德]布拉德福德康铂酒店(Campanile Bradford)(80332993)</t>
  </si>
  <si>
    <t>标准大床房&lt;2人入住&gt;&lt;不退款&gt;&lt;早餐&gt;</t>
  </si>
  <si>
    <t>BIRK /AVTAR</t>
  </si>
  <si>
    <t xml:space="preserve">2838212	</t>
  </si>
  <si>
    <t xml:space="preserve">34377UC010588	</t>
  </si>
  <si>
    <t xml:space="preserve">999221849243359	</t>
  </si>
  <si>
    <t>[维也纳]宜必思维也纳玛丽亚希尔费酒店(Ibis Wien Mariahilf)(55328787)</t>
  </si>
  <si>
    <t>GIACOBONE /GABRIEL ALFREDO</t>
  </si>
  <si>
    <t xml:space="preserve">2838213	</t>
  </si>
  <si>
    <t xml:space="preserve">379297741	</t>
  </si>
  <si>
    <t xml:space="preserve">21849272113	</t>
  </si>
  <si>
    <t>GUNAWAN/ADE,SAUM/AISAH</t>
  </si>
  <si>
    <t xml:space="preserve">2838264	</t>
  </si>
  <si>
    <t xml:space="preserve">792732568	</t>
  </si>
  <si>
    <t xml:space="preserve">21849301478	</t>
  </si>
  <si>
    <t>[中雅加达]诺富特酒店 - 雅加达奇基尼酒店(Novotel Jakarta Cikini Hotel)(80333350)</t>
  </si>
  <si>
    <t>RAMANDA/VERNICA</t>
  </si>
  <si>
    <t xml:space="preserve">2838291	</t>
  </si>
  <si>
    <t xml:space="preserve">999221849331336	</t>
  </si>
  <si>
    <t>[胡志明市]维塞西贡酒店(Vissai Saigon Hotel)(56206282)</t>
  </si>
  <si>
    <t>Chen/Guoguan,xu/xiao</t>
  </si>
  <si>
    <t xml:space="preserve">2838336	</t>
  </si>
  <si>
    <t xml:space="preserve">21849346685	</t>
  </si>
  <si>
    <t>[曼谷]曼谷通塔公寓式度假酒店(Thong Ta Resort Suvarnabhumi)(55328661)</t>
  </si>
  <si>
    <t>标准三人房&lt;2人入住&gt;&lt;不退款&gt;</t>
  </si>
  <si>
    <t>liu/jinlu</t>
  </si>
  <si>
    <t xml:space="preserve">2838355	</t>
  </si>
  <si>
    <t xml:space="preserve">999221849428061	</t>
  </si>
  <si>
    <t>安凡尼房&lt;2人入住&gt;&lt;不退款&gt;&lt;早餐&gt;</t>
  </si>
  <si>
    <t>vijaya/kumar</t>
  </si>
  <si>
    <t xml:space="preserve">2838464	</t>
  </si>
  <si>
    <t xml:space="preserve">999221849483424	</t>
  </si>
  <si>
    <t>[柏林]东柏林城市酒店(City Hotel Berlin East)(55439330)</t>
  </si>
  <si>
    <t>Konnik/Alexander</t>
  </si>
  <si>
    <t xml:space="preserve">2838592	</t>
  </si>
  <si>
    <t xml:space="preserve">18394077256	</t>
  </si>
  <si>
    <t>调整</t>
  </si>
  <si>
    <t>[曼谷]曼谷丽仕精品酒店 (SHA Plus+)(Luxx XL Langsuan Hotel Bangkok (SHA Plus+))(89927000)</t>
  </si>
  <si>
    <t>l套房&lt;2人入住&gt;&lt;不退款&gt;</t>
  </si>
  <si>
    <t>WU/YONGXIA,LU/YE</t>
  </si>
  <si>
    <t xml:space="preserve">1065270675	</t>
  </si>
  <si>
    <t>，</t>
  </si>
  <si>
    <t>11.30 可退1970元</t>
  </si>
  <si>
    <t>本期收回292.86元</t>
  </si>
  <si>
    <t xml:space="preserve"> 427586.86 HKD</t>
  </si>
  <si>
    <t>A221205114424481</t>
  </si>
  <si>
    <t>A221205114614481</t>
  </si>
  <si>
    <t>总计：427586.86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</si>
  <si>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</si>
  <si>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</si>
  <si>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</si>
  <si>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</si>
  <si>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</si>
  <si>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</si>
  <si>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</si>
  <si>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</si>
  <si>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</si>
  <si>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</si>
  <si>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</si>
  <si>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</si>
  <si>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</si>
  <si>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</si>
  <si>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</si>
  <si>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</si>
  <si>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</si>
  <si>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</si>
  <si>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</si>
  <si>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2022-12-01</t>
  </si>
  <si>
    <t>2838592</t>
  </si>
  <si>
    <t>柏林东城市酒店</t>
  </si>
  <si>
    <t>Konnik Alexander</t>
  </si>
  <si>
    <t>2022-12-02</t>
  </si>
  <si>
    <t>退房日周结</t>
  </si>
  <si>
    <t>493.87</t>
  </si>
  <si>
    <t>542.00</t>
  </si>
  <si>
    <t>0</t>
  </si>
  <si>
    <t>0.00</t>
  </si>
  <si>
    <t>携程汇智国际直连</t>
  </si>
  <si>
    <t>925</t>
  </si>
  <si>
    <t>2022-12-01 22:53:57</t>
  </si>
  <si>
    <t>否</t>
  </si>
  <si>
    <t>汇智国际旅游发展有限公司</t>
  </si>
  <si>
    <t>直连</t>
  </si>
  <si>
    <t>德国</t>
  </si>
  <si>
    <t>2838464</t>
  </si>
  <si>
    <t>阿瓦尼德拉迪拜酒店</t>
  </si>
  <si>
    <t>vijaya kumar</t>
  </si>
  <si>
    <t>730.78</t>
  </si>
  <si>
    <t>802.00</t>
  </si>
  <si>
    <t>2022-12-01 22:00:37</t>
  </si>
  <si>
    <t>阿拉伯联合酋长国</t>
  </si>
  <si>
    <t>2838336</t>
  </si>
  <si>
    <t>维塞西贡酒店</t>
  </si>
  <si>
    <t>Chen Guoguan,xu xiao</t>
  </si>
  <si>
    <t>929.42</t>
  </si>
  <si>
    <t>1020.00</t>
  </si>
  <si>
    <t>2022-12-01 21:11:56</t>
  </si>
  <si>
    <t>越南</t>
  </si>
  <si>
    <t>2838291</t>
  </si>
  <si>
    <t>诺富特酒店 - 雅加达奇基尼酒店</t>
  </si>
  <si>
    <t>RAMANDA VERNICA</t>
  </si>
  <si>
    <t>469.27</t>
  </si>
  <si>
    <t>515.00</t>
  </si>
  <si>
    <t>2022-12-01 20:48:10</t>
  </si>
  <si>
    <t>印度尼西亚</t>
  </si>
  <si>
    <t>2838264</t>
  </si>
  <si>
    <t>大阪心斋桥贝斯特韦斯特菲诺酒店</t>
  </si>
  <si>
    <t>GUNAWAN ADE,SAUM AISAH</t>
  </si>
  <si>
    <t>296.14</t>
  </si>
  <si>
    <t>325.00</t>
  </si>
  <si>
    <t>2022-12-01 20:34:55</t>
  </si>
  <si>
    <t>日本</t>
  </si>
  <si>
    <t>2838213</t>
  </si>
  <si>
    <t>宜必思维也纳玛丽亚希尔费酒店</t>
  </si>
  <si>
    <t>GIACOBONE GABRIEL ALFREDO</t>
  </si>
  <si>
    <t>1135.36</t>
  </si>
  <si>
    <t>1246.00</t>
  </si>
  <si>
    <t>2022-12-01 20:11:49</t>
  </si>
  <si>
    <t>奥地利</t>
  </si>
  <si>
    <t>2838212</t>
  </si>
  <si>
    <t>布拉德福德康铂酒店</t>
  </si>
  <si>
    <t>BIRK AVTAR</t>
  </si>
  <si>
    <t>499.34</t>
  </si>
  <si>
    <t>548.00</t>
  </si>
  <si>
    <t>2022-12-01 20:11:19</t>
  </si>
  <si>
    <t>英国</t>
  </si>
  <si>
    <t>2838169</t>
  </si>
  <si>
    <t>施柏阁维尔特切尔酒店</t>
  </si>
  <si>
    <t>MANNAPOV ANVARBEK</t>
  </si>
  <si>
    <t>2350.90</t>
  </si>
  <si>
    <t>2580.00</t>
  </si>
  <si>
    <t>2022-12-01 19:43:05</t>
  </si>
  <si>
    <t>比利时</t>
  </si>
  <si>
    <t>2837971</t>
  </si>
  <si>
    <t>库比奇布朗成员酒店</t>
  </si>
  <si>
    <t>ABDUL HALIM AN NUUR NADHIRAH</t>
  </si>
  <si>
    <t>266.98</t>
  </si>
  <si>
    <t>293.00</t>
  </si>
  <si>
    <t>2022-12-01 18:30:32</t>
  </si>
  <si>
    <t>希腊</t>
  </si>
  <si>
    <t>2837832</t>
  </si>
  <si>
    <t>蒙特勒赫尔维特J5酒店</t>
  </si>
  <si>
    <t>touil lamine</t>
  </si>
  <si>
    <t>900.27</t>
  </si>
  <si>
    <t>988.00</t>
  </si>
  <si>
    <t>2022-12-01 18:07:27</t>
  </si>
  <si>
    <t>瑞士</t>
  </si>
  <si>
    <t>2837717</t>
  </si>
  <si>
    <t>伊斯坦布尔温德姆卡拉墨斯海滨大酒店</t>
  </si>
  <si>
    <t>Demir Goktu</t>
  </si>
  <si>
    <t>1103.46</t>
  </si>
  <si>
    <t>1211.00</t>
  </si>
  <si>
    <t>2022-12-01 17:13:41</t>
  </si>
  <si>
    <t>土耳其</t>
  </si>
  <si>
    <t>2837679</t>
  </si>
  <si>
    <t>维赛斯克鲁兹酒店</t>
  </si>
  <si>
    <t>Nanda Abhishek</t>
  </si>
  <si>
    <t>850.15</t>
  </si>
  <si>
    <t>933.00</t>
  </si>
  <si>
    <t>2022-12-01 17:03:05</t>
  </si>
  <si>
    <t>2837665</t>
  </si>
  <si>
    <t>Chawla Lakshay</t>
  </si>
  <si>
    <t>293.41</t>
  </si>
  <si>
    <t>322.00</t>
  </si>
  <si>
    <t>2022-12-01 16:58:04</t>
  </si>
  <si>
    <t>2837616</t>
  </si>
  <si>
    <t>奥康奈尔桥阿灵顿酒店</t>
  </si>
  <si>
    <t>HICKEY MICHAEL</t>
  </si>
  <si>
    <t>1057.90</t>
  </si>
  <si>
    <t>1161.00</t>
  </si>
  <si>
    <t>2022-12-01 16:48:09</t>
  </si>
  <si>
    <t>爱尔兰</t>
  </si>
  <si>
    <t>2837468</t>
  </si>
  <si>
    <t>印尼万隆阿玛鲁萨酒店</t>
  </si>
  <si>
    <t>SRISAKTI EMMA</t>
  </si>
  <si>
    <t>325.30</t>
  </si>
  <si>
    <t>357.00</t>
  </si>
  <si>
    <t>2022-12-01 15:48:06</t>
  </si>
  <si>
    <t>2837440</t>
  </si>
  <si>
    <t>科洛帕金大酒店</t>
  </si>
  <si>
    <t>CHAN RICHARD J</t>
  </si>
  <si>
    <t>197.73</t>
  </si>
  <si>
    <t>217.00</t>
  </si>
  <si>
    <t>2022-12-01 15:36:30</t>
  </si>
  <si>
    <t>2837384</t>
  </si>
  <si>
    <t>丹伯里拉昆塔旅馆及套房酒店</t>
  </si>
  <si>
    <t>BAI CHAO</t>
  </si>
  <si>
    <t>658.80</t>
  </si>
  <si>
    <t>723.00</t>
  </si>
  <si>
    <t>2022-12-01 15:14:44</t>
  </si>
  <si>
    <t>美国</t>
  </si>
  <si>
    <t>2837221</t>
  </si>
  <si>
    <t>Injap Tower Hotel (Multiple-Use Hotel)</t>
  </si>
  <si>
    <t>SMIRNOV GLEB</t>
  </si>
  <si>
    <t>214.13</t>
  </si>
  <si>
    <t>235.00</t>
  </si>
  <si>
    <t>--</t>
  </si>
  <si>
    <t>直采</t>
  </si>
  <si>
    <t>菲律宾</t>
  </si>
  <si>
    <t>2836882</t>
  </si>
  <si>
    <t>曼谷京华大酒店 (SHA Plus+)</t>
  </si>
  <si>
    <t>ZHU WENJIE</t>
  </si>
  <si>
    <t>205.93</t>
  </si>
  <si>
    <t>226.00</t>
  </si>
  <si>
    <t>2022-12-01 11:14:58</t>
  </si>
  <si>
    <t>泰国</t>
  </si>
  <si>
    <t>2838182</t>
  </si>
  <si>
    <t>雅加达西玛图旁公寓</t>
  </si>
  <si>
    <t>RAHAYU EVITA</t>
  </si>
  <si>
    <t>436.46</t>
  </si>
  <si>
    <t>479.00</t>
  </si>
  <si>
    <t>2022-12-01 19:51:13</t>
  </si>
  <si>
    <t>2836657</t>
  </si>
  <si>
    <t>质量套房酒店凤凰城西北 - 太阳城</t>
  </si>
  <si>
    <t>HUANG HONGXING</t>
  </si>
  <si>
    <t>613.24</t>
  </si>
  <si>
    <t>673.00</t>
  </si>
  <si>
    <t>2022-12-01 09:48:08</t>
  </si>
  <si>
    <t>2836374</t>
  </si>
  <si>
    <t>伊丽莎白屋酒店</t>
  </si>
  <si>
    <t>LUO XUHUI</t>
  </si>
  <si>
    <t>476.56</t>
  </si>
  <si>
    <t>523.00</t>
  </si>
  <si>
    <t>2022-12-01 07:29:16</t>
  </si>
  <si>
    <t>2836357</t>
  </si>
  <si>
    <t>欧文达拉斯沃斯堡国际机场北温德姆速 8 酒店</t>
  </si>
  <si>
    <t>SIMON PHILIPP</t>
  </si>
  <si>
    <t>451.96</t>
  </si>
  <si>
    <t>496.00</t>
  </si>
  <si>
    <t>2022-12-01 06:47:09</t>
  </si>
  <si>
    <t>2836354</t>
  </si>
  <si>
    <t>泗水探索酒店</t>
  </si>
  <si>
    <t>PARWATI RINDANG DYA</t>
  </si>
  <si>
    <t>132.12</t>
  </si>
  <si>
    <t>145.00</t>
  </si>
  <si>
    <t>2022-12-01 06:46:01</t>
  </si>
  <si>
    <t>2836342</t>
  </si>
  <si>
    <t>MYSTAYS 名古屋荣酒店</t>
  </si>
  <si>
    <t>YAMAZAKI KENJI</t>
  </si>
  <si>
    <t>222.33</t>
  </si>
  <si>
    <t>244.00</t>
  </si>
  <si>
    <t>2022-12-01 06:36:27</t>
  </si>
  <si>
    <t>2836319</t>
  </si>
  <si>
    <t>阿姆斯特丹史基浦机场宜必思酒店</t>
  </si>
  <si>
    <t>LI YISEN</t>
  </si>
  <si>
    <t>507.54</t>
  </si>
  <si>
    <t>557.00</t>
  </si>
  <si>
    <t>2022-12-01 05:57:15</t>
  </si>
  <si>
    <t>荷兰</t>
  </si>
  <si>
    <t>2836297</t>
  </si>
  <si>
    <t>罗穆勒斯底特律机场贝蒙特客栈及套房</t>
  </si>
  <si>
    <t>GUSS AUSTIN MICHAEL</t>
  </si>
  <si>
    <t>487.49</t>
  </si>
  <si>
    <t>535.00</t>
  </si>
  <si>
    <t>2022-12-01 05:09:40</t>
  </si>
  <si>
    <t>2022-11-30</t>
  </si>
  <si>
    <t>2835841</t>
  </si>
  <si>
    <t>迪拜五卓美亚村酒店</t>
  </si>
  <si>
    <t>TANG BIAO</t>
  </si>
  <si>
    <t>7016.42</t>
  </si>
  <si>
    <t>7639.00</t>
  </si>
  <si>
    <t>2022-11-30 22:03:18</t>
  </si>
  <si>
    <t>2835812</t>
  </si>
  <si>
    <t>吉隆坡皇家星光曲线酒店</t>
  </si>
  <si>
    <t>Oztutuncu Sinem</t>
  </si>
  <si>
    <t>363.73</t>
  </si>
  <si>
    <t>396.00</t>
  </si>
  <si>
    <t>2022-12-01 14:35:07</t>
  </si>
  <si>
    <t>马来西亚</t>
  </si>
  <si>
    <t>2836775</t>
  </si>
  <si>
    <t>河内常绿酒店</t>
  </si>
  <si>
    <t>An Fengjie</t>
  </si>
  <si>
    <t>137.59</t>
  </si>
  <si>
    <t>151.00</t>
  </si>
  <si>
    <t>2022-12-01 10:37:54</t>
  </si>
  <si>
    <t>2835795</t>
  </si>
  <si>
    <t>彩虹精品酒店</t>
  </si>
  <si>
    <t>vaghani shweta</t>
  </si>
  <si>
    <t>192.89</t>
  </si>
  <si>
    <t>210.00</t>
  </si>
  <si>
    <t>2022-11-30 21:33:07</t>
  </si>
  <si>
    <t>2835744</t>
  </si>
  <si>
    <t>阿雷罗之家住宿</t>
  </si>
  <si>
    <t>ALVEL SINGH HARKIRAT SINGH JASWINDER SINGH,ALVEL SINGH HARKIRAT SINGH JASWINDER SINGH,ALVEL SINGH HARKIRAT SINGH JASWINDER SINGH</t>
  </si>
  <si>
    <t>677.85</t>
  </si>
  <si>
    <t>738.00</t>
  </si>
  <si>
    <t>2022-11-30 21:20:38</t>
  </si>
  <si>
    <t>葡萄牙</t>
  </si>
  <si>
    <t>2835725</t>
  </si>
  <si>
    <t>林比亚泰费拉AS酒店</t>
  </si>
  <si>
    <t>LU MING</t>
  </si>
  <si>
    <t>683.36</t>
  </si>
  <si>
    <t>744.00</t>
  </si>
  <si>
    <t>2022-11-30 21:13:44</t>
  </si>
  <si>
    <t>意大利</t>
  </si>
  <si>
    <t>2835668</t>
  </si>
  <si>
    <t>星球度假酒店</t>
  </si>
  <si>
    <t>Cao Lei,Cao Xiaoxiang,pek helen</t>
  </si>
  <si>
    <t>625.50</t>
  </si>
  <si>
    <t>681.00</t>
  </si>
  <si>
    <t>2022-11-30 20:59:48</t>
  </si>
  <si>
    <t>2836642</t>
  </si>
  <si>
    <t>XIAO YINGXUE</t>
  </si>
  <si>
    <t>611.42</t>
  </si>
  <si>
    <t>671.00</t>
  </si>
  <si>
    <t>2022-12-01 09:42:19</t>
  </si>
  <si>
    <t>2835394</t>
  </si>
  <si>
    <t>华星酒店</t>
  </si>
  <si>
    <t>ZHANG WEI</t>
  </si>
  <si>
    <t>858.80</t>
  </si>
  <si>
    <t>935.00</t>
  </si>
  <si>
    <t>2022-11-30 19:41:46</t>
  </si>
  <si>
    <t>新加坡</t>
  </si>
  <si>
    <t>2835304</t>
  </si>
  <si>
    <t>槟城市途恩酒店</t>
  </si>
  <si>
    <t>SAFARUDDIN AMIR</t>
  </si>
  <si>
    <t>159.82</t>
  </si>
  <si>
    <t>174.00</t>
  </si>
  <si>
    <t>2022-11-30 19:23:14</t>
  </si>
  <si>
    <t>2835796</t>
  </si>
  <si>
    <t>希思尔新山酒店</t>
  </si>
  <si>
    <t>DING NING</t>
  </si>
  <si>
    <t>315.05</t>
  </si>
  <si>
    <t>343.00</t>
  </si>
  <si>
    <t>2022-11-30 21:41:09</t>
  </si>
  <si>
    <t>2835190</t>
  </si>
  <si>
    <t>the b 福冈博多</t>
  </si>
  <si>
    <t>NANAMURA EIJI</t>
  </si>
  <si>
    <t>492.32</t>
  </si>
  <si>
    <t>536.00</t>
  </si>
  <si>
    <t>2022-11-30 18:26:03</t>
  </si>
  <si>
    <t>2835096</t>
  </si>
  <si>
    <t>希尔顿西雅图机场酒店和会议中心</t>
  </si>
  <si>
    <t>Long David</t>
  </si>
  <si>
    <t>1514.61</t>
  </si>
  <si>
    <t>1649.00</t>
  </si>
  <si>
    <t>2022-11-30 17:32:09</t>
  </si>
  <si>
    <t>2835078</t>
  </si>
  <si>
    <t>比列雅居酒店</t>
  </si>
  <si>
    <t>Tirelli Luca</t>
  </si>
  <si>
    <t>1968.35</t>
  </si>
  <si>
    <t>2143.00</t>
  </si>
  <si>
    <t>2022-11-30 17:26:26</t>
  </si>
  <si>
    <t>瑞典</t>
  </si>
  <si>
    <t>2834980</t>
  </si>
  <si>
    <t>贝雷斯福德酒店</t>
  </si>
  <si>
    <t>NNOLI CHIKA STELLA</t>
  </si>
  <si>
    <t>746.74</t>
  </si>
  <si>
    <t>813.00</t>
  </si>
  <si>
    <t>2022-11-30 17:09:04</t>
  </si>
  <si>
    <t>2836740</t>
  </si>
  <si>
    <t>国际机场 KLIA-KLIA2途恩酒店</t>
  </si>
  <si>
    <t>JIN ZHANTAO,SU DEQIANG</t>
  </si>
  <si>
    <t>417.33</t>
  </si>
  <si>
    <t>458.00</t>
  </si>
  <si>
    <t>2022-12-01 10:21:34</t>
  </si>
  <si>
    <t>2834841</t>
  </si>
  <si>
    <t>彩虹旅馆</t>
  </si>
  <si>
    <t>Hutchins Hollie</t>
  </si>
  <si>
    <t>861.55</t>
  </si>
  <si>
    <t>938.00</t>
  </si>
  <si>
    <t>2022-11-30 16:18:26</t>
  </si>
  <si>
    <t>2834662</t>
  </si>
  <si>
    <t>潘比尔服务式住宅公寓酒店</t>
  </si>
  <si>
    <t>DENG YUEBIN</t>
  </si>
  <si>
    <t>326.99</t>
  </si>
  <si>
    <t>356.00</t>
  </si>
  <si>
    <t>2022-11-30 15:07:01</t>
  </si>
  <si>
    <t>2834650</t>
  </si>
  <si>
    <t>雅加达东荟城智选假日酒店</t>
  </si>
  <si>
    <t>WANG RUI,LU XIANGYUAN</t>
  </si>
  <si>
    <t>405.98</t>
  </si>
  <si>
    <t>442.00</t>
  </si>
  <si>
    <t>2022-11-30 15:04:47</t>
  </si>
  <si>
    <t>2834610</t>
  </si>
  <si>
    <t>东品川哈顿酒店</t>
  </si>
  <si>
    <t>HATANO TARO</t>
  </si>
  <si>
    <t>724.70</t>
  </si>
  <si>
    <t>789.00</t>
  </si>
  <si>
    <t>2022-11-30 14:53:47</t>
  </si>
  <si>
    <t>2834505</t>
  </si>
  <si>
    <t>多伦多剑桥套房</t>
  </si>
  <si>
    <t>Anderson Samuel</t>
  </si>
  <si>
    <t>2222.77</t>
  </si>
  <si>
    <t>2420.00</t>
  </si>
  <si>
    <t>2022-11-30 14:14:27</t>
  </si>
  <si>
    <t>加拿大</t>
  </si>
  <si>
    <t>2834474</t>
  </si>
  <si>
    <t>宜必思尚品迪拜机场酒店</t>
  </si>
  <si>
    <t>MUSHAIJA STEVEN</t>
  </si>
  <si>
    <t>416.08</t>
  </si>
  <si>
    <t>453.00</t>
  </si>
  <si>
    <t>2022-11-30 13:50:19</t>
  </si>
  <si>
    <t>2834455</t>
  </si>
  <si>
    <t>吉隆坡双威太子酒店</t>
  </si>
  <si>
    <t>ENGAMAH PRAVIN RAO</t>
  </si>
  <si>
    <t>364.64</t>
  </si>
  <si>
    <t>397.00</t>
  </si>
  <si>
    <t>2022-11-30 13:40:23</t>
  </si>
  <si>
    <t>2834418</t>
  </si>
  <si>
    <t>首尔三井酒店</t>
  </si>
  <si>
    <t>CH INYOUNG</t>
  </si>
  <si>
    <t>620.91</t>
  </si>
  <si>
    <t>676.00</t>
  </si>
  <si>
    <t>2022-11-30 13:28:13</t>
  </si>
  <si>
    <t>韩国</t>
  </si>
  <si>
    <t>2834286</t>
  </si>
  <si>
    <t>蒙特利湾酒店</t>
  </si>
  <si>
    <t>Estes Derek,Estes Derek</t>
  </si>
  <si>
    <t>2462.50</t>
  </si>
  <si>
    <t>2681.00</t>
  </si>
  <si>
    <t>2022-11-30 12:41:19</t>
  </si>
  <si>
    <t>2834253</t>
  </si>
  <si>
    <t>ZHUANG ZHENWEI</t>
  </si>
  <si>
    <t>725.62</t>
  </si>
  <si>
    <t>790.00</t>
  </si>
  <si>
    <t>2022-11-30 12:27:48</t>
  </si>
  <si>
    <t>2834171</t>
  </si>
  <si>
    <t>JOHARI KAMAROL</t>
  </si>
  <si>
    <t>308.62</t>
  </si>
  <si>
    <t>336.00</t>
  </si>
  <si>
    <t>2022-11-30 11:58:03</t>
  </si>
  <si>
    <t>2834163</t>
  </si>
  <si>
    <t>吉隆坡帝盛酒店</t>
  </si>
  <si>
    <t>ZHANG XIAOCHUN</t>
  </si>
  <si>
    <t>916.66</t>
  </si>
  <si>
    <t>998.00</t>
  </si>
  <si>
    <t>2022-11-30 11:55:50</t>
  </si>
  <si>
    <t>2834142</t>
  </si>
  <si>
    <t>SUN ZHEN</t>
  </si>
  <si>
    <t>2022-11-30 11:44:53</t>
  </si>
  <si>
    <t>2834130</t>
  </si>
  <si>
    <t>阿斯顿普鲁伊特酒店及公寓</t>
  </si>
  <si>
    <t>WANG WEI</t>
  </si>
  <si>
    <t>248.91</t>
  </si>
  <si>
    <t>271.00</t>
  </si>
  <si>
    <t>2022-11-30 11:43:15</t>
  </si>
  <si>
    <t>2834009</t>
  </si>
  <si>
    <t>LI JINRAN</t>
  </si>
  <si>
    <t>859.72</t>
  </si>
  <si>
    <t>936.00</t>
  </si>
  <si>
    <t>2022-11-30 12:30:05</t>
  </si>
  <si>
    <t>2833679</t>
  </si>
  <si>
    <t>奥罗拉之星机场酒店</t>
  </si>
  <si>
    <t>WU ZHENFEI,Wen Yanhong</t>
  </si>
  <si>
    <t>1010.35</t>
  </si>
  <si>
    <t>1100.00</t>
  </si>
  <si>
    <t>2022-11-30 07:00:22</t>
  </si>
  <si>
    <t>冰岛</t>
  </si>
  <si>
    <t>2833573</t>
  </si>
  <si>
    <t>慕尼黑诺富特酒店</t>
  </si>
  <si>
    <t>LAM YU WAI JACQUELINE</t>
  </si>
  <si>
    <t>1467.76</t>
  </si>
  <si>
    <t>1598.00</t>
  </si>
  <si>
    <t>2022-11-30 03:19:32</t>
  </si>
  <si>
    <t>2833536</t>
  </si>
  <si>
    <t>八打灵再也阿玛达酒店</t>
  </si>
  <si>
    <t>LEE WAI CHEONG</t>
  </si>
  <si>
    <t>284.74</t>
  </si>
  <si>
    <t>310.00</t>
  </si>
  <si>
    <t>2022-11-30 02:19:32</t>
  </si>
  <si>
    <t>2833514</t>
  </si>
  <si>
    <t>宝瓷林精品酒店</t>
  </si>
  <si>
    <t>Hanafi Raudhah</t>
  </si>
  <si>
    <t>676.02</t>
  </si>
  <si>
    <t>736.00</t>
  </si>
  <si>
    <t>2022-11-30 01:59:38</t>
  </si>
  <si>
    <t>2835651</t>
  </si>
  <si>
    <t>曼谷亚洲酒店</t>
  </si>
  <si>
    <t>LIU MIN</t>
  </si>
  <si>
    <t>265.45</t>
  </si>
  <si>
    <t>289.00</t>
  </si>
  <si>
    <t>2022-11-30 20:56:22</t>
  </si>
  <si>
    <t>2833471</t>
  </si>
  <si>
    <t>银座蒙特利酒店</t>
  </si>
  <si>
    <t>garg amit</t>
  </si>
  <si>
    <t>847.78</t>
  </si>
  <si>
    <t>923.00</t>
  </si>
  <si>
    <t>2022-11-30 01:26:31</t>
  </si>
  <si>
    <t>2833424</t>
  </si>
  <si>
    <t>宜必思普拉哈文策斯劳斯广场酒店</t>
  </si>
  <si>
    <t>SHANG JINGCHAO,GU HAO</t>
  </si>
  <si>
    <t>681.76</t>
  </si>
  <si>
    <t>2022-11-30 00:18:47</t>
  </si>
  <si>
    <t>捷克</t>
  </si>
  <si>
    <t>2833423</t>
  </si>
  <si>
    <t>哈得逊河酒店</t>
  </si>
  <si>
    <t>Paredes Andres,Ulloa Daniel</t>
  </si>
  <si>
    <t>927.50</t>
  </si>
  <si>
    <t>1004.00</t>
  </si>
  <si>
    <t>2022-11-30 00:37:57</t>
  </si>
  <si>
    <t>2022-11-29</t>
  </si>
  <si>
    <t>2833397</t>
  </si>
  <si>
    <t>新加坡京华酒店</t>
  </si>
  <si>
    <t>REN SUZHONG</t>
  </si>
  <si>
    <t>1836.51</t>
  </si>
  <si>
    <t>1988.00</t>
  </si>
  <si>
    <t>2022-11-29 23:57:58</t>
  </si>
  <si>
    <t>2833354</t>
  </si>
  <si>
    <t>宜必思格拉斯哥市中心萨切霍街酒店</t>
  </si>
  <si>
    <t>WANG KAI</t>
  </si>
  <si>
    <t>424.95</t>
  </si>
  <si>
    <t>460.00</t>
  </si>
  <si>
    <t>2022-11-29 23:27:47</t>
  </si>
  <si>
    <t>2833309</t>
  </si>
  <si>
    <t>Pratiwi Widya Ayu Satya</t>
  </si>
  <si>
    <t>133.03</t>
  </si>
  <si>
    <t>144.00</t>
  </si>
  <si>
    <t>2022-11-29 23:03:36</t>
  </si>
  <si>
    <t>2833222</t>
  </si>
  <si>
    <t>传奇酒店</t>
  </si>
  <si>
    <t>LUO LIJUN</t>
  </si>
  <si>
    <t>291.00</t>
  </si>
  <si>
    <t>315.00</t>
  </si>
  <si>
    <t>2022-11-29 22:24:06</t>
  </si>
  <si>
    <t>2833083</t>
  </si>
  <si>
    <t>雅加达尼欧玛纳戈广场酒店</t>
  </si>
  <si>
    <t>IMANDA CUT</t>
  </si>
  <si>
    <t>181.06</t>
  </si>
  <si>
    <t>196.00</t>
  </si>
  <si>
    <t>2022-11-29 21:34:04</t>
  </si>
  <si>
    <t>2833078</t>
  </si>
  <si>
    <t>福斯伊瓜苏希望酒店</t>
  </si>
  <si>
    <t>Ji Xunbo</t>
  </si>
  <si>
    <t>587.54</t>
  </si>
  <si>
    <t>636.00</t>
  </si>
  <si>
    <t>2022-11-29 21:32:34</t>
  </si>
  <si>
    <t>巴西</t>
  </si>
  <si>
    <t>2832936</t>
  </si>
  <si>
    <t>相铁GRAND FRESA 东京湾有明</t>
  </si>
  <si>
    <t>Takara Kira</t>
  </si>
  <si>
    <t>391.69</t>
  </si>
  <si>
    <t>424.00</t>
  </si>
  <si>
    <t>2022-11-29 20:06:19</t>
  </si>
  <si>
    <t>2832918</t>
  </si>
  <si>
    <t>圣保罗 JB 狄加多普拉斯精益酒店 - 蒙雷阿莱酒店</t>
  </si>
  <si>
    <t>PENG GUITAO</t>
  </si>
  <si>
    <t>609.71</t>
  </si>
  <si>
    <t>660.00</t>
  </si>
  <si>
    <t>2022-11-29 19:51:09</t>
  </si>
  <si>
    <t>2832885</t>
  </si>
  <si>
    <t>GAO BO</t>
  </si>
  <si>
    <t>227.25</t>
  </si>
  <si>
    <t>246.00</t>
  </si>
  <si>
    <t>2022-11-29 19:33:46</t>
  </si>
  <si>
    <t>2832873</t>
  </si>
  <si>
    <t>超一酒店</t>
  </si>
  <si>
    <t>FAREEDI FATIMA</t>
  </si>
  <si>
    <t>1884.55</t>
  </si>
  <si>
    <t>2040.00</t>
  </si>
  <si>
    <t>2022-11-29 19:25:30</t>
  </si>
  <si>
    <t>巴基斯坦</t>
  </si>
  <si>
    <t>2832865</t>
  </si>
  <si>
    <t>吉隆坡中转酒店</t>
  </si>
  <si>
    <t>Chai ChongYen</t>
  </si>
  <si>
    <t>155.20</t>
  </si>
  <si>
    <t>168.00</t>
  </si>
  <si>
    <t>2022-11-29 19:24:11</t>
  </si>
  <si>
    <t>2832735</t>
  </si>
  <si>
    <t>杰贝尔哈菲特美居大酒店</t>
  </si>
  <si>
    <t>ALKHAMISI MAZIN SAED</t>
  </si>
  <si>
    <t>345.50</t>
  </si>
  <si>
    <t>374.00</t>
  </si>
  <si>
    <t>2022-11-29 18:22:29</t>
  </si>
  <si>
    <t>2832727</t>
  </si>
  <si>
    <t>曼谷沙吞娜拉提瓦酒店</t>
  </si>
  <si>
    <t>LEE HISUNG,SAIKLIN THANCHITA</t>
  </si>
  <si>
    <t>971.84</t>
  </si>
  <si>
    <t>1052.00</t>
  </si>
  <si>
    <t>2022-11-29 18:18:49</t>
  </si>
  <si>
    <t>2832723</t>
  </si>
  <si>
    <t>梅克雷斯酒店</t>
  </si>
  <si>
    <t>Banda Dr. Joshua HK Banda</t>
  </si>
  <si>
    <t>1668.38</t>
  </si>
  <si>
    <t>1806.00</t>
  </si>
  <si>
    <t>2022-11-29 18:16:41</t>
  </si>
  <si>
    <t>津巴布韦</t>
  </si>
  <si>
    <t>2832643</t>
  </si>
  <si>
    <t>南滩万豪假日俱乐部酒店</t>
  </si>
  <si>
    <t>BANERJEE KAUSHIK</t>
  </si>
  <si>
    <t>1934.44</t>
  </si>
  <si>
    <t>2094.00</t>
  </si>
  <si>
    <t>2022-11-29 18:00:49</t>
  </si>
  <si>
    <t>印度</t>
  </si>
  <si>
    <t>2832637</t>
  </si>
  <si>
    <t>CHANG KE HSIN</t>
  </si>
  <si>
    <t>807.40</t>
  </si>
  <si>
    <t>874.00</t>
  </si>
  <si>
    <t>2022-11-29 17:37:43</t>
  </si>
  <si>
    <t>2832635</t>
  </si>
  <si>
    <t>贝斯特韦斯特城市中心酒店</t>
  </si>
  <si>
    <t>HUANG YONGMIN</t>
  </si>
  <si>
    <t>871.14</t>
  </si>
  <si>
    <t>943.00</t>
  </si>
  <si>
    <t>2022-11-29 17:36:47</t>
  </si>
  <si>
    <t>2832521</t>
  </si>
  <si>
    <t>萨皮尔格尔内尔酒店</t>
  </si>
  <si>
    <t>DOI JASON</t>
  </si>
  <si>
    <t>836.96</t>
  </si>
  <si>
    <t>906.00</t>
  </si>
  <si>
    <t>2022-11-29 17:01:08</t>
  </si>
  <si>
    <t>法国</t>
  </si>
  <si>
    <t>2832518</t>
  </si>
  <si>
    <t>曼谷秋素坤逸酒店 (SHA Plus+)</t>
  </si>
  <si>
    <t>KIM SUNGHOON</t>
  </si>
  <si>
    <t>417.56</t>
  </si>
  <si>
    <t>452.00</t>
  </si>
  <si>
    <t>2022-11-29 17:00:03</t>
  </si>
  <si>
    <t>2832412</t>
  </si>
  <si>
    <t>斯里雷比亚酒店</t>
  </si>
  <si>
    <t>BIN MOHAMAD AHMAD MAHADI,BIN SALLEH MOHD HANIF</t>
  </si>
  <si>
    <t>648.51</t>
  </si>
  <si>
    <t>702.00</t>
  </si>
  <si>
    <t>2022-11-29 16:18:45</t>
  </si>
  <si>
    <t>2832407</t>
  </si>
  <si>
    <t>上野三井花园饭店</t>
  </si>
  <si>
    <t>LEE JINSU</t>
  </si>
  <si>
    <t>1103.94</t>
  </si>
  <si>
    <t>1195.00</t>
  </si>
  <si>
    <t>2022-11-29 16:14:47</t>
  </si>
  <si>
    <t>2832366</t>
  </si>
  <si>
    <t>安廷圣乔治酒店</t>
  </si>
  <si>
    <t>Van Baekel Mathieu</t>
  </si>
  <si>
    <t>778.76</t>
  </si>
  <si>
    <t>843.00</t>
  </si>
  <si>
    <t>2022-11-29 16:09:27</t>
  </si>
  <si>
    <t>2832334</t>
  </si>
  <si>
    <t>美国购物中心-MSP 机场凯艺套房酒店</t>
  </si>
  <si>
    <t>Yusuf Ahmad</t>
  </si>
  <si>
    <t>502.55</t>
  </si>
  <si>
    <t>544.00</t>
  </si>
  <si>
    <t>2022-11-29 15:45:35</t>
  </si>
  <si>
    <t>2832132</t>
  </si>
  <si>
    <t>南海岸酒庄度假村</t>
  </si>
  <si>
    <t>Gire Maria Olimpia</t>
  </si>
  <si>
    <t>2494.26</t>
  </si>
  <si>
    <t>2700.00</t>
  </si>
  <si>
    <t>2022-11-29 14:42:25</t>
  </si>
  <si>
    <t>2832106</t>
  </si>
  <si>
    <t>关西机场华盛顿酒店</t>
  </si>
  <si>
    <t>LOW YUAN TING</t>
  </si>
  <si>
    <t>496.08</t>
  </si>
  <si>
    <t>537.00</t>
  </si>
  <si>
    <t>2022-11-29 14:26:44</t>
  </si>
  <si>
    <t>2835299</t>
  </si>
  <si>
    <t>洛姆米斯达酒店</t>
  </si>
  <si>
    <t>TRUCHON OLIVIER</t>
  </si>
  <si>
    <t>247.08</t>
  </si>
  <si>
    <t>269.00</t>
  </si>
  <si>
    <t>2022-11-30 19:18:30</t>
  </si>
  <si>
    <t>2831877</t>
  </si>
  <si>
    <t>BIN MOHD NOOR NOOR AFIQ AKHMAL</t>
  </si>
  <si>
    <t>814.79</t>
  </si>
  <si>
    <t>882.00</t>
  </si>
  <si>
    <t>2022-11-29 12:58:56</t>
  </si>
  <si>
    <t>2831817</t>
  </si>
  <si>
    <t>新宿灿路都广场大饭店</t>
  </si>
  <si>
    <t>ZHU JING</t>
  </si>
  <si>
    <t>575.53</t>
  </si>
  <si>
    <t>623.00</t>
  </si>
  <si>
    <t>2022-11-29 12:36:55</t>
  </si>
  <si>
    <t>2833483</t>
  </si>
  <si>
    <t>柏林科尔马米特酒店</t>
  </si>
  <si>
    <t>Gast Reinhard</t>
  </si>
  <si>
    <t>878.09</t>
  </si>
  <si>
    <t>956.00</t>
  </si>
  <si>
    <t>2022-11-30 01:40:09</t>
  </si>
  <si>
    <t>2831695</t>
  </si>
  <si>
    <t>天空花园酒店明洞中心店</t>
  </si>
  <si>
    <t>XIE WANYING</t>
  </si>
  <si>
    <t>1023.57</t>
  </si>
  <si>
    <t>1108.00</t>
  </si>
  <si>
    <t>2022-11-29 11:41:05</t>
  </si>
  <si>
    <t>2831668</t>
  </si>
  <si>
    <t>半蔵门格兰亚克酒店</t>
  </si>
  <si>
    <t>Yang Xiaomin</t>
  </si>
  <si>
    <t>1445.75</t>
  </si>
  <si>
    <t>1565.00</t>
  </si>
  <si>
    <t>2022-11-29 11:44:50</t>
  </si>
  <si>
    <t>2831659</t>
  </si>
  <si>
    <t>马蒂森豪华套房酒店</t>
  </si>
  <si>
    <t>CAMACHO FLORES LUIS ENRIQUE</t>
  </si>
  <si>
    <t>935.81</t>
  </si>
  <si>
    <t>1013.00</t>
  </si>
  <si>
    <t>2022-11-29 11:39:52</t>
  </si>
  <si>
    <t>哥伦比亚</t>
  </si>
  <si>
    <t>2831618</t>
  </si>
  <si>
    <t>巴邻旁阿里亚酒店</t>
  </si>
  <si>
    <t>HUANG KUN</t>
  </si>
  <si>
    <t>381.53</t>
  </si>
  <si>
    <t>413.00</t>
  </si>
  <si>
    <t>2022-11-29 11:12:38</t>
  </si>
  <si>
    <t>2831594</t>
  </si>
  <si>
    <t>XU XIANKAI</t>
  </si>
  <si>
    <t>316.86</t>
  </si>
  <si>
    <t>2022-11-29 10:59:40</t>
  </si>
  <si>
    <t>2831492</t>
  </si>
  <si>
    <t>安凡尼奥南悬崖甲米度假村</t>
  </si>
  <si>
    <t>VELEZ ALVARO</t>
  </si>
  <si>
    <t>677.15</t>
  </si>
  <si>
    <t>733.00</t>
  </si>
  <si>
    <t>2022-11-29 10:07:36</t>
  </si>
  <si>
    <t>2831490</t>
  </si>
  <si>
    <t>LYU AIYE</t>
  </si>
  <si>
    <t>386.15</t>
  </si>
  <si>
    <t>418.00</t>
  </si>
  <si>
    <t>2022-11-29 10:07:10</t>
  </si>
  <si>
    <t>2831346</t>
  </si>
  <si>
    <t>怡保M屋顶公寓酒店</t>
  </si>
  <si>
    <t>PHANG YEEMUN</t>
  </si>
  <si>
    <t>490.54</t>
  </si>
  <si>
    <t>531.00</t>
  </si>
  <si>
    <t>2022-11-29 09:10:08</t>
  </si>
  <si>
    <t>2831331</t>
  </si>
  <si>
    <t>大阪日航酒店</t>
  </si>
  <si>
    <t>HUANG LIN</t>
  </si>
  <si>
    <t>3102.12</t>
  </si>
  <si>
    <t>3358.00</t>
  </si>
  <si>
    <t>2022-11-29 08:42:22</t>
  </si>
  <si>
    <t>2831287</t>
  </si>
  <si>
    <t>法古罗尔斯米里冰河泻湖福斯酒店</t>
  </si>
  <si>
    <t>3611.13</t>
  </si>
  <si>
    <t>3909.00</t>
  </si>
  <si>
    <t>2022-11-29 08:29:57</t>
  </si>
  <si>
    <t>2834759</t>
  </si>
  <si>
    <t>旅之棲浅草酒店</t>
  </si>
  <si>
    <t>NGUYEN THI THANH THUY,PHAM HUU DANG QUANG</t>
  </si>
  <si>
    <t>338.93</t>
  </si>
  <si>
    <t>369.00</t>
  </si>
  <si>
    <t>2022-11-30 15:49:11</t>
  </si>
  <si>
    <t>2831270</t>
  </si>
  <si>
    <t>永恒之爱酒店 - 古来家庭旅馆</t>
  </si>
  <si>
    <t>TANG ZHIYONG</t>
  </si>
  <si>
    <t>151.50</t>
  </si>
  <si>
    <t>164.00</t>
  </si>
  <si>
    <t>2022-11-29 08:06:12</t>
  </si>
  <si>
    <t>2831942</t>
  </si>
  <si>
    <t>尖竹汶中心酒店</t>
  </si>
  <si>
    <t>Kasinger Jude</t>
  </si>
  <si>
    <t>266.05</t>
  </si>
  <si>
    <t>288.00</t>
  </si>
  <si>
    <t>2022-11-29 13:27:13</t>
  </si>
  <si>
    <t>2831081</t>
  </si>
  <si>
    <t>巴拿马城瑞广场酒店</t>
  </si>
  <si>
    <t>Vemuri Sarat</t>
  </si>
  <si>
    <t>1782.93</t>
  </si>
  <si>
    <t>1930.00</t>
  </si>
  <si>
    <t>2022-11-29 02:10:15</t>
  </si>
  <si>
    <t>巴拿马</t>
  </si>
  <si>
    <t>2831751</t>
  </si>
  <si>
    <t>亚美利加长住酒店 - 伊丽莎白 - 纽瓦克机场</t>
  </si>
  <si>
    <t>Ramos Rudy</t>
  </si>
  <si>
    <t>739.04</t>
  </si>
  <si>
    <t>800.00</t>
  </si>
  <si>
    <t>2022-11-29 12:13:29</t>
  </si>
  <si>
    <t>2831050</t>
  </si>
  <si>
    <t>327.16</t>
  </si>
  <si>
    <t>2022-11-29 01:19:51</t>
  </si>
  <si>
    <t>2831043</t>
  </si>
  <si>
    <t>美居维也纳威斯特班霍夫酒店</t>
  </si>
  <si>
    <t>LI XINYI,Liu Yifan</t>
  </si>
  <si>
    <t>626.76</t>
  </si>
  <si>
    <t>682.00</t>
  </si>
  <si>
    <t>2022-11-29 01:15:09</t>
  </si>
  <si>
    <t>2022-11-28</t>
  </si>
  <si>
    <t>2830972</t>
  </si>
  <si>
    <t>ZHOU LEHUI</t>
  </si>
  <si>
    <t>605.62</t>
  </si>
  <si>
    <t>659.00</t>
  </si>
  <si>
    <t>2022-11-28 23:59:19</t>
  </si>
  <si>
    <t>2022-11-14</t>
  </si>
  <si>
    <t>2797349</t>
  </si>
  <si>
    <t>萨瓦迪芭东水疗度假村</t>
  </si>
  <si>
    <t>Mahendra Bohra Yash Bohra,Mahendra Bohra Yash Bohra</t>
  </si>
  <si>
    <t>2022-11-26</t>
  </si>
  <si>
    <t>685.84</t>
  </si>
  <si>
    <t>756.00</t>
  </si>
  <si>
    <t>2022-11-14 14:03:27</t>
  </si>
  <si>
    <t>2022-11-06</t>
  </si>
  <si>
    <t>2779697</t>
  </si>
  <si>
    <t>优本纳沙通</t>
  </si>
  <si>
    <t>PHUA JOCELYN HAN LING</t>
  </si>
  <si>
    <t>2085.01</t>
  </si>
  <si>
    <t>2272.00</t>
  </si>
  <si>
    <t>2022-11-06 22:14:43</t>
  </si>
  <si>
    <t>2022-11-27</t>
  </si>
  <si>
    <t>2828620</t>
  </si>
  <si>
    <t>克莱顿新大阪酒店</t>
  </si>
  <si>
    <t>Murayama Souta</t>
  </si>
  <si>
    <t>350.14</t>
  </si>
  <si>
    <t>381.00</t>
  </si>
  <si>
    <t>2022-11-27 23:22:55</t>
  </si>
  <si>
    <t>2779277</t>
  </si>
  <si>
    <t>新加坡M Social酒店 (Staycation Approved)</t>
  </si>
  <si>
    <t>KUAN YIN SUN</t>
  </si>
  <si>
    <t>1835.40</t>
  </si>
  <si>
    <t>2000.00</t>
  </si>
  <si>
    <t>2022-11-06 17:20:44</t>
  </si>
  <si>
    <t>2797806</t>
  </si>
  <si>
    <t>芭东海滩贝斯特韦斯特酒店</t>
  </si>
  <si>
    <t>Ghosh Rajarshi,Ghosh Rajarshi</t>
  </si>
  <si>
    <t>390.10</t>
  </si>
  <si>
    <t>430.00</t>
  </si>
  <si>
    <t>2022-11-14 17:25:04</t>
  </si>
  <si>
    <t>2022-11-19</t>
  </si>
  <si>
    <t>2809823</t>
  </si>
  <si>
    <t>曼谷香格里拉大酒店</t>
  </si>
  <si>
    <t>WU CHIPANG,LEUNG LAP CHONG,TAM WING YIN</t>
  </si>
  <si>
    <t>4355.23</t>
  </si>
  <si>
    <t>4776.00</t>
  </si>
  <si>
    <t>2022-11-19 23:03:02</t>
  </si>
  <si>
    <t>2828410</t>
  </si>
  <si>
    <t>长滩岛金凤凰酒店</t>
  </si>
  <si>
    <t>Pejana April Loreine</t>
  </si>
  <si>
    <t>525.67</t>
  </si>
  <si>
    <t>572.00</t>
  </si>
  <si>
    <t>2022-11-28 16:23:50</t>
  </si>
  <si>
    <t>2022-11-24</t>
  </si>
  <si>
    <t>2819670</t>
  </si>
  <si>
    <t>铂尔曼吉隆坡城市中心大酒店</t>
  </si>
  <si>
    <t>LEE CHANGHEE</t>
  </si>
  <si>
    <t>998.46</t>
  </si>
  <si>
    <t>1088.00</t>
  </si>
  <si>
    <t>2022-11-24 08:46:59</t>
  </si>
  <si>
    <t>2825791</t>
  </si>
  <si>
    <t>曼谷假日酒店 (SHA Extra Plus)</t>
  </si>
  <si>
    <t>CHENG HSIAOCHUAN</t>
  </si>
  <si>
    <t>1940.64</t>
  </si>
  <si>
    <t>2111.00</t>
  </si>
  <si>
    <t>2022-11-26 16:19:23</t>
  </si>
  <si>
    <t>2022-11-04</t>
  </si>
  <si>
    <t>2775970</t>
  </si>
  <si>
    <t>Cross氛围曼谷素坤逸酒店</t>
  </si>
  <si>
    <t>Biswal Swapna Sephali</t>
  </si>
  <si>
    <t>755.00</t>
  </si>
  <si>
    <t>810.00</t>
  </si>
  <si>
    <t>2022-11-04 17:10:01</t>
  </si>
  <si>
    <t>2826027</t>
  </si>
  <si>
    <t>吉隆坡千禧大酒店</t>
  </si>
  <si>
    <t>RICHARDOOI THEAN ZENG</t>
  </si>
  <si>
    <t>2164.95</t>
  </si>
  <si>
    <t>2355.00</t>
  </si>
  <si>
    <t>2022-11-26 18:54:01</t>
  </si>
  <si>
    <t>2022-11-07</t>
  </si>
  <si>
    <t>2780947</t>
  </si>
  <si>
    <t>PG RAJID PG NUR RAFIDAH</t>
  </si>
  <si>
    <t>3771.75</t>
  </si>
  <si>
    <t>4110.00</t>
  </si>
  <si>
    <t>2022-11-07 17:12:23</t>
  </si>
  <si>
    <t>2022-11-25</t>
  </si>
  <si>
    <t>2822090</t>
  </si>
  <si>
    <t>塔拉巴酒店</t>
  </si>
  <si>
    <t>FRANCO IBARRA JESUS BENJAMIN</t>
  </si>
  <si>
    <t>260.66</t>
  </si>
  <si>
    <t>284.00</t>
  </si>
  <si>
    <t>2022-11-25 07:18:31</t>
  </si>
  <si>
    <t>2828773</t>
  </si>
  <si>
    <t>奥胡斯卡宾酒店</t>
  </si>
  <si>
    <t>NYBY BIRTHE</t>
  </si>
  <si>
    <t>1428.13</t>
  </si>
  <si>
    <t>1554.00</t>
  </si>
  <si>
    <t>2022-11-28 02:36:37</t>
  </si>
  <si>
    <t>丹麦</t>
  </si>
  <si>
    <t>2022-10-31</t>
  </si>
  <si>
    <t>2767458</t>
  </si>
  <si>
    <t>法兰克福诺维姆欧陆式酒店</t>
  </si>
  <si>
    <t>YEUNG MAN KWAN</t>
  </si>
  <si>
    <t>953.68</t>
  </si>
  <si>
    <t>1030.00</t>
  </si>
  <si>
    <t>2022-10-31 01:24:25</t>
  </si>
  <si>
    <t>2820023</t>
  </si>
  <si>
    <t>伊鲁尼阿垂姆康福特尔酒店</t>
  </si>
  <si>
    <t>SUN YANJIE</t>
  </si>
  <si>
    <t>5276.78</t>
  </si>
  <si>
    <t>5750.00</t>
  </si>
  <si>
    <t>2022-11-24 11:54:25</t>
  </si>
  <si>
    <t>西班牙</t>
  </si>
  <si>
    <t>2820017</t>
  </si>
  <si>
    <t>SONG ZIJIE</t>
  </si>
  <si>
    <t>5435.54</t>
  </si>
  <si>
    <t>5923.00</t>
  </si>
  <si>
    <t>2022-11-24 11:54:50</t>
  </si>
  <si>
    <t>2022-11-21</t>
  </si>
  <si>
    <t>2812275</t>
  </si>
  <si>
    <t>伦敦鲁顿机场宜必思酒店</t>
  </si>
  <si>
    <t>WRIGHT BARRY</t>
  </si>
  <si>
    <t>530.78</t>
  </si>
  <si>
    <t>582.00</t>
  </si>
  <si>
    <t>2022-11-21 01:34:49</t>
  </si>
  <si>
    <t>2022-11-12</t>
  </si>
  <si>
    <t>2793998</t>
  </si>
  <si>
    <t>GREENLAND DANIELLE</t>
  </si>
  <si>
    <t>531.97</t>
  </si>
  <si>
    <t>586.00</t>
  </si>
  <si>
    <t>2022-11-12 19:47:01</t>
  </si>
  <si>
    <t>2796422</t>
  </si>
  <si>
    <t>伦敦中央公园酒店</t>
  </si>
  <si>
    <t>Stanley Will,Stanley Will</t>
  </si>
  <si>
    <t>785.64</t>
  </si>
  <si>
    <t>866.00</t>
  </si>
  <si>
    <t>2022-11-14 01:20:24</t>
  </si>
  <si>
    <t>2022-11-17</t>
  </si>
  <si>
    <t>2803409</t>
  </si>
  <si>
    <t>ahrak Tamir,ahrak Tamir</t>
  </si>
  <si>
    <t>3022.25</t>
  </si>
  <si>
    <t>3327.00</t>
  </si>
  <si>
    <t>2022-11-17 04:38:31</t>
  </si>
  <si>
    <t>2830388</t>
  </si>
  <si>
    <t>伦敦北华美达酒店</t>
  </si>
  <si>
    <t>Nolan Steve</t>
  </si>
  <si>
    <t>1136.80</t>
  </si>
  <si>
    <t>1237.00</t>
  </si>
  <si>
    <t>2022-11-28 19:10:56</t>
  </si>
  <si>
    <t>2768617</t>
  </si>
  <si>
    <t>猫头鹰酒店</t>
  </si>
  <si>
    <t>Vas Gabriella Klara,Vass Luca Klara</t>
  </si>
  <si>
    <t>4690.61</t>
  </si>
  <si>
    <t>5066.00</t>
  </si>
  <si>
    <t>2022-10-31 19:41:49</t>
  </si>
  <si>
    <t>2022-10-14</t>
  </si>
  <si>
    <t>2740053</t>
  </si>
  <si>
    <t>巴塔姆中心哈里斯酒店</t>
  </si>
  <si>
    <t>SHI HUIWEN,ZHANG XINWEN</t>
  </si>
  <si>
    <t>1188.32</t>
  </si>
  <si>
    <t>1298.00</t>
  </si>
  <si>
    <t>2022-10-14 17:22:16</t>
  </si>
  <si>
    <t>2022-11-03</t>
  </si>
  <si>
    <t>2773487</t>
  </si>
  <si>
    <t>巴厘岛圣丹柏莎探索酒店</t>
  </si>
  <si>
    <t>PANG KEM PENG</t>
  </si>
  <si>
    <t>149.79</t>
  </si>
  <si>
    <t>161.00</t>
  </si>
  <si>
    <t>2022-11-03 12:21:41</t>
  </si>
  <si>
    <t>2826949</t>
  </si>
  <si>
    <t>permana adi whisnu</t>
  </si>
  <si>
    <t>116.71</t>
  </si>
  <si>
    <t>127.00</t>
  </si>
  <si>
    <t>2022-11-27 07:34:27</t>
  </si>
  <si>
    <t>2828859</t>
  </si>
  <si>
    <t>阿马里斯坦林市酒店</t>
  </si>
  <si>
    <t>BIN MOHD MOHD FIRDAUS</t>
  </si>
  <si>
    <t>308.78</t>
  </si>
  <si>
    <t>2022-11-28 06:01:34</t>
  </si>
  <si>
    <t>2819618</t>
  </si>
  <si>
    <t>HAO DAN</t>
  </si>
  <si>
    <t>250.53</t>
  </si>
  <si>
    <t>273.00</t>
  </si>
  <si>
    <t>2022-11-24 08:01:20</t>
  </si>
  <si>
    <t>2826313</t>
  </si>
  <si>
    <t>雅加达椰风伽德哈里斯酒店及会议中心</t>
  </si>
  <si>
    <t>HU JIA</t>
  </si>
  <si>
    <t>783.24</t>
  </si>
  <si>
    <t>852.00</t>
  </si>
  <si>
    <t>2022-11-26 21:06:11</t>
  </si>
  <si>
    <t>2831282</t>
  </si>
  <si>
    <t>美国长住酒店 - 圣迭戈 - 卡尔斯巴德海滨村庄</t>
  </si>
  <si>
    <t>Gronlund Pam</t>
  </si>
  <si>
    <t>779.69</t>
  </si>
  <si>
    <t>844.00</t>
  </si>
  <si>
    <t>2022-11-29 08:15:02</t>
  </si>
  <si>
    <t>2831216</t>
  </si>
  <si>
    <t>里斯本科尔坡圣托历史酒店</t>
  </si>
  <si>
    <t>NAKHAEV ROMAN,VRONSKAIA MARIA</t>
  </si>
  <si>
    <t>5967.75</t>
  </si>
  <si>
    <t>6460.00</t>
  </si>
  <si>
    <t>2022-11-29 06:54:13</t>
  </si>
  <si>
    <t>2831075</t>
  </si>
  <si>
    <t>新堡便捷酒店</t>
  </si>
  <si>
    <t>Wilson-Lake Benji</t>
  </si>
  <si>
    <t>2022-11-29 02:24:30</t>
  </si>
  <si>
    <t>2022-11-22</t>
  </si>
  <si>
    <t>2815342</t>
  </si>
  <si>
    <t>苏迪曼哈里斯套房酒店</t>
  </si>
  <si>
    <t>Gunawan Rosalind della</t>
  </si>
  <si>
    <t>410.36</t>
  </si>
  <si>
    <t>446.00</t>
  </si>
  <si>
    <t>2022-11-22 12:16:01</t>
  </si>
  <si>
    <t>2821524</t>
  </si>
  <si>
    <t>巴厘岛海文酒店</t>
  </si>
  <si>
    <t>LIM SILVIA</t>
  </si>
  <si>
    <t>763.53</t>
  </si>
  <si>
    <t>832.00</t>
  </si>
  <si>
    <t>2022-11-24 21:45:28</t>
  </si>
  <si>
    <t>2820169</t>
  </si>
  <si>
    <t>AI XIAOBO,Sulistiono Nanang</t>
  </si>
  <si>
    <t>2107.04</t>
  </si>
  <si>
    <t>2296.00</t>
  </si>
  <si>
    <t>2022-11-24 12:38:14</t>
  </si>
  <si>
    <t>2022-11-20</t>
  </si>
  <si>
    <t>2810511</t>
  </si>
  <si>
    <t>HUANG QIFA</t>
  </si>
  <si>
    <t>764.26</t>
  </si>
  <si>
    <t>838.00</t>
  </si>
  <si>
    <t>2022-11-20 11:50:53</t>
  </si>
  <si>
    <t>2827462</t>
  </si>
  <si>
    <t>DU FANG,DU FANG</t>
  </si>
  <si>
    <t>1341.74</t>
  </si>
  <si>
    <t>1460.00</t>
  </si>
  <si>
    <t>2022-11-27 13:13:58</t>
  </si>
  <si>
    <t>2829468</t>
  </si>
  <si>
    <t>Liang Haitao</t>
  </si>
  <si>
    <t>295.92</t>
  </si>
  <si>
    <t>2022-11-28 12:36:04</t>
  </si>
  <si>
    <t>2829714</t>
  </si>
  <si>
    <t>882.24</t>
  </si>
  <si>
    <t>960.00</t>
  </si>
  <si>
    <t>2022-11-28 14:13:51</t>
  </si>
  <si>
    <t>2829804</t>
  </si>
  <si>
    <t>加丁塞尔彭名誉酒店</t>
  </si>
  <si>
    <t>ZHU YIFEI</t>
  </si>
  <si>
    <t>461.34</t>
  </si>
  <si>
    <t>502.00</t>
  </si>
  <si>
    <t>2022-11-28 14:50:33</t>
  </si>
  <si>
    <t>2803275</t>
  </si>
  <si>
    <t>札幌世纪皇家酒店</t>
  </si>
  <si>
    <t>Leung Kam on</t>
  </si>
  <si>
    <t>1211.52</t>
  </si>
  <si>
    <t>1343.00</t>
  </si>
  <si>
    <t>2022-11-17 01:30:29</t>
  </si>
  <si>
    <t>2825361</t>
  </si>
  <si>
    <t>马斯喀特城市季节酒店</t>
  </si>
  <si>
    <t>LIANG CHAO,LIANG CHAO,LIANG CHAO,LIANG CHAO</t>
  </si>
  <si>
    <t>7472.07</t>
  </si>
  <si>
    <t>8128.00</t>
  </si>
  <si>
    <t>2022-11-26 12:48:53</t>
  </si>
  <si>
    <t>阿曼</t>
  </si>
  <si>
    <t>2825783</t>
  </si>
  <si>
    <t>曼谷拉玛花园酒店</t>
  </si>
  <si>
    <t>FENG YUAN</t>
  </si>
  <si>
    <t>923.90</t>
  </si>
  <si>
    <t>1005.00</t>
  </si>
  <si>
    <t>2022-11-26 16:17:24</t>
  </si>
  <si>
    <t>2821906</t>
  </si>
  <si>
    <t>彩虹套房酒店</t>
  </si>
  <si>
    <t>SETHI TERVINDER,SETHI TERVINDER</t>
  </si>
  <si>
    <t>570.87</t>
  </si>
  <si>
    <t>622.00</t>
  </si>
  <si>
    <t>2022-11-25 01:58:40</t>
  </si>
  <si>
    <t>2826950</t>
  </si>
  <si>
    <t>曼谷彩虹云宵酒店 (SHA Certified)</t>
  </si>
  <si>
    <t>REN MIAOMIAO</t>
  </si>
  <si>
    <t>1176.32</t>
  </si>
  <si>
    <t>1280.00</t>
  </si>
  <si>
    <t>2022-11-27 07:35:06</t>
  </si>
  <si>
    <t>2822064</t>
  </si>
  <si>
    <t>曼谷康莱德酒店</t>
  </si>
  <si>
    <t>MARANAN CHRISPHER MENDOZA,LI ZHAOXI</t>
  </si>
  <si>
    <t>3829.98</t>
  </si>
  <si>
    <t>4173.00</t>
  </si>
  <si>
    <t>2022-11-25 06:45:38</t>
  </si>
  <si>
    <t>2830885</t>
  </si>
  <si>
    <t>大华大酒店 (SHA Plus+)</t>
  </si>
  <si>
    <t>LIU CHENG</t>
  </si>
  <si>
    <t>328.08</t>
  </si>
  <si>
    <t>2022-11-29 19:16:50</t>
  </si>
  <si>
    <t>2022-11-11</t>
  </si>
  <si>
    <t>2791479</t>
  </si>
  <si>
    <t>甲米都喜天丽海滨度假酒店</t>
  </si>
  <si>
    <t>jain rachit kumar,jain rachit kumar</t>
  </si>
  <si>
    <t>3145.07</t>
  </si>
  <si>
    <t>3426.00</t>
  </si>
  <si>
    <t>2022-11-12 09:29:55</t>
  </si>
  <si>
    <t>2022-10-17</t>
  </si>
  <si>
    <t>2745439</t>
  </si>
  <si>
    <t>普吉岛芭东艾希莉广场酒店</t>
  </si>
  <si>
    <t>Jayaraj Jayamohan,Jayaraj Jayamohan,Jayaraj Jayamohan,Jayaraj Jayamohan</t>
  </si>
  <si>
    <t>1564.61</t>
  </si>
  <si>
    <t>1704.00</t>
  </si>
  <si>
    <t>2022-10-18 14:50:16</t>
  </si>
  <si>
    <t>2022-11-15</t>
  </si>
  <si>
    <t>2798821</t>
  </si>
  <si>
    <t>汉堡施泰根博阁酒店 Steigenberger Hotel Hamburg</t>
  </si>
  <si>
    <t>Wildbolz Stella</t>
  </si>
  <si>
    <t>4286.38</t>
  </si>
  <si>
    <t>4740.00</t>
  </si>
  <si>
    <t>2022-11-15 04:04:01</t>
  </si>
  <si>
    <t>2828309</t>
  </si>
  <si>
    <t>索利赫尔丽景酒店</t>
  </si>
  <si>
    <t>Popowycz Kevin</t>
  </si>
  <si>
    <t>410.79</t>
  </si>
  <si>
    <t>447.00</t>
  </si>
  <si>
    <t>2022-11-27 20:35:43</t>
  </si>
  <si>
    <t>2828895</t>
  </si>
  <si>
    <t>大不列颠爱丁堡酒店</t>
  </si>
  <si>
    <t>Bidarkal Sanjana</t>
  </si>
  <si>
    <t>707.63</t>
  </si>
  <si>
    <t>770.00</t>
  </si>
  <si>
    <t>2022-11-28 07:09:38</t>
  </si>
  <si>
    <t>2798359</t>
  </si>
  <si>
    <t>横滨樱木町华盛顿酒店</t>
  </si>
  <si>
    <t>CHANG JUIKUN</t>
  </si>
  <si>
    <t>537</t>
  </si>
  <si>
    <t>487</t>
  </si>
  <si>
    <t>2022-11-23 09:07:11</t>
  </si>
  <si>
    <t>2826611</t>
  </si>
  <si>
    <t>SRIJATA THANATCHA</t>
  </si>
  <si>
    <t>210.52</t>
  </si>
  <si>
    <t>229.00</t>
  </si>
  <si>
    <t>2022-11-26 23:20:09</t>
  </si>
  <si>
    <t>2022-10-27</t>
  </si>
  <si>
    <t>2761524</t>
  </si>
  <si>
    <t>曼彻斯特波特兰宜必思尚品酒店</t>
  </si>
  <si>
    <t>Beltran Michael,Beltran Virginia</t>
  </si>
  <si>
    <t>2022-11-23</t>
  </si>
  <si>
    <t>4635.47</t>
  </si>
  <si>
    <t>5060.00</t>
  </si>
  <si>
    <t>2022-10-27 09:05:28</t>
  </si>
  <si>
    <t>2825645</t>
  </si>
  <si>
    <t>芭提雅盛泰乐酒店</t>
  </si>
  <si>
    <t>SINGH KIRTI,SINGH KIRTI</t>
  </si>
  <si>
    <t>746.47</t>
  </si>
  <si>
    <t>812.00</t>
  </si>
  <si>
    <t>2022-11-26 14:41:21</t>
  </si>
  <si>
    <t>2824811</t>
  </si>
  <si>
    <t>伦敦所罗门国王酒店</t>
  </si>
  <si>
    <t>Kelly Joey</t>
  </si>
  <si>
    <t>421.04</t>
  </si>
  <si>
    <t>2022-11-26 07:01:09</t>
  </si>
  <si>
    <t>2828902</t>
  </si>
  <si>
    <t>MULHALL E</t>
  </si>
  <si>
    <t>544.05</t>
  </si>
  <si>
    <t>592.00</t>
  </si>
  <si>
    <t>2022-11-28 07:01:28</t>
  </si>
  <si>
    <t>2778425</t>
  </si>
  <si>
    <t>东急涩谷蓝塔大饭店</t>
  </si>
  <si>
    <t>SHEK LOKKEI</t>
  </si>
  <si>
    <t>1248.99</t>
  </si>
  <si>
    <t>1361.00</t>
  </si>
  <si>
    <t>2022-11-06 03:31:33</t>
  </si>
  <si>
    <t>2778423</t>
  </si>
  <si>
    <t>2022-11-06 03:30:40</t>
  </si>
  <si>
    <t>2826691</t>
  </si>
  <si>
    <t>巴黎12区贝西村康铂酒店</t>
  </si>
  <si>
    <t>Rousseau Audrey</t>
  </si>
  <si>
    <t>805.31</t>
  </si>
  <si>
    <t>876.00</t>
  </si>
  <si>
    <t>2022-11-27 00:29:30</t>
  </si>
  <si>
    <t>2022-11-10</t>
  </si>
  <si>
    <t>2788362</t>
  </si>
  <si>
    <t>德拉波特多雷酒店</t>
  </si>
  <si>
    <t>PELLOUX FABIEN</t>
  </si>
  <si>
    <t>1756.93</t>
  </si>
  <si>
    <t>1900.00</t>
  </si>
  <si>
    <t>2022-11-10 17:15:57</t>
  </si>
  <si>
    <t>2830168</t>
  </si>
  <si>
    <t>金轮酒店</t>
  </si>
  <si>
    <t>MARCEL AMELIA MAHARATI</t>
  </si>
  <si>
    <t>222.40</t>
  </si>
  <si>
    <t>242.00</t>
  </si>
  <si>
    <t>2022-11-28 17:34:06</t>
  </si>
  <si>
    <t>2823559</t>
  </si>
  <si>
    <t>泗水尼欧古彭酒店</t>
  </si>
  <si>
    <t>SURYONO ANDRE</t>
  </si>
  <si>
    <t>156.03</t>
  </si>
  <si>
    <t>170.00</t>
  </si>
  <si>
    <t>2022-11-25 17:33:57</t>
  </si>
  <si>
    <t>2829228</t>
  </si>
  <si>
    <t>Joseph Puthenparampil Tom</t>
  </si>
  <si>
    <t>359.33</t>
  </si>
  <si>
    <t>391.00</t>
  </si>
  <si>
    <t>2022-11-28 11:05:55</t>
  </si>
  <si>
    <t>2825547</t>
  </si>
  <si>
    <t>HWANG TAEWEON</t>
  </si>
  <si>
    <t>1147.29</t>
  </si>
  <si>
    <t>1248.00</t>
  </si>
  <si>
    <t>2022-11-26 16:46:46</t>
  </si>
  <si>
    <t>2827053</t>
  </si>
  <si>
    <t>Moon Yonghyuk</t>
  </si>
  <si>
    <t>574.38</t>
  </si>
  <si>
    <t>625.00</t>
  </si>
  <si>
    <t>2022-11-27 12:25:51</t>
  </si>
  <si>
    <t>2830195</t>
  </si>
  <si>
    <t>227.91</t>
  </si>
  <si>
    <t>248.00</t>
  </si>
  <si>
    <t>2022-11-28 17:50:32</t>
  </si>
  <si>
    <t>2826088</t>
  </si>
  <si>
    <t>大阪富士屋饭店</t>
  </si>
  <si>
    <t>Park Dongseung</t>
  </si>
  <si>
    <t>759.34</t>
  </si>
  <si>
    <t>826.00</t>
  </si>
  <si>
    <t>2022-11-26 19:14:00</t>
  </si>
  <si>
    <t>2826198</t>
  </si>
  <si>
    <t>里斯本机场星辰酒店</t>
  </si>
  <si>
    <t>FENG YAOZONG</t>
  </si>
  <si>
    <t>1836.76</t>
  </si>
  <si>
    <t>1998.00</t>
  </si>
  <si>
    <t>2022-11-26 20:19:15</t>
  </si>
  <si>
    <t>2022-08-21</t>
  </si>
  <si>
    <t>2662043</t>
  </si>
  <si>
    <t>迪拜卡尔顿塔酒店</t>
  </si>
  <si>
    <t>Kaur Harpreet,Kaur Harpreet</t>
  </si>
  <si>
    <t>4696.02</t>
  </si>
  <si>
    <t>5394.00</t>
  </si>
  <si>
    <t>2022-08-21 02:52:51</t>
  </si>
  <si>
    <t>2022-08-14</t>
  </si>
  <si>
    <t>2655233</t>
  </si>
  <si>
    <t>迪拜辉盛阁国际公寓</t>
  </si>
  <si>
    <t>Loke Derine Pei Ying</t>
  </si>
  <si>
    <t>2627.07</t>
  </si>
  <si>
    <t>3048.00</t>
  </si>
  <si>
    <t>2022-08-14 21:21:48</t>
  </si>
  <si>
    <t>2828800</t>
  </si>
  <si>
    <t>迪拜双季公寓酒店(原迪拜格洛里亚公寓酒店)</t>
  </si>
  <si>
    <t>Hafeji Anas</t>
  </si>
  <si>
    <t>1867.41</t>
  </si>
  <si>
    <t>2032.00</t>
  </si>
  <si>
    <t>2022-11-28 03:30:58</t>
  </si>
  <si>
    <t>2022-11-16</t>
  </si>
  <si>
    <t>2800976</t>
  </si>
  <si>
    <t>sangal Anand,sangal Anand,sangal Anand</t>
  </si>
  <si>
    <t>4183.94</t>
  </si>
  <si>
    <t>4638.00</t>
  </si>
  <si>
    <t>2022-11-16 02:43:42</t>
  </si>
  <si>
    <t>2828764</t>
  </si>
  <si>
    <t>迪拜拉米玫瑰酒店</t>
  </si>
  <si>
    <t>GALINA ASTASHEVSKAIA</t>
  </si>
  <si>
    <t>1400.56</t>
  </si>
  <si>
    <t>1524.00</t>
  </si>
  <si>
    <t>2022-11-28 02:39:34</t>
  </si>
  <si>
    <t>2768084</t>
  </si>
  <si>
    <t>迪拜地标大酒店</t>
  </si>
  <si>
    <t>JIANG TIANCAI</t>
  </si>
  <si>
    <t>701.83</t>
  </si>
  <si>
    <t>758.00</t>
  </si>
  <si>
    <t>2022-10-31 13:57:49</t>
  </si>
  <si>
    <t>2800245</t>
  </si>
  <si>
    <t>迪拜德伊勒温德姆华美达酒店</t>
  </si>
  <si>
    <t>Patel Vrushti,Patel Vrushti</t>
  </si>
  <si>
    <t>2794.29</t>
  </si>
  <si>
    <t>3090.00</t>
  </si>
  <si>
    <t>2022-11-15 19:32:49</t>
  </si>
  <si>
    <t>2810543</t>
  </si>
  <si>
    <t>奥酷瑞公寓式酒店</t>
  </si>
  <si>
    <t>He Dongmei</t>
  </si>
  <si>
    <t>5573.23</t>
  </si>
  <si>
    <t>6111.00</t>
  </si>
  <si>
    <t>2022-11-20 11:47:11</t>
  </si>
  <si>
    <t>2779536</t>
  </si>
  <si>
    <t>曼谷拉差达瑞士酒店 (SHA Extra Plus)</t>
  </si>
  <si>
    <t>LAI TIN YAN</t>
  </si>
  <si>
    <t>2813.67</t>
  </si>
  <si>
    <t>3066.00</t>
  </si>
  <si>
    <t>2022-11-06 20:26:38</t>
  </si>
  <si>
    <t>2776100</t>
  </si>
  <si>
    <t>CHEN CHITUNG</t>
  </si>
  <si>
    <t>2162.47</t>
  </si>
  <si>
    <t>2320.00</t>
  </si>
  <si>
    <t>2022-11-04 18:26:07</t>
  </si>
  <si>
    <t>2829784</t>
  </si>
  <si>
    <t>京都 - 四条我的住宿酒店</t>
  </si>
  <si>
    <t>HE YUANYUAN,LIU XIAORONG</t>
  </si>
  <si>
    <t>573.46</t>
  </si>
  <si>
    <t>624.00</t>
  </si>
  <si>
    <t>2022-11-28 14:43:01</t>
  </si>
  <si>
    <t>2829802</t>
  </si>
  <si>
    <t>曼谷圣苏湾机场套房酒店</t>
  </si>
  <si>
    <t>Su Ying,Tang Xinlan</t>
  </si>
  <si>
    <t>266.51</t>
  </si>
  <si>
    <t>290.00</t>
  </si>
  <si>
    <t>2022-11-28 14:50:27</t>
  </si>
  <si>
    <t>2822983</t>
  </si>
  <si>
    <t>帝宫河滨酒店</t>
  </si>
  <si>
    <t>KOH PATRICK</t>
  </si>
  <si>
    <t>214.77</t>
  </si>
  <si>
    <t>234.00</t>
  </si>
  <si>
    <t>2022-11-25 14:13:45</t>
  </si>
  <si>
    <t>2820744</t>
  </si>
  <si>
    <t>吉隆坡邵氏广场美居酒店</t>
  </si>
  <si>
    <t>Ip Chun Cheong</t>
  </si>
  <si>
    <t>734.16</t>
  </si>
  <si>
    <t>2022-11-24 16:27:42</t>
  </si>
  <si>
    <t>2022-10-30</t>
  </si>
  <si>
    <t>2766923</t>
  </si>
  <si>
    <t>里德酒店</t>
  </si>
  <si>
    <t>kene akshay,kene akshay,kene akshay,kene akshay</t>
  </si>
  <si>
    <t>1649.95</t>
  </si>
  <si>
    <t>1782.00</t>
  </si>
  <si>
    <t>2022-10-30 17:46:50</t>
  </si>
  <si>
    <t>2022-10-26</t>
  </si>
  <si>
    <t>2760523</t>
  </si>
  <si>
    <t>萨米特玉兰酒店</t>
  </si>
  <si>
    <t>coveny sharon barte</t>
  </si>
  <si>
    <t>1368.51</t>
  </si>
  <si>
    <t>1475.00</t>
  </si>
  <si>
    <t>2022-10-26 15:56:34</t>
  </si>
  <si>
    <t>2830480</t>
  </si>
  <si>
    <t>迪克森海中天港口</t>
  </si>
  <si>
    <t>AKMAL MUHAMMAD</t>
  </si>
  <si>
    <t>581.73</t>
  </si>
  <si>
    <t>633.00</t>
  </si>
  <si>
    <t>2022-11-28 19:58:19</t>
  </si>
  <si>
    <t>2810855</t>
  </si>
  <si>
    <t>槟城尼奥酒店</t>
  </si>
  <si>
    <t>Hui Yong</t>
  </si>
  <si>
    <t>538.08</t>
  </si>
  <si>
    <t>590.00</t>
  </si>
  <si>
    <t>2022-11-21 00:06:46</t>
  </si>
  <si>
    <t>2816638</t>
  </si>
  <si>
    <t>新加坡史各士皇族酒店</t>
  </si>
  <si>
    <t>NOOR SITI NORHAIDAHWATI BINTE NOOR</t>
  </si>
  <si>
    <t>1749.11</t>
  </si>
  <si>
    <t>1901.00</t>
  </si>
  <si>
    <t>2022-11-22 21:08:45</t>
  </si>
  <si>
    <t>2829294</t>
  </si>
  <si>
    <t>新加坡柏伟诗酒店</t>
  </si>
  <si>
    <t>KORB TORSTEN</t>
  </si>
  <si>
    <t>3360.78</t>
  </si>
  <si>
    <t>3657.00</t>
  </si>
  <si>
    <t>2022-11-28 11:32:49</t>
  </si>
  <si>
    <t>2814297</t>
  </si>
  <si>
    <t>CHIAH LEE PENG</t>
  </si>
  <si>
    <t>340.18</t>
  </si>
  <si>
    <t>373.00</t>
  </si>
  <si>
    <t>2022-11-21 20:48:13</t>
  </si>
  <si>
    <t>2822654</t>
  </si>
  <si>
    <t>Liu XiangYu</t>
  </si>
  <si>
    <t>354.27</t>
  </si>
  <si>
    <t>386.00</t>
  </si>
  <si>
    <t>2022-11-25 11:47:08</t>
  </si>
  <si>
    <t>2022-08-06</t>
  </si>
  <si>
    <t>2646556</t>
  </si>
  <si>
    <t>新加坡一度十五滨海俱乐部</t>
  </si>
  <si>
    <t>Gonzales Mary Maybelle,Gonzales Mary Maybelle</t>
  </si>
  <si>
    <t>1161.87</t>
  </si>
  <si>
    <t>1346.00</t>
  </si>
  <si>
    <t>2022-08-06 17:55:08</t>
  </si>
  <si>
    <t>2824546</t>
  </si>
  <si>
    <t>吉隆坡白沙罗皇家朱兰酒店</t>
  </si>
  <si>
    <t>MUHAMMAD ISA MUHAMMAD ISA</t>
  </si>
  <si>
    <t>963.69</t>
  </si>
  <si>
    <t>1050.00</t>
  </si>
  <si>
    <t>2022-11-26 10:20:34</t>
  </si>
  <si>
    <t>2761081</t>
  </si>
  <si>
    <t>维达拉水疗度假酒店</t>
  </si>
  <si>
    <t>PARK PARKCHEONGU</t>
  </si>
  <si>
    <t>4035.93</t>
  </si>
  <si>
    <t>4350.00</t>
  </si>
  <si>
    <t>2022-10-26 22:06:08</t>
  </si>
  <si>
    <t>2761067</t>
  </si>
  <si>
    <t>PARK HEYYOUNG</t>
  </si>
  <si>
    <t>4901.57</t>
  </si>
  <si>
    <t>5283.00</t>
  </si>
  <si>
    <t>2022-10-26 21:58:07</t>
  </si>
  <si>
    <t>2022-07-15</t>
  </si>
  <si>
    <t>2622609</t>
  </si>
  <si>
    <t>莫塞尔酒店</t>
  </si>
  <si>
    <t>TAN SIEW GEOK</t>
  </si>
  <si>
    <t>1445.55</t>
  </si>
  <si>
    <t>1676.00</t>
  </si>
  <si>
    <t>2022-07-15 22:02:35</t>
  </si>
  <si>
    <t>2622324</t>
  </si>
  <si>
    <t>TAN SOO LENG</t>
  </si>
  <si>
    <t>2891.10</t>
  </si>
  <si>
    <t>3352.00</t>
  </si>
  <si>
    <t>2022-07-15 17:12:07</t>
  </si>
  <si>
    <t>2830828</t>
  </si>
  <si>
    <t>素坤逸富丽华酒店</t>
  </si>
  <si>
    <t>GU YU,GAO CHENG</t>
  </si>
  <si>
    <t>663.52</t>
  </si>
  <si>
    <t>722.00</t>
  </si>
  <si>
    <t>2022-11-28 22:35:47</t>
  </si>
  <si>
    <t>2793945</t>
  </si>
  <si>
    <t>阿兰公园西方酒店</t>
  </si>
  <si>
    <t>Massessi Camilla</t>
  </si>
  <si>
    <t>1238.24</t>
  </si>
  <si>
    <t>1364.00</t>
  </si>
  <si>
    <t>2022-11-12 19:25:52</t>
  </si>
  <si>
    <t>2819630</t>
  </si>
  <si>
    <t>胡志明市新世界酒店</t>
  </si>
  <si>
    <t>FOO CHEE JUAN</t>
  </si>
  <si>
    <t>2910.03</t>
  </si>
  <si>
    <t>3171.00</t>
  </si>
  <si>
    <t>2022-11-24 11:03:07</t>
  </si>
  <si>
    <t>2826865</t>
  </si>
  <si>
    <t>天堂点度假村&amp;水疗中心</t>
  </si>
  <si>
    <t>RAHARDJO-TREJOS SRI</t>
  </si>
  <si>
    <t>1781.02</t>
  </si>
  <si>
    <t>1938.00</t>
  </si>
  <si>
    <t>2022-11-27 05:03:47</t>
  </si>
  <si>
    <t>2829250</t>
  </si>
  <si>
    <t>新加坡怡阁大酒店，良木园酒店集团成员 (Staycation Approved)</t>
  </si>
  <si>
    <t>Uli Jessica</t>
  </si>
  <si>
    <t>1301.30</t>
  </si>
  <si>
    <t>1416.00</t>
  </si>
  <si>
    <t>2022-11-28 11:15:07</t>
  </si>
  <si>
    <t>2808491</t>
  </si>
  <si>
    <t>吉隆坡巴生鼎峰酒店</t>
  </si>
  <si>
    <t>SUN KE JUN</t>
  </si>
  <si>
    <t>1162.67</t>
  </si>
  <si>
    <t>1275.00</t>
  </si>
  <si>
    <t>2022-11-19 09:45:05</t>
  </si>
  <si>
    <t>2826606</t>
  </si>
  <si>
    <t>东京新大谷饭店花园楼</t>
  </si>
  <si>
    <t>Aoki Toshikazu,Aoki Toshikazu</t>
  </si>
  <si>
    <t>1551.78</t>
  </si>
  <si>
    <t>1688.00</t>
  </si>
  <si>
    <t>2022-11-26 23:19:11</t>
  </si>
  <si>
    <t>2830459</t>
  </si>
  <si>
    <t>小樽君乐酒店</t>
  </si>
  <si>
    <t>ZHOU HAO,YUNG FAN CAROLINE</t>
  </si>
  <si>
    <t>587.24</t>
  </si>
  <si>
    <t>639.00</t>
  </si>
  <si>
    <t>2022-11-28 19:45:37</t>
  </si>
  <si>
    <t>2022-11-09</t>
  </si>
  <si>
    <t>2786323</t>
  </si>
  <si>
    <t>莱奥科隆老城新奇酒店</t>
  </si>
  <si>
    <t>NIETO OLIVARES JOSEFA</t>
  </si>
  <si>
    <t>500.43</t>
  </si>
  <si>
    <t>2022-11-09 19:15:19</t>
  </si>
  <si>
    <t>2830419</t>
  </si>
  <si>
    <t>中国城客栈</t>
  </si>
  <si>
    <t>ZHOU YAPING</t>
  </si>
  <si>
    <t>437.44</t>
  </si>
  <si>
    <t>476.00</t>
  </si>
  <si>
    <t>2022-11-28 19:25:17</t>
  </si>
  <si>
    <t>2814558</t>
  </si>
  <si>
    <t>洛林酒店及水疗</t>
  </si>
  <si>
    <t>Zaleski Samantha</t>
  </si>
  <si>
    <t>3434.59</t>
  </si>
  <si>
    <t>3766.00</t>
  </si>
  <si>
    <t>2022-11-21 23:17:53</t>
  </si>
  <si>
    <t>2825323</t>
  </si>
  <si>
    <t>特朗普国际海滩度假酒店</t>
  </si>
  <si>
    <t>he yantao</t>
  </si>
  <si>
    <t>7725.80</t>
  </si>
  <si>
    <t>8404.00</t>
  </si>
  <si>
    <t>2022-11-26 12:27:53</t>
  </si>
  <si>
    <t>2022-11-05</t>
  </si>
  <si>
    <t>2778234</t>
  </si>
  <si>
    <t>富田精品度假酒店</t>
  </si>
  <si>
    <t>SILVA CARLOS</t>
  </si>
  <si>
    <t>156.01</t>
  </si>
  <si>
    <t>2022-11-05 22:57:43</t>
  </si>
  <si>
    <t>2788100</t>
  </si>
  <si>
    <t>阿布扎比雅乐轩酒店</t>
  </si>
  <si>
    <t>Vieja Herman Jr.</t>
  </si>
  <si>
    <t>454.95</t>
  </si>
  <si>
    <t>492.00</t>
  </si>
  <si>
    <t>2022-11-10 15:26:24</t>
  </si>
  <si>
    <t>2790912</t>
  </si>
  <si>
    <t>Alnuaimi Ahmed</t>
  </si>
  <si>
    <t>903.31</t>
  </si>
  <si>
    <t>984.00</t>
  </si>
  <si>
    <t>2022-11-11 15:37:29</t>
  </si>
  <si>
    <t>2022-09-21</t>
  </si>
  <si>
    <t>2702368</t>
  </si>
  <si>
    <t>吉达萨拉玛馨乐庭服务公寓式酒店</t>
  </si>
  <si>
    <t>CHUNG WAH KIT FACCHETTI</t>
  </si>
  <si>
    <t>1884.29</t>
  </si>
  <si>
    <t>2103.00</t>
  </si>
  <si>
    <t>2022-09-21 22:04:36</t>
  </si>
  <si>
    <t>沙特阿拉伯</t>
  </si>
  <si>
    <t>2825860</t>
  </si>
  <si>
    <t>伊斯坦布尔摩顿莫纳帕梅西科伊住宿加早餐旅馆</t>
  </si>
  <si>
    <t>BAKKAL OMER CAN</t>
  </si>
  <si>
    <t>335.54</t>
  </si>
  <si>
    <t>365.00</t>
  </si>
  <si>
    <t>2022-11-26 16:58:19</t>
  </si>
  <si>
    <t>2801262</t>
  </si>
  <si>
    <t>亚特兰大市中心皇冠假日酒店</t>
  </si>
  <si>
    <t>WILLAMS JADA</t>
  </si>
  <si>
    <t>1738.35</t>
  </si>
  <si>
    <t>1927.00</t>
  </si>
  <si>
    <t>2022-11-16 10:03:17</t>
  </si>
  <si>
    <t>2784748</t>
  </si>
  <si>
    <t>奥尔良娱乐场酒店</t>
  </si>
  <si>
    <t>derito sylvia</t>
  </si>
  <si>
    <t>2094.97</t>
  </si>
  <si>
    <t>2269.00</t>
  </si>
  <si>
    <t>2022-11-09 03:51:31</t>
  </si>
  <si>
    <t>2022-09-30</t>
  </si>
  <si>
    <t>2716509</t>
  </si>
  <si>
    <t>埃尔德机场酒店</t>
  </si>
  <si>
    <t>GILL TAE HYOUN</t>
  </si>
  <si>
    <t>762.58</t>
  </si>
  <si>
    <t>2022-09-30 02:10:31</t>
  </si>
  <si>
    <t>2022-10-13</t>
  </si>
  <si>
    <t>2738502</t>
  </si>
  <si>
    <t>六点酒店</t>
  </si>
  <si>
    <t>Chan Ka sing</t>
  </si>
  <si>
    <t>1504.66</t>
  </si>
  <si>
    <t>1643.00</t>
  </si>
  <si>
    <t>2022-10-13 21:14:15</t>
  </si>
  <si>
    <t>2784701</t>
  </si>
  <si>
    <t>吉隆坡四季酒店</t>
  </si>
  <si>
    <t>LIN JAMES</t>
  </si>
  <si>
    <t>3152.15</t>
  </si>
  <si>
    <t>3414.00</t>
  </si>
  <si>
    <t>2022-11-09 02:34:40</t>
  </si>
  <si>
    <t>2828468</t>
  </si>
  <si>
    <t>Duan Bo,Hou Ying</t>
  </si>
  <si>
    <t>2624.66</t>
  </si>
  <si>
    <t>2856.00</t>
  </si>
  <si>
    <t>2022-11-27 21:55:52</t>
  </si>
  <si>
    <t>2801074</t>
  </si>
  <si>
    <t>温哥华瑰丽酒店</t>
  </si>
  <si>
    <t>Gao Chen</t>
  </si>
  <si>
    <t>4607.02</t>
  </si>
  <si>
    <t>5107.00</t>
  </si>
  <si>
    <t>2022-11-16 06:11:40</t>
  </si>
  <si>
    <t>2022-11-02</t>
  </si>
  <si>
    <t>2772009</t>
  </si>
  <si>
    <t>东京银座凯悦中心酒店</t>
  </si>
  <si>
    <t>JI YI HUA</t>
  </si>
  <si>
    <t>16278.04</t>
  </si>
  <si>
    <t>17524.00</t>
  </si>
  <si>
    <t>2022-11-02 16:44:30</t>
  </si>
  <si>
    <t>2826858</t>
  </si>
  <si>
    <t>肯辛顿K酒店</t>
  </si>
  <si>
    <t>QIN YUANQIU</t>
  </si>
  <si>
    <t>975.06</t>
  </si>
  <si>
    <t>1061.00</t>
  </si>
  <si>
    <t>2022-11-27 05:01:48</t>
  </si>
  <si>
    <t>2784832</t>
  </si>
  <si>
    <t>斯列维多纳德</t>
  </si>
  <si>
    <t>Large Phillip</t>
  </si>
  <si>
    <t>931.61</t>
  </si>
  <si>
    <t>1009.00</t>
  </si>
  <si>
    <t>2022-11-09 06:39:27</t>
  </si>
  <si>
    <t>2826315</t>
  </si>
  <si>
    <t>YAO JIANFANG,ZHANG KUNLIU</t>
  </si>
  <si>
    <t>605.82</t>
  </si>
  <si>
    <t>2022-11-26 21:06:56</t>
  </si>
  <si>
    <t>2798836</t>
  </si>
  <si>
    <t>林克斯康菲斯Gjp酒店</t>
  </si>
  <si>
    <t>COMINI NETO JOSE ALEXANDRE</t>
  </si>
  <si>
    <t>326.45</t>
  </si>
  <si>
    <t>361.00</t>
  </si>
  <si>
    <t>2022-11-15 05:05:06</t>
  </si>
  <si>
    <t>2814207</t>
  </si>
  <si>
    <t>万荣滨江精品度假酒店</t>
  </si>
  <si>
    <t>Sircar Krishnan</t>
  </si>
  <si>
    <t>995.90</t>
  </si>
  <si>
    <t>1092.00</t>
  </si>
  <si>
    <t>2022-11-21 20:08:33</t>
  </si>
  <si>
    <t>老挝</t>
  </si>
  <si>
    <t>2830469</t>
  </si>
  <si>
    <t>曼谷地铁站酒店</t>
  </si>
  <si>
    <t>HIRO DANIEL</t>
  </si>
  <si>
    <t>216.88</t>
  </si>
  <si>
    <t>236.00</t>
  </si>
  <si>
    <t>2022-11-28 19:49:44</t>
  </si>
  <si>
    <t>2827298</t>
  </si>
  <si>
    <t>查翁瓦塔娜中央政府大楼盛泰酒店暨会议中心</t>
  </si>
  <si>
    <t>Mongkolserm Wipavadee</t>
  </si>
  <si>
    <t>1145.07</t>
  </si>
  <si>
    <t>2022-11-27 11:55:38</t>
  </si>
  <si>
    <t>2817800</t>
  </si>
  <si>
    <t>giraldo Sara</t>
  </si>
  <si>
    <t>3107.10</t>
  </si>
  <si>
    <t>3395.00</t>
  </si>
  <si>
    <t>2022-11-23 13:32:06</t>
  </si>
  <si>
    <t>2786715</t>
  </si>
  <si>
    <t>AMARILES JORGE MARIO</t>
  </si>
  <si>
    <t>2082.96</t>
  </si>
  <si>
    <t>2256.00</t>
  </si>
  <si>
    <t>2022-11-09 21:53:25</t>
  </si>
  <si>
    <t>2829978</t>
  </si>
  <si>
    <t>巴厘岛乌布威斯汀元素酒店</t>
  </si>
  <si>
    <t>LEE HYEJIN</t>
  </si>
  <si>
    <t>1026.52</t>
  </si>
  <si>
    <t>1117.00</t>
  </si>
  <si>
    <t>2022-11-28 16:20:46</t>
  </si>
  <si>
    <t>2022-11-13</t>
  </si>
  <si>
    <t>2794551</t>
  </si>
  <si>
    <t>迪尤肯埃菲尔酒店</t>
  </si>
  <si>
    <t>Morris Ellie</t>
  </si>
  <si>
    <t>2572.71</t>
  </si>
  <si>
    <t>2834.00</t>
  </si>
  <si>
    <t>2022-11-13 01:15:35</t>
  </si>
  <si>
    <t>2824767</t>
  </si>
  <si>
    <t>曼彻斯特康铂酒店</t>
  </si>
  <si>
    <t>Chelton Joe</t>
  </si>
  <si>
    <t>369.56</t>
  </si>
  <si>
    <t>402.00</t>
  </si>
  <si>
    <t>2022-11-26 06:13:21</t>
  </si>
  <si>
    <t>2825657</t>
  </si>
  <si>
    <t>奎斯特宿务酒店及会议中心</t>
  </si>
  <si>
    <t>HUANG SHIH PIN</t>
  </si>
  <si>
    <t>380.59</t>
  </si>
  <si>
    <t>414.00</t>
  </si>
  <si>
    <t>2022-11-26 14:50:41</t>
  </si>
  <si>
    <t>2825861</t>
  </si>
  <si>
    <t>1562.81</t>
  </si>
  <si>
    <t>1700.00</t>
  </si>
  <si>
    <t>2022-11-26 17:05:34</t>
  </si>
  <si>
    <t>2820034</t>
  </si>
  <si>
    <t>1512.37</t>
  </si>
  <si>
    <t>1648.00</t>
  </si>
  <si>
    <t>2022-11-27 12:09:45</t>
  </si>
  <si>
    <t>2797555</t>
  </si>
  <si>
    <t>科尔克酒店</t>
  </si>
  <si>
    <t>HEMPEN KEN</t>
  </si>
  <si>
    <t>870.91</t>
  </si>
  <si>
    <t>2022-11-14 15:33:09</t>
  </si>
  <si>
    <t>2830379</t>
  </si>
  <si>
    <t>巴黎阿尔玛酒店</t>
  </si>
  <si>
    <t>kim sehoon</t>
  </si>
  <si>
    <t>2845.22</t>
  </si>
  <si>
    <t>3096.00</t>
  </si>
  <si>
    <t>2022-11-28 19:19:19</t>
  </si>
  <si>
    <t>2796582</t>
  </si>
  <si>
    <t>威斯汀萨拉索塔酒店</t>
  </si>
  <si>
    <t>Macke Dave</t>
  </si>
  <si>
    <t>3686.86</t>
  </si>
  <si>
    <t>4064.00</t>
  </si>
  <si>
    <t>2022-11-14 07:17:31</t>
  </si>
  <si>
    <t>2792104</t>
  </si>
  <si>
    <t>温哥华大都会行政酒店及会议中心</t>
  </si>
  <si>
    <t>Jackson Quanda</t>
  </si>
  <si>
    <t>2966.06</t>
  </si>
  <si>
    <t>3231.00</t>
  </si>
  <si>
    <t>2022-11-11 23:17:37</t>
  </si>
  <si>
    <t>2784770</t>
  </si>
  <si>
    <t>丰坦酒店</t>
  </si>
  <si>
    <t>Hiatt Susan</t>
  </si>
  <si>
    <t>2451.36</t>
  </si>
  <si>
    <t>2655.00</t>
  </si>
  <si>
    <t>2022-11-09 04:26:47</t>
  </si>
  <si>
    <t>2826838</t>
  </si>
  <si>
    <t>菲利普斯乐广场及套房酒店</t>
  </si>
  <si>
    <t>Thompson David</t>
  </si>
  <si>
    <t>982.41</t>
  </si>
  <si>
    <t>1069.00</t>
  </si>
  <si>
    <t>2022-11-27 03:53:33</t>
  </si>
  <si>
    <t>2808191</t>
  </si>
  <si>
    <t>费恩酒店</t>
  </si>
  <si>
    <t>Jensen Julia</t>
  </si>
  <si>
    <t>606.41</t>
  </si>
  <si>
    <t>665.00</t>
  </si>
  <si>
    <t>2022-11-19 04:48:39</t>
  </si>
  <si>
    <t>芬兰</t>
  </si>
  <si>
    <t>2818588</t>
  </si>
  <si>
    <t>新大久保国际大酒店</t>
  </si>
  <si>
    <t>SA CHIAHUEI</t>
  </si>
  <si>
    <t>651.62</t>
  </si>
  <si>
    <t>712.00</t>
  </si>
  <si>
    <t>2022-11-23 19:08:33</t>
  </si>
  <si>
    <t>2778682</t>
  </si>
  <si>
    <t>曼谷阿文苏昆维特酒店</t>
  </si>
  <si>
    <t>CHU CHINGYIN,YAU YINMEI</t>
  </si>
  <si>
    <t>2264.88</t>
  </si>
  <si>
    <t>2468.00</t>
  </si>
  <si>
    <t>2022-11-06 18:48:04</t>
  </si>
  <si>
    <t>2829580</t>
  </si>
  <si>
    <t>旧金山海湾大桥酒店</t>
  </si>
  <si>
    <t>1619.28</t>
  </si>
  <si>
    <t>1762.00</t>
  </si>
  <si>
    <t>2022-11-28 13:24:25</t>
  </si>
  <si>
    <t>2830896</t>
  </si>
  <si>
    <t>纽约州罗彻斯特 - 大学区乡村套房丽笙酒店</t>
  </si>
  <si>
    <t>Hassan Hazem</t>
  </si>
  <si>
    <t>778.39</t>
  </si>
  <si>
    <t>847.00</t>
  </si>
  <si>
    <t>2022-11-28 23:10:42</t>
  </si>
  <si>
    <t>2795415</t>
  </si>
  <si>
    <t>普吉岛 Journeyhub 奥卓雅居酒店 (SHA Extra Plus)</t>
  </si>
  <si>
    <t>PHAD SAGAR SHRIRANG,PHAD SAGAR SHRIRANG</t>
  </si>
  <si>
    <t>404.61</t>
  </si>
  <si>
    <t>2022-11-13 15:00:10</t>
  </si>
  <si>
    <t>2829612</t>
  </si>
  <si>
    <t>巴拉吉豪华酒店</t>
  </si>
  <si>
    <t>Patel Hemini</t>
  </si>
  <si>
    <t>226.07</t>
  </si>
  <si>
    <t>2022-11-28 13:51:23</t>
  </si>
  <si>
    <t>2824113</t>
  </si>
  <si>
    <t>顶峰酒店</t>
  </si>
  <si>
    <t>Durrani Sheharyar</t>
  </si>
  <si>
    <t>3515.17</t>
  </si>
  <si>
    <t>3830.00</t>
  </si>
  <si>
    <t>2022-11-25 21:30:27</t>
  </si>
  <si>
    <t>2818593</t>
  </si>
  <si>
    <t>曼彻斯特便捷酒店</t>
  </si>
  <si>
    <t>ALI NUHA</t>
  </si>
  <si>
    <t>754.12</t>
  </si>
  <si>
    <t>824.00</t>
  </si>
  <si>
    <t>2022-11-23 19:05:02</t>
  </si>
  <si>
    <t>2812376</t>
  </si>
  <si>
    <t>Lee Nadya</t>
  </si>
  <si>
    <t>381.22</t>
  </si>
  <si>
    <t>2022-11-21 04:11:03</t>
  </si>
  <si>
    <t>2812157</t>
  </si>
  <si>
    <t>SHABAN ZIAD</t>
  </si>
  <si>
    <t>2022-11-20 23:39:39</t>
  </si>
  <si>
    <t>2829434</t>
  </si>
  <si>
    <t>2022-11-28 12:19:14</t>
  </si>
  <si>
    <t>2827312</t>
  </si>
  <si>
    <t>特里维勒斯盖特威克酒店</t>
  </si>
  <si>
    <t>Lonappan Ausfy</t>
  </si>
  <si>
    <t>936.46</t>
  </si>
  <si>
    <t>1019.00</t>
  </si>
  <si>
    <t>2022-11-27 12:21:51</t>
  </si>
  <si>
    <t>2828746</t>
  </si>
  <si>
    <t>柴郡酒店</t>
  </si>
  <si>
    <t>Pierce Kile</t>
  </si>
  <si>
    <t>1091.77</t>
  </si>
  <si>
    <t>1188.00</t>
  </si>
  <si>
    <t>2022-11-28 02:12:50</t>
  </si>
  <si>
    <t>2778363</t>
  </si>
  <si>
    <t>维尔万年青旅馆</t>
  </si>
  <si>
    <t>Vos Jacob Adam</t>
  </si>
  <si>
    <t>1287.53</t>
  </si>
  <si>
    <t>1403.00</t>
  </si>
  <si>
    <t>2022-11-06 01:29:18</t>
  </si>
  <si>
    <t>2827220</t>
  </si>
  <si>
    <t>周一丰洲酒店</t>
  </si>
  <si>
    <t>TANAKA KENSEI</t>
  </si>
  <si>
    <t>318.89</t>
  </si>
  <si>
    <t>347.00</t>
  </si>
  <si>
    <t>2022-11-27 11:12:51</t>
  </si>
  <si>
    <t>2829305</t>
  </si>
  <si>
    <t>克拉伦登酒店</t>
  </si>
  <si>
    <t>Masoud Matthew</t>
  </si>
  <si>
    <t>3628.21</t>
  </si>
  <si>
    <t>3948.00</t>
  </si>
  <si>
    <t>2022-11-28 12:09:42</t>
  </si>
  <si>
    <t>2780738</t>
  </si>
  <si>
    <t>南浦1高级K-旅馆</t>
  </si>
  <si>
    <t>KAEWMORA SIRIORN</t>
  </si>
  <si>
    <t>169.77</t>
  </si>
  <si>
    <t>185.00</t>
  </si>
  <si>
    <t>2022-11-07 13:35:50</t>
  </si>
  <si>
    <t>2798949</t>
  </si>
  <si>
    <t>Kickapoo Lucky Eagle 娱乐场酒店</t>
  </si>
  <si>
    <t>Schleusner Cameron,Schleusner Jennifer</t>
  </si>
  <si>
    <t>671.89</t>
  </si>
  <si>
    <t>743.00</t>
  </si>
  <si>
    <t>2022-11-15 08:03:44</t>
  </si>
  <si>
    <t>2798634</t>
  </si>
  <si>
    <t>CERVANTES JANETT A</t>
  </si>
  <si>
    <t>800.15</t>
  </si>
  <si>
    <t>2022-11-14 23:19:01</t>
  </si>
  <si>
    <t>2828831</t>
  </si>
  <si>
    <t>西内拉迪亚酒店</t>
  </si>
  <si>
    <t>Hott Aline</t>
  </si>
  <si>
    <t>366.68</t>
  </si>
  <si>
    <t>399.00</t>
  </si>
  <si>
    <t>2022-11-28 04:48:48</t>
  </si>
  <si>
    <t>2808456</t>
  </si>
  <si>
    <t>伊帕内玛旅馆</t>
  </si>
  <si>
    <t>Oliveira Marcos</t>
  </si>
  <si>
    <t>743.20</t>
  </si>
  <si>
    <t>815.00</t>
  </si>
  <si>
    <t>2022-11-19 09:37:13</t>
  </si>
  <si>
    <t>2826076</t>
  </si>
  <si>
    <t>卡地卡钱德拉酒店</t>
  </si>
  <si>
    <t>Lubis Arief Mulia,Lubis Arief Mulia</t>
  </si>
  <si>
    <t>257.40</t>
  </si>
  <si>
    <t>280.00</t>
  </si>
  <si>
    <t>2022-11-26 19:04:14</t>
  </si>
  <si>
    <t>2826888</t>
  </si>
  <si>
    <t>维尔京河赌场酒店</t>
  </si>
  <si>
    <t>ERICKSEN WEISKIND KATHERINE</t>
  </si>
  <si>
    <t>465.93</t>
  </si>
  <si>
    <t>507.00</t>
  </si>
  <si>
    <t>2022-11-27 05:54:21</t>
  </si>
  <si>
    <t>2819937</t>
  </si>
  <si>
    <t>美人酒店</t>
  </si>
  <si>
    <t>Caixia Qin</t>
  </si>
  <si>
    <t>4905.11</t>
  </si>
  <si>
    <t>5345.00</t>
  </si>
  <si>
    <t>2022-11-24 11:28:03</t>
  </si>
  <si>
    <t>2819362</t>
  </si>
  <si>
    <t>伦巴第大酒店</t>
  </si>
  <si>
    <t>Marcaida Patricia</t>
  </si>
  <si>
    <t>1031.43</t>
  </si>
  <si>
    <t>1127.00</t>
  </si>
  <si>
    <t>2022-11-24 01:32:02</t>
  </si>
  <si>
    <t>2827111</t>
  </si>
  <si>
    <t>盲通度假村汽车旅馆</t>
  </si>
  <si>
    <t>DeLoye Stephanie</t>
  </si>
  <si>
    <t>2374.70</t>
  </si>
  <si>
    <t>2584.00</t>
  </si>
  <si>
    <t>2022-11-27 09:59:52</t>
  </si>
  <si>
    <t>2828187</t>
  </si>
  <si>
    <t>曼谷素坤逸卡尔顿酒店 (SHA Plus+)</t>
  </si>
  <si>
    <t>Han Sejin</t>
  </si>
  <si>
    <t>6300.66</t>
  </si>
  <si>
    <t>6856.00</t>
  </si>
  <si>
    <t>2022-11-27 19:28:34</t>
  </si>
  <si>
    <t>2773084</t>
  </si>
  <si>
    <t>阿瓦尼中央酒店 釜山</t>
  </si>
  <si>
    <t>BAE SUNJU</t>
  </si>
  <si>
    <t>973.20</t>
  </si>
  <si>
    <t>1046.00</t>
  </si>
  <si>
    <t>2022-11-03 10:16:13</t>
  </si>
  <si>
    <t>2829948</t>
  </si>
  <si>
    <t>迪拜 - 阿勒马克图姆机场假日酒店</t>
  </si>
  <si>
    <t>Rossi Rivas Angel Marcelino</t>
  </si>
  <si>
    <t>1576.09</t>
  </si>
  <si>
    <t>1715.00</t>
  </si>
  <si>
    <t>2022-11-28 16:09:40</t>
  </si>
  <si>
    <t>2804136</t>
  </si>
  <si>
    <t>辉盛凯贝丽打</t>
  </si>
  <si>
    <t>MAHMOOD MOHAMAD MIRZA,SHAMSHAD ALI NOR SHARLEYNA</t>
  </si>
  <si>
    <t>2324.60</t>
  </si>
  <si>
    <t>2559.00</t>
  </si>
  <si>
    <t>2022-11-17 21:38:36</t>
  </si>
  <si>
    <t>2022-10-19</t>
  </si>
  <si>
    <t>2747317</t>
  </si>
  <si>
    <t>CAI HONG PANG</t>
  </si>
  <si>
    <t>2792.54</t>
  </si>
  <si>
    <t>3040.00</t>
  </si>
  <si>
    <t>2022-10-19 08:04:20</t>
  </si>
  <si>
    <t>2824119</t>
  </si>
  <si>
    <t>科弗斯港海滨公园公寓酒店</t>
  </si>
  <si>
    <t>O Callaghan Tom</t>
  </si>
  <si>
    <t>4408.19</t>
  </si>
  <si>
    <t>4803.00</t>
  </si>
  <si>
    <t>2022-11-25 21:25:22</t>
  </si>
  <si>
    <t>澳大利亚</t>
  </si>
  <si>
    <t>2793393</t>
  </si>
  <si>
    <t>伊洛伊洛Richmonde酒店</t>
  </si>
  <si>
    <t>Dieterle Gregor</t>
  </si>
  <si>
    <t>404.88</t>
  </si>
  <si>
    <t>2022-11-12 15:05:01</t>
  </si>
  <si>
    <t>2022-11-18</t>
  </si>
  <si>
    <t>2805754</t>
  </si>
  <si>
    <t>瑞士科技酒店</t>
  </si>
  <si>
    <t>PENG YUDI,PENG YUDI</t>
  </si>
  <si>
    <t>930.55</t>
  </si>
  <si>
    <t>1016.00</t>
  </si>
  <si>
    <t>2022-11-18 07:32:30</t>
  </si>
  <si>
    <t>A221205113759481</t>
  </si>
  <si>
    <t>A221205113842481</t>
  </si>
  <si>
    <t>-1</t>
  </si>
  <si>
    <t>2678.00</t>
  </si>
  <si>
    <t>-3</t>
  </si>
  <si>
    <t>-2</t>
  </si>
  <si>
    <t>1801.00</t>
  </si>
  <si>
    <t>-5</t>
  </si>
  <si>
    <t>-4</t>
  </si>
  <si>
    <t>2092.00</t>
  </si>
  <si>
    <t>842.00</t>
  </si>
  <si>
    <t>1010.00</t>
  </si>
  <si>
    <t>3908.00</t>
  </si>
  <si>
    <t>536</t>
  </si>
  <si>
    <t>486</t>
  </si>
  <si>
    <t>1059.00</t>
  </si>
  <si>
    <t>1654.00</t>
  </si>
  <si>
    <t>6</t>
  </si>
  <si>
    <t>5</t>
  </si>
  <si>
    <t>3095.01</t>
  </si>
  <si>
    <t>382.69</t>
  </si>
  <si>
    <t>-3447</t>
  </si>
  <si>
    <t>-3163</t>
  </si>
  <si>
    <t>1187.00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</si>
</sst>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24"/>
  <sheetViews>
    <sheetView topLeftCell="A307" workbookViewId="0">
      <selection activeCell="A21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6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44893</v>
      </c>
      <c r="G2" s="6">
        <v>44895</v>
      </c>
      <c r="H2" s="4">
        <v>2</v>
      </c>
      <c r="I2" s="4">
        <v>2</v>
      </c>
      <c r="J2" s="4">
        <v>4</v>
      </c>
      <c r="K2" s="4" t="s">
        <v>30</v>
      </c>
      <c r="L2" s="4">
        <v>3352</v>
      </c>
      <c r="M2" s="4">
        <v>3352</v>
      </c>
      <c r="N2" s="4" t="s">
        <v>31</v>
      </c>
      <c r="O2" s="4" t="s">
        <v>32</v>
      </c>
      <c r="P2" s="4" t="s">
        <v>33</v>
      </c>
      <c r="Q2" s="4">
        <v>0</v>
      </c>
      <c r="R2" s="7">
        <v>44757</v>
      </c>
      <c r="S2" s="6">
        <v>44898</v>
      </c>
      <c r="T2" s="4" t="s">
        <v>34</v>
      </c>
      <c r="U2" s="4">
        <v>3352</v>
      </c>
      <c r="V2" s="4">
        <v>0</v>
      </c>
      <c r="W2" s="4">
        <v>0</v>
      </c>
      <c r="X2" s="4" t="s">
        <v>35</v>
      </c>
      <c r="Y2" s="4">
        <v>692045717</v>
      </c>
      <c r="Z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28</v>
      </c>
      <c r="E3" s="4" t="s">
        <v>29</v>
      </c>
      <c r="F3" s="6">
        <v>44893</v>
      </c>
      <c r="G3" s="6">
        <v>44895</v>
      </c>
      <c r="H3" s="4">
        <v>1</v>
      </c>
      <c r="I3" s="4">
        <v>2</v>
      </c>
      <c r="J3" s="4">
        <v>2</v>
      </c>
      <c r="K3" s="4" t="s">
        <v>30</v>
      </c>
      <c r="L3" s="4">
        <v>1676</v>
      </c>
      <c r="M3" s="4">
        <v>1676</v>
      </c>
      <c r="N3" s="4" t="s">
        <v>38</v>
      </c>
      <c r="O3" s="4" t="s">
        <v>32</v>
      </c>
      <c r="P3" s="4" t="s">
        <v>33</v>
      </c>
      <c r="Q3" s="4">
        <v>0</v>
      </c>
      <c r="R3" s="7">
        <v>44757</v>
      </c>
      <c r="S3" s="6">
        <v>44898</v>
      </c>
      <c r="T3" s="4" t="s">
        <v>34</v>
      </c>
      <c r="U3" s="4">
        <v>1676</v>
      </c>
      <c r="V3" s="4">
        <v>0</v>
      </c>
      <c r="W3" s="4">
        <v>0</v>
      </c>
      <c r="X3" s="4" t="s">
        <v>35</v>
      </c>
      <c r="Y3" s="4" t="s">
        <v>39</v>
      </c>
    </row>
    <row r="4" s="4" customFormat="1" spans="1:25">
      <c r="A4" s="4" t="s">
        <v>40</v>
      </c>
      <c r="B4" s="4" t="s">
        <v>26</v>
      </c>
      <c r="C4" s="4" t="s">
        <v>27</v>
      </c>
      <c r="D4" s="4" t="s">
        <v>41</v>
      </c>
      <c r="E4" s="4" t="s">
        <v>42</v>
      </c>
      <c r="F4" s="6">
        <v>44894</v>
      </c>
      <c r="G4" s="6">
        <v>44895</v>
      </c>
      <c r="H4" s="4">
        <v>1</v>
      </c>
      <c r="I4" s="4">
        <v>1</v>
      </c>
      <c r="J4" s="4">
        <v>1</v>
      </c>
      <c r="K4" s="4" t="s">
        <v>30</v>
      </c>
      <c r="L4" s="4">
        <v>1346</v>
      </c>
      <c r="M4" s="4">
        <v>1346</v>
      </c>
      <c r="N4" s="4" t="s">
        <v>43</v>
      </c>
      <c r="O4" s="4" t="s">
        <v>32</v>
      </c>
      <c r="P4" s="4" t="s">
        <v>33</v>
      </c>
      <c r="Q4" s="4">
        <v>0</v>
      </c>
      <c r="R4" s="7">
        <v>44779</v>
      </c>
      <c r="S4" s="6">
        <v>44898</v>
      </c>
      <c r="T4" s="4" t="s">
        <v>34</v>
      </c>
      <c r="U4" s="4">
        <v>1346</v>
      </c>
      <c r="V4" s="4">
        <v>0</v>
      </c>
      <c r="W4" s="4">
        <v>0</v>
      </c>
      <c r="X4" s="4" t="s">
        <v>35</v>
      </c>
      <c r="Y4" s="4" t="s">
        <v>44</v>
      </c>
    </row>
    <row r="5" s="4" customFormat="1" spans="1:25">
      <c r="A5" s="4" t="s">
        <v>45</v>
      </c>
      <c r="B5" s="4" t="s">
        <v>26</v>
      </c>
      <c r="C5" s="4" t="s">
        <v>27</v>
      </c>
      <c r="D5" s="4" t="s">
        <v>46</v>
      </c>
      <c r="E5" s="4" t="s">
        <v>47</v>
      </c>
      <c r="F5" s="6">
        <v>44892</v>
      </c>
      <c r="G5" s="6">
        <v>44895</v>
      </c>
      <c r="H5" s="4">
        <v>1</v>
      </c>
      <c r="I5" s="4">
        <v>3</v>
      </c>
      <c r="J5" s="4">
        <v>3</v>
      </c>
      <c r="K5" s="4" t="s">
        <v>30</v>
      </c>
      <c r="L5" s="4">
        <v>2103</v>
      </c>
      <c r="M5" s="4">
        <v>2103</v>
      </c>
      <c r="N5" s="4" t="s">
        <v>48</v>
      </c>
      <c r="O5" s="4" t="s">
        <v>32</v>
      </c>
      <c r="P5" s="4" t="s">
        <v>33</v>
      </c>
      <c r="Q5" s="4">
        <v>0</v>
      </c>
      <c r="R5" s="7">
        <v>44825</v>
      </c>
      <c r="S5" s="6">
        <v>44898</v>
      </c>
      <c r="T5" s="4" t="s">
        <v>34</v>
      </c>
      <c r="U5" s="4">
        <v>2103</v>
      </c>
      <c r="V5" s="4">
        <v>0</v>
      </c>
      <c r="W5" s="4">
        <v>0</v>
      </c>
      <c r="X5" s="4" t="s">
        <v>35</v>
      </c>
      <c r="Y5" s="4" t="s">
        <v>49</v>
      </c>
    </row>
    <row r="6" s="4" customFormat="1" spans="1:25">
      <c r="A6" s="4" t="s">
        <v>50</v>
      </c>
      <c r="B6" s="4" t="s">
        <v>26</v>
      </c>
      <c r="C6" s="4" t="s">
        <v>27</v>
      </c>
      <c r="D6" s="4" t="s">
        <v>51</v>
      </c>
      <c r="E6" s="4" t="s">
        <v>52</v>
      </c>
      <c r="F6" s="6">
        <v>44894</v>
      </c>
      <c r="G6" s="6">
        <v>44895</v>
      </c>
      <c r="H6" s="4">
        <v>1</v>
      </c>
      <c r="I6" s="4">
        <v>1</v>
      </c>
      <c r="J6" s="4">
        <v>1</v>
      </c>
      <c r="K6" s="4" t="s">
        <v>30</v>
      </c>
      <c r="L6" s="4">
        <v>1643</v>
      </c>
      <c r="M6" s="4">
        <v>1643</v>
      </c>
      <c r="N6" s="4" t="s">
        <v>53</v>
      </c>
      <c r="O6" s="4" t="s">
        <v>32</v>
      </c>
      <c r="P6" s="4" t="s">
        <v>33</v>
      </c>
      <c r="Q6" s="4">
        <v>0</v>
      </c>
      <c r="R6" s="7">
        <v>44847</v>
      </c>
      <c r="S6" s="6">
        <v>44898</v>
      </c>
      <c r="T6" s="4" t="s">
        <v>34</v>
      </c>
      <c r="U6" s="4">
        <v>1643</v>
      </c>
      <c r="V6" s="4">
        <v>0</v>
      </c>
      <c r="W6" s="4">
        <v>0</v>
      </c>
      <c r="X6" s="4" t="s">
        <v>35</v>
      </c>
      <c r="Y6" s="4" t="s">
        <v>54</v>
      </c>
    </row>
    <row r="7" s="4" customFormat="1" spans="1:25">
      <c r="A7" s="4" t="s">
        <v>55</v>
      </c>
      <c r="B7" s="4" t="s">
        <v>26</v>
      </c>
      <c r="C7" s="4" t="s">
        <v>27</v>
      </c>
      <c r="D7" s="4" t="s">
        <v>56</v>
      </c>
      <c r="E7" s="4" t="s">
        <v>57</v>
      </c>
      <c r="F7" s="6">
        <v>44891</v>
      </c>
      <c r="G7" s="6">
        <v>44895</v>
      </c>
      <c r="H7" s="4">
        <v>2</v>
      </c>
      <c r="I7" s="4">
        <v>4</v>
      </c>
      <c r="J7" s="4">
        <v>8</v>
      </c>
      <c r="K7" s="4" t="s">
        <v>30</v>
      </c>
      <c r="L7" s="4">
        <v>1704</v>
      </c>
      <c r="M7" s="4">
        <v>1704</v>
      </c>
      <c r="N7" s="4" t="s">
        <v>58</v>
      </c>
      <c r="O7" s="4" t="s">
        <v>32</v>
      </c>
      <c r="P7" s="4" t="s">
        <v>33</v>
      </c>
      <c r="Q7" s="4">
        <v>0</v>
      </c>
      <c r="R7" s="7">
        <v>44851</v>
      </c>
      <c r="S7" s="6">
        <v>44898</v>
      </c>
      <c r="T7" s="4" t="s">
        <v>34</v>
      </c>
      <c r="U7" s="4">
        <v>1704</v>
      </c>
      <c r="V7" s="4">
        <v>0</v>
      </c>
      <c r="W7" s="4">
        <v>0</v>
      </c>
      <c r="X7" s="4" t="s">
        <v>35</v>
      </c>
      <c r="Y7" s="4" t="s">
        <v>59</v>
      </c>
    </row>
    <row r="8" s="4" customFormat="1" spans="1:25">
      <c r="A8" s="4" t="s">
        <v>60</v>
      </c>
      <c r="B8" s="4" t="s">
        <v>26</v>
      </c>
      <c r="C8" s="4" t="s">
        <v>27</v>
      </c>
      <c r="D8" s="4" t="s">
        <v>61</v>
      </c>
      <c r="E8" s="4" t="s">
        <v>62</v>
      </c>
      <c r="F8" s="6">
        <v>44890</v>
      </c>
      <c r="G8" s="6">
        <v>44895</v>
      </c>
      <c r="H8" s="4">
        <v>1</v>
      </c>
      <c r="I8" s="4">
        <v>5</v>
      </c>
      <c r="J8" s="4">
        <v>5</v>
      </c>
      <c r="K8" s="4" t="s">
        <v>30</v>
      </c>
      <c r="L8" s="4">
        <v>3040</v>
      </c>
      <c r="M8" s="4">
        <v>3040</v>
      </c>
      <c r="N8" s="4" t="s">
        <v>63</v>
      </c>
      <c r="O8" s="4" t="s">
        <v>32</v>
      </c>
      <c r="P8" s="4" t="s">
        <v>33</v>
      </c>
      <c r="Q8" s="4">
        <v>0</v>
      </c>
      <c r="R8" s="7">
        <v>44853</v>
      </c>
      <c r="S8" s="6">
        <v>44898</v>
      </c>
      <c r="T8" s="4" t="s">
        <v>34</v>
      </c>
      <c r="U8" s="4">
        <v>3040</v>
      </c>
      <c r="V8" s="4">
        <v>0</v>
      </c>
      <c r="W8" s="4">
        <v>0</v>
      </c>
      <c r="X8" s="4" t="s">
        <v>64</v>
      </c>
      <c r="Y8" s="4" t="s">
        <v>65</v>
      </c>
    </row>
    <row r="9" s="4" customFormat="1" spans="1:25">
      <c r="A9" s="4" t="s">
        <v>66</v>
      </c>
      <c r="B9" s="4" t="s">
        <v>26</v>
      </c>
      <c r="C9" s="4" t="s">
        <v>27</v>
      </c>
      <c r="D9" s="4" t="s">
        <v>67</v>
      </c>
      <c r="E9" s="4" t="s">
        <v>68</v>
      </c>
      <c r="F9" s="6">
        <v>44892</v>
      </c>
      <c r="G9" s="6">
        <v>44895</v>
      </c>
      <c r="H9" s="4">
        <v>1</v>
      </c>
      <c r="I9" s="4">
        <v>3</v>
      </c>
      <c r="J9" s="4">
        <v>3</v>
      </c>
      <c r="K9" s="4" t="s">
        <v>30</v>
      </c>
      <c r="L9" s="4">
        <v>5283</v>
      </c>
      <c r="M9" s="4">
        <v>5283</v>
      </c>
      <c r="N9" s="4" t="s">
        <v>69</v>
      </c>
      <c r="O9" s="4" t="s">
        <v>32</v>
      </c>
      <c r="P9" s="4" t="s">
        <v>33</v>
      </c>
      <c r="Q9" s="4">
        <v>0</v>
      </c>
      <c r="R9" s="7">
        <v>44860</v>
      </c>
      <c r="S9" s="6">
        <v>44898</v>
      </c>
      <c r="T9" s="4" t="s">
        <v>34</v>
      </c>
      <c r="U9" s="4">
        <v>5283</v>
      </c>
      <c r="V9" s="4">
        <v>0</v>
      </c>
      <c r="W9" s="4">
        <v>0</v>
      </c>
      <c r="X9" s="4" t="s">
        <v>70</v>
      </c>
      <c r="Y9" s="4" t="s">
        <v>71</v>
      </c>
    </row>
    <row r="10" s="4" customFormat="1" spans="1:25">
      <c r="A10" s="4" t="s">
        <v>72</v>
      </c>
      <c r="B10" s="4" t="s">
        <v>26</v>
      </c>
      <c r="C10" s="4" t="s">
        <v>27</v>
      </c>
      <c r="D10" s="4" t="s">
        <v>67</v>
      </c>
      <c r="E10" s="4" t="s">
        <v>73</v>
      </c>
      <c r="F10" s="6">
        <v>44892</v>
      </c>
      <c r="G10" s="6">
        <v>44895</v>
      </c>
      <c r="H10" s="4">
        <v>1</v>
      </c>
      <c r="I10" s="4">
        <v>3</v>
      </c>
      <c r="J10" s="4">
        <v>3</v>
      </c>
      <c r="K10" s="4" t="s">
        <v>30</v>
      </c>
      <c r="L10" s="4">
        <v>4350</v>
      </c>
      <c r="M10" s="4">
        <v>4350</v>
      </c>
      <c r="N10" s="4" t="s">
        <v>74</v>
      </c>
      <c r="O10" s="4" t="s">
        <v>32</v>
      </c>
      <c r="P10" s="4" t="s">
        <v>33</v>
      </c>
      <c r="Q10" s="4">
        <v>0</v>
      </c>
      <c r="R10" s="7">
        <v>44860</v>
      </c>
      <c r="S10" s="6">
        <v>44898</v>
      </c>
      <c r="T10" s="4" t="s">
        <v>34</v>
      </c>
      <c r="U10" s="4">
        <v>4350</v>
      </c>
      <c r="V10" s="4">
        <v>0</v>
      </c>
      <c r="W10" s="4">
        <v>0</v>
      </c>
      <c r="X10" s="4" t="s">
        <v>75</v>
      </c>
      <c r="Y10" s="4" t="s">
        <v>35</v>
      </c>
    </row>
    <row r="11" s="4" customFormat="1" spans="1:25">
      <c r="A11" s="4" t="s">
        <v>76</v>
      </c>
      <c r="B11" s="4" t="s">
        <v>26</v>
      </c>
      <c r="C11" s="4" t="s">
        <v>27</v>
      </c>
      <c r="D11" s="4" t="s">
        <v>77</v>
      </c>
      <c r="E11" s="4" t="s">
        <v>78</v>
      </c>
      <c r="F11" s="6">
        <v>44888</v>
      </c>
      <c r="G11" s="6">
        <v>44895</v>
      </c>
      <c r="H11" s="4">
        <v>1</v>
      </c>
      <c r="I11" s="4">
        <v>7</v>
      </c>
      <c r="J11" s="4">
        <v>7</v>
      </c>
      <c r="K11" s="4" t="s">
        <v>30</v>
      </c>
      <c r="L11" s="4">
        <v>5060</v>
      </c>
      <c r="M11" s="4">
        <v>5060</v>
      </c>
      <c r="N11" s="4" t="s">
        <v>79</v>
      </c>
      <c r="O11" s="4" t="s">
        <v>32</v>
      </c>
      <c r="P11" s="4" t="s">
        <v>33</v>
      </c>
      <c r="Q11" s="4">
        <v>0</v>
      </c>
      <c r="R11" s="7">
        <v>44861</v>
      </c>
      <c r="S11" s="6">
        <v>44898</v>
      </c>
      <c r="T11" s="4" t="s">
        <v>34</v>
      </c>
      <c r="U11" s="4">
        <v>5060</v>
      </c>
      <c r="V11" s="4">
        <v>0</v>
      </c>
      <c r="W11" s="4">
        <v>0</v>
      </c>
      <c r="X11" s="4" t="s">
        <v>80</v>
      </c>
      <c r="Y11" s="4" t="s">
        <v>81</v>
      </c>
    </row>
    <row r="12" s="4" customFormat="1" spans="1:25">
      <c r="A12" s="4" t="s">
        <v>82</v>
      </c>
      <c r="B12" s="4" t="s">
        <v>26</v>
      </c>
      <c r="C12" s="4" t="s">
        <v>27</v>
      </c>
      <c r="D12" s="4" t="s">
        <v>83</v>
      </c>
      <c r="E12" s="4" t="s">
        <v>84</v>
      </c>
      <c r="F12" s="6">
        <v>44892</v>
      </c>
      <c r="G12" s="6">
        <v>44895</v>
      </c>
      <c r="H12" s="4">
        <v>2</v>
      </c>
      <c r="I12" s="4">
        <v>3</v>
      </c>
      <c r="J12" s="4">
        <v>6</v>
      </c>
      <c r="K12" s="4" t="s">
        <v>30</v>
      </c>
      <c r="L12" s="4">
        <v>1782</v>
      </c>
      <c r="M12" s="4">
        <v>1782</v>
      </c>
      <c r="N12" s="4" t="s">
        <v>85</v>
      </c>
      <c r="O12" s="4" t="s">
        <v>32</v>
      </c>
      <c r="P12" s="4" t="s">
        <v>33</v>
      </c>
      <c r="Q12" s="4">
        <v>0</v>
      </c>
      <c r="R12" s="7">
        <v>44864</v>
      </c>
      <c r="S12" s="6">
        <v>44898</v>
      </c>
      <c r="T12" s="4" t="s">
        <v>34</v>
      </c>
      <c r="U12" s="4">
        <v>1782</v>
      </c>
      <c r="V12" s="4">
        <v>0</v>
      </c>
      <c r="W12" s="4">
        <v>0</v>
      </c>
      <c r="X12" s="4" t="s">
        <v>86</v>
      </c>
      <c r="Y12" s="4" t="s">
        <v>35</v>
      </c>
    </row>
    <row r="13" s="4" customFormat="1" spans="1:25">
      <c r="A13" s="4" t="s">
        <v>87</v>
      </c>
      <c r="B13" s="4" t="s">
        <v>26</v>
      </c>
      <c r="C13" s="4" t="s">
        <v>27</v>
      </c>
      <c r="D13" s="4" t="s">
        <v>88</v>
      </c>
      <c r="E13" s="4" t="s">
        <v>89</v>
      </c>
      <c r="F13" s="6">
        <v>44894</v>
      </c>
      <c r="G13" s="6">
        <v>44895</v>
      </c>
      <c r="H13" s="4">
        <v>1</v>
      </c>
      <c r="I13" s="4">
        <v>1</v>
      </c>
      <c r="J13" s="4">
        <v>1</v>
      </c>
      <c r="K13" s="4" t="s">
        <v>30</v>
      </c>
      <c r="L13" s="4">
        <v>758</v>
      </c>
      <c r="M13" s="4">
        <v>758</v>
      </c>
      <c r="N13" s="4" t="s">
        <v>90</v>
      </c>
      <c r="O13" s="4" t="s">
        <v>32</v>
      </c>
      <c r="P13" s="4" t="s">
        <v>33</v>
      </c>
      <c r="Q13" s="4">
        <v>0</v>
      </c>
      <c r="R13" s="7">
        <v>44865</v>
      </c>
      <c r="S13" s="6">
        <v>44898</v>
      </c>
      <c r="T13" s="4" t="s">
        <v>34</v>
      </c>
      <c r="U13" s="4">
        <v>758</v>
      </c>
      <c r="V13" s="4">
        <v>0</v>
      </c>
      <c r="W13" s="4">
        <v>0</v>
      </c>
      <c r="X13" s="4" t="s">
        <v>91</v>
      </c>
      <c r="Y13" s="4" t="s">
        <v>92</v>
      </c>
    </row>
    <row r="14" s="4" customFormat="1" spans="1:25">
      <c r="A14" s="4" t="s">
        <v>93</v>
      </c>
      <c r="B14" s="4" t="s">
        <v>26</v>
      </c>
      <c r="C14" s="4" t="s">
        <v>27</v>
      </c>
      <c r="D14" s="4" t="s">
        <v>94</v>
      </c>
      <c r="E14" s="4" t="s">
        <v>95</v>
      </c>
      <c r="F14" s="6">
        <v>44889</v>
      </c>
      <c r="G14" s="6">
        <v>44895</v>
      </c>
      <c r="H14" s="4">
        <v>1</v>
      </c>
      <c r="I14" s="4">
        <v>6</v>
      </c>
      <c r="J14" s="4">
        <v>6</v>
      </c>
      <c r="K14" s="4" t="s">
        <v>30</v>
      </c>
      <c r="L14" s="4">
        <v>17524</v>
      </c>
      <c r="M14" s="4">
        <v>17524</v>
      </c>
      <c r="N14" s="4" t="s">
        <v>96</v>
      </c>
      <c r="O14" s="4" t="s">
        <v>32</v>
      </c>
      <c r="P14" s="4" t="s">
        <v>33</v>
      </c>
      <c r="Q14" s="4">
        <v>0</v>
      </c>
      <c r="R14" s="7">
        <v>44867</v>
      </c>
      <c r="S14" s="6">
        <v>44898</v>
      </c>
      <c r="T14" s="4" t="s">
        <v>34</v>
      </c>
      <c r="U14" s="4">
        <v>17524</v>
      </c>
      <c r="V14" s="4">
        <v>0</v>
      </c>
      <c r="W14" s="4">
        <v>0</v>
      </c>
      <c r="X14" s="4" t="s">
        <v>97</v>
      </c>
      <c r="Y14" s="4" t="s">
        <v>98</v>
      </c>
    </row>
    <row r="15" s="4" customFormat="1" spans="1:25">
      <c r="A15" s="4" t="s">
        <v>99</v>
      </c>
      <c r="B15" s="4" t="s">
        <v>26</v>
      </c>
      <c r="C15" s="4" t="s">
        <v>27</v>
      </c>
      <c r="D15" s="4" t="s">
        <v>100</v>
      </c>
      <c r="E15" s="4" t="s">
        <v>101</v>
      </c>
      <c r="F15" s="6">
        <v>44893</v>
      </c>
      <c r="G15" s="6">
        <v>44895</v>
      </c>
      <c r="H15" s="4">
        <v>1</v>
      </c>
      <c r="I15" s="4">
        <v>2</v>
      </c>
      <c r="J15" s="4">
        <v>2</v>
      </c>
      <c r="K15" s="4" t="s">
        <v>30</v>
      </c>
      <c r="L15" s="4">
        <v>1046</v>
      </c>
      <c r="M15" s="4">
        <v>1046</v>
      </c>
      <c r="N15" s="4" t="s">
        <v>102</v>
      </c>
      <c r="O15" s="4" t="s">
        <v>32</v>
      </c>
      <c r="P15" s="4" t="s">
        <v>33</v>
      </c>
      <c r="Q15" s="4">
        <v>0</v>
      </c>
      <c r="R15" s="7">
        <v>44868</v>
      </c>
      <c r="S15" s="6">
        <v>44898</v>
      </c>
      <c r="T15" s="4" t="s">
        <v>34</v>
      </c>
      <c r="U15" s="4">
        <v>1046</v>
      </c>
      <c r="V15" s="4">
        <v>0</v>
      </c>
      <c r="W15" s="4">
        <v>0</v>
      </c>
      <c r="X15" s="4" t="s">
        <v>103</v>
      </c>
      <c r="Y15" s="4" t="s">
        <v>104</v>
      </c>
    </row>
    <row r="16" s="4" customFormat="1" spans="1:25">
      <c r="A16" s="4" t="s">
        <v>105</v>
      </c>
      <c r="B16" s="4" t="s">
        <v>26</v>
      </c>
      <c r="C16" s="4" t="s">
        <v>27</v>
      </c>
      <c r="D16" s="4" t="s">
        <v>106</v>
      </c>
      <c r="E16" s="4" t="s">
        <v>107</v>
      </c>
      <c r="F16" s="6">
        <v>44892</v>
      </c>
      <c r="G16" s="6">
        <v>44895</v>
      </c>
      <c r="H16" s="4">
        <v>1</v>
      </c>
      <c r="I16" s="4">
        <v>3</v>
      </c>
      <c r="J16" s="4">
        <v>3</v>
      </c>
      <c r="K16" s="4" t="s">
        <v>30</v>
      </c>
      <c r="L16" s="4">
        <v>810</v>
      </c>
      <c r="M16" s="4">
        <v>810</v>
      </c>
      <c r="N16" s="4" t="s">
        <v>108</v>
      </c>
      <c r="O16" s="4" t="s">
        <v>32</v>
      </c>
      <c r="P16" s="4" t="s">
        <v>33</v>
      </c>
      <c r="Q16" s="4">
        <v>0</v>
      </c>
      <c r="R16" s="7">
        <v>44869</v>
      </c>
      <c r="S16" s="6">
        <v>44898</v>
      </c>
      <c r="T16" s="4" t="s">
        <v>34</v>
      </c>
      <c r="U16" s="4">
        <v>810</v>
      </c>
      <c r="V16" s="4">
        <v>0</v>
      </c>
      <c r="W16" s="4">
        <v>0</v>
      </c>
      <c r="X16" s="4" t="s">
        <v>109</v>
      </c>
      <c r="Y16" s="4" t="s">
        <v>35</v>
      </c>
    </row>
    <row r="17" s="4" customFormat="1" spans="1:25">
      <c r="A17" s="4" t="s">
        <v>110</v>
      </c>
      <c r="B17" s="4" t="s">
        <v>26</v>
      </c>
      <c r="C17" s="4" t="s">
        <v>27</v>
      </c>
      <c r="D17" s="4" t="s">
        <v>111</v>
      </c>
      <c r="E17" s="4" t="s">
        <v>112</v>
      </c>
      <c r="F17" s="6">
        <v>44894</v>
      </c>
      <c r="G17" s="6">
        <v>44895</v>
      </c>
      <c r="H17" s="4">
        <v>1</v>
      </c>
      <c r="I17" s="4">
        <v>1</v>
      </c>
      <c r="J17" s="4">
        <v>1</v>
      </c>
      <c r="K17" s="4" t="s">
        <v>30</v>
      </c>
      <c r="L17" s="4">
        <v>1361</v>
      </c>
      <c r="M17" s="4">
        <v>1361</v>
      </c>
      <c r="N17" s="4" t="s">
        <v>113</v>
      </c>
      <c r="O17" s="4" t="s">
        <v>32</v>
      </c>
      <c r="P17" s="4" t="s">
        <v>33</v>
      </c>
      <c r="Q17" s="4">
        <v>0</v>
      </c>
      <c r="R17" s="7">
        <v>44871</v>
      </c>
      <c r="S17" s="6">
        <v>44898</v>
      </c>
      <c r="T17" s="4" t="s">
        <v>34</v>
      </c>
      <c r="U17" s="4">
        <v>1361</v>
      </c>
      <c r="V17" s="4">
        <v>0</v>
      </c>
      <c r="W17" s="4">
        <v>0</v>
      </c>
      <c r="X17" s="4" t="s">
        <v>114</v>
      </c>
      <c r="Y17" s="4" t="s">
        <v>35</v>
      </c>
    </row>
    <row r="18" s="4" customFormat="1" spans="1:25">
      <c r="A18" s="4" t="s">
        <v>115</v>
      </c>
      <c r="B18" s="4" t="s">
        <v>26</v>
      </c>
      <c r="C18" s="4" t="s">
        <v>27</v>
      </c>
      <c r="D18" s="4" t="s">
        <v>116</v>
      </c>
      <c r="E18" s="4" t="s">
        <v>117</v>
      </c>
      <c r="F18" s="6">
        <v>44891</v>
      </c>
      <c r="G18" s="6">
        <v>44895</v>
      </c>
      <c r="H18" s="4">
        <v>1</v>
      </c>
      <c r="I18" s="4">
        <v>4</v>
      </c>
      <c r="J18" s="4">
        <v>4</v>
      </c>
      <c r="K18" s="4" t="s">
        <v>30</v>
      </c>
      <c r="L18" s="4">
        <v>2468</v>
      </c>
      <c r="M18" s="4">
        <v>2468</v>
      </c>
      <c r="N18" s="4" t="s">
        <v>118</v>
      </c>
      <c r="O18" s="4" t="s">
        <v>32</v>
      </c>
      <c r="P18" s="4" t="s">
        <v>33</v>
      </c>
      <c r="Q18" s="4">
        <v>0</v>
      </c>
      <c r="R18" s="7">
        <v>44871</v>
      </c>
      <c r="S18" s="6">
        <v>44898</v>
      </c>
      <c r="T18" s="4" t="s">
        <v>34</v>
      </c>
      <c r="U18" s="4">
        <v>2468</v>
      </c>
      <c r="V18" s="4">
        <v>0</v>
      </c>
      <c r="W18" s="4">
        <v>0</v>
      </c>
      <c r="X18" s="4" t="s">
        <v>119</v>
      </c>
      <c r="Y18" s="4" t="s">
        <v>120</v>
      </c>
    </row>
    <row r="19" s="4" customFormat="1" spans="1:25">
      <c r="A19" s="4" t="s">
        <v>121</v>
      </c>
      <c r="B19" s="4" t="s">
        <v>26</v>
      </c>
      <c r="C19" s="4" t="s">
        <v>27</v>
      </c>
      <c r="D19" s="4" t="s">
        <v>122</v>
      </c>
      <c r="E19" s="4" t="s">
        <v>123</v>
      </c>
      <c r="F19" s="6">
        <v>44893</v>
      </c>
      <c r="G19" s="6">
        <v>44895</v>
      </c>
      <c r="H19" s="4">
        <v>1</v>
      </c>
      <c r="I19" s="4">
        <v>2</v>
      </c>
      <c r="J19" s="4">
        <v>2</v>
      </c>
      <c r="K19" s="4" t="s">
        <v>30</v>
      </c>
      <c r="L19" s="4">
        <v>2000</v>
      </c>
      <c r="M19" s="4">
        <v>2000</v>
      </c>
      <c r="N19" s="4" t="s">
        <v>124</v>
      </c>
      <c r="O19" s="4" t="s">
        <v>32</v>
      </c>
      <c r="P19" s="4" t="s">
        <v>33</v>
      </c>
      <c r="Q19" s="4">
        <v>0</v>
      </c>
      <c r="R19" s="7">
        <v>44871</v>
      </c>
      <c r="S19" s="6">
        <v>44898</v>
      </c>
      <c r="T19" s="4" t="s">
        <v>34</v>
      </c>
      <c r="U19" s="4">
        <v>2000</v>
      </c>
      <c r="V19" s="4">
        <v>0</v>
      </c>
      <c r="W19" s="4">
        <v>0</v>
      </c>
      <c r="X19" s="4" t="s">
        <v>125</v>
      </c>
      <c r="Y19" s="4" t="s">
        <v>35</v>
      </c>
    </row>
    <row r="20" s="4" customFormat="1" spans="1:25">
      <c r="A20" s="4" t="s">
        <v>126</v>
      </c>
      <c r="B20" s="4" t="s">
        <v>26</v>
      </c>
      <c r="C20" s="4" t="s">
        <v>27</v>
      </c>
      <c r="D20" s="4" t="s">
        <v>127</v>
      </c>
      <c r="E20" s="4" t="s">
        <v>128</v>
      </c>
      <c r="F20" s="6">
        <v>44891</v>
      </c>
      <c r="G20" s="6">
        <v>44895</v>
      </c>
      <c r="H20" s="4">
        <v>1</v>
      </c>
      <c r="I20" s="4">
        <v>4</v>
      </c>
      <c r="J20" s="4">
        <v>4</v>
      </c>
      <c r="K20" s="4" t="s">
        <v>30</v>
      </c>
      <c r="L20" s="4">
        <v>2272</v>
      </c>
      <c r="M20" s="4">
        <v>2272</v>
      </c>
      <c r="N20" s="4" t="s">
        <v>129</v>
      </c>
      <c r="O20" s="4" t="s">
        <v>32</v>
      </c>
      <c r="P20" s="4" t="s">
        <v>33</v>
      </c>
      <c r="Q20" s="4">
        <v>0</v>
      </c>
      <c r="R20" s="7">
        <v>44871</v>
      </c>
      <c r="S20" s="6">
        <v>44898</v>
      </c>
      <c r="T20" s="4" t="s">
        <v>34</v>
      </c>
      <c r="U20" s="4">
        <v>2272</v>
      </c>
      <c r="V20" s="4">
        <v>0</v>
      </c>
      <c r="W20" s="4">
        <v>0</v>
      </c>
      <c r="X20" s="4" t="s">
        <v>130</v>
      </c>
      <c r="Y20" s="4" t="s">
        <v>131</v>
      </c>
    </row>
    <row r="21" s="4" customFormat="1" spans="1:25">
      <c r="A21" s="4" t="s">
        <v>132</v>
      </c>
      <c r="B21" s="4" t="s">
        <v>26</v>
      </c>
      <c r="C21" s="4" t="s">
        <v>27</v>
      </c>
      <c r="D21" s="4" t="s">
        <v>133</v>
      </c>
      <c r="E21" s="4" t="s">
        <v>134</v>
      </c>
      <c r="F21" s="6">
        <v>44889</v>
      </c>
      <c r="G21" s="6">
        <v>44895</v>
      </c>
      <c r="H21" s="4">
        <v>1</v>
      </c>
      <c r="I21" s="4">
        <v>6</v>
      </c>
      <c r="J21" s="4">
        <v>6</v>
      </c>
      <c r="K21" s="4" t="s">
        <v>30</v>
      </c>
      <c r="L21" s="4">
        <v>4110</v>
      </c>
      <c r="M21" s="4">
        <v>4110</v>
      </c>
      <c r="N21" s="4" t="s">
        <v>135</v>
      </c>
      <c r="O21" s="4" t="s">
        <v>32</v>
      </c>
      <c r="P21" s="4" t="s">
        <v>33</v>
      </c>
      <c r="Q21" s="4">
        <v>0</v>
      </c>
      <c r="R21" s="7">
        <v>44872</v>
      </c>
      <c r="S21" s="6">
        <v>44898</v>
      </c>
      <c r="T21" s="4" t="s">
        <v>34</v>
      </c>
      <c r="U21" s="4">
        <v>4110</v>
      </c>
      <c r="V21" s="4">
        <v>0</v>
      </c>
      <c r="W21" s="4">
        <v>0</v>
      </c>
      <c r="X21" s="4" t="s">
        <v>136</v>
      </c>
      <c r="Y21" s="4" t="s">
        <v>137</v>
      </c>
    </row>
    <row r="22" s="4" customFormat="1" spans="1:25">
      <c r="A22" s="4" t="s">
        <v>138</v>
      </c>
      <c r="B22" s="4" t="s">
        <v>26</v>
      </c>
      <c r="C22" s="4" t="s">
        <v>27</v>
      </c>
      <c r="D22" s="4" t="s">
        <v>139</v>
      </c>
      <c r="E22" s="4" t="s">
        <v>84</v>
      </c>
      <c r="F22" s="6">
        <v>44892</v>
      </c>
      <c r="G22" s="6">
        <v>44895</v>
      </c>
      <c r="H22" s="4">
        <v>1</v>
      </c>
      <c r="I22" s="4">
        <v>3</v>
      </c>
      <c r="J22" s="4">
        <v>3</v>
      </c>
      <c r="K22" s="4" t="s">
        <v>30</v>
      </c>
      <c r="L22" s="4">
        <v>2256</v>
      </c>
      <c r="M22" s="4">
        <v>2256</v>
      </c>
      <c r="N22" s="4" t="s">
        <v>140</v>
      </c>
      <c r="O22" s="4" t="s">
        <v>32</v>
      </c>
      <c r="P22" s="4" t="s">
        <v>33</v>
      </c>
      <c r="Q22" s="4">
        <v>0</v>
      </c>
      <c r="R22" s="7">
        <v>44874</v>
      </c>
      <c r="S22" s="6">
        <v>44898</v>
      </c>
      <c r="T22" s="4" t="s">
        <v>34</v>
      </c>
      <c r="U22" s="4">
        <v>2256</v>
      </c>
      <c r="V22" s="4">
        <v>0</v>
      </c>
      <c r="W22" s="4">
        <v>0</v>
      </c>
      <c r="X22" s="4" t="s">
        <v>141</v>
      </c>
      <c r="Y22" s="4" t="s">
        <v>35</v>
      </c>
    </row>
    <row r="23" s="4" customFormat="1" spans="1:25">
      <c r="A23" s="4" t="s">
        <v>142</v>
      </c>
      <c r="B23" s="4" t="s">
        <v>26</v>
      </c>
      <c r="C23" s="4" t="s">
        <v>27</v>
      </c>
      <c r="D23" s="4" t="s">
        <v>143</v>
      </c>
      <c r="E23" s="4" t="s">
        <v>144</v>
      </c>
      <c r="F23" s="6">
        <v>44893</v>
      </c>
      <c r="G23" s="6">
        <v>44895</v>
      </c>
      <c r="H23" s="4">
        <v>1</v>
      </c>
      <c r="I23" s="4">
        <v>2</v>
      </c>
      <c r="J23" s="4">
        <v>2</v>
      </c>
      <c r="K23" s="4" t="s">
        <v>30</v>
      </c>
      <c r="L23" s="4">
        <v>984</v>
      </c>
      <c r="M23" s="4">
        <v>984</v>
      </c>
      <c r="N23" s="4" t="s">
        <v>145</v>
      </c>
      <c r="O23" s="4" t="s">
        <v>32</v>
      </c>
      <c r="P23" s="4" t="s">
        <v>33</v>
      </c>
      <c r="Q23" s="4">
        <v>0</v>
      </c>
      <c r="R23" s="7">
        <v>44876</v>
      </c>
      <c r="S23" s="6">
        <v>44898</v>
      </c>
      <c r="T23" s="4" t="s">
        <v>34</v>
      </c>
      <c r="U23" s="4">
        <v>984</v>
      </c>
      <c r="V23" s="4">
        <v>0</v>
      </c>
      <c r="W23" s="4">
        <v>0</v>
      </c>
      <c r="X23" s="4" t="s">
        <v>146</v>
      </c>
      <c r="Y23" s="4" t="s">
        <v>147</v>
      </c>
    </row>
    <row r="24" s="4" customFormat="1" spans="1:25">
      <c r="A24" s="4" t="s">
        <v>148</v>
      </c>
      <c r="B24" s="4" t="s">
        <v>26</v>
      </c>
      <c r="C24" s="4" t="s">
        <v>27</v>
      </c>
      <c r="D24" s="4" t="s">
        <v>149</v>
      </c>
      <c r="E24" s="4" t="s">
        <v>150</v>
      </c>
      <c r="F24" s="6">
        <v>44894</v>
      </c>
      <c r="G24" s="6">
        <v>44895</v>
      </c>
      <c r="H24" s="4">
        <v>1</v>
      </c>
      <c r="I24" s="4">
        <v>1</v>
      </c>
      <c r="J24" s="4">
        <v>1</v>
      </c>
      <c r="K24" s="4" t="s">
        <v>30</v>
      </c>
      <c r="L24" s="4">
        <v>586</v>
      </c>
      <c r="M24" s="4">
        <v>586</v>
      </c>
      <c r="N24" s="4" t="s">
        <v>151</v>
      </c>
      <c r="O24" s="4" t="s">
        <v>32</v>
      </c>
      <c r="P24" s="4" t="s">
        <v>33</v>
      </c>
      <c r="Q24" s="4">
        <v>0</v>
      </c>
      <c r="R24" s="7">
        <v>44877</v>
      </c>
      <c r="S24" s="6">
        <v>44898</v>
      </c>
      <c r="T24" s="4" t="s">
        <v>34</v>
      </c>
      <c r="U24" s="4">
        <v>586</v>
      </c>
      <c r="V24" s="4">
        <v>0</v>
      </c>
      <c r="W24" s="4">
        <v>0</v>
      </c>
      <c r="X24" s="4" t="s">
        <v>152</v>
      </c>
      <c r="Y24" s="4" t="s">
        <v>35</v>
      </c>
    </row>
    <row r="25" s="4" customFormat="1" spans="1:25">
      <c r="A25" s="4" t="s">
        <v>153</v>
      </c>
      <c r="B25" s="4" t="s">
        <v>26</v>
      </c>
      <c r="C25" s="4" t="s">
        <v>27</v>
      </c>
      <c r="D25" s="4" t="s">
        <v>154</v>
      </c>
      <c r="E25" s="4" t="s">
        <v>155</v>
      </c>
      <c r="F25" s="6">
        <v>44893</v>
      </c>
      <c r="G25" s="6">
        <v>44895</v>
      </c>
      <c r="H25" s="4">
        <v>1</v>
      </c>
      <c r="I25" s="4">
        <v>2</v>
      </c>
      <c r="J25" s="4">
        <v>2</v>
      </c>
      <c r="K25" s="4" t="s">
        <v>30</v>
      </c>
      <c r="L25" s="4">
        <v>2834</v>
      </c>
      <c r="M25" s="4">
        <v>2834</v>
      </c>
      <c r="N25" s="4" t="s">
        <v>156</v>
      </c>
      <c r="O25" s="4" t="s">
        <v>32</v>
      </c>
      <c r="P25" s="4" t="s">
        <v>33</v>
      </c>
      <c r="Q25" s="4">
        <v>0</v>
      </c>
      <c r="R25" s="7">
        <v>44878</v>
      </c>
      <c r="S25" s="6">
        <v>44898</v>
      </c>
      <c r="T25" s="4" t="s">
        <v>34</v>
      </c>
      <c r="U25" s="4">
        <v>2834</v>
      </c>
      <c r="V25" s="4">
        <v>0</v>
      </c>
      <c r="W25" s="4">
        <v>0</v>
      </c>
      <c r="X25" s="4" t="s">
        <v>157</v>
      </c>
      <c r="Y25" s="4" t="s">
        <v>158</v>
      </c>
    </row>
    <row r="26" s="4" customFormat="1" spans="1:25">
      <c r="A26" s="4" t="s">
        <v>159</v>
      </c>
      <c r="B26" s="4" t="s">
        <v>26</v>
      </c>
      <c r="C26" s="4" t="s">
        <v>27</v>
      </c>
      <c r="D26" s="4" t="s">
        <v>160</v>
      </c>
      <c r="E26" s="4" t="s">
        <v>161</v>
      </c>
      <c r="F26" s="6">
        <v>44892</v>
      </c>
      <c r="G26" s="6">
        <v>44895</v>
      </c>
      <c r="H26" s="4">
        <v>1</v>
      </c>
      <c r="I26" s="4">
        <v>3</v>
      </c>
      <c r="J26" s="4">
        <v>3</v>
      </c>
      <c r="K26" s="4" t="s">
        <v>30</v>
      </c>
      <c r="L26" s="4">
        <v>2665</v>
      </c>
      <c r="M26" s="4">
        <v>2665</v>
      </c>
      <c r="N26" s="4" t="s">
        <v>162</v>
      </c>
      <c r="O26" s="4" t="s">
        <v>32</v>
      </c>
      <c r="P26" s="4" t="s">
        <v>33</v>
      </c>
      <c r="Q26" s="4">
        <v>0</v>
      </c>
      <c r="R26" s="7">
        <v>44878</v>
      </c>
      <c r="S26" s="6">
        <v>44898</v>
      </c>
      <c r="T26" s="4" t="s">
        <v>34</v>
      </c>
      <c r="U26" s="4">
        <v>2665</v>
      </c>
      <c r="V26" s="4">
        <v>0</v>
      </c>
      <c r="W26" s="4">
        <v>0</v>
      </c>
      <c r="X26" s="4" t="s">
        <v>163</v>
      </c>
      <c r="Y26" s="4" t="s">
        <v>164</v>
      </c>
    </row>
    <row r="27" s="4" customFormat="1" spans="1:25">
      <c r="A27" s="4" t="s">
        <v>165</v>
      </c>
      <c r="B27" s="4" t="s">
        <v>26</v>
      </c>
      <c r="C27" s="4" t="s">
        <v>27</v>
      </c>
      <c r="D27" s="4" t="s">
        <v>166</v>
      </c>
      <c r="E27" s="4" t="s">
        <v>167</v>
      </c>
      <c r="F27" s="6">
        <v>44891</v>
      </c>
      <c r="G27" s="6">
        <v>44895</v>
      </c>
      <c r="H27" s="4">
        <v>1</v>
      </c>
      <c r="I27" s="4">
        <v>4</v>
      </c>
      <c r="J27" s="4">
        <v>4</v>
      </c>
      <c r="K27" s="4" t="s">
        <v>30</v>
      </c>
      <c r="L27" s="4">
        <v>756</v>
      </c>
      <c r="M27" s="4">
        <v>756</v>
      </c>
      <c r="N27" s="4" t="s">
        <v>168</v>
      </c>
      <c r="O27" s="4" t="s">
        <v>32</v>
      </c>
      <c r="P27" s="4" t="s">
        <v>33</v>
      </c>
      <c r="Q27" s="4">
        <v>0</v>
      </c>
      <c r="R27" s="7">
        <v>44879</v>
      </c>
      <c r="S27" s="6">
        <v>44898</v>
      </c>
      <c r="T27" s="4" t="s">
        <v>34</v>
      </c>
      <c r="U27" s="4">
        <v>756</v>
      </c>
      <c r="V27" s="4">
        <v>0</v>
      </c>
      <c r="W27" s="4">
        <v>0</v>
      </c>
      <c r="X27" s="4" t="s">
        <v>169</v>
      </c>
      <c r="Y27" s="4" t="s">
        <v>35</v>
      </c>
    </row>
    <row r="28" s="4" customFormat="1" spans="1:25">
      <c r="A28" s="4" t="s">
        <v>170</v>
      </c>
      <c r="B28" s="4" t="s">
        <v>26</v>
      </c>
      <c r="C28" s="4" t="s">
        <v>27</v>
      </c>
      <c r="D28" s="4" t="s">
        <v>171</v>
      </c>
      <c r="E28" s="4" t="s">
        <v>150</v>
      </c>
      <c r="F28" s="6">
        <v>44894</v>
      </c>
      <c r="G28" s="6">
        <v>44895</v>
      </c>
      <c r="H28" s="4">
        <v>1</v>
      </c>
      <c r="I28" s="4">
        <v>1</v>
      </c>
      <c r="J28" s="4">
        <v>1</v>
      </c>
      <c r="K28" s="4" t="s">
        <v>30</v>
      </c>
      <c r="L28" s="4">
        <v>361</v>
      </c>
      <c r="M28" s="4">
        <v>361</v>
      </c>
      <c r="N28" s="4" t="s">
        <v>172</v>
      </c>
      <c r="O28" s="4" t="s">
        <v>32</v>
      </c>
      <c r="P28" s="4" t="s">
        <v>33</v>
      </c>
      <c r="Q28" s="4">
        <v>0</v>
      </c>
      <c r="R28" s="7">
        <v>44880</v>
      </c>
      <c r="S28" s="6">
        <v>44898</v>
      </c>
      <c r="T28" s="4" t="s">
        <v>34</v>
      </c>
      <c r="U28" s="4">
        <v>361</v>
      </c>
      <c r="V28" s="4">
        <v>0</v>
      </c>
      <c r="W28" s="4">
        <v>0</v>
      </c>
      <c r="X28" s="4" t="s">
        <v>173</v>
      </c>
      <c r="Y28" s="4" t="s">
        <v>174</v>
      </c>
    </row>
    <row r="29" s="4" customFormat="1" spans="1:25">
      <c r="A29" s="4" t="s">
        <v>175</v>
      </c>
      <c r="B29" s="4" t="s">
        <v>26</v>
      </c>
      <c r="C29" s="4" t="s">
        <v>27</v>
      </c>
      <c r="D29" s="4" t="s">
        <v>176</v>
      </c>
      <c r="E29" s="4" t="s">
        <v>177</v>
      </c>
      <c r="F29" s="6">
        <v>44890</v>
      </c>
      <c r="G29" s="6">
        <v>44895</v>
      </c>
      <c r="H29" s="4">
        <v>1</v>
      </c>
      <c r="I29" s="4">
        <v>5</v>
      </c>
      <c r="J29" s="4">
        <v>5</v>
      </c>
      <c r="K29" s="4" t="s">
        <v>30</v>
      </c>
      <c r="L29" s="4">
        <v>3090</v>
      </c>
      <c r="M29" s="4">
        <v>3090</v>
      </c>
      <c r="N29" s="4" t="s">
        <v>178</v>
      </c>
      <c r="O29" s="4" t="s">
        <v>32</v>
      </c>
      <c r="P29" s="4" t="s">
        <v>33</v>
      </c>
      <c r="Q29" s="4">
        <v>0</v>
      </c>
      <c r="R29" s="7">
        <v>44880</v>
      </c>
      <c r="S29" s="6">
        <v>44898</v>
      </c>
      <c r="T29" s="4" t="s">
        <v>34</v>
      </c>
      <c r="U29" s="4">
        <v>3090</v>
      </c>
      <c r="V29" s="4">
        <v>0</v>
      </c>
      <c r="W29" s="4">
        <v>0</v>
      </c>
      <c r="X29" s="4" t="s">
        <v>179</v>
      </c>
      <c r="Y29" s="4" t="s">
        <v>35</v>
      </c>
    </row>
    <row r="30" s="4" customFormat="1" spans="1:25">
      <c r="A30" s="4" t="s">
        <v>180</v>
      </c>
      <c r="B30" s="4" t="s">
        <v>26</v>
      </c>
      <c r="C30" s="4" t="s">
        <v>27</v>
      </c>
      <c r="D30" s="4" t="s">
        <v>181</v>
      </c>
      <c r="E30" s="4" t="s">
        <v>182</v>
      </c>
      <c r="F30" s="6">
        <v>44892</v>
      </c>
      <c r="G30" s="6">
        <v>44895</v>
      </c>
      <c r="H30" s="4">
        <v>2</v>
      </c>
      <c r="I30" s="4">
        <v>3</v>
      </c>
      <c r="J30" s="4">
        <v>6</v>
      </c>
      <c r="K30" s="4" t="s">
        <v>30</v>
      </c>
      <c r="L30" s="4">
        <v>4638</v>
      </c>
      <c r="M30" s="4">
        <v>4638</v>
      </c>
      <c r="N30" s="4" t="s">
        <v>183</v>
      </c>
      <c r="O30" s="4" t="s">
        <v>32</v>
      </c>
      <c r="P30" s="4" t="s">
        <v>33</v>
      </c>
      <c r="Q30" s="4">
        <v>0</v>
      </c>
      <c r="R30" s="7">
        <v>44881</v>
      </c>
      <c r="S30" s="6">
        <v>44898</v>
      </c>
      <c r="T30" s="4" t="s">
        <v>34</v>
      </c>
      <c r="U30" s="4">
        <v>4638</v>
      </c>
      <c r="V30" s="4">
        <v>0</v>
      </c>
      <c r="W30" s="4">
        <v>0</v>
      </c>
      <c r="X30" s="4" t="s">
        <v>184</v>
      </c>
      <c r="Y30" s="4" t="s">
        <v>35</v>
      </c>
    </row>
    <row r="31" s="4" customFormat="1" spans="1:25">
      <c r="A31" s="4" t="s">
        <v>185</v>
      </c>
      <c r="B31" s="4" t="s">
        <v>26</v>
      </c>
      <c r="C31" s="4" t="s">
        <v>27</v>
      </c>
      <c r="D31" s="4" t="s">
        <v>186</v>
      </c>
      <c r="E31" s="4" t="s">
        <v>187</v>
      </c>
      <c r="F31" s="6">
        <v>44892</v>
      </c>
      <c r="G31" s="6">
        <v>44895</v>
      </c>
      <c r="H31" s="4">
        <v>1</v>
      </c>
      <c r="I31" s="4">
        <v>3</v>
      </c>
      <c r="J31" s="4">
        <v>3</v>
      </c>
      <c r="K31" s="4" t="s">
        <v>30</v>
      </c>
      <c r="L31" s="4">
        <v>5107</v>
      </c>
      <c r="M31" s="4">
        <v>5107</v>
      </c>
      <c r="N31" s="4" t="s">
        <v>188</v>
      </c>
      <c r="O31" s="4" t="s">
        <v>32</v>
      </c>
      <c r="P31" s="4" t="s">
        <v>33</v>
      </c>
      <c r="Q31" s="4">
        <v>0</v>
      </c>
      <c r="R31" s="7">
        <v>44881</v>
      </c>
      <c r="S31" s="6">
        <v>44898</v>
      </c>
      <c r="T31" s="4" t="s">
        <v>34</v>
      </c>
      <c r="U31" s="4">
        <v>5107</v>
      </c>
      <c r="V31" s="4">
        <v>0</v>
      </c>
      <c r="W31" s="4">
        <v>0</v>
      </c>
      <c r="X31" s="4" t="s">
        <v>189</v>
      </c>
      <c r="Y31" s="4" t="s">
        <v>190</v>
      </c>
    </row>
    <row r="32" s="4" customFormat="1" spans="1:25">
      <c r="A32" s="4" t="s">
        <v>191</v>
      </c>
      <c r="B32" s="4" t="s">
        <v>26</v>
      </c>
      <c r="C32" s="4" t="s">
        <v>27</v>
      </c>
      <c r="D32" s="4" t="s">
        <v>61</v>
      </c>
      <c r="E32" s="4" t="s">
        <v>192</v>
      </c>
      <c r="F32" s="6">
        <v>44892</v>
      </c>
      <c r="G32" s="6">
        <v>44895</v>
      </c>
      <c r="H32" s="4">
        <v>1</v>
      </c>
      <c r="I32" s="4">
        <v>3</v>
      </c>
      <c r="J32" s="4">
        <v>3</v>
      </c>
      <c r="K32" s="4" t="s">
        <v>30</v>
      </c>
      <c r="L32" s="4">
        <v>2559</v>
      </c>
      <c r="M32" s="4">
        <v>2559</v>
      </c>
      <c r="N32" s="4" t="s">
        <v>193</v>
      </c>
      <c r="O32" s="4" t="s">
        <v>32</v>
      </c>
      <c r="P32" s="4" t="s">
        <v>33</v>
      </c>
      <c r="Q32" s="4">
        <v>0</v>
      </c>
      <c r="R32" s="7">
        <v>44882</v>
      </c>
      <c r="S32" s="6">
        <v>44898</v>
      </c>
      <c r="T32" s="4" t="s">
        <v>34</v>
      </c>
      <c r="U32" s="4">
        <v>2559</v>
      </c>
      <c r="V32" s="4">
        <v>0</v>
      </c>
      <c r="W32" s="4">
        <v>0</v>
      </c>
      <c r="X32" s="4" t="s">
        <v>194</v>
      </c>
      <c r="Y32" s="4" t="s">
        <v>195</v>
      </c>
    </row>
    <row r="33" s="4" customFormat="1" spans="1:25">
      <c r="A33" s="4" t="s">
        <v>196</v>
      </c>
      <c r="B33" s="4" t="s">
        <v>26</v>
      </c>
      <c r="C33" s="4" t="s">
        <v>27</v>
      </c>
      <c r="D33" s="4" t="s">
        <v>197</v>
      </c>
      <c r="E33" s="4" t="s">
        <v>198</v>
      </c>
      <c r="F33" s="6">
        <v>44894</v>
      </c>
      <c r="G33" s="6">
        <v>44895</v>
      </c>
      <c r="H33" s="4">
        <v>1</v>
      </c>
      <c r="I33" s="4">
        <v>1</v>
      </c>
      <c r="J33" s="4">
        <v>1</v>
      </c>
      <c r="K33" s="4" t="s">
        <v>30</v>
      </c>
      <c r="L33" s="4">
        <v>815</v>
      </c>
      <c r="M33" s="4">
        <v>815</v>
      </c>
      <c r="N33" s="4" t="s">
        <v>199</v>
      </c>
      <c r="O33" s="4" t="s">
        <v>32</v>
      </c>
      <c r="P33" s="4" t="s">
        <v>33</v>
      </c>
      <c r="Q33" s="4">
        <v>0</v>
      </c>
      <c r="R33" s="7">
        <v>44884</v>
      </c>
      <c r="S33" s="6">
        <v>44898</v>
      </c>
      <c r="T33" s="4" t="s">
        <v>34</v>
      </c>
      <c r="U33" s="4">
        <v>815</v>
      </c>
      <c r="V33" s="4">
        <v>0</v>
      </c>
      <c r="W33" s="4">
        <v>0</v>
      </c>
      <c r="X33" s="4" t="s">
        <v>200</v>
      </c>
      <c r="Y33" s="4" t="s">
        <v>201</v>
      </c>
    </row>
    <row r="34" s="4" customFormat="1" spans="1:25">
      <c r="A34" s="4" t="s">
        <v>202</v>
      </c>
      <c r="B34" s="4" t="s">
        <v>26</v>
      </c>
      <c r="C34" s="4" t="s">
        <v>27</v>
      </c>
      <c r="D34" s="4" t="s">
        <v>203</v>
      </c>
      <c r="E34" s="4" t="s">
        <v>204</v>
      </c>
      <c r="F34" s="6">
        <v>44894</v>
      </c>
      <c r="G34" s="6">
        <v>44895</v>
      </c>
      <c r="H34" s="4">
        <v>1</v>
      </c>
      <c r="I34" s="4">
        <v>1</v>
      </c>
      <c r="J34" s="4">
        <v>1</v>
      </c>
      <c r="K34" s="4" t="s">
        <v>30</v>
      </c>
      <c r="L34" s="4">
        <v>1053</v>
      </c>
      <c r="M34" s="4">
        <v>1053</v>
      </c>
      <c r="N34" s="4" t="s">
        <v>205</v>
      </c>
      <c r="O34" s="4" t="s">
        <v>32</v>
      </c>
      <c r="P34" s="4" t="s">
        <v>33</v>
      </c>
      <c r="Q34" s="4">
        <v>0</v>
      </c>
      <c r="R34" s="7">
        <v>44884</v>
      </c>
      <c r="S34" s="6">
        <v>44898</v>
      </c>
      <c r="T34" s="4" t="s">
        <v>34</v>
      </c>
      <c r="U34" s="4">
        <v>1053</v>
      </c>
      <c r="V34" s="4">
        <v>0</v>
      </c>
      <c r="W34" s="4">
        <v>0</v>
      </c>
      <c r="X34" s="4" t="s">
        <v>206</v>
      </c>
      <c r="Y34" s="4" t="s">
        <v>35</v>
      </c>
    </row>
    <row r="35" s="4" customFormat="1" spans="1:25">
      <c r="A35" s="4" t="s">
        <v>207</v>
      </c>
      <c r="B35" s="4" t="s">
        <v>26</v>
      </c>
      <c r="C35" s="4" t="s">
        <v>27</v>
      </c>
      <c r="D35" s="4" t="s">
        <v>208</v>
      </c>
      <c r="E35" s="4" t="s">
        <v>209</v>
      </c>
      <c r="F35" s="6">
        <v>44892</v>
      </c>
      <c r="G35" s="6">
        <v>44895</v>
      </c>
      <c r="H35" s="4">
        <v>1</v>
      </c>
      <c r="I35" s="4">
        <v>3</v>
      </c>
      <c r="J35" s="4">
        <v>3</v>
      </c>
      <c r="K35" s="4" t="s">
        <v>30</v>
      </c>
      <c r="L35" s="4">
        <v>838</v>
      </c>
      <c r="M35" s="4">
        <v>838</v>
      </c>
      <c r="N35" s="4" t="s">
        <v>210</v>
      </c>
      <c r="O35" s="4" t="s">
        <v>32</v>
      </c>
      <c r="P35" s="4" t="s">
        <v>33</v>
      </c>
      <c r="Q35" s="4">
        <v>0</v>
      </c>
      <c r="R35" s="7">
        <v>44885</v>
      </c>
      <c r="S35" s="6">
        <v>44898</v>
      </c>
      <c r="T35" s="4" t="s">
        <v>34</v>
      </c>
      <c r="U35" s="4">
        <v>838</v>
      </c>
      <c r="V35" s="4">
        <v>0</v>
      </c>
      <c r="W35" s="4">
        <v>0</v>
      </c>
      <c r="X35" s="4" t="s">
        <v>211</v>
      </c>
      <c r="Y35" s="4" t="s">
        <v>35</v>
      </c>
    </row>
    <row r="36" s="4" customFormat="1" spans="1:25">
      <c r="A36" s="4" t="s">
        <v>212</v>
      </c>
      <c r="B36" s="4" t="s">
        <v>26</v>
      </c>
      <c r="C36" s="4" t="s">
        <v>27</v>
      </c>
      <c r="D36" s="4" t="s">
        <v>213</v>
      </c>
      <c r="E36" s="4" t="s">
        <v>214</v>
      </c>
      <c r="F36" s="6">
        <v>44888</v>
      </c>
      <c r="G36" s="6">
        <v>44895</v>
      </c>
      <c r="H36" s="4">
        <v>1</v>
      </c>
      <c r="I36" s="4">
        <v>7</v>
      </c>
      <c r="J36" s="4">
        <v>7</v>
      </c>
      <c r="K36" s="4" t="s">
        <v>30</v>
      </c>
      <c r="L36" s="4">
        <v>6111</v>
      </c>
      <c r="M36" s="4">
        <v>6111</v>
      </c>
      <c r="N36" s="4" t="s">
        <v>215</v>
      </c>
      <c r="O36" s="4" t="s">
        <v>32</v>
      </c>
      <c r="P36" s="4" t="s">
        <v>33</v>
      </c>
      <c r="Q36" s="4">
        <v>0</v>
      </c>
      <c r="R36" s="7">
        <v>44885</v>
      </c>
      <c r="S36" s="6">
        <v>44898</v>
      </c>
      <c r="T36" s="4" t="s">
        <v>34</v>
      </c>
      <c r="U36" s="4">
        <v>6111</v>
      </c>
      <c r="V36" s="4">
        <v>0</v>
      </c>
      <c r="W36" s="4">
        <v>0</v>
      </c>
      <c r="X36" s="4" t="s">
        <v>216</v>
      </c>
      <c r="Y36" s="4" t="s">
        <v>217</v>
      </c>
    </row>
    <row r="37" s="4" customFormat="1" spans="1:25">
      <c r="A37" s="4" t="s">
        <v>218</v>
      </c>
      <c r="B37" s="4" t="s">
        <v>26</v>
      </c>
      <c r="C37" s="4" t="s">
        <v>27</v>
      </c>
      <c r="D37" s="4" t="s">
        <v>149</v>
      </c>
      <c r="E37" s="4" t="s">
        <v>150</v>
      </c>
      <c r="F37" s="6">
        <v>44894</v>
      </c>
      <c r="G37" s="6">
        <v>44895</v>
      </c>
      <c r="H37" s="4">
        <v>1</v>
      </c>
      <c r="I37" s="4">
        <v>1</v>
      </c>
      <c r="J37" s="4">
        <v>1</v>
      </c>
      <c r="K37" s="4" t="s">
        <v>30</v>
      </c>
      <c r="L37" s="4">
        <v>582</v>
      </c>
      <c r="M37" s="4">
        <v>582</v>
      </c>
      <c r="N37" s="4" t="s">
        <v>219</v>
      </c>
      <c r="O37" s="4" t="s">
        <v>32</v>
      </c>
      <c r="P37" s="4" t="s">
        <v>33</v>
      </c>
      <c r="Q37" s="4">
        <v>0</v>
      </c>
      <c r="R37" s="7">
        <v>44886</v>
      </c>
      <c r="S37" s="6">
        <v>44898</v>
      </c>
      <c r="T37" s="4" t="s">
        <v>34</v>
      </c>
      <c r="U37" s="4">
        <v>582</v>
      </c>
      <c r="V37" s="4">
        <v>0</v>
      </c>
      <c r="W37" s="4">
        <v>0</v>
      </c>
      <c r="X37" s="4" t="s">
        <v>220</v>
      </c>
      <c r="Y37" s="4" t="s">
        <v>35</v>
      </c>
    </row>
    <row r="38" s="4" customFormat="1" spans="1:25">
      <c r="A38" s="4" t="s">
        <v>221</v>
      </c>
      <c r="B38" s="4" t="s">
        <v>26</v>
      </c>
      <c r="C38" s="4" t="s">
        <v>27</v>
      </c>
      <c r="D38" s="4" t="s">
        <v>222</v>
      </c>
      <c r="E38" s="4" t="s">
        <v>223</v>
      </c>
      <c r="F38" s="6">
        <v>44893</v>
      </c>
      <c r="G38" s="6">
        <v>44895</v>
      </c>
      <c r="H38" s="4">
        <v>1</v>
      </c>
      <c r="I38" s="4">
        <v>2</v>
      </c>
      <c r="J38" s="4">
        <v>2</v>
      </c>
      <c r="K38" s="4" t="s">
        <v>30</v>
      </c>
      <c r="L38" s="4">
        <v>1092</v>
      </c>
      <c r="M38" s="4">
        <v>1092</v>
      </c>
      <c r="N38" s="4" t="s">
        <v>224</v>
      </c>
      <c r="O38" s="4" t="s">
        <v>32</v>
      </c>
      <c r="P38" s="4" t="s">
        <v>33</v>
      </c>
      <c r="Q38" s="4">
        <v>0</v>
      </c>
      <c r="R38" s="7">
        <v>44886</v>
      </c>
      <c r="S38" s="6">
        <v>44898</v>
      </c>
      <c r="T38" s="4" t="s">
        <v>34</v>
      </c>
      <c r="U38" s="4">
        <v>1092</v>
      </c>
      <c r="V38" s="4">
        <v>0</v>
      </c>
      <c r="W38" s="4">
        <v>0</v>
      </c>
      <c r="X38" s="4" t="s">
        <v>225</v>
      </c>
      <c r="Y38" s="4" t="s">
        <v>226</v>
      </c>
    </row>
    <row r="39" s="4" customFormat="1" spans="1:25">
      <c r="A39" s="4" t="s">
        <v>227</v>
      </c>
      <c r="B39" s="4" t="s">
        <v>26</v>
      </c>
      <c r="C39" s="4" t="s">
        <v>27</v>
      </c>
      <c r="D39" s="4" t="s">
        <v>228</v>
      </c>
      <c r="E39" s="4" t="s">
        <v>229</v>
      </c>
      <c r="F39" s="6">
        <v>44894</v>
      </c>
      <c r="G39" s="6">
        <v>44895</v>
      </c>
      <c r="H39" s="4">
        <v>1</v>
      </c>
      <c r="I39" s="4">
        <v>1</v>
      </c>
      <c r="J39" s="4">
        <v>1</v>
      </c>
      <c r="K39" s="4" t="s">
        <v>30</v>
      </c>
      <c r="L39" s="4">
        <v>446</v>
      </c>
      <c r="M39" s="4">
        <v>446</v>
      </c>
      <c r="N39" s="4" t="s">
        <v>230</v>
      </c>
      <c r="O39" s="4" t="s">
        <v>32</v>
      </c>
      <c r="P39" s="4" t="s">
        <v>33</v>
      </c>
      <c r="Q39" s="4">
        <v>0</v>
      </c>
      <c r="R39" s="7">
        <v>44887</v>
      </c>
      <c r="S39" s="6">
        <v>44898</v>
      </c>
      <c r="T39" s="4" t="s">
        <v>34</v>
      </c>
      <c r="U39" s="4">
        <v>446</v>
      </c>
      <c r="V39" s="4">
        <v>0</v>
      </c>
      <c r="W39" s="4">
        <v>0</v>
      </c>
      <c r="X39" s="4" t="s">
        <v>231</v>
      </c>
      <c r="Y39" s="4" t="s">
        <v>35</v>
      </c>
    </row>
    <row r="40" s="4" customFormat="1" spans="1:25">
      <c r="A40" s="4" t="s">
        <v>232</v>
      </c>
      <c r="B40" s="4" t="s">
        <v>26</v>
      </c>
      <c r="C40" s="4" t="s">
        <v>27</v>
      </c>
      <c r="D40" s="4" t="s">
        <v>233</v>
      </c>
      <c r="E40" s="4" t="s">
        <v>234</v>
      </c>
      <c r="F40" s="6">
        <v>44889</v>
      </c>
      <c r="G40" s="6">
        <v>44895</v>
      </c>
      <c r="H40" s="4">
        <v>2</v>
      </c>
      <c r="I40" s="4">
        <v>6</v>
      </c>
      <c r="J40" s="4">
        <v>12</v>
      </c>
      <c r="K40" s="4" t="s">
        <v>30</v>
      </c>
      <c r="L40" s="4">
        <v>16066</v>
      </c>
      <c r="M40" s="4">
        <v>16066</v>
      </c>
      <c r="N40" s="4" t="s">
        <v>235</v>
      </c>
      <c r="O40" s="4" t="s">
        <v>32</v>
      </c>
      <c r="P40" s="4" t="s">
        <v>33</v>
      </c>
      <c r="Q40" s="4">
        <v>0</v>
      </c>
      <c r="R40" s="7">
        <v>44887</v>
      </c>
      <c r="S40" s="6">
        <v>44898</v>
      </c>
      <c r="T40" s="4" t="s">
        <v>34</v>
      </c>
      <c r="U40" s="4">
        <v>16066</v>
      </c>
      <c r="V40" s="4">
        <v>0</v>
      </c>
      <c r="W40" s="4">
        <v>0</v>
      </c>
      <c r="X40" s="4" t="s">
        <v>236</v>
      </c>
      <c r="Y40" s="4" t="s">
        <v>35</v>
      </c>
    </row>
    <row r="41" s="4" customFormat="1" spans="1:25">
      <c r="A41" s="4" t="s">
        <v>232</v>
      </c>
      <c r="B41" s="4" t="s">
        <v>26</v>
      </c>
      <c r="C41" s="4" t="s">
        <v>237</v>
      </c>
      <c r="D41" s="4" t="s">
        <v>233</v>
      </c>
      <c r="E41" s="4" t="s">
        <v>234</v>
      </c>
      <c r="F41" s="6">
        <v>44889</v>
      </c>
      <c r="G41" s="6">
        <v>44895</v>
      </c>
      <c r="H41" s="4">
        <v>2</v>
      </c>
      <c r="I41" s="4">
        <v>6</v>
      </c>
      <c r="J41" s="4">
        <v>12</v>
      </c>
      <c r="K41" s="4" t="s">
        <v>30</v>
      </c>
      <c r="L41" s="4">
        <v>-16066</v>
      </c>
      <c r="M41" s="4">
        <v>-16066</v>
      </c>
      <c r="N41" s="4" t="s">
        <v>235</v>
      </c>
      <c r="O41" s="4" t="s">
        <v>32</v>
      </c>
      <c r="P41" s="4" t="s">
        <v>33</v>
      </c>
      <c r="Q41" s="4">
        <v>0</v>
      </c>
      <c r="R41" s="7">
        <v>44887</v>
      </c>
      <c r="S41" s="6">
        <v>44898</v>
      </c>
      <c r="T41" s="4" t="s">
        <v>34</v>
      </c>
      <c r="U41" s="4">
        <v>-16066</v>
      </c>
      <c r="V41" s="4">
        <v>0</v>
      </c>
      <c r="W41" s="4">
        <v>0</v>
      </c>
      <c r="X41" s="4" t="s">
        <v>236</v>
      </c>
      <c r="Y41" s="4" t="s">
        <v>35</v>
      </c>
    </row>
    <row r="42" s="4" customFormat="1" spans="1:25">
      <c r="A42" s="4" t="s">
        <v>238</v>
      </c>
      <c r="B42" s="4" t="s">
        <v>26</v>
      </c>
      <c r="C42" s="4" t="s">
        <v>27</v>
      </c>
      <c r="D42" s="4" t="s">
        <v>239</v>
      </c>
      <c r="E42" s="4" t="s">
        <v>240</v>
      </c>
      <c r="F42" s="6">
        <v>44894</v>
      </c>
      <c r="G42" s="6">
        <v>44895</v>
      </c>
      <c r="H42" s="4">
        <v>1</v>
      </c>
      <c r="I42" s="4">
        <v>1</v>
      </c>
      <c r="J42" s="4">
        <v>1</v>
      </c>
      <c r="K42" s="4" t="s">
        <v>30</v>
      </c>
      <c r="L42" s="4">
        <v>1127</v>
      </c>
      <c r="M42" s="4">
        <v>1127</v>
      </c>
      <c r="N42" s="4" t="s">
        <v>241</v>
      </c>
      <c r="O42" s="4" t="s">
        <v>32</v>
      </c>
      <c r="P42" s="4" t="s">
        <v>33</v>
      </c>
      <c r="Q42" s="4">
        <v>0</v>
      </c>
      <c r="R42" s="7">
        <v>44889</v>
      </c>
      <c r="S42" s="6">
        <v>44898</v>
      </c>
      <c r="T42" s="4" t="s">
        <v>34</v>
      </c>
      <c r="U42" s="4">
        <v>1127</v>
      </c>
      <c r="V42" s="4">
        <v>0</v>
      </c>
      <c r="W42" s="4">
        <v>0</v>
      </c>
      <c r="X42" s="4" t="s">
        <v>242</v>
      </c>
      <c r="Y42" s="4" t="s">
        <v>243</v>
      </c>
    </row>
    <row r="43" s="4" customFormat="1" spans="1:25">
      <c r="A43" s="4" t="s">
        <v>244</v>
      </c>
      <c r="B43" s="4" t="s">
        <v>26</v>
      </c>
      <c r="C43" s="4" t="s">
        <v>27</v>
      </c>
      <c r="D43" s="4" t="s">
        <v>245</v>
      </c>
      <c r="E43" s="4" t="s">
        <v>134</v>
      </c>
      <c r="F43" s="6">
        <v>44892</v>
      </c>
      <c r="G43" s="6">
        <v>44895</v>
      </c>
      <c r="H43" s="4">
        <v>1</v>
      </c>
      <c r="I43" s="4">
        <v>3</v>
      </c>
      <c r="J43" s="4">
        <v>3</v>
      </c>
      <c r="K43" s="4" t="s">
        <v>30</v>
      </c>
      <c r="L43" s="4">
        <v>3171</v>
      </c>
      <c r="M43" s="4">
        <v>3171</v>
      </c>
      <c r="N43" s="4" t="s">
        <v>246</v>
      </c>
      <c r="O43" s="4" t="s">
        <v>32</v>
      </c>
      <c r="P43" s="4" t="s">
        <v>33</v>
      </c>
      <c r="Q43" s="4">
        <v>0</v>
      </c>
      <c r="R43" s="7">
        <v>44889</v>
      </c>
      <c r="S43" s="6">
        <v>44898</v>
      </c>
      <c r="T43" s="4" t="s">
        <v>34</v>
      </c>
      <c r="U43" s="4">
        <v>3171</v>
      </c>
      <c r="V43" s="4">
        <v>0</v>
      </c>
      <c r="W43" s="4">
        <v>0</v>
      </c>
      <c r="X43" s="4" t="s">
        <v>247</v>
      </c>
      <c r="Y43" s="4" t="s">
        <v>248</v>
      </c>
    </row>
    <row r="44" s="4" customFormat="1" spans="1:25">
      <c r="A44" s="4" t="s">
        <v>202</v>
      </c>
      <c r="B44" s="4" t="s">
        <v>26</v>
      </c>
      <c r="C44" s="4" t="s">
        <v>237</v>
      </c>
      <c r="D44" s="4" t="s">
        <v>203</v>
      </c>
      <c r="E44" s="4" t="s">
        <v>204</v>
      </c>
      <c r="F44" s="6">
        <v>44894</v>
      </c>
      <c r="G44" s="6">
        <v>44895</v>
      </c>
      <c r="H44" s="4">
        <v>1</v>
      </c>
      <c r="I44" s="4">
        <v>1</v>
      </c>
      <c r="J44" s="4">
        <v>1</v>
      </c>
      <c r="K44" s="4" t="s">
        <v>30</v>
      </c>
      <c r="L44" s="4">
        <v>-1053</v>
      </c>
      <c r="M44" s="4">
        <v>-1053</v>
      </c>
      <c r="N44" s="4" t="s">
        <v>205</v>
      </c>
      <c r="O44" s="4" t="s">
        <v>32</v>
      </c>
      <c r="P44" s="4" t="s">
        <v>33</v>
      </c>
      <c r="Q44" s="4">
        <v>0</v>
      </c>
      <c r="R44" s="7">
        <v>44884</v>
      </c>
      <c r="S44" s="6">
        <v>44898</v>
      </c>
      <c r="T44" s="4" t="s">
        <v>34</v>
      </c>
      <c r="U44" s="4">
        <v>-1053</v>
      </c>
      <c r="V44" s="4">
        <v>0</v>
      </c>
      <c r="W44" s="4">
        <v>0</v>
      </c>
      <c r="X44" s="4" t="s">
        <v>206</v>
      </c>
      <c r="Y44" s="4" t="s">
        <v>35</v>
      </c>
    </row>
    <row r="45" s="4" customFormat="1" spans="1:25">
      <c r="A45" s="4" t="s">
        <v>249</v>
      </c>
      <c r="B45" s="4" t="s">
        <v>26</v>
      </c>
      <c r="C45" s="4" t="s">
        <v>27</v>
      </c>
      <c r="D45" s="4" t="s">
        <v>250</v>
      </c>
      <c r="E45" s="4" t="s">
        <v>251</v>
      </c>
      <c r="F45" s="6">
        <v>44894</v>
      </c>
      <c r="G45" s="6">
        <v>44895</v>
      </c>
      <c r="H45" s="4">
        <v>1</v>
      </c>
      <c r="I45" s="4">
        <v>1</v>
      </c>
      <c r="J45" s="4">
        <v>1</v>
      </c>
      <c r="K45" s="4" t="s">
        <v>30</v>
      </c>
      <c r="L45" s="4">
        <v>386</v>
      </c>
      <c r="M45" s="4">
        <v>386</v>
      </c>
      <c r="N45" s="4" t="s">
        <v>252</v>
      </c>
      <c r="O45" s="4" t="s">
        <v>32</v>
      </c>
      <c r="P45" s="4" t="s">
        <v>33</v>
      </c>
      <c r="Q45" s="4">
        <v>0</v>
      </c>
      <c r="R45" s="7">
        <v>44890</v>
      </c>
      <c r="S45" s="6">
        <v>44898</v>
      </c>
      <c r="T45" s="4" t="s">
        <v>34</v>
      </c>
      <c r="U45" s="4">
        <v>386</v>
      </c>
      <c r="V45" s="4">
        <v>0</v>
      </c>
      <c r="W45" s="4">
        <v>0</v>
      </c>
      <c r="X45" s="4" t="s">
        <v>253</v>
      </c>
      <c r="Y45" s="4" t="s">
        <v>254</v>
      </c>
    </row>
    <row r="46" s="4" customFormat="1" spans="1:25">
      <c r="A46" s="4" t="s">
        <v>255</v>
      </c>
      <c r="B46" s="4" t="s">
        <v>26</v>
      </c>
      <c r="C46" s="4" t="s">
        <v>27</v>
      </c>
      <c r="D46" s="4" t="s">
        <v>256</v>
      </c>
      <c r="E46" s="4" t="s">
        <v>187</v>
      </c>
      <c r="F46" s="6">
        <v>44894</v>
      </c>
      <c r="G46" s="6">
        <v>44895</v>
      </c>
      <c r="H46" s="4">
        <v>1</v>
      </c>
      <c r="I46" s="4">
        <v>1</v>
      </c>
      <c r="J46" s="4">
        <v>1</v>
      </c>
      <c r="K46" s="4" t="s">
        <v>30</v>
      </c>
      <c r="L46" s="4">
        <v>234</v>
      </c>
      <c r="M46" s="4">
        <v>234</v>
      </c>
      <c r="N46" s="4" t="s">
        <v>257</v>
      </c>
      <c r="O46" s="4" t="s">
        <v>32</v>
      </c>
      <c r="P46" s="4" t="s">
        <v>33</v>
      </c>
      <c r="Q46" s="4">
        <v>0</v>
      </c>
      <c r="R46" s="7">
        <v>44890</v>
      </c>
      <c r="S46" s="6">
        <v>44898</v>
      </c>
      <c r="T46" s="4" t="s">
        <v>34</v>
      </c>
      <c r="U46" s="4">
        <v>234</v>
      </c>
      <c r="V46" s="4">
        <v>0</v>
      </c>
      <c r="W46" s="4">
        <v>0</v>
      </c>
      <c r="X46" s="4" t="s">
        <v>258</v>
      </c>
      <c r="Y46" s="4" t="s">
        <v>259</v>
      </c>
    </row>
    <row r="47" s="4" customFormat="1" spans="1:25">
      <c r="A47" s="4" t="s">
        <v>260</v>
      </c>
      <c r="B47" s="4" t="s">
        <v>26</v>
      </c>
      <c r="C47" s="4" t="s">
        <v>27</v>
      </c>
      <c r="D47" s="4" t="s">
        <v>261</v>
      </c>
      <c r="E47" s="4" t="s">
        <v>262</v>
      </c>
      <c r="F47" s="6">
        <v>44894</v>
      </c>
      <c r="G47" s="6">
        <v>44895</v>
      </c>
      <c r="H47" s="4">
        <v>1</v>
      </c>
      <c r="I47" s="4">
        <v>1</v>
      </c>
      <c r="J47" s="4">
        <v>1</v>
      </c>
      <c r="K47" s="4" t="s">
        <v>30</v>
      </c>
      <c r="L47" s="4">
        <v>170</v>
      </c>
      <c r="M47" s="4">
        <v>170</v>
      </c>
      <c r="N47" s="4" t="s">
        <v>263</v>
      </c>
      <c r="O47" s="4" t="s">
        <v>32</v>
      </c>
      <c r="P47" s="4" t="s">
        <v>33</v>
      </c>
      <c r="Q47" s="4">
        <v>0</v>
      </c>
      <c r="R47" s="7">
        <v>44890</v>
      </c>
      <c r="S47" s="6">
        <v>44898</v>
      </c>
      <c r="T47" s="4" t="s">
        <v>34</v>
      </c>
      <c r="U47" s="4">
        <v>170</v>
      </c>
      <c r="V47" s="4">
        <v>0</v>
      </c>
      <c r="W47" s="4">
        <v>0</v>
      </c>
      <c r="X47" s="4" t="s">
        <v>264</v>
      </c>
      <c r="Y47" s="4" t="s">
        <v>265</v>
      </c>
    </row>
    <row r="48" s="4" customFormat="1" spans="1:25">
      <c r="A48" s="4" t="s">
        <v>266</v>
      </c>
      <c r="B48" s="4" t="s">
        <v>26</v>
      </c>
      <c r="C48" s="4" t="s">
        <v>27</v>
      </c>
      <c r="D48" s="4" t="s">
        <v>267</v>
      </c>
      <c r="E48" s="4" t="s">
        <v>240</v>
      </c>
      <c r="F48" s="6">
        <v>44892</v>
      </c>
      <c r="G48" s="6">
        <v>44895</v>
      </c>
      <c r="H48" s="4">
        <v>1</v>
      </c>
      <c r="I48" s="4">
        <v>3</v>
      </c>
      <c r="J48" s="4">
        <v>3</v>
      </c>
      <c r="K48" s="4" t="s">
        <v>30</v>
      </c>
      <c r="L48" s="4">
        <v>1050</v>
      </c>
      <c r="M48" s="4">
        <v>1050</v>
      </c>
      <c r="N48" s="4" t="s">
        <v>268</v>
      </c>
      <c r="O48" s="4" t="s">
        <v>32</v>
      </c>
      <c r="P48" s="4" t="s">
        <v>33</v>
      </c>
      <c r="Q48" s="4">
        <v>0</v>
      </c>
      <c r="R48" s="7">
        <v>44891</v>
      </c>
      <c r="S48" s="6">
        <v>44898</v>
      </c>
      <c r="T48" s="4" t="s">
        <v>34</v>
      </c>
      <c r="U48" s="4">
        <v>1050</v>
      </c>
      <c r="V48" s="4">
        <v>0</v>
      </c>
      <c r="W48" s="4">
        <v>0</v>
      </c>
      <c r="X48" s="4" t="s">
        <v>269</v>
      </c>
      <c r="Y48" s="4" t="s">
        <v>270</v>
      </c>
    </row>
    <row r="49" s="4" customFormat="1" spans="1:25">
      <c r="A49" s="4" t="s">
        <v>271</v>
      </c>
      <c r="B49" s="4" t="s">
        <v>26</v>
      </c>
      <c r="C49" s="4" t="s">
        <v>27</v>
      </c>
      <c r="D49" s="4" t="s">
        <v>272</v>
      </c>
      <c r="E49" s="4" t="s">
        <v>177</v>
      </c>
      <c r="F49" s="6">
        <v>44894</v>
      </c>
      <c r="G49" s="6">
        <v>44895</v>
      </c>
      <c r="H49" s="4">
        <v>1</v>
      </c>
      <c r="I49" s="4">
        <v>1</v>
      </c>
      <c r="J49" s="4">
        <v>1</v>
      </c>
      <c r="K49" s="4" t="s">
        <v>30</v>
      </c>
      <c r="L49" s="4">
        <v>402</v>
      </c>
      <c r="M49" s="4">
        <v>402</v>
      </c>
      <c r="N49" s="4" t="s">
        <v>273</v>
      </c>
      <c r="O49" s="4" t="s">
        <v>32</v>
      </c>
      <c r="P49" s="4" t="s">
        <v>33</v>
      </c>
      <c r="Q49" s="4">
        <v>0</v>
      </c>
      <c r="R49" s="7">
        <v>44891</v>
      </c>
      <c r="S49" s="6">
        <v>44898</v>
      </c>
      <c r="T49" s="4" t="s">
        <v>34</v>
      </c>
      <c r="U49" s="4">
        <v>402</v>
      </c>
      <c r="V49" s="4">
        <v>0</v>
      </c>
      <c r="W49" s="4">
        <v>0</v>
      </c>
      <c r="X49" s="4" t="s">
        <v>274</v>
      </c>
      <c r="Y49" s="4" t="s">
        <v>275</v>
      </c>
    </row>
    <row r="50" s="4" customFormat="1" spans="1:25">
      <c r="A50" s="4" t="s">
        <v>276</v>
      </c>
      <c r="B50" s="4" t="s">
        <v>26</v>
      </c>
      <c r="C50" s="4" t="s">
        <v>27</v>
      </c>
      <c r="D50" s="4" t="s">
        <v>277</v>
      </c>
      <c r="E50" s="4" t="s">
        <v>278</v>
      </c>
      <c r="F50" s="6">
        <v>44893</v>
      </c>
      <c r="G50" s="6">
        <v>44895</v>
      </c>
      <c r="H50" s="4">
        <v>1</v>
      </c>
      <c r="I50" s="4">
        <v>2</v>
      </c>
      <c r="J50" s="4">
        <v>2</v>
      </c>
      <c r="K50" s="4" t="s">
        <v>30</v>
      </c>
      <c r="L50" s="4">
        <v>1248</v>
      </c>
      <c r="M50" s="4">
        <v>1248</v>
      </c>
      <c r="N50" s="4" t="s">
        <v>279</v>
      </c>
      <c r="O50" s="4" t="s">
        <v>32</v>
      </c>
      <c r="P50" s="4" t="s">
        <v>33</v>
      </c>
      <c r="Q50" s="4">
        <v>0</v>
      </c>
      <c r="R50" s="7">
        <v>44891</v>
      </c>
      <c r="S50" s="6">
        <v>44898</v>
      </c>
      <c r="T50" s="4" t="s">
        <v>34</v>
      </c>
      <c r="U50" s="4">
        <v>1248</v>
      </c>
      <c r="V50" s="4">
        <v>0</v>
      </c>
      <c r="W50" s="4">
        <v>0</v>
      </c>
      <c r="X50" s="4" t="s">
        <v>280</v>
      </c>
      <c r="Y50" s="4" t="s">
        <v>281</v>
      </c>
    </row>
    <row r="51" s="4" customFormat="1" spans="1:25">
      <c r="A51" s="4" t="s">
        <v>282</v>
      </c>
      <c r="B51" s="4" t="s">
        <v>26</v>
      </c>
      <c r="C51" s="4" t="s">
        <v>27</v>
      </c>
      <c r="D51" s="4" t="s">
        <v>283</v>
      </c>
      <c r="E51" s="4" t="s">
        <v>240</v>
      </c>
      <c r="F51" s="6">
        <v>44892</v>
      </c>
      <c r="G51" s="6">
        <v>44895</v>
      </c>
      <c r="H51" s="4">
        <v>1</v>
      </c>
      <c r="I51" s="4">
        <v>3</v>
      </c>
      <c r="J51" s="4">
        <v>3</v>
      </c>
      <c r="K51" s="4" t="s">
        <v>30</v>
      </c>
      <c r="L51" s="4">
        <v>1005</v>
      </c>
      <c r="M51" s="4">
        <v>1005</v>
      </c>
      <c r="N51" s="4" t="s">
        <v>284</v>
      </c>
      <c r="O51" s="4" t="s">
        <v>32</v>
      </c>
      <c r="P51" s="4" t="s">
        <v>33</v>
      </c>
      <c r="Q51" s="4">
        <v>0</v>
      </c>
      <c r="R51" s="7">
        <v>44891</v>
      </c>
      <c r="S51" s="6">
        <v>44898</v>
      </c>
      <c r="T51" s="4" t="s">
        <v>34</v>
      </c>
      <c r="U51" s="4">
        <v>1005</v>
      </c>
      <c r="V51" s="4">
        <v>0</v>
      </c>
      <c r="W51" s="4">
        <v>0</v>
      </c>
      <c r="X51" s="4" t="s">
        <v>285</v>
      </c>
      <c r="Y51" s="4" t="s">
        <v>286</v>
      </c>
    </row>
    <row r="52" s="4" customFormat="1" spans="1:25">
      <c r="A52" s="4" t="s">
        <v>287</v>
      </c>
      <c r="B52" s="4" t="s">
        <v>26</v>
      </c>
      <c r="C52" s="4" t="s">
        <v>27</v>
      </c>
      <c r="D52" s="4" t="s">
        <v>288</v>
      </c>
      <c r="E52" s="4" t="s">
        <v>89</v>
      </c>
      <c r="F52" s="6">
        <v>44893</v>
      </c>
      <c r="G52" s="6">
        <v>44895</v>
      </c>
      <c r="H52" s="4">
        <v>1</v>
      </c>
      <c r="I52" s="4">
        <v>2</v>
      </c>
      <c r="J52" s="4">
        <v>2</v>
      </c>
      <c r="K52" s="4" t="s">
        <v>30</v>
      </c>
      <c r="L52" s="4">
        <v>2111</v>
      </c>
      <c r="M52" s="4">
        <v>2111</v>
      </c>
      <c r="N52" s="4" t="s">
        <v>289</v>
      </c>
      <c r="O52" s="4" t="s">
        <v>32</v>
      </c>
      <c r="P52" s="4" t="s">
        <v>33</v>
      </c>
      <c r="Q52" s="4">
        <v>0</v>
      </c>
      <c r="R52" s="7">
        <v>44891</v>
      </c>
      <c r="S52" s="6">
        <v>44898</v>
      </c>
      <c r="T52" s="4" t="s">
        <v>34</v>
      </c>
      <c r="U52" s="4">
        <v>2111</v>
      </c>
      <c r="V52" s="4">
        <v>0</v>
      </c>
      <c r="W52" s="4">
        <v>0</v>
      </c>
      <c r="X52" s="4" t="s">
        <v>290</v>
      </c>
      <c r="Y52" s="4" t="s">
        <v>291</v>
      </c>
    </row>
    <row r="53" s="4" customFormat="1" spans="1:25">
      <c r="A53" s="4" t="s">
        <v>292</v>
      </c>
      <c r="B53" s="4" t="s">
        <v>26</v>
      </c>
      <c r="C53" s="4" t="s">
        <v>27</v>
      </c>
      <c r="D53" s="4" t="s">
        <v>133</v>
      </c>
      <c r="E53" s="4" t="s">
        <v>84</v>
      </c>
      <c r="F53" s="6">
        <v>44892</v>
      </c>
      <c r="G53" s="6">
        <v>44895</v>
      </c>
      <c r="H53" s="4">
        <v>1</v>
      </c>
      <c r="I53" s="4">
        <v>3</v>
      </c>
      <c r="J53" s="4">
        <v>3</v>
      </c>
      <c r="K53" s="4" t="s">
        <v>30</v>
      </c>
      <c r="L53" s="4">
        <v>2355</v>
      </c>
      <c r="M53" s="4">
        <v>2355</v>
      </c>
      <c r="N53" s="4" t="s">
        <v>293</v>
      </c>
      <c r="O53" s="4" t="s">
        <v>32</v>
      </c>
      <c r="P53" s="4" t="s">
        <v>33</v>
      </c>
      <c r="Q53" s="4">
        <v>0</v>
      </c>
      <c r="R53" s="7">
        <v>44891</v>
      </c>
      <c r="S53" s="6">
        <v>44898</v>
      </c>
      <c r="T53" s="4" t="s">
        <v>34</v>
      </c>
      <c r="U53" s="4">
        <v>2355</v>
      </c>
      <c r="V53" s="4">
        <v>0</v>
      </c>
      <c r="W53" s="4">
        <v>0</v>
      </c>
      <c r="X53" s="4" t="s">
        <v>294</v>
      </c>
      <c r="Y53" s="4" t="s">
        <v>295</v>
      </c>
    </row>
    <row r="54" s="4" customFormat="1" spans="1:25">
      <c r="A54" s="4" t="s">
        <v>296</v>
      </c>
      <c r="B54" s="4" t="s">
        <v>26</v>
      </c>
      <c r="C54" s="4" t="s">
        <v>27</v>
      </c>
      <c r="D54" s="4" t="s">
        <v>297</v>
      </c>
      <c r="E54" s="4" t="s">
        <v>298</v>
      </c>
      <c r="F54" s="6">
        <v>44894</v>
      </c>
      <c r="G54" s="6">
        <v>44895</v>
      </c>
      <c r="H54" s="4">
        <v>1</v>
      </c>
      <c r="I54" s="4">
        <v>1</v>
      </c>
      <c r="J54" s="4">
        <v>1</v>
      </c>
      <c r="K54" s="4" t="s">
        <v>30</v>
      </c>
      <c r="L54" s="4">
        <v>229</v>
      </c>
      <c r="M54" s="4">
        <v>229</v>
      </c>
      <c r="N54" s="4" t="s">
        <v>299</v>
      </c>
      <c r="O54" s="4" t="s">
        <v>32</v>
      </c>
      <c r="P54" s="4" t="s">
        <v>33</v>
      </c>
      <c r="Q54" s="4">
        <v>0</v>
      </c>
      <c r="R54" s="7">
        <v>44891</v>
      </c>
      <c r="S54" s="6">
        <v>44898</v>
      </c>
      <c r="T54" s="4" t="s">
        <v>34</v>
      </c>
      <c r="U54" s="4">
        <v>229</v>
      </c>
      <c r="V54" s="4">
        <v>0</v>
      </c>
      <c r="W54" s="4">
        <v>0</v>
      </c>
      <c r="X54" s="4" t="s">
        <v>300</v>
      </c>
      <c r="Y54" s="4" t="s">
        <v>301</v>
      </c>
    </row>
    <row r="55" s="4" customFormat="1" spans="1:25">
      <c r="A55" s="4" t="s">
        <v>302</v>
      </c>
      <c r="B55" s="4" t="s">
        <v>26</v>
      </c>
      <c r="C55" s="4" t="s">
        <v>27</v>
      </c>
      <c r="D55" s="4" t="s">
        <v>303</v>
      </c>
      <c r="E55" s="4" t="s">
        <v>304</v>
      </c>
      <c r="F55" s="6">
        <v>44893</v>
      </c>
      <c r="G55" s="6">
        <v>44895</v>
      </c>
      <c r="H55" s="4">
        <v>1</v>
      </c>
      <c r="I55" s="4">
        <v>2</v>
      </c>
      <c r="J55" s="4">
        <v>2</v>
      </c>
      <c r="K55" s="4" t="s">
        <v>30</v>
      </c>
      <c r="L55" s="4">
        <v>1938</v>
      </c>
      <c r="M55" s="4">
        <v>1938</v>
      </c>
      <c r="N55" s="4" t="s">
        <v>305</v>
      </c>
      <c r="O55" s="4" t="s">
        <v>32</v>
      </c>
      <c r="P55" s="4" t="s">
        <v>33</v>
      </c>
      <c r="Q55" s="4">
        <v>0</v>
      </c>
      <c r="R55" s="7">
        <v>44892</v>
      </c>
      <c r="S55" s="6">
        <v>44898</v>
      </c>
      <c r="T55" s="4" t="s">
        <v>34</v>
      </c>
      <c r="U55" s="4">
        <v>1938</v>
      </c>
      <c r="V55" s="4">
        <v>0</v>
      </c>
      <c r="W55" s="4">
        <v>0</v>
      </c>
      <c r="X55" s="4" t="s">
        <v>306</v>
      </c>
      <c r="Y55" s="4" t="s">
        <v>307</v>
      </c>
    </row>
    <row r="56" s="4" customFormat="1" spans="1:25">
      <c r="A56" s="4" t="s">
        <v>308</v>
      </c>
      <c r="B56" s="4" t="s">
        <v>26</v>
      </c>
      <c r="C56" s="4" t="s">
        <v>27</v>
      </c>
      <c r="D56" s="4" t="s">
        <v>309</v>
      </c>
      <c r="E56" s="4" t="s">
        <v>310</v>
      </c>
      <c r="F56" s="6">
        <v>44893</v>
      </c>
      <c r="G56" s="6">
        <v>44895</v>
      </c>
      <c r="H56" s="4">
        <v>1</v>
      </c>
      <c r="I56" s="4">
        <v>2</v>
      </c>
      <c r="J56" s="4">
        <v>2</v>
      </c>
      <c r="K56" s="4" t="s">
        <v>30</v>
      </c>
      <c r="L56" s="4">
        <v>1280</v>
      </c>
      <c r="M56" s="4">
        <v>1280</v>
      </c>
      <c r="N56" s="4" t="s">
        <v>311</v>
      </c>
      <c r="O56" s="4" t="s">
        <v>32</v>
      </c>
      <c r="P56" s="4" t="s">
        <v>33</v>
      </c>
      <c r="Q56" s="4">
        <v>0</v>
      </c>
      <c r="R56" s="7">
        <v>44892</v>
      </c>
      <c r="S56" s="6">
        <v>44898</v>
      </c>
      <c r="T56" s="4" t="s">
        <v>34</v>
      </c>
      <c r="U56" s="4">
        <v>1280</v>
      </c>
      <c r="V56" s="4">
        <v>0</v>
      </c>
      <c r="W56" s="4">
        <v>0</v>
      </c>
      <c r="X56" s="4" t="s">
        <v>312</v>
      </c>
      <c r="Y56" s="4" t="s">
        <v>313</v>
      </c>
    </row>
    <row r="57" s="4" customFormat="1" spans="1:25">
      <c r="A57" s="4" t="s">
        <v>314</v>
      </c>
      <c r="B57" s="4" t="s">
        <v>26</v>
      </c>
      <c r="C57" s="4" t="s">
        <v>27</v>
      </c>
      <c r="D57" s="4" t="s">
        <v>277</v>
      </c>
      <c r="E57" s="4" t="s">
        <v>315</v>
      </c>
      <c r="F57" s="6">
        <v>44894</v>
      </c>
      <c r="G57" s="6">
        <v>44895</v>
      </c>
      <c r="H57" s="4">
        <v>1</v>
      </c>
      <c r="I57" s="4">
        <v>1</v>
      </c>
      <c r="J57" s="4">
        <v>1</v>
      </c>
      <c r="K57" s="4" t="s">
        <v>30</v>
      </c>
      <c r="L57" s="4">
        <v>625</v>
      </c>
      <c r="M57" s="4">
        <v>625</v>
      </c>
      <c r="N57" s="4" t="s">
        <v>316</v>
      </c>
      <c r="O57" s="4" t="s">
        <v>32</v>
      </c>
      <c r="P57" s="4" t="s">
        <v>33</v>
      </c>
      <c r="Q57" s="4">
        <v>0</v>
      </c>
      <c r="R57" s="7">
        <v>44892</v>
      </c>
      <c r="S57" s="6">
        <v>44898</v>
      </c>
      <c r="T57" s="4" t="s">
        <v>34</v>
      </c>
      <c r="U57" s="4">
        <v>625</v>
      </c>
      <c r="V57" s="4">
        <v>0</v>
      </c>
      <c r="W57" s="4">
        <v>0</v>
      </c>
      <c r="X57" s="4" t="s">
        <v>317</v>
      </c>
      <c r="Y57" s="4" t="s">
        <v>318</v>
      </c>
    </row>
    <row r="58" s="4" customFormat="1" spans="1:25">
      <c r="A58" s="4" t="s">
        <v>319</v>
      </c>
      <c r="B58" s="4" t="s">
        <v>26</v>
      </c>
      <c r="C58" s="4" t="s">
        <v>27</v>
      </c>
      <c r="D58" s="4" t="s">
        <v>320</v>
      </c>
      <c r="E58" s="4" t="s">
        <v>321</v>
      </c>
      <c r="F58" s="6">
        <v>44894</v>
      </c>
      <c r="G58" s="6">
        <v>44895</v>
      </c>
      <c r="H58" s="4">
        <v>1</v>
      </c>
      <c r="I58" s="4">
        <v>1</v>
      </c>
      <c r="J58" s="4">
        <v>1</v>
      </c>
      <c r="K58" s="4" t="s">
        <v>30</v>
      </c>
      <c r="L58" s="4">
        <v>347</v>
      </c>
      <c r="M58" s="4">
        <v>347</v>
      </c>
      <c r="N58" s="4" t="s">
        <v>322</v>
      </c>
      <c r="O58" s="4" t="s">
        <v>32</v>
      </c>
      <c r="P58" s="4" t="s">
        <v>33</v>
      </c>
      <c r="Q58" s="4">
        <v>0</v>
      </c>
      <c r="R58" s="7">
        <v>44892</v>
      </c>
      <c r="S58" s="6">
        <v>44898</v>
      </c>
      <c r="T58" s="4" t="s">
        <v>34</v>
      </c>
      <c r="U58" s="4">
        <v>347</v>
      </c>
      <c r="V58" s="4">
        <v>0</v>
      </c>
      <c r="W58" s="4">
        <v>0</v>
      </c>
      <c r="X58" s="4" t="s">
        <v>323</v>
      </c>
      <c r="Y58" s="4" t="s">
        <v>324</v>
      </c>
    </row>
    <row r="59" s="4" customFormat="1" spans="1:25">
      <c r="A59" s="4" t="s">
        <v>325</v>
      </c>
      <c r="B59" s="4" t="s">
        <v>26</v>
      </c>
      <c r="C59" s="4" t="s">
        <v>27</v>
      </c>
      <c r="D59" s="4" t="s">
        <v>326</v>
      </c>
      <c r="E59" s="4" t="s">
        <v>327</v>
      </c>
      <c r="F59" s="6">
        <v>44892</v>
      </c>
      <c r="G59" s="6">
        <v>44895</v>
      </c>
      <c r="H59" s="4">
        <v>1</v>
      </c>
      <c r="I59" s="4">
        <v>3</v>
      </c>
      <c r="J59" s="4">
        <v>3</v>
      </c>
      <c r="K59" s="4" t="s">
        <v>30</v>
      </c>
      <c r="L59" s="4">
        <v>1246</v>
      </c>
      <c r="M59" s="4">
        <v>1246</v>
      </c>
      <c r="N59" s="4" t="s">
        <v>328</v>
      </c>
      <c r="O59" s="4" t="s">
        <v>32</v>
      </c>
      <c r="P59" s="4" t="s">
        <v>33</v>
      </c>
      <c r="Q59" s="4">
        <v>0</v>
      </c>
      <c r="R59" s="7">
        <v>44892</v>
      </c>
      <c r="S59" s="6">
        <v>44898</v>
      </c>
      <c r="T59" s="4" t="s">
        <v>34</v>
      </c>
      <c r="U59" s="4">
        <v>1246</v>
      </c>
      <c r="V59" s="4">
        <v>0</v>
      </c>
      <c r="W59" s="4">
        <v>0</v>
      </c>
      <c r="X59" s="4" t="s">
        <v>329</v>
      </c>
      <c r="Y59" s="4" t="s">
        <v>330</v>
      </c>
    </row>
    <row r="60" s="4" customFormat="1" spans="1:25">
      <c r="A60" s="4" t="s">
        <v>331</v>
      </c>
      <c r="B60" s="4" t="s">
        <v>26</v>
      </c>
      <c r="C60" s="4" t="s">
        <v>27</v>
      </c>
      <c r="D60" s="4" t="s">
        <v>332</v>
      </c>
      <c r="E60" s="4" t="s">
        <v>333</v>
      </c>
      <c r="F60" s="6">
        <v>44893</v>
      </c>
      <c r="G60" s="6">
        <v>44895</v>
      </c>
      <c r="H60" s="4">
        <v>1</v>
      </c>
      <c r="I60" s="4">
        <v>2</v>
      </c>
      <c r="J60" s="4">
        <v>2</v>
      </c>
      <c r="K60" s="4" t="s">
        <v>30</v>
      </c>
      <c r="L60" s="4">
        <v>1019</v>
      </c>
      <c r="M60" s="4">
        <v>1019</v>
      </c>
      <c r="N60" s="4" t="s">
        <v>334</v>
      </c>
      <c r="O60" s="4" t="s">
        <v>32</v>
      </c>
      <c r="P60" s="4" t="s">
        <v>33</v>
      </c>
      <c r="Q60" s="4">
        <v>0</v>
      </c>
      <c r="R60" s="7">
        <v>44892</v>
      </c>
      <c r="S60" s="6">
        <v>44898</v>
      </c>
      <c r="T60" s="4" t="s">
        <v>34</v>
      </c>
      <c r="U60" s="4">
        <v>1019</v>
      </c>
      <c r="V60" s="4">
        <v>0</v>
      </c>
      <c r="W60" s="4">
        <v>0</v>
      </c>
      <c r="X60" s="4" t="s">
        <v>335</v>
      </c>
      <c r="Y60" s="4" t="s">
        <v>336</v>
      </c>
    </row>
    <row r="61" s="4" customFormat="1" spans="1:25">
      <c r="A61" s="4" t="s">
        <v>337</v>
      </c>
      <c r="B61" s="4" t="s">
        <v>26</v>
      </c>
      <c r="C61" s="4" t="s">
        <v>27</v>
      </c>
      <c r="D61" s="4" t="s">
        <v>250</v>
      </c>
      <c r="E61" s="4" t="s">
        <v>251</v>
      </c>
      <c r="F61" s="6">
        <v>44893</v>
      </c>
      <c r="G61" s="6">
        <v>44895</v>
      </c>
      <c r="H61" s="4">
        <v>2</v>
      </c>
      <c r="I61" s="4">
        <v>2</v>
      </c>
      <c r="J61" s="4">
        <v>4</v>
      </c>
      <c r="K61" s="4" t="s">
        <v>30</v>
      </c>
      <c r="L61" s="4">
        <v>1840</v>
      </c>
      <c r="M61" s="4">
        <v>1840</v>
      </c>
      <c r="N61" s="4" t="s">
        <v>338</v>
      </c>
      <c r="O61" s="4" t="s">
        <v>32</v>
      </c>
      <c r="P61" s="4" t="s">
        <v>33</v>
      </c>
      <c r="Q61" s="4">
        <v>0</v>
      </c>
      <c r="R61" s="7">
        <v>44892</v>
      </c>
      <c r="S61" s="6">
        <v>44898</v>
      </c>
      <c r="T61" s="4" t="s">
        <v>34</v>
      </c>
      <c r="U61" s="4">
        <v>1840</v>
      </c>
      <c r="V61" s="4">
        <v>0</v>
      </c>
      <c r="W61" s="4">
        <v>0</v>
      </c>
      <c r="X61" s="4" t="s">
        <v>339</v>
      </c>
      <c r="Y61" s="4" t="s">
        <v>340</v>
      </c>
    </row>
    <row r="62" s="4" customFormat="1" spans="1:25">
      <c r="A62" s="4" t="s">
        <v>341</v>
      </c>
      <c r="B62" s="4" t="s">
        <v>26</v>
      </c>
      <c r="C62" s="4" t="s">
        <v>27</v>
      </c>
      <c r="D62" s="4" t="s">
        <v>342</v>
      </c>
      <c r="E62" s="4" t="s">
        <v>343</v>
      </c>
      <c r="F62" s="6">
        <v>44894</v>
      </c>
      <c r="G62" s="6">
        <v>44895</v>
      </c>
      <c r="H62" s="4">
        <v>1</v>
      </c>
      <c r="I62" s="4">
        <v>1</v>
      </c>
      <c r="J62" s="4">
        <v>1</v>
      </c>
      <c r="K62" s="4" t="s">
        <v>30</v>
      </c>
      <c r="L62" s="4">
        <v>381</v>
      </c>
      <c r="M62" s="4">
        <v>381</v>
      </c>
      <c r="N62" s="4" t="s">
        <v>344</v>
      </c>
      <c r="O62" s="4" t="s">
        <v>32</v>
      </c>
      <c r="P62" s="4" t="s">
        <v>33</v>
      </c>
      <c r="Q62" s="4">
        <v>0</v>
      </c>
      <c r="R62" s="7">
        <v>44892</v>
      </c>
      <c r="S62" s="6">
        <v>44898</v>
      </c>
      <c r="T62" s="4" t="s">
        <v>34</v>
      </c>
      <c r="U62" s="4">
        <v>381</v>
      </c>
      <c r="V62" s="4">
        <v>0</v>
      </c>
      <c r="W62" s="4">
        <v>0</v>
      </c>
      <c r="X62" s="4" t="s">
        <v>345</v>
      </c>
      <c r="Y62" s="4" t="s">
        <v>35</v>
      </c>
    </row>
    <row r="63" s="4" customFormat="1" spans="1:25">
      <c r="A63" s="4" t="s">
        <v>346</v>
      </c>
      <c r="B63" s="4" t="s">
        <v>26</v>
      </c>
      <c r="C63" s="4" t="s">
        <v>27</v>
      </c>
      <c r="D63" s="4" t="s">
        <v>347</v>
      </c>
      <c r="E63" s="4" t="s">
        <v>348</v>
      </c>
      <c r="F63" s="6">
        <v>44893</v>
      </c>
      <c r="G63" s="6">
        <v>44895</v>
      </c>
      <c r="H63" s="4">
        <v>1</v>
      </c>
      <c r="I63" s="4">
        <v>2</v>
      </c>
      <c r="J63" s="4">
        <v>2</v>
      </c>
      <c r="K63" s="4" t="s">
        <v>30</v>
      </c>
      <c r="L63" s="4">
        <v>2032</v>
      </c>
      <c r="M63" s="4">
        <v>2032</v>
      </c>
      <c r="N63" s="4" t="s">
        <v>349</v>
      </c>
      <c r="O63" s="4" t="s">
        <v>32</v>
      </c>
      <c r="P63" s="4" t="s">
        <v>33</v>
      </c>
      <c r="Q63" s="4">
        <v>0</v>
      </c>
      <c r="R63" s="7">
        <v>44893</v>
      </c>
      <c r="S63" s="6">
        <v>44898</v>
      </c>
      <c r="T63" s="4" t="s">
        <v>34</v>
      </c>
      <c r="U63" s="4">
        <v>2032</v>
      </c>
      <c r="V63" s="4">
        <v>0</v>
      </c>
      <c r="W63" s="4">
        <v>0</v>
      </c>
      <c r="X63" s="4" t="s">
        <v>350</v>
      </c>
      <c r="Y63" s="4" t="s">
        <v>351</v>
      </c>
    </row>
    <row r="64" s="4" customFormat="1" spans="1:25">
      <c r="A64" s="4" t="s">
        <v>352</v>
      </c>
      <c r="B64" s="4" t="s">
        <v>26</v>
      </c>
      <c r="C64" s="4" t="s">
        <v>27</v>
      </c>
      <c r="D64" s="4" t="s">
        <v>353</v>
      </c>
      <c r="E64" s="4" t="s">
        <v>354</v>
      </c>
      <c r="F64" s="6">
        <v>44894</v>
      </c>
      <c r="G64" s="6">
        <v>44895</v>
      </c>
      <c r="H64" s="4">
        <v>2</v>
      </c>
      <c r="I64" s="4">
        <v>1</v>
      </c>
      <c r="J64" s="4">
        <v>2</v>
      </c>
      <c r="K64" s="4" t="s">
        <v>30</v>
      </c>
      <c r="L64" s="4">
        <v>336</v>
      </c>
      <c r="M64" s="4">
        <v>336</v>
      </c>
      <c r="N64" s="4" t="s">
        <v>355</v>
      </c>
      <c r="O64" s="4" t="s">
        <v>32</v>
      </c>
      <c r="P64" s="4" t="s">
        <v>33</v>
      </c>
      <c r="Q64" s="4">
        <v>0</v>
      </c>
      <c r="R64" s="7">
        <v>44893</v>
      </c>
      <c r="S64" s="6">
        <v>44898</v>
      </c>
      <c r="T64" s="4" t="s">
        <v>34</v>
      </c>
      <c r="U64" s="4">
        <v>336</v>
      </c>
      <c r="V64" s="4">
        <v>0</v>
      </c>
      <c r="W64" s="4">
        <v>0</v>
      </c>
      <c r="X64" s="4" t="s">
        <v>356</v>
      </c>
      <c r="Y64" s="4" t="s">
        <v>35</v>
      </c>
    </row>
    <row r="65" s="4" customFormat="1" spans="1:25">
      <c r="A65" s="4" t="s">
        <v>357</v>
      </c>
      <c r="B65" s="4" t="s">
        <v>26</v>
      </c>
      <c r="C65" s="4" t="s">
        <v>27</v>
      </c>
      <c r="D65" s="4" t="s">
        <v>358</v>
      </c>
      <c r="E65" s="4" t="s">
        <v>359</v>
      </c>
      <c r="F65" s="6">
        <v>44894</v>
      </c>
      <c r="G65" s="6">
        <v>44895</v>
      </c>
      <c r="H65" s="4">
        <v>1</v>
      </c>
      <c r="I65" s="4">
        <v>1</v>
      </c>
      <c r="J65" s="4">
        <v>1</v>
      </c>
      <c r="K65" s="4" t="s">
        <v>30</v>
      </c>
      <c r="L65" s="4">
        <v>592</v>
      </c>
      <c r="M65" s="4">
        <v>592</v>
      </c>
      <c r="N65" s="4" t="s">
        <v>360</v>
      </c>
      <c r="O65" s="4" t="s">
        <v>32</v>
      </c>
      <c r="P65" s="4" t="s">
        <v>33</v>
      </c>
      <c r="Q65" s="4">
        <v>0</v>
      </c>
      <c r="R65" s="7">
        <v>44893</v>
      </c>
      <c r="S65" s="6">
        <v>44898</v>
      </c>
      <c r="T65" s="4" t="s">
        <v>34</v>
      </c>
      <c r="U65" s="4">
        <v>592</v>
      </c>
      <c r="V65" s="4">
        <v>0</v>
      </c>
      <c r="W65" s="4">
        <v>0</v>
      </c>
      <c r="X65" s="4" t="s">
        <v>361</v>
      </c>
      <c r="Y65" s="4" t="s">
        <v>35</v>
      </c>
    </row>
    <row r="66" s="4" customFormat="1" spans="1:25">
      <c r="A66" s="4" t="s">
        <v>159</v>
      </c>
      <c r="B66" s="4" t="s">
        <v>26</v>
      </c>
      <c r="C66" s="4" t="s">
        <v>237</v>
      </c>
      <c r="D66" s="4" t="s">
        <v>160</v>
      </c>
      <c r="E66" s="4" t="s">
        <v>161</v>
      </c>
      <c r="F66" s="6">
        <v>44892</v>
      </c>
      <c r="G66" s="6">
        <v>44895</v>
      </c>
      <c r="H66" s="4">
        <v>1</v>
      </c>
      <c r="I66" s="4">
        <v>3</v>
      </c>
      <c r="J66" s="4">
        <v>3</v>
      </c>
      <c r="K66" s="4" t="s">
        <v>30</v>
      </c>
      <c r="L66" s="4">
        <v>-2665</v>
      </c>
      <c r="M66" s="4">
        <v>-2665</v>
      </c>
      <c r="N66" s="4" t="s">
        <v>162</v>
      </c>
      <c r="O66" s="4" t="s">
        <v>32</v>
      </c>
      <c r="P66" s="4" t="s">
        <v>33</v>
      </c>
      <c r="Q66" s="4">
        <v>0</v>
      </c>
      <c r="R66" s="7">
        <v>44878</v>
      </c>
      <c r="S66" s="6">
        <v>44898</v>
      </c>
      <c r="T66" s="4" t="s">
        <v>34</v>
      </c>
      <c r="U66" s="4">
        <v>-2665</v>
      </c>
      <c r="V66" s="4">
        <v>0</v>
      </c>
      <c r="W66" s="4">
        <v>0</v>
      </c>
      <c r="X66" s="4" t="s">
        <v>163</v>
      </c>
      <c r="Y66" s="4" t="s">
        <v>164</v>
      </c>
    </row>
    <row r="67" s="4" customFormat="1" spans="1:25">
      <c r="A67" s="4" t="s">
        <v>362</v>
      </c>
      <c r="B67" s="4" t="s">
        <v>26</v>
      </c>
      <c r="C67" s="4" t="s">
        <v>27</v>
      </c>
      <c r="D67" s="4" t="s">
        <v>363</v>
      </c>
      <c r="E67" s="4" t="s">
        <v>364</v>
      </c>
      <c r="F67" s="6">
        <v>44894</v>
      </c>
      <c r="G67" s="6">
        <v>44895</v>
      </c>
      <c r="H67" s="4">
        <v>1</v>
      </c>
      <c r="I67" s="4">
        <v>1</v>
      </c>
      <c r="J67" s="4">
        <v>1</v>
      </c>
      <c r="K67" s="4" t="s">
        <v>30</v>
      </c>
      <c r="L67" s="4">
        <v>391</v>
      </c>
      <c r="M67" s="4">
        <v>391</v>
      </c>
      <c r="N67" s="4" t="s">
        <v>365</v>
      </c>
      <c r="O67" s="4" t="s">
        <v>32</v>
      </c>
      <c r="P67" s="4" t="s">
        <v>33</v>
      </c>
      <c r="Q67" s="4">
        <v>0</v>
      </c>
      <c r="R67" s="7">
        <v>44893</v>
      </c>
      <c r="S67" s="6">
        <v>44898</v>
      </c>
      <c r="T67" s="4" t="s">
        <v>34</v>
      </c>
      <c r="U67" s="4">
        <v>391</v>
      </c>
      <c r="V67" s="4">
        <v>0</v>
      </c>
      <c r="W67" s="4">
        <v>0</v>
      </c>
      <c r="X67" s="4" t="s">
        <v>366</v>
      </c>
      <c r="Y67" s="4" t="s">
        <v>35</v>
      </c>
    </row>
    <row r="68" s="4" customFormat="1" spans="1:25">
      <c r="A68" s="4" t="s">
        <v>367</v>
      </c>
      <c r="B68" s="4" t="s">
        <v>26</v>
      </c>
      <c r="C68" s="4" t="s">
        <v>27</v>
      </c>
      <c r="D68" s="4" t="s">
        <v>368</v>
      </c>
      <c r="E68" s="4" t="s">
        <v>369</v>
      </c>
      <c r="F68" s="6">
        <v>44893</v>
      </c>
      <c r="G68" s="6">
        <v>44895</v>
      </c>
      <c r="H68" s="4">
        <v>1</v>
      </c>
      <c r="I68" s="4">
        <v>2</v>
      </c>
      <c r="J68" s="4">
        <v>2</v>
      </c>
      <c r="K68" s="4" t="s">
        <v>30</v>
      </c>
      <c r="L68" s="4">
        <v>3657</v>
      </c>
      <c r="M68" s="4">
        <v>3657</v>
      </c>
      <c r="N68" s="4" t="s">
        <v>370</v>
      </c>
      <c r="O68" s="4" t="s">
        <v>32</v>
      </c>
      <c r="P68" s="4" t="s">
        <v>33</v>
      </c>
      <c r="Q68" s="4">
        <v>0</v>
      </c>
      <c r="R68" s="7">
        <v>44893</v>
      </c>
      <c r="S68" s="6">
        <v>44898</v>
      </c>
      <c r="T68" s="4" t="s">
        <v>34</v>
      </c>
      <c r="U68" s="4">
        <v>3657</v>
      </c>
      <c r="V68" s="4">
        <v>0</v>
      </c>
      <c r="W68" s="4">
        <v>0</v>
      </c>
      <c r="X68" s="4" t="s">
        <v>371</v>
      </c>
      <c r="Y68" s="4" t="s">
        <v>35</v>
      </c>
    </row>
    <row r="69" s="4" customFormat="1" spans="1:25">
      <c r="A69" s="4" t="s">
        <v>372</v>
      </c>
      <c r="B69" s="4" t="s">
        <v>26</v>
      </c>
      <c r="C69" s="4" t="s">
        <v>27</v>
      </c>
      <c r="D69" s="4" t="s">
        <v>373</v>
      </c>
      <c r="E69" s="4" t="s">
        <v>57</v>
      </c>
      <c r="F69" s="6">
        <v>44894</v>
      </c>
      <c r="G69" s="6">
        <v>44895</v>
      </c>
      <c r="H69" s="4">
        <v>1</v>
      </c>
      <c r="I69" s="4">
        <v>1</v>
      </c>
      <c r="J69" s="4">
        <v>1</v>
      </c>
      <c r="K69" s="4" t="s">
        <v>30</v>
      </c>
      <c r="L69" s="4">
        <v>356</v>
      </c>
      <c r="M69" s="4">
        <v>356</v>
      </c>
      <c r="N69" s="4" t="s">
        <v>374</v>
      </c>
      <c r="O69" s="4" t="s">
        <v>32</v>
      </c>
      <c r="P69" s="4" t="s">
        <v>33</v>
      </c>
      <c r="Q69" s="4">
        <v>0</v>
      </c>
      <c r="R69" s="7">
        <v>44893</v>
      </c>
      <c r="S69" s="6">
        <v>44898</v>
      </c>
      <c r="T69" s="4" t="s">
        <v>34</v>
      </c>
      <c r="U69" s="4">
        <v>356</v>
      </c>
      <c r="V69" s="4">
        <v>0</v>
      </c>
      <c r="W69" s="4">
        <v>0</v>
      </c>
      <c r="X69" s="4" t="s">
        <v>375</v>
      </c>
      <c r="Y69" s="4" t="s">
        <v>376</v>
      </c>
    </row>
    <row r="70" s="4" customFormat="1" spans="1:25">
      <c r="A70" s="4" t="s">
        <v>377</v>
      </c>
      <c r="B70" s="4" t="s">
        <v>26</v>
      </c>
      <c r="C70" s="4" t="s">
        <v>27</v>
      </c>
      <c r="D70" s="4" t="s">
        <v>208</v>
      </c>
      <c r="E70" s="4" t="s">
        <v>78</v>
      </c>
      <c r="F70" s="6">
        <v>44894</v>
      </c>
      <c r="G70" s="6">
        <v>44895</v>
      </c>
      <c r="H70" s="4">
        <v>1</v>
      </c>
      <c r="I70" s="4">
        <v>1</v>
      </c>
      <c r="J70" s="4">
        <v>1</v>
      </c>
      <c r="K70" s="4" t="s">
        <v>30</v>
      </c>
      <c r="L70" s="4">
        <v>322</v>
      </c>
      <c r="M70" s="4">
        <v>322</v>
      </c>
      <c r="N70" s="4" t="s">
        <v>378</v>
      </c>
      <c r="O70" s="4" t="s">
        <v>32</v>
      </c>
      <c r="P70" s="4" t="s">
        <v>33</v>
      </c>
      <c r="Q70" s="4">
        <v>0</v>
      </c>
      <c r="R70" s="7">
        <v>44893</v>
      </c>
      <c r="S70" s="6">
        <v>44898</v>
      </c>
      <c r="T70" s="4" t="s">
        <v>34</v>
      </c>
      <c r="U70" s="4">
        <v>322</v>
      </c>
      <c r="V70" s="4">
        <v>0</v>
      </c>
      <c r="W70" s="4">
        <v>0</v>
      </c>
      <c r="X70" s="4" t="s">
        <v>379</v>
      </c>
      <c r="Y70" s="4" t="s">
        <v>35</v>
      </c>
    </row>
    <row r="71" s="4" customFormat="1" spans="1:25">
      <c r="A71" s="4" t="s">
        <v>380</v>
      </c>
      <c r="B71" s="4" t="s">
        <v>26</v>
      </c>
      <c r="C71" s="4" t="s">
        <v>27</v>
      </c>
      <c r="D71" s="4" t="s">
        <v>381</v>
      </c>
      <c r="E71" s="4" t="s">
        <v>382</v>
      </c>
      <c r="F71" s="6">
        <v>44894</v>
      </c>
      <c r="G71" s="6">
        <v>44895</v>
      </c>
      <c r="H71" s="4">
        <v>1</v>
      </c>
      <c r="I71" s="4">
        <v>1</v>
      </c>
      <c r="J71" s="4">
        <v>1</v>
      </c>
      <c r="K71" s="4" t="s">
        <v>30</v>
      </c>
      <c r="L71" s="4">
        <v>246</v>
      </c>
      <c r="M71" s="4">
        <v>246</v>
      </c>
      <c r="N71" s="4" t="s">
        <v>383</v>
      </c>
      <c r="O71" s="4" t="s">
        <v>32</v>
      </c>
      <c r="P71" s="4" t="s">
        <v>33</v>
      </c>
      <c r="Q71" s="4">
        <v>0</v>
      </c>
      <c r="R71" s="7">
        <v>44893</v>
      </c>
      <c r="S71" s="6">
        <v>44898</v>
      </c>
      <c r="T71" s="4" t="s">
        <v>34</v>
      </c>
      <c r="U71" s="4">
        <v>246</v>
      </c>
      <c r="V71" s="4">
        <v>0</v>
      </c>
      <c r="W71" s="4">
        <v>0</v>
      </c>
      <c r="X71" s="4" t="s">
        <v>384</v>
      </c>
      <c r="Y71" s="4" t="s">
        <v>35</v>
      </c>
    </row>
    <row r="72" s="4" customFormat="1" spans="1:25">
      <c r="A72" s="4" t="s">
        <v>385</v>
      </c>
      <c r="B72" s="4" t="s">
        <v>26</v>
      </c>
      <c r="C72" s="4" t="s">
        <v>27</v>
      </c>
      <c r="D72" s="4" t="s">
        <v>386</v>
      </c>
      <c r="E72" s="4" t="s">
        <v>387</v>
      </c>
      <c r="F72" s="6">
        <v>44893</v>
      </c>
      <c r="G72" s="6">
        <v>44895</v>
      </c>
      <c r="H72" s="4">
        <v>1</v>
      </c>
      <c r="I72" s="4">
        <v>2</v>
      </c>
      <c r="J72" s="4">
        <v>2</v>
      </c>
      <c r="K72" s="4" t="s">
        <v>30</v>
      </c>
      <c r="L72" s="4">
        <v>290</v>
      </c>
      <c r="M72" s="4">
        <v>290</v>
      </c>
      <c r="N72" s="4" t="s">
        <v>388</v>
      </c>
      <c r="O72" s="4" t="s">
        <v>32</v>
      </c>
      <c r="P72" s="4" t="s">
        <v>33</v>
      </c>
      <c r="Q72" s="4">
        <v>0</v>
      </c>
      <c r="R72" s="7">
        <v>44893</v>
      </c>
      <c r="S72" s="6">
        <v>44898</v>
      </c>
      <c r="T72" s="4" t="s">
        <v>34</v>
      </c>
      <c r="U72" s="4">
        <v>290</v>
      </c>
      <c r="V72" s="4">
        <v>0</v>
      </c>
      <c r="W72" s="4">
        <v>0</v>
      </c>
      <c r="X72" s="4" t="s">
        <v>389</v>
      </c>
      <c r="Y72" s="4" t="s">
        <v>390</v>
      </c>
    </row>
    <row r="73" s="4" customFormat="1" spans="1:25">
      <c r="A73" s="4" t="s">
        <v>391</v>
      </c>
      <c r="B73" s="4" t="s">
        <v>26</v>
      </c>
      <c r="C73" s="4" t="s">
        <v>27</v>
      </c>
      <c r="D73" s="4" t="s">
        <v>392</v>
      </c>
      <c r="E73" s="4" t="s">
        <v>393</v>
      </c>
      <c r="F73" s="6">
        <v>44893</v>
      </c>
      <c r="G73" s="6">
        <v>44895</v>
      </c>
      <c r="H73" s="4">
        <v>1</v>
      </c>
      <c r="I73" s="4">
        <v>2</v>
      </c>
      <c r="J73" s="4">
        <v>2</v>
      </c>
      <c r="K73" s="4" t="s">
        <v>30</v>
      </c>
      <c r="L73" s="4">
        <v>502</v>
      </c>
      <c r="M73" s="4">
        <v>502</v>
      </c>
      <c r="N73" s="4" t="s">
        <v>394</v>
      </c>
      <c r="O73" s="4" t="s">
        <v>32</v>
      </c>
      <c r="P73" s="4" t="s">
        <v>33</v>
      </c>
      <c r="Q73" s="4">
        <v>0</v>
      </c>
      <c r="R73" s="7">
        <v>44893</v>
      </c>
      <c r="S73" s="6">
        <v>44898</v>
      </c>
      <c r="T73" s="4" t="s">
        <v>34</v>
      </c>
      <c r="U73" s="4">
        <v>502</v>
      </c>
      <c r="V73" s="4">
        <v>0</v>
      </c>
      <c r="W73" s="4">
        <v>0</v>
      </c>
      <c r="X73" s="4" t="s">
        <v>395</v>
      </c>
      <c r="Y73" s="4" t="s">
        <v>35</v>
      </c>
    </row>
    <row r="74" s="4" customFormat="1" spans="1:25">
      <c r="A74" s="4" t="s">
        <v>396</v>
      </c>
      <c r="B74" s="4" t="s">
        <v>26</v>
      </c>
      <c r="C74" s="4" t="s">
        <v>27</v>
      </c>
      <c r="D74" s="4" t="s">
        <v>397</v>
      </c>
      <c r="E74" s="4" t="s">
        <v>398</v>
      </c>
      <c r="F74" s="6">
        <v>44894</v>
      </c>
      <c r="G74" s="6">
        <v>44895</v>
      </c>
      <c r="H74" s="4">
        <v>1</v>
      </c>
      <c r="I74" s="4">
        <v>1</v>
      </c>
      <c r="J74" s="4">
        <v>1</v>
      </c>
      <c r="K74" s="4" t="s">
        <v>30</v>
      </c>
      <c r="L74" s="4">
        <v>622</v>
      </c>
      <c r="M74" s="4">
        <v>622</v>
      </c>
      <c r="N74" s="4" t="s">
        <v>399</v>
      </c>
      <c r="O74" s="4" t="s">
        <v>32</v>
      </c>
      <c r="P74" s="4" t="s">
        <v>33</v>
      </c>
      <c r="Q74" s="4">
        <v>0</v>
      </c>
      <c r="R74" s="7">
        <v>44893</v>
      </c>
      <c r="S74" s="6">
        <v>44898</v>
      </c>
      <c r="T74" s="4" t="s">
        <v>34</v>
      </c>
      <c r="U74" s="4">
        <v>622</v>
      </c>
      <c r="V74" s="4">
        <v>0</v>
      </c>
      <c r="W74" s="4">
        <v>0</v>
      </c>
      <c r="X74" s="4" t="s">
        <v>400</v>
      </c>
      <c r="Y74" s="4" t="s">
        <v>35</v>
      </c>
    </row>
    <row r="75" s="4" customFormat="1" spans="1:25">
      <c r="A75" s="4" t="s">
        <v>396</v>
      </c>
      <c r="B75" s="4" t="s">
        <v>26</v>
      </c>
      <c r="C75" s="4" t="s">
        <v>237</v>
      </c>
      <c r="D75" s="4" t="s">
        <v>397</v>
      </c>
      <c r="E75" s="4" t="s">
        <v>398</v>
      </c>
      <c r="F75" s="6">
        <v>44894</v>
      </c>
      <c r="G75" s="6">
        <v>44895</v>
      </c>
      <c r="H75" s="4">
        <v>1</v>
      </c>
      <c r="I75" s="4">
        <v>1</v>
      </c>
      <c r="J75" s="4">
        <v>1</v>
      </c>
      <c r="K75" s="4" t="s">
        <v>30</v>
      </c>
      <c r="L75" s="4">
        <v>-622</v>
      </c>
      <c r="M75" s="4">
        <v>-622</v>
      </c>
      <c r="N75" s="4" t="s">
        <v>399</v>
      </c>
      <c r="O75" s="4" t="s">
        <v>32</v>
      </c>
      <c r="P75" s="4" t="s">
        <v>33</v>
      </c>
      <c r="Q75" s="4">
        <v>0</v>
      </c>
      <c r="R75" s="7">
        <v>44893</v>
      </c>
      <c r="S75" s="6">
        <v>44898</v>
      </c>
      <c r="T75" s="4" t="s">
        <v>34</v>
      </c>
      <c r="U75" s="4">
        <v>-622</v>
      </c>
      <c r="V75" s="4">
        <v>0</v>
      </c>
      <c r="W75" s="4">
        <v>0</v>
      </c>
      <c r="X75" s="4" t="s">
        <v>400</v>
      </c>
      <c r="Y75" s="4" t="s">
        <v>35</v>
      </c>
    </row>
    <row r="76" s="4" customFormat="1" spans="1:25">
      <c r="A76" s="4" t="s">
        <v>401</v>
      </c>
      <c r="B76" s="4" t="s">
        <v>26</v>
      </c>
      <c r="C76" s="4" t="s">
        <v>27</v>
      </c>
      <c r="D76" s="4" t="s">
        <v>402</v>
      </c>
      <c r="E76" s="4" t="s">
        <v>403</v>
      </c>
      <c r="F76" s="6">
        <v>44893</v>
      </c>
      <c r="G76" s="6">
        <v>44895</v>
      </c>
      <c r="H76" s="4">
        <v>1</v>
      </c>
      <c r="I76" s="4">
        <v>2</v>
      </c>
      <c r="J76" s="4">
        <v>2</v>
      </c>
      <c r="K76" s="4" t="s">
        <v>30</v>
      </c>
      <c r="L76" s="4">
        <v>1715</v>
      </c>
      <c r="M76" s="4">
        <v>1715</v>
      </c>
      <c r="N76" s="4" t="s">
        <v>404</v>
      </c>
      <c r="O76" s="4" t="s">
        <v>32</v>
      </c>
      <c r="P76" s="4" t="s">
        <v>33</v>
      </c>
      <c r="Q76" s="4">
        <v>0</v>
      </c>
      <c r="R76" s="7">
        <v>44893</v>
      </c>
      <c r="S76" s="6">
        <v>44898</v>
      </c>
      <c r="T76" s="4" t="s">
        <v>34</v>
      </c>
      <c r="U76" s="4">
        <v>1715</v>
      </c>
      <c r="V76" s="4">
        <v>0</v>
      </c>
      <c r="W76" s="4">
        <v>0</v>
      </c>
      <c r="X76" s="4" t="s">
        <v>405</v>
      </c>
      <c r="Y76" s="4" t="s">
        <v>259</v>
      </c>
    </row>
    <row r="77" s="4" customFormat="1" spans="1:25">
      <c r="A77" s="4" t="s">
        <v>337</v>
      </c>
      <c r="B77" s="4" t="s">
        <v>26</v>
      </c>
      <c r="C77" s="4" t="s">
        <v>237</v>
      </c>
      <c r="D77" s="4" t="s">
        <v>250</v>
      </c>
      <c r="E77" s="4" t="s">
        <v>251</v>
      </c>
      <c r="F77" s="6">
        <v>44893</v>
      </c>
      <c r="G77" s="6">
        <v>44895</v>
      </c>
      <c r="H77" s="4">
        <v>2</v>
      </c>
      <c r="I77" s="4">
        <v>2</v>
      </c>
      <c r="J77" s="4">
        <v>4</v>
      </c>
      <c r="K77" s="4" t="s">
        <v>30</v>
      </c>
      <c r="L77" s="4">
        <v>-1840</v>
      </c>
      <c r="M77" s="4">
        <v>-1840</v>
      </c>
      <c r="N77" s="4" t="s">
        <v>338</v>
      </c>
      <c r="O77" s="4" t="s">
        <v>32</v>
      </c>
      <c r="P77" s="4" t="s">
        <v>33</v>
      </c>
      <c r="Q77" s="4">
        <v>0</v>
      </c>
      <c r="R77" s="7">
        <v>44892</v>
      </c>
      <c r="S77" s="6">
        <v>44898</v>
      </c>
      <c r="T77" s="4" t="s">
        <v>34</v>
      </c>
      <c r="U77" s="4">
        <v>-1840</v>
      </c>
      <c r="V77" s="4">
        <v>0</v>
      </c>
      <c r="W77" s="4">
        <v>0</v>
      </c>
      <c r="X77" s="4" t="s">
        <v>339</v>
      </c>
      <c r="Y77" s="4" t="s">
        <v>340</v>
      </c>
    </row>
    <row r="78" s="4" customFormat="1" spans="1:25">
      <c r="A78" s="4" t="s">
        <v>406</v>
      </c>
      <c r="B78" s="4" t="s">
        <v>26</v>
      </c>
      <c r="C78" s="4" t="s">
        <v>27</v>
      </c>
      <c r="D78" s="4" t="s">
        <v>407</v>
      </c>
      <c r="E78" s="4" t="s">
        <v>240</v>
      </c>
      <c r="F78" s="6">
        <v>44893</v>
      </c>
      <c r="G78" s="6">
        <v>44895</v>
      </c>
      <c r="H78" s="4">
        <v>1</v>
      </c>
      <c r="I78" s="4">
        <v>2</v>
      </c>
      <c r="J78" s="4">
        <v>2</v>
      </c>
      <c r="K78" s="4" t="s">
        <v>30</v>
      </c>
      <c r="L78" s="4">
        <v>242</v>
      </c>
      <c r="M78" s="4">
        <v>242</v>
      </c>
      <c r="N78" s="4" t="s">
        <v>408</v>
      </c>
      <c r="O78" s="4" t="s">
        <v>32</v>
      </c>
      <c r="P78" s="4" t="s">
        <v>33</v>
      </c>
      <c r="Q78" s="4">
        <v>0</v>
      </c>
      <c r="R78" s="7">
        <v>44893</v>
      </c>
      <c r="S78" s="6">
        <v>44898</v>
      </c>
      <c r="T78" s="4" t="s">
        <v>34</v>
      </c>
      <c r="U78" s="4">
        <v>242</v>
      </c>
      <c r="V78" s="4">
        <v>0</v>
      </c>
      <c r="W78" s="4">
        <v>0</v>
      </c>
      <c r="X78" s="4" t="s">
        <v>409</v>
      </c>
      <c r="Y78" s="4" t="s">
        <v>410</v>
      </c>
    </row>
    <row r="79" s="4" customFormat="1" spans="1:25">
      <c r="A79" s="4" t="s">
        <v>411</v>
      </c>
      <c r="B79" s="4" t="s">
        <v>26</v>
      </c>
      <c r="C79" s="4" t="s">
        <v>27</v>
      </c>
      <c r="D79" s="4" t="s">
        <v>412</v>
      </c>
      <c r="E79" s="4" t="s">
        <v>315</v>
      </c>
      <c r="F79" s="6">
        <v>44894</v>
      </c>
      <c r="G79" s="6">
        <v>44895</v>
      </c>
      <c r="H79" s="4">
        <v>1</v>
      </c>
      <c r="I79" s="4">
        <v>1</v>
      </c>
      <c r="J79" s="4">
        <v>1</v>
      </c>
      <c r="K79" s="4" t="s">
        <v>30</v>
      </c>
      <c r="L79" s="4">
        <v>248</v>
      </c>
      <c r="M79" s="4">
        <v>248</v>
      </c>
      <c r="N79" s="4" t="s">
        <v>413</v>
      </c>
      <c r="O79" s="4" t="s">
        <v>32</v>
      </c>
      <c r="P79" s="4" t="s">
        <v>33</v>
      </c>
      <c r="Q79" s="4">
        <v>0</v>
      </c>
      <c r="R79" s="7">
        <v>44893</v>
      </c>
      <c r="S79" s="6">
        <v>44898</v>
      </c>
      <c r="T79" s="4" t="s">
        <v>34</v>
      </c>
      <c r="U79" s="4">
        <v>248</v>
      </c>
      <c r="V79" s="4">
        <v>0</v>
      </c>
      <c r="W79" s="4">
        <v>0</v>
      </c>
      <c r="X79" s="4" t="s">
        <v>414</v>
      </c>
      <c r="Y79" s="4" t="s">
        <v>35</v>
      </c>
    </row>
    <row r="80" s="4" customFormat="1" spans="1:25">
      <c r="A80" s="4" t="s">
        <v>415</v>
      </c>
      <c r="B80" s="4" t="s">
        <v>26</v>
      </c>
      <c r="C80" s="4" t="s">
        <v>27</v>
      </c>
      <c r="D80" s="4" t="s">
        <v>416</v>
      </c>
      <c r="E80" s="4" t="s">
        <v>417</v>
      </c>
      <c r="F80" s="6">
        <v>44893</v>
      </c>
      <c r="G80" s="6">
        <v>44895</v>
      </c>
      <c r="H80" s="4">
        <v>1</v>
      </c>
      <c r="I80" s="4">
        <v>2</v>
      </c>
      <c r="J80" s="4">
        <v>2</v>
      </c>
      <c r="K80" s="4" t="s">
        <v>30</v>
      </c>
      <c r="L80" s="4">
        <v>476</v>
      </c>
      <c r="M80" s="4">
        <v>476</v>
      </c>
      <c r="N80" s="4" t="s">
        <v>418</v>
      </c>
      <c r="O80" s="4" t="s">
        <v>32</v>
      </c>
      <c r="P80" s="4" t="s">
        <v>33</v>
      </c>
      <c r="Q80" s="4">
        <v>0</v>
      </c>
      <c r="R80" s="7">
        <v>44893</v>
      </c>
      <c r="S80" s="6">
        <v>44898</v>
      </c>
      <c r="T80" s="4" t="s">
        <v>34</v>
      </c>
      <c r="U80" s="4">
        <v>476</v>
      </c>
      <c r="V80" s="4">
        <v>0</v>
      </c>
      <c r="W80" s="4">
        <v>0</v>
      </c>
      <c r="X80" s="4" t="s">
        <v>419</v>
      </c>
      <c r="Y80" s="4" t="s">
        <v>420</v>
      </c>
    </row>
    <row r="81" s="4" customFormat="1" spans="1:25">
      <c r="A81" s="4" t="s">
        <v>421</v>
      </c>
      <c r="B81" s="4" t="s">
        <v>26</v>
      </c>
      <c r="C81" s="4" t="s">
        <v>27</v>
      </c>
      <c r="D81" s="4" t="s">
        <v>422</v>
      </c>
      <c r="E81" s="4" t="s">
        <v>423</v>
      </c>
      <c r="F81" s="6">
        <v>44894</v>
      </c>
      <c r="G81" s="6">
        <v>44895</v>
      </c>
      <c r="H81" s="4">
        <v>1</v>
      </c>
      <c r="I81" s="4">
        <v>1</v>
      </c>
      <c r="J81" s="4">
        <v>1</v>
      </c>
      <c r="K81" s="4" t="s">
        <v>30</v>
      </c>
      <c r="L81" s="4">
        <v>639</v>
      </c>
      <c r="M81" s="4">
        <v>639</v>
      </c>
      <c r="N81" s="4" t="s">
        <v>424</v>
      </c>
      <c r="O81" s="4" t="s">
        <v>32</v>
      </c>
      <c r="P81" s="4" t="s">
        <v>33</v>
      </c>
      <c r="Q81" s="4">
        <v>0</v>
      </c>
      <c r="R81" s="7">
        <v>44893</v>
      </c>
      <c r="S81" s="6">
        <v>44898</v>
      </c>
      <c r="T81" s="4" t="s">
        <v>34</v>
      </c>
      <c r="U81" s="4">
        <v>639</v>
      </c>
      <c r="V81" s="4">
        <v>0</v>
      </c>
      <c r="W81" s="4">
        <v>0</v>
      </c>
      <c r="X81" s="4" t="s">
        <v>425</v>
      </c>
      <c r="Y81" s="4" t="s">
        <v>426</v>
      </c>
    </row>
    <row r="82" s="4" customFormat="1" spans="1:25">
      <c r="A82" s="4" t="s">
        <v>427</v>
      </c>
      <c r="B82" s="4" t="s">
        <v>26</v>
      </c>
      <c r="C82" s="4" t="s">
        <v>27</v>
      </c>
      <c r="D82" s="4" t="s">
        <v>428</v>
      </c>
      <c r="E82" s="4" t="s">
        <v>89</v>
      </c>
      <c r="F82" s="6">
        <v>44893</v>
      </c>
      <c r="G82" s="6">
        <v>44895</v>
      </c>
      <c r="H82" s="4">
        <v>1</v>
      </c>
      <c r="I82" s="4">
        <v>2</v>
      </c>
      <c r="J82" s="4">
        <v>2</v>
      </c>
      <c r="K82" s="4" t="s">
        <v>30</v>
      </c>
      <c r="L82" s="4">
        <v>236</v>
      </c>
      <c r="M82" s="4">
        <v>236</v>
      </c>
      <c r="N82" s="4" t="s">
        <v>429</v>
      </c>
      <c r="O82" s="4" t="s">
        <v>32</v>
      </c>
      <c r="P82" s="4" t="s">
        <v>33</v>
      </c>
      <c r="Q82" s="4">
        <v>0</v>
      </c>
      <c r="R82" s="7">
        <v>44893</v>
      </c>
      <c r="S82" s="6">
        <v>44898</v>
      </c>
      <c r="T82" s="4" t="s">
        <v>34</v>
      </c>
      <c r="U82" s="4">
        <v>236</v>
      </c>
      <c r="V82" s="4">
        <v>0</v>
      </c>
      <c r="W82" s="4">
        <v>0</v>
      </c>
      <c r="X82" s="4" t="s">
        <v>430</v>
      </c>
      <c r="Y82" s="4" t="s">
        <v>35</v>
      </c>
    </row>
    <row r="83" s="4" customFormat="1" spans="1:25">
      <c r="A83" s="4" t="s">
        <v>431</v>
      </c>
      <c r="B83" s="4" t="s">
        <v>26</v>
      </c>
      <c r="C83" s="4" t="s">
        <v>27</v>
      </c>
      <c r="D83" s="4" t="s">
        <v>397</v>
      </c>
      <c r="E83" s="4" t="s">
        <v>398</v>
      </c>
      <c r="F83" s="6">
        <v>44894</v>
      </c>
      <c r="G83" s="6">
        <v>44895</v>
      </c>
      <c r="H83" s="4">
        <v>1</v>
      </c>
      <c r="I83" s="4">
        <v>1</v>
      </c>
      <c r="J83" s="4">
        <v>1</v>
      </c>
      <c r="K83" s="4" t="s">
        <v>30</v>
      </c>
      <c r="L83" s="4">
        <v>633</v>
      </c>
      <c r="M83" s="4">
        <v>633</v>
      </c>
      <c r="N83" s="4" t="s">
        <v>432</v>
      </c>
      <c r="O83" s="4" t="s">
        <v>32</v>
      </c>
      <c r="P83" s="4" t="s">
        <v>33</v>
      </c>
      <c r="Q83" s="4">
        <v>0</v>
      </c>
      <c r="R83" s="7">
        <v>44893</v>
      </c>
      <c r="S83" s="6">
        <v>44898</v>
      </c>
      <c r="T83" s="4" t="s">
        <v>34</v>
      </c>
      <c r="U83" s="4">
        <v>633</v>
      </c>
      <c r="V83" s="4">
        <v>0</v>
      </c>
      <c r="W83" s="4">
        <v>0</v>
      </c>
      <c r="X83" s="4" t="s">
        <v>433</v>
      </c>
      <c r="Y83" s="4" t="s">
        <v>434</v>
      </c>
    </row>
    <row r="84" s="4" customFormat="1" spans="1:25">
      <c r="A84" s="4" t="s">
        <v>435</v>
      </c>
      <c r="B84" s="4" t="s">
        <v>26</v>
      </c>
      <c r="C84" s="4" t="s">
        <v>27</v>
      </c>
      <c r="D84" s="4" t="s">
        <v>436</v>
      </c>
      <c r="E84" s="4" t="s">
        <v>437</v>
      </c>
      <c r="F84" s="6">
        <v>44894</v>
      </c>
      <c r="G84" s="6">
        <v>44895</v>
      </c>
      <c r="H84" s="4">
        <v>1</v>
      </c>
      <c r="I84" s="4">
        <v>1</v>
      </c>
      <c r="J84" s="4">
        <v>1</v>
      </c>
      <c r="K84" s="4" t="s">
        <v>30</v>
      </c>
      <c r="L84" s="4">
        <v>847</v>
      </c>
      <c r="M84" s="4">
        <v>847</v>
      </c>
      <c r="N84" s="4" t="s">
        <v>438</v>
      </c>
      <c r="O84" s="4" t="s">
        <v>32</v>
      </c>
      <c r="P84" s="4" t="s">
        <v>33</v>
      </c>
      <c r="Q84" s="4">
        <v>0</v>
      </c>
      <c r="R84" s="7">
        <v>44893</v>
      </c>
      <c r="S84" s="6">
        <v>44898</v>
      </c>
      <c r="T84" s="4" t="s">
        <v>34</v>
      </c>
      <c r="U84" s="4">
        <v>847</v>
      </c>
      <c r="V84" s="4">
        <v>0</v>
      </c>
      <c r="W84" s="4">
        <v>0</v>
      </c>
      <c r="X84" s="4" t="s">
        <v>439</v>
      </c>
      <c r="Y84" s="4" t="s">
        <v>440</v>
      </c>
    </row>
    <row r="85" s="4" customFormat="1" spans="1:25">
      <c r="A85" s="4" t="s">
        <v>441</v>
      </c>
      <c r="B85" s="4" t="s">
        <v>26</v>
      </c>
      <c r="C85" s="4" t="s">
        <v>27</v>
      </c>
      <c r="D85" s="4" t="s">
        <v>442</v>
      </c>
      <c r="E85" s="4" t="s">
        <v>443</v>
      </c>
      <c r="F85" s="6">
        <v>44894</v>
      </c>
      <c r="G85" s="6">
        <v>44895</v>
      </c>
      <c r="H85" s="4">
        <v>1</v>
      </c>
      <c r="I85" s="4">
        <v>1</v>
      </c>
      <c r="J85" s="4">
        <v>1</v>
      </c>
      <c r="K85" s="4" t="s">
        <v>30</v>
      </c>
      <c r="L85" s="4">
        <v>374</v>
      </c>
      <c r="M85" s="4">
        <v>374</v>
      </c>
      <c r="N85" s="4" t="s">
        <v>444</v>
      </c>
      <c r="O85" s="4" t="s">
        <v>32</v>
      </c>
      <c r="P85" s="4" t="s">
        <v>33</v>
      </c>
      <c r="Q85" s="4">
        <v>0</v>
      </c>
      <c r="R85" s="7">
        <v>44894</v>
      </c>
      <c r="S85" s="6">
        <v>44898</v>
      </c>
      <c r="T85" s="4" t="s">
        <v>34</v>
      </c>
      <c r="U85" s="4">
        <v>374</v>
      </c>
      <c r="V85" s="4">
        <v>0</v>
      </c>
      <c r="W85" s="4">
        <v>0</v>
      </c>
      <c r="X85" s="4" t="s">
        <v>445</v>
      </c>
      <c r="Y85" s="4" t="s">
        <v>446</v>
      </c>
    </row>
    <row r="86" s="4" customFormat="1" spans="1:25">
      <c r="A86" s="4" t="s">
        <v>447</v>
      </c>
      <c r="B86" s="4" t="s">
        <v>26</v>
      </c>
      <c r="C86" s="4" t="s">
        <v>27</v>
      </c>
      <c r="D86" s="4" t="s">
        <v>448</v>
      </c>
      <c r="E86" s="4" t="s">
        <v>449</v>
      </c>
      <c r="F86" s="6">
        <v>44894</v>
      </c>
      <c r="G86" s="6">
        <v>44895</v>
      </c>
      <c r="H86" s="4">
        <v>1</v>
      </c>
      <c r="I86" s="4">
        <v>1</v>
      </c>
      <c r="J86" s="4">
        <v>1</v>
      </c>
      <c r="K86" s="4" t="s">
        <v>30</v>
      </c>
      <c r="L86" s="4">
        <v>164</v>
      </c>
      <c r="M86" s="4">
        <v>164</v>
      </c>
      <c r="N86" s="4" t="s">
        <v>450</v>
      </c>
      <c r="O86" s="4" t="s">
        <v>32</v>
      </c>
      <c r="P86" s="4" t="s">
        <v>33</v>
      </c>
      <c r="Q86" s="4">
        <v>0</v>
      </c>
      <c r="R86" s="7">
        <v>44894</v>
      </c>
      <c r="S86" s="6">
        <v>44898</v>
      </c>
      <c r="T86" s="4" t="s">
        <v>34</v>
      </c>
      <c r="U86" s="4">
        <v>164</v>
      </c>
      <c r="V86" s="4">
        <v>0</v>
      </c>
      <c r="W86" s="4">
        <v>0</v>
      </c>
      <c r="X86" s="4" t="s">
        <v>451</v>
      </c>
      <c r="Y86" s="4" t="s">
        <v>54</v>
      </c>
    </row>
    <row r="87" s="4" customFormat="1" spans="1:25">
      <c r="A87" s="4" t="s">
        <v>452</v>
      </c>
      <c r="B87" s="4" t="s">
        <v>26</v>
      </c>
      <c r="C87" s="4" t="s">
        <v>27</v>
      </c>
      <c r="D87" s="4" t="s">
        <v>453</v>
      </c>
      <c r="E87" s="4" t="s">
        <v>454</v>
      </c>
      <c r="F87" s="6">
        <v>44894</v>
      </c>
      <c r="G87" s="6">
        <v>44895</v>
      </c>
      <c r="H87" s="4">
        <v>1</v>
      </c>
      <c r="I87" s="4">
        <v>1</v>
      </c>
      <c r="J87" s="4">
        <v>1</v>
      </c>
      <c r="K87" s="4" t="s">
        <v>30</v>
      </c>
      <c r="L87" s="4">
        <v>531</v>
      </c>
      <c r="M87" s="4">
        <v>531</v>
      </c>
      <c r="N87" s="4" t="s">
        <v>455</v>
      </c>
      <c r="O87" s="4" t="s">
        <v>32</v>
      </c>
      <c r="P87" s="4" t="s">
        <v>33</v>
      </c>
      <c r="Q87" s="4">
        <v>0</v>
      </c>
      <c r="R87" s="7">
        <v>44894</v>
      </c>
      <c r="S87" s="6">
        <v>44898</v>
      </c>
      <c r="T87" s="4" t="s">
        <v>34</v>
      </c>
      <c r="U87" s="4">
        <v>531</v>
      </c>
      <c r="V87" s="4">
        <v>0</v>
      </c>
      <c r="W87" s="4">
        <v>0</v>
      </c>
      <c r="X87" s="4" t="s">
        <v>456</v>
      </c>
      <c r="Y87" s="4" t="s">
        <v>54</v>
      </c>
    </row>
    <row r="88" s="4" customFormat="1" spans="1:25">
      <c r="A88" s="4" t="s">
        <v>457</v>
      </c>
      <c r="B88" s="4" t="s">
        <v>26</v>
      </c>
      <c r="C88" s="4" t="s">
        <v>27</v>
      </c>
      <c r="D88" s="4" t="s">
        <v>250</v>
      </c>
      <c r="E88" s="4" t="s">
        <v>251</v>
      </c>
      <c r="F88" s="6">
        <v>44894</v>
      </c>
      <c r="G88" s="6">
        <v>44895</v>
      </c>
      <c r="H88" s="4">
        <v>1</v>
      </c>
      <c r="I88" s="4">
        <v>1</v>
      </c>
      <c r="J88" s="4">
        <v>1</v>
      </c>
      <c r="K88" s="4" t="s">
        <v>30</v>
      </c>
      <c r="L88" s="4">
        <v>418</v>
      </c>
      <c r="M88" s="4">
        <v>418</v>
      </c>
      <c r="N88" s="4" t="s">
        <v>458</v>
      </c>
      <c r="O88" s="4" t="s">
        <v>32</v>
      </c>
      <c r="P88" s="4" t="s">
        <v>33</v>
      </c>
      <c r="Q88" s="4">
        <v>0</v>
      </c>
      <c r="R88" s="7">
        <v>44894</v>
      </c>
      <c r="S88" s="6">
        <v>44898</v>
      </c>
      <c r="T88" s="4" t="s">
        <v>34</v>
      </c>
      <c r="U88" s="4">
        <v>418</v>
      </c>
      <c r="V88" s="4">
        <v>0</v>
      </c>
      <c r="W88" s="4">
        <v>0</v>
      </c>
      <c r="X88" s="4" t="s">
        <v>459</v>
      </c>
      <c r="Y88" s="4" t="s">
        <v>460</v>
      </c>
    </row>
    <row r="89" s="4" customFormat="1" spans="1:25">
      <c r="A89" s="4" t="s">
        <v>461</v>
      </c>
      <c r="B89" s="4" t="s">
        <v>26</v>
      </c>
      <c r="C89" s="4" t="s">
        <v>27</v>
      </c>
      <c r="D89" s="4" t="s">
        <v>462</v>
      </c>
      <c r="E89" s="4" t="s">
        <v>463</v>
      </c>
      <c r="F89" s="6">
        <v>44894</v>
      </c>
      <c r="G89" s="6">
        <v>44895</v>
      </c>
      <c r="H89" s="4">
        <v>1</v>
      </c>
      <c r="I89" s="4">
        <v>1</v>
      </c>
      <c r="J89" s="4">
        <v>1</v>
      </c>
      <c r="K89" s="4" t="s">
        <v>30</v>
      </c>
      <c r="L89" s="4">
        <v>733</v>
      </c>
      <c r="M89" s="4">
        <v>733</v>
      </c>
      <c r="N89" s="4" t="s">
        <v>464</v>
      </c>
      <c r="O89" s="4" t="s">
        <v>32</v>
      </c>
      <c r="P89" s="4" t="s">
        <v>33</v>
      </c>
      <c r="Q89" s="4">
        <v>0</v>
      </c>
      <c r="R89" s="7">
        <v>44894</v>
      </c>
      <c r="S89" s="6">
        <v>44898</v>
      </c>
      <c r="T89" s="4" t="s">
        <v>34</v>
      </c>
      <c r="U89" s="4">
        <v>733</v>
      </c>
      <c r="V89" s="4">
        <v>0</v>
      </c>
      <c r="W89" s="4">
        <v>0</v>
      </c>
      <c r="X89" s="4" t="s">
        <v>465</v>
      </c>
      <c r="Y89" s="4" t="s">
        <v>466</v>
      </c>
    </row>
    <row r="90" s="4" customFormat="1" spans="1:25">
      <c r="A90" s="4" t="s">
        <v>467</v>
      </c>
      <c r="B90" s="4" t="s">
        <v>26</v>
      </c>
      <c r="C90" s="4" t="s">
        <v>27</v>
      </c>
      <c r="D90" s="4" t="s">
        <v>208</v>
      </c>
      <c r="E90" s="4" t="s">
        <v>78</v>
      </c>
      <c r="F90" s="6">
        <v>44894</v>
      </c>
      <c r="G90" s="6">
        <v>44895</v>
      </c>
      <c r="H90" s="4">
        <v>1</v>
      </c>
      <c r="I90" s="4">
        <v>1</v>
      </c>
      <c r="J90" s="4">
        <v>1</v>
      </c>
      <c r="K90" s="4" t="s">
        <v>30</v>
      </c>
      <c r="L90" s="4">
        <v>343</v>
      </c>
      <c r="M90" s="4">
        <v>343</v>
      </c>
      <c r="N90" s="4" t="s">
        <v>468</v>
      </c>
      <c r="O90" s="4" t="s">
        <v>32</v>
      </c>
      <c r="P90" s="4" t="s">
        <v>33</v>
      </c>
      <c r="Q90" s="4">
        <v>0</v>
      </c>
      <c r="R90" s="7">
        <v>44894</v>
      </c>
      <c r="S90" s="6">
        <v>44898</v>
      </c>
      <c r="T90" s="4" t="s">
        <v>34</v>
      </c>
      <c r="U90" s="4">
        <v>343</v>
      </c>
      <c r="V90" s="4">
        <v>0</v>
      </c>
      <c r="W90" s="4">
        <v>0</v>
      </c>
      <c r="X90" s="4" t="s">
        <v>469</v>
      </c>
      <c r="Y90" s="4" t="s">
        <v>35</v>
      </c>
    </row>
    <row r="91" s="4" customFormat="1" spans="1:25">
      <c r="A91" s="4" t="s">
        <v>470</v>
      </c>
      <c r="B91" s="4" t="s">
        <v>26</v>
      </c>
      <c r="C91" s="4" t="s">
        <v>27</v>
      </c>
      <c r="D91" s="4" t="s">
        <v>250</v>
      </c>
      <c r="E91" s="4" t="s">
        <v>251</v>
      </c>
      <c r="F91" s="6">
        <v>44894</v>
      </c>
      <c r="G91" s="6">
        <v>44895</v>
      </c>
      <c r="H91" s="4">
        <v>2</v>
      </c>
      <c r="I91" s="4">
        <v>1</v>
      </c>
      <c r="J91" s="4">
        <v>2</v>
      </c>
      <c r="K91" s="4" t="s">
        <v>30</v>
      </c>
      <c r="L91" s="4">
        <v>882</v>
      </c>
      <c r="M91" s="4">
        <v>882</v>
      </c>
      <c r="N91" s="4" t="s">
        <v>471</v>
      </c>
      <c r="O91" s="4" t="s">
        <v>32</v>
      </c>
      <c r="P91" s="4" t="s">
        <v>33</v>
      </c>
      <c r="Q91" s="4">
        <v>0</v>
      </c>
      <c r="R91" s="7">
        <v>44894</v>
      </c>
      <c r="S91" s="6">
        <v>44898</v>
      </c>
      <c r="T91" s="4" t="s">
        <v>34</v>
      </c>
      <c r="U91" s="4">
        <v>882</v>
      </c>
      <c r="V91" s="4">
        <v>0</v>
      </c>
      <c r="W91" s="4">
        <v>0</v>
      </c>
      <c r="X91" s="4" t="s">
        <v>472</v>
      </c>
      <c r="Y91" s="4" t="s">
        <v>473</v>
      </c>
    </row>
    <row r="92" s="4" customFormat="1" spans="1:25">
      <c r="A92" s="4" t="s">
        <v>474</v>
      </c>
      <c r="B92" s="4" t="s">
        <v>26</v>
      </c>
      <c r="C92" s="4" t="s">
        <v>27</v>
      </c>
      <c r="D92" s="4" t="s">
        <v>475</v>
      </c>
      <c r="E92" s="4" t="s">
        <v>321</v>
      </c>
      <c r="F92" s="6">
        <v>44894</v>
      </c>
      <c r="G92" s="6">
        <v>44895</v>
      </c>
      <c r="H92" s="4">
        <v>1</v>
      </c>
      <c r="I92" s="4">
        <v>1</v>
      </c>
      <c r="J92" s="4">
        <v>1</v>
      </c>
      <c r="K92" s="4" t="s">
        <v>30</v>
      </c>
      <c r="L92" s="4">
        <v>537</v>
      </c>
      <c r="M92" s="4">
        <v>537</v>
      </c>
      <c r="N92" s="4" t="s">
        <v>476</v>
      </c>
      <c r="O92" s="4" t="s">
        <v>32</v>
      </c>
      <c r="P92" s="4" t="s">
        <v>33</v>
      </c>
      <c r="Q92" s="4">
        <v>0</v>
      </c>
      <c r="R92" s="7">
        <v>44894</v>
      </c>
      <c r="S92" s="6">
        <v>44898</v>
      </c>
      <c r="T92" s="4" t="s">
        <v>34</v>
      </c>
      <c r="U92" s="4">
        <v>537</v>
      </c>
      <c r="V92" s="4">
        <v>0</v>
      </c>
      <c r="W92" s="4">
        <v>0</v>
      </c>
      <c r="X92" s="4" t="s">
        <v>477</v>
      </c>
      <c r="Y92" s="4" t="s">
        <v>478</v>
      </c>
    </row>
    <row r="93" s="4" customFormat="1" spans="1:25">
      <c r="A93" s="4" t="s">
        <v>479</v>
      </c>
      <c r="B93" s="4" t="s">
        <v>26</v>
      </c>
      <c r="C93" s="4" t="s">
        <v>27</v>
      </c>
      <c r="D93" s="4" t="s">
        <v>480</v>
      </c>
      <c r="E93" s="4" t="s">
        <v>481</v>
      </c>
      <c r="F93" s="6">
        <v>44894</v>
      </c>
      <c r="G93" s="6">
        <v>44895</v>
      </c>
      <c r="H93" s="4">
        <v>1</v>
      </c>
      <c r="I93" s="4">
        <v>1</v>
      </c>
      <c r="J93" s="4">
        <v>1</v>
      </c>
      <c r="K93" s="4" t="s">
        <v>30</v>
      </c>
      <c r="L93" s="4">
        <v>544</v>
      </c>
      <c r="M93" s="4">
        <v>544</v>
      </c>
      <c r="N93" s="4" t="s">
        <v>482</v>
      </c>
      <c r="O93" s="4" t="s">
        <v>32</v>
      </c>
      <c r="P93" s="4" t="s">
        <v>33</v>
      </c>
      <c r="Q93" s="4">
        <v>0</v>
      </c>
      <c r="R93" s="7">
        <v>44894</v>
      </c>
      <c r="S93" s="6">
        <v>44898</v>
      </c>
      <c r="T93" s="4" t="s">
        <v>34</v>
      </c>
      <c r="U93" s="4">
        <v>544</v>
      </c>
      <c r="V93" s="4">
        <v>0</v>
      </c>
      <c r="W93" s="4">
        <v>0</v>
      </c>
      <c r="X93" s="4" t="s">
        <v>483</v>
      </c>
      <c r="Y93" s="4" t="s">
        <v>35</v>
      </c>
    </row>
    <row r="94" s="4" customFormat="1" spans="1:25">
      <c r="A94" s="4" t="s">
        <v>484</v>
      </c>
      <c r="B94" s="4" t="s">
        <v>26</v>
      </c>
      <c r="C94" s="4" t="s">
        <v>27</v>
      </c>
      <c r="D94" s="4" t="s">
        <v>485</v>
      </c>
      <c r="E94" s="4" t="s">
        <v>240</v>
      </c>
      <c r="F94" s="6">
        <v>44894</v>
      </c>
      <c r="G94" s="6">
        <v>44895</v>
      </c>
      <c r="H94" s="4">
        <v>1</v>
      </c>
      <c r="I94" s="4">
        <v>1</v>
      </c>
      <c r="J94" s="4">
        <v>1</v>
      </c>
      <c r="K94" s="4" t="s">
        <v>30</v>
      </c>
      <c r="L94" s="4">
        <v>842</v>
      </c>
      <c r="M94" s="4">
        <v>842</v>
      </c>
      <c r="N94" s="4" t="s">
        <v>486</v>
      </c>
      <c r="O94" s="4" t="s">
        <v>32</v>
      </c>
      <c r="P94" s="4" t="s">
        <v>33</v>
      </c>
      <c r="Q94" s="4">
        <v>0</v>
      </c>
      <c r="R94" s="7">
        <v>44894</v>
      </c>
      <c r="S94" s="6">
        <v>44898</v>
      </c>
      <c r="T94" s="4" t="s">
        <v>34</v>
      </c>
      <c r="U94" s="4">
        <v>842</v>
      </c>
      <c r="V94" s="4">
        <v>0</v>
      </c>
      <c r="W94" s="4">
        <v>0</v>
      </c>
      <c r="X94" s="4" t="s">
        <v>487</v>
      </c>
      <c r="Y94" s="4" t="s">
        <v>54</v>
      </c>
    </row>
    <row r="95" s="4" customFormat="1" spans="1:25">
      <c r="A95" s="4" t="s">
        <v>488</v>
      </c>
      <c r="B95" s="4" t="s">
        <v>26</v>
      </c>
      <c r="C95" s="4" t="s">
        <v>27</v>
      </c>
      <c r="D95" s="4" t="s">
        <v>489</v>
      </c>
      <c r="E95" s="4" t="s">
        <v>490</v>
      </c>
      <c r="F95" s="6">
        <v>44894</v>
      </c>
      <c r="G95" s="6">
        <v>44895</v>
      </c>
      <c r="H95" s="4">
        <v>1</v>
      </c>
      <c r="I95" s="4">
        <v>1</v>
      </c>
      <c r="J95" s="4">
        <v>1</v>
      </c>
      <c r="K95" s="4" t="s">
        <v>30</v>
      </c>
      <c r="L95" s="4">
        <v>659</v>
      </c>
      <c r="M95" s="4">
        <v>659</v>
      </c>
      <c r="N95" s="4" t="s">
        <v>491</v>
      </c>
      <c r="O95" s="4" t="s">
        <v>32</v>
      </c>
      <c r="P95" s="4" t="s">
        <v>33</v>
      </c>
      <c r="Q95" s="4">
        <v>0</v>
      </c>
      <c r="R95" s="7">
        <v>44894</v>
      </c>
      <c r="S95" s="6">
        <v>44898</v>
      </c>
      <c r="T95" s="4" t="s">
        <v>34</v>
      </c>
      <c r="U95" s="4">
        <v>659</v>
      </c>
      <c r="V95" s="4">
        <v>0</v>
      </c>
      <c r="W95" s="4">
        <v>0</v>
      </c>
      <c r="X95" s="4" t="s">
        <v>492</v>
      </c>
      <c r="Y95" s="4" t="s">
        <v>35</v>
      </c>
    </row>
    <row r="96" s="4" customFormat="1" spans="1:25">
      <c r="A96" s="4" t="s">
        <v>493</v>
      </c>
      <c r="B96" s="4" t="s">
        <v>26</v>
      </c>
      <c r="C96" s="4" t="s">
        <v>27</v>
      </c>
      <c r="D96" s="4" t="s">
        <v>494</v>
      </c>
      <c r="E96" s="4" t="s">
        <v>495</v>
      </c>
      <c r="F96" s="6">
        <v>44894</v>
      </c>
      <c r="G96" s="6">
        <v>44895</v>
      </c>
      <c r="H96" s="4">
        <v>1</v>
      </c>
      <c r="I96" s="4">
        <v>1</v>
      </c>
      <c r="J96" s="4">
        <v>1</v>
      </c>
      <c r="K96" s="4" t="s">
        <v>30</v>
      </c>
      <c r="L96" s="4">
        <v>943</v>
      </c>
      <c r="M96" s="4">
        <v>943</v>
      </c>
      <c r="N96" s="4" t="s">
        <v>496</v>
      </c>
      <c r="O96" s="4" t="s">
        <v>32</v>
      </c>
      <c r="P96" s="4" t="s">
        <v>33</v>
      </c>
      <c r="Q96" s="4">
        <v>0</v>
      </c>
      <c r="R96" s="7">
        <v>44894</v>
      </c>
      <c r="S96" s="6">
        <v>44898</v>
      </c>
      <c r="T96" s="4" t="s">
        <v>34</v>
      </c>
      <c r="U96" s="4">
        <v>943</v>
      </c>
      <c r="V96" s="4">
        <v>0</v>
      </c>
      <c r="W96" s="4">
        <v>0</v>
      </c>
      <c r="X96" s="4" t="s">
        <v>497</v>
      </c>
      <c r="Y96" s="4" t="s">
        <v>498</v>
      </c>
    </row>
    <row r="97" s="4" customFormat="1" spans="1:25">
      <c r="A97" s="4" t="s">
        <v>499</v>
      </c>
      <c r="B97" s="4" t="s">
        <v>26</v>
      </c>
      <c r="C97" s="4" t="s">
        <v>27</v>
      </c>
      <c r="D97" s="4" t="s">
        <v>500</v>
      </c>
      <c r="E97" s="4" t="s">
        <v>501</v>
      </c>
      <c r="F97" s="6">
        <v>44894</v>
      </c>
      <c r="G97" s="6">
        <v>44895</v>
      </c>
      <c r="H97" s="4">
        <v>1</v>
      </c>
      <c r="I97" s="4">
        <v>1</v>
      </c>
      <c r="J97" s="4">
        <v>1</v>
      </c>
      <c r="K97" s="4" t="s">
        <v>30</v>
      </c>
      <c r="L97" s="4">
        <v>1801</v>
      </c>
      <c r="M97" s="4">
        <v>1801</v>
      </c>
      <c r="N97" s="4" t="s">
        <v>502</v>
      </c>
      <c r="O97" s="4" t="s">
        <v>32</v>
      </c>
      <c r="P97" s="4" t="s">
        <v>33</v>
      </c>
      <c r="Q97" s="4">
        <v>0</v>
      </c>
      <c r="R97" s="7">
        <v>44894</v>
      </c>
      <c r="S97" s="6">
        <v>44898</v>
      </c>
      <c r="T97" s="4" t="s">
        <v>34</v>
      </c>
      <c r="U97" s="4">
        <v>1801</v>
      </c>
      <c r="V97" s="4">
        <v>0</v>
      </c>
      <c r="W97" s="4">
        <v>0</v>
      </c>
      <c r="X97" s="4" t="s">
        <v>503</v>
      </c>
      <c r="Y97" s="4" t="s">
        <v>504</v>
      </c>
    </row>
    <row r="98" s="4" customFormat="1" spans="1:25">
      <c r="A98" s="4" t="s">
        <v>505</v>
      </c>
      <c r="B98" s="4" t="s">
        <v>26</v>
      </c>
      <c r="C98" s="4" t="s">
        <v>27</v>
      </c>
      <c r="D98" s="4" t="s">
        <v>363</v>
      </c>
      <c r="E98" s="4" t="s">
        <v>506</v>
      </c>
      <c r="F98" s="6">
        <v>44894</v>
      </c>
      <c r="G98" s="6">
        <v>44895</v>
      </c>
      <c r="H98" s="4">
        <v>1</v>
      </c>
      <c r="I98" s="4">
        <v>1</v>
      </c>
      <c r="J98" s="4">
        <v>1</v>
      </c>
      <c r="K98" s="4" t="s">
        <v>30</v>
      </c>
      <c r="L98" s="4">
        <v>374</v>
      </c>
      <c r="M98" s="4">
        <v>374</v>
      </c>
      <c r="N98" s="4" t="s">
        <v>507</v>
      </c>
      <c r="O98" s="4" t="s">
        <v>32</v>
      </c>
      <c r="P98" s="4" t="s">
        <v>33</v>
      </c>
      <c r="Q98" s="4">
        <v>0</v>
      </c>
      <c r="R98" s="7">
        <v>44894</v>
      </c>
      <c r="S98" s="6">
        <v>44898</v>
      </c>
      <c r="T98" s="4" t="s">
        <v>34</v>
      </c>
      <c r="U98" s="4">
        <v>374</v>
      </c>
      <c r="V98" s="4">
        <v>0</v>
      </c>
      <c r="W98" s="4">
        <v>0</v>
      </c>
      <c r="X98" s="4" t="s">
        <v>508</v>
      </c>
      <c r="Y98" s="4" t="s">
        <v>509</v>
      </c>
    </row>
    <row r="99" s="4" customFormat="1" spans="1:25">
      <c r="A99" s="4" t="s">
        <v>488</v>
      </c>
      <c r="B99" s="4" t="s">
        <v>26</v>
      </c>
      <c r="C99" s="4" t="s">
        <v>237</v>
      </c>
      <c r="D99" s="4" t="s">
        <v>489</v>
      </c>
      <c r="E99" s="4" t="s">
        <v>490</v>
      </c>
      <c r="F99" s="6">
        <v>44894</v>
      </c>
      <c r="G99" s="6">
        <v>44895</v>
      </c>
      <c r="H99" s="4">
        <v>1</v>
      </c>
      <c r="I99" s="4">
        <v>1</v>
      </c>
      <c r="J99" s="4">
        <v>1</v>
      </c>
      <c r="K99" s="4" t="s">
        <v>30</v>
      </c>
      <c r="L99" s="4">
        <v>-659</v>
      </c>
      <c r="M99" s="4">
        <v>-659</v>
      </c>
      <c r="N99" s="4" t="s">
        <v>491</v>
      </c>
      <c r="O99" s="4" t="s">
        <v>32</v>
      </c>
      <c r="P99" s="4" t="s">
        <v>33</v>
      </c>
      <c r="Q99" s="4">
        <v>0</v>
      </c>
      <c r="R99" s="7">
        <v>44894</v>
      </c>
      <c r="S99" s="6">
        <v>44898</v>
      </c>
      <c r="T99" s="4" t="s">
        <v>34</v>
      </c>
      <c r="U99" s="4">
        <v>-659</v>
      </c>
      <c r="V99" s="4">
        <v>0</v>
      </c>
      <c r="W99" s="4">
        <v>0</v>
      </c>
      <c r="X99" s="4" t="s">
        <v>492</v>
      </c>
      <c r="Y99" s="4" t="s">
        <v>35</v>
      </c>
    </row>
    <row r="100" s="4" customFormat="1" spans="1:25">
      <c r="A100" s="4" t="s">
        <v>510</v>
      </c>
      <c r="B100" s="4" t="s">
        <v>26</v>
      </c>
      <c r="C100" s="4" t="s">
        <v>27</v>
      </c>
      <c r="D100" s="4" t="s">
        <v>511</v>
      </c>
      <c r="E100" s="4" t="s">
        <v>512</v>
      </c>
      <c r="F100" s="6">
        <v>44894</v>
      </c>
      <c r="G100" s="6">
        <v>44895</v>
      </c>
      <c r="H100" s="4">
        <v>1</v>
      </c>
      <c r="I100" s="4">
        <v>1</v>
      </c>
      <c r="J100" s="4">
        <v>1</v>
      </c>
      <c r="K100" s="4" t="s">
        <v>30</v>
      </c>
      <c r="L100" s="4">
        <v>168</v>
      </c>
      <c r="M100" s="4">
        <v>168</v>
      </c>
      <c r="N100" s="4" t="s">
        <v>513</v>
      </c>
      <c r="O100" s="4" t="s">
        <v>32</v>
      </c>
      <c r="P100" s="4" t="s">
        <v>33</v>
      </c>
      <c r="Q100" s="4">
        <v>0</v>
      </c>
      <c r="R100" s="7">
        <v>44894</v>
      </c>
      <c r="S100" s="6">
        <v>44898</v>
      </c>
      <c r="T100" s="4" t="s">
        <v>34</v>
      </c>
      <c r="U100" s="4">
        <v>168</v>
      </c>
      <c r="V100" s="4">
        <v>0</v>
      </c>
      <c r="W100" s="4">
        <v>0</v>
      </c>
      <c r="X100" s="4" t="s">
        <v>514</v>
      </c>
      <c r="Y100" s="4" t="s">
        <v>35</v>
      </c>
    </row>
    <row r="101" s="4" customFormat="1" spans="1:25">
      <c r="A101" s="4" t="s">
        <v>515</v>
      </c>
      <c r="B101" s="4" t="s">
        <v>26</v>
      </c>
      <c r="C101" s="4" t="s">
        <v>27</v>
      </c>
      <c r="D101" s="4" t="s">
        <v>297</v>
      </c>
      <c r="E101" s="4" t="s">
        <v>516</v>
      </c>
      <c r="F101" s="6">
        <v>44894</v>
      </c>
      <c r="G101" s="6">
        <v>44895</v>
      </c>
      <c r="H101" s="4">
        <v>1</v>
      </c>
      <c r="I101" s="4">
        <v>1</v>
      </c>
      <c r="J101" s="4">
        <v>1</v>
      </c>
      <c r="K101" s="4" t="s">
        <v>30</v>
      </c>
      <c r="L101" s="4">
        <v>246</v>
      </c>
      <c r="M101" s="4">
        <v>246</v>
      </c>
      <c r="N101" s="4" t="s">
        <v>517</v>
      </c>
      <c r="O101" s="4" t="s">
        <v>32</v>
      </c>
      <c r="P101" s="4" t="s">
        <v>33</v>
      </c>
      <c r="Q101" s="4">
        <v>0</v>
      </c>
      <c r="R101" s="7">
        <v>44894</v>
      </c>
      <c r="S101" s="6">
        <v>44898</v>
      </c>
      <c r="T101" s="4" t="s">
        <v>34</v>
      </c>
      <c r="U101" s="4">
        <v>246</v>
      </c>
      <c r="V101" s="4">
        <v>0</v>
      </c>
      <c r="W101" s="4">
        <v>0</v>
      </c>
      <c r="X101" s="4" t="s">
        <v>518</v>
      </c>
      <c r="Y101" s="4" t="s">
        <v>35</v>
      </c>
    </row>
    <row r="102" s="4" customFormat="1" spans="1:25">
      <c r="A102" s="4" t="s">
        <v>519</v>
      </c>
      <c r="B102" s="4" t="s">
        <v>26</v>
      </c>
      <c r="C102" s="4" t="s">
        <v>27</v>
      </c>
      <c r="D102" s="4" t="s">
        <v>520</v>
      </c>
      <c r="E102" s="4" t="s">
        <v>521</v>
      </c>
      <c r="F102" s="6">
        <v>44894</v>
      </c>
      <c r="G102" s="6">
        <v>44895</v>
      </c>
      <c r="H102" s="4">
        <v>1</v>
      </c>
      <c r="I102" s="4">
        <v>1</v>
      </c>
      <c r="J102" s="4">
        <v>1</v>
      </c>
      <c r="K102" s="4" t="s">
        <v>30</v>
      </c>
      <c r="L102" s="4">
        <v>732</v>
      </c>
      <c r="M102" s="4">
        <v>732</v>
      </c>
      <c r="N102" s="4" t="s">
        <v>522</v>
      </c>
      <c r="O102" s="4" t="s">
        <v>32</v>
      </c>
      <c r="P102" s="4" t="s">
        <v>33</v>
      </c>
      <c r="Q102" s="4">
        <v>0</v>
      </c>
      <c r="R102" s="7">
        <v>44894</v>
      </c>
      <c r="S102" s="6">
        <v>44898</v>
      </c>
      <c r="T102" s="4" t="s">
        <v>34</v>
      </c>
      <c r="U102" s="4">
        <v>732</v>
      </c>
      <c r="V102" s="4">
        <v>0</v>
      </c>
      <c r="W102" s="4">
        <v>0</v>
      </c>
      <c r="X102" s="4" t="s">
        <v>35</v>
      </c>
      <c r="Y102" s="4" t="s">
        <v>523</v>
      </c>
    </row>
    <row r="103" s="4" customFormat="1" spans="1:25">
      <c r="A103" s="4" t="s">
        <v>524</v>
      </c>
      <c r="B103" s="4" t="s">
        <v>26</v>
      </c>
      <c r="C103" s="4" t="s">
        <v>27</v>
      </c>
      <c r="D103" s="4" t="s">
        <v>525</v>
      </c>
      <c r="E103" s="4" t="s">
        <v>526</v>
      </c>
      <c r="F103" s="6">
        <v>44894</v>
      </c>
      <c r="G103" s="6">
        <v>44895</v>
      </c>
      <c r="H103" s="4">
        <v>1</v>
      </c>
      <c r="I103" s="4">
        <v>1</v>
      </c>
      <c r="J103" s="4">
        <v>1</v>
      </c>
      <c r="K103" s="4" t="s">
        <v>30</v>
      </c>
      <c r="L103" s="4">
        <v>636</v>
      </c>
      <c r="M103" s="4">
        <v>636</v>
      </c>
      <c r="N103" s="4" t="s">
        <v>527</v>
      </c>
      <c r="O103" s="4" t="s">
        <v>32</v>
      </c>
      <c r="P103" s="4" t="s">
        <v>33</v>
      </c>
      <c r="Q103" s="4">
        <v>0</v>
      </c>
      <c r="R103" s="7">
        <v>44894</v>
      </c>
      <c r="S103" s="6">
        <v>44898</v>
      </c>
      <c r="T103" s="4" t="s">
        <v>34</v>
      </c>
      <c r="U103" s="4">
        <v>636</v>
      </c>
      <c r="V103" s="4">
        <v>0</v>
      </c>
      <c r="W103" s="4">
        <v>0</v>
      </c>
      <c r="X103" s="4" t="s">
        <v>528</v>
      </c>
      <c r="Y103" s="4" t="s">
        <v>35</v>
      </c>
    </row>
    <row r="104" s="4" customFormat="1" spans="1:25">
      <c r="A104" s="4" t="s">
        <v>529</v>
      </c>
      <c r="B104" s="4" t="s">
        <v>26</v>
      </c>
      <c r="C104" s="4" t="s">
        <v>27</v>
      </c>
      <c r="D104" s="4" t="s">
        <v>530</v>
      </c>
      <c r="E104" s="4" t="s">
        <v>531</v>
      </c>
      <c r="F104" s="6">
        <v>44894</v>
      </c>
      <c r="G104" s="6">
        <v>44895</v>
      </c>
      <c r="H104" s="4">
        <v>1</v>
      </c>
      <c r="I104" s="4">
        <v>1</v>
      </c>
      <c r="J104" s="4">
        <v>1</v>
      </c>
      <c r="K104" s="4" t="s">
        <v>30</v>
      </c>
      <c r="L104" s="4">
        <v>196</v>
      </c>
      <c r="M104" s="4">
        <v>196</v>
      </c>
      <c r="N104" s="4" t="s">
        <v>532</v>
      </c>
      <c r="O104" s="4" t="s">
        <v>32</v>
      </c>
      <c r="P104" s="4" t="s">
        <v>33</v>
      </c>
      <c r="Q104" s="4">
        <v>0</v>
      </c>
      <c r="R104" s="7">
        <v>44894</v>
      </c>
      <c r="S104" s="6">
        <v>44898</v>
      </c>
      <c r="T104" s="4" t="s">
        <v>34</v>
      </c>
      <c r="U104" s="4">
        <v>196</v>
      </c>
      <c r="V104" s="4">
        <v>0</v>
      </c>
      <c r="W104" s="4">
        <v>0</v>
      </c>
      <c r="X104" s="4" t="s">
        <v>533</v>
      </c>
      <c r="Y104" s="4" t="s">
        <v>35</v>
      </c>
    </row>
    <row r="105" s="4" customFormat="1" spans="1:25">
      <c r="A105" s="4" t="s">
        <v>534</v>
      </c>
      <c r="B105" s="4" t="s">
        <v>26</v>
      </c>
      <c r="C105" s="4" t="s">
        <v>27</v>
      </c>
      <c r="D105" s="4" t="s">
        <v>535</v>
      </c>
      <c r="E105" s="4" t="s">
        <v>536</v>
      </c>
      <c r="F105" s="6">
        <v>44894</v>
      </c>
      <c r="G105" s="6">
        <v>44895</v>
      </c>
      <c r="H105" s="4">
        <v>1</v>
      </c>
      <c r="I105" s="4">
        <v>1</v>
      </c>
      <c r="J105" s="4">
        <v>1</v>
      </c>
      <c r="K105" s="4" t="s">
        <v>30</v>
      </c>
      <c r="L105" s="4">
        <v>315</v>
      </c>
      <c r="M105" s="4">
        <v>315</v>
      </c>
      <c r="N105" s="4" t="s">
        <v>537</v>
      </c>
      <c r="O105" s="4" t="s">
        <v>32</v>
      </c>
      <c r="P105" s="4" t="s">
        <v>33</v>
      </c>
      <c r="Q105" s="4">
        <v>0</v>
      </c>
      <c r="R105" s="7">
        <v>44894</v>
      </c>
      <c r="S105" s="6">
        <v>44898</v>
      </c>
      <c r="T105" s="4" t="s">
        <v>34</v>
      </c>
      <c r="U105" s="4">
        <v>315</v>
      </c>
      <c r="V105" s="4">
        <v>0</v>
      </c>
      <c r="W105" s="4">
        <v>0</v>
      </c>
      <c r="X105" s="4" t="s">
        <v>538</v>
      </c>
      <c r="Y105" s="4" t="s">
        <v>539</v>
      </c>
    </row>
    <row r="106" s="4" customFormat="1" spans="1:25">
      <c r="A106" s="4" t="s">
        <v>519</v>
      </c>
      <c r="B106" s="4" t="s">
        <v>26</v>
      </c>
      <c r="C106" s="4" t="s">
        <v>237</v>
      </c>
      <c r="D106" s="4" t="s">
        <v>520</v>
      </c>
      <c r="E106" s="4" t="s">
        <v>521</v>
      </c>
      <c r="F106" s="6">
        <v>44894</v>
      </c>
      <c r="G106" s="6">
        <v>44895</v>
      </c>
      <c r="H106" s="4">
        <v>1</v>
      </c>
      <c r="I106" s="4">
        <v>1</v>
      </c>
      <c r="J106" s="4">
        <v>1</v>
      </c>
      <c r="K106" s="4" t="s">
        <v>30</v>
      </c>
      <c r="L106" s="4">
        <v>-732</v>
      </c>
      <c r="M106" s="4">
        <v>-732</v>
      </c>
      <c r="N106" s="4" t="s">
        <v>522</v>
      </c>
      <c r="O106" s="4" t="s">
        <v>32</v>
      </c>
      <c r="P106" s="4" t="s">
        <v>33</v>
      </c>
      <c r="Q106" s="4">
        <v>0</v>
      </c>
      <c r="R106" s="7">
        <v>44894</v>
      </c>
      <c r="S106" s="6">
        <v>44898</v>
      </c>
      <c r="T106" s="4" t="s">
        <v>34</v>
      </c>
      <c r="U106" s="4">
        <v>-732</v>
      </c>
      <c r="V106" s="4">
        <v>0</v>
      </c>
      <c r="W106" s="4">
        <v>0</v>
      </c>
      <c r="X106" s="4" t="s">
        <v>35</v>
      </c>
      <c r="Y106" s="4" t="s">
        <v>523</v>
      </c>
    </row>
    <row r="107" s="4" customFormat="1" spans="1:25">
      <c r="A107" s="4" t="s">
        <v>540</v>
      </c>
      <c r="B107" s="4" t="s">
        <v>26</v>
      </c>
      <c r="C107" s="4" t="s">
        <v>27</v>
      </c>
      <c r="D107" s="4" t="s">
        <v>541</v>
      </c>
      <c r="E107" s="4" t="s">
        <v>134</v>
      </c>
      <c r="F107" s="6">
        <v>44893</v>
      </c>
      <c r="G107" s="6">
        <v>44896</v>
      </c>
      <c r="H107" s="4">
        <v>1</v>
      </c>
      <c r="I107" s="4">
        <v>3</v>
      </c>
      <c r="J107" s="4">
        <v>3</v>
      </c>
      <c r="K107" s="4" t="s">
        <v>30</v>
      </c>
      <c r="L107" s="4">
        <v>3048</v>
      </c>
      <c r="M107" s="4">
        <v>3048</v>
      </c>
      <c r="N107" s="4" t="s">
        <v>542</v>
      </c>
      <c r="O107" s="4" t="s">
        <v>543</v>
      </c>
      <c r="P107" s="4" t="s">
        <v>33</v>
      </c>
      <c r="Q107" s="4">
        <v>0</v>
      </c>
      <c r="R107" s="7">
        <v>44787</v>
      </c>
      <c r="S107" s="6">
        <v>44899</v>
      </c>
      <c r="T107" s="4" t="s">
        <v>34</v>
      </c>
      <c r="U107" s="4">
        <v>3048</v>
      </c>
      <c r="V107" s="4">
        <v>0</v>
      </c>
      <c r="W107" s="4">
        <v>0</v>
      </c>
      <c r="X107" s="4" t="s">
        <v>35</v>
      </c>
      <c r="Y107" s="4" t="s">
        <v>544</v>
      </c>
    </row>
    <row r="108" s="4" customFormat="1" spans="1:25">
      <c r="A108" s="4" t="s">
        <v>545</v>
      </c>
      <c r="B108" s="4" t="s">
        <v>26</v>
      </c>
      <c r="C108" s="4" t="s">
        <v>27</v>
      </c>
      <c r="D108" s="4" t="s">
        <v>546</v>
      </c>
      <c r="E108" s="4" t="s">
        <v>547</v>
      </c>
      <c r="F108" s="6">
        <v>44890</v>
      </c>
      <c r="G108" s="6">
        <v>44896</v>
      </c>
      <c r="H108" s="4">
        <v>1</v>
      </c>
      <c r="I108" s="4">
        <v>6</v>
      </c>
      <c r="J108" s="4">
        <v>6</v>
      </c>
      <c r="K108" s="4" t="s">
        <v>30</v>
      </c>
      <c r="L108" s="4">
        <v>5394</v>
      </c>
      <c r="M108" s="4">
        <v>5394</v>
      </c>
      <c r="N108" s="4" t="s">
        <v>548</v>
      </c>
      <c r="O108" s="4" t="s">
        <v>543</v>
      </c>
      <c r="P108" s="4" t="s">
        <v>33</v>
      </c>
      <c r="Q108" s="4">
        <v>0</v>
      </c>
      <c r="R108" s="7">
        <v>44794</v>
      </c>
      <c r="S108" s="6">
        <v>44899</v>
      </c>
      <c r="T108" s="4" t="s">
        <v>34</v>
      </c>
      <c r="U108" s="4">
        <v>5394</v>
      </c>
      <c r="V108" s="4">
        <v>0</v>
      </c>
      <c r="W108" s="4">
        <v>0</v>
      </c>
      <c r="X108" s="4" t="s">
        <v>35</v>
      </c>
      <c r="Y108" s="4" t="s">
        <v>549</v>
      </c>
    </row>
    <row r="109" s="4" customFormat="1" spans="1:25">
      <c r="A109" s="4" t="s">
        <v>550</v>
      </c>
      <c r="B109" s="4" t="s">
        <v>26</v>
      </c>
      <c r="C109" s="4" t="s">
        <v>27</v>
      </c>
      <c r="D109" s="4" t="s">
        <v>551</v>
      </c>
      <c r="E109" s="4" t="s">
        <v>506</v>
      </c>
      <c r="F109" s="6">
        <v>44895</v>
      </c>
      <c r="G109" s="6">
        <v>44896</v>
      </c>
      <c r="H109" s="4">
        <v>1</v>
      </c>
      <c r="I109" s="4">
        <v>1</v>
      </c>
      <c r="J109" s="4">
        <v>1</v>
      </c>
      <c r="K109" s="4" t="s">
        <v>30</v>
      </c>
      <c r="L109" s="4">
        <v>838</v>
      </c>
      <c r="M109" s="4">
        <v>838</v>
      </c>
      <c r="N109" s="4" t="s">
        <v>552</v>
      </c>
      <c r="O109" s="4" t="s">
        <v>543</v>
      </c>
      <c r="P109" s="4" t="s">
        <v>33</v>
      </c>
      <c r="Q109" s="4">
        <v>0</v>
      </c>
      <c r="R109" s="7">
        <v>44834</v>
      </c>
      <c r="S109" s="6">
        <v>44899</v>
      </c>
      <c r="T109" s="4" t="s">
        <v>34</v>
      </c>
      <c r="U109" s="4">
        <v>838</v>
      </c>
      <c r="V109" s="4">
        <v>0</v>
      </c>
      <c r="W109" s="4">
        <v>0</v>
      </c>
      <c r="X109" s="4" t="s">
        <v>35</v>
      </c>
      <c r="Y109" s="4" t="s">
        <v>553</v>
      </c>
    </row>
    <row r="110" s="4" customFormat="1" spans="1:25">
      <c r="A110" s="4" t="s">
        <v>554</v>
      </c>
      <c r="B110" s="4" t="s">
        <v>26</v>
      </c>
      <c r="C110" s="4" t="s">
        <v>27</v>
      </c>
      <c r="D110" s="4" t="s">
        <v>555</v>
      </c>
      <c r="E110" s="4" t="s">
        <v>556</v>
      </c>
      <c r="F110" s="6">
        <v>44894</v>
      </c>
      <c r="G110" s="6">
        <v>44896</v>
      </c>
      <c r="H110" s="4">
        <v>1</v>
      </c>
      <c r="I110" s="4">
        <v>2</v>
      </c>
      <c r="J110" s="4">
        <v>2</v>
      </c>
      <c r="K110" s="4" t="s">
        <v>30</v>
      </c>
      <c r="L110" s="4">
        <v>1298</v>
      </c>
      <c r="M110" s="4">
        <v>1298</v>
      </c>
      <c r="N110" s="4" t="s">
        <v>557</v>
      </c>
      <c r="O110" s="4" t="s">
        <v>543</v>
      </c>
      <c r="P110" s="4" t="s">
        <v>33</v>
      </c>
      <c r="Q110" s="4">
        <v>0</v>
      </c>
      <c r="R110" s="7">
        <v>44848</v>
      </c>
      <c r="S110" s="6">
        <v>44899</v>
      </c>
      <c r="T110" s="4" t="s">
        <v>34</v>
      </c>
      <c r="U110" s="4">
        <v>1298</v>
      </c>
      <c r="V110" s="4">
        <v>0</v>
      </c>
      <c r="W110" s="4">
        <v>0</v>
      </c>
      <c r="X110" s="4" t="s">
        <v>35</v>
      </c>
      <c r="Y110" s="4" t="s">
        <v>558</v>
      </c>
    </row>
    <row r="111" s="4" customFormat="1" spans="1:25">
      <c r="A111" s="4" t="s">
        <v>559</v>
      </c>
      <c r="B111" s="4" t="s">
        <v>26</v>
      </c>
      <c r="C111" s="4" t="s">
        <v>27</v>
      </c>
      <c r="D111" s="4" t="s">
        <v>560</v>
      </c>
      <c r="E111" s="4" t="s">
        <v>561</v>
      </c>
      <c r="F111" s="6">
        <v>44894</v>
      </c>
      <c r="G111" s="6">
        <v>44896</v>
      </c>
      <c r="H111" s="4">
        <v>1</v>
      </c>
      <c r="I111" s="4">
        <v>2</v>
      </c>
      <c r="J111" s="4">
        <v>2</v>
      </c>
      <c r="K111" s="4" t="s">
        <v>30</v>
      </c>
      <c r="L111" s="4">
        <v>1030</v>
      </c>
      <c r="M111" s="4">
        <v>1030</v>
      </c>
      <c r="N111" s="4" t="s">
        <v>562</v>
      </c>
      <c r="O111" s="4" t="s">
        <v>543</v>
      </c>
      <c r="P111" s="4" t="s">
        <v>33</v>
      </c>
      <c r="Q111" s="4">
        <v>0</v>
      </c>
      <c r="R111" s="7">
        <v>44865</v>
      </c>
      <c r="S111" s="6">
        <v>44899</v>
      </c>
      <c r="T111" s="4" t="s">
        <v>34</v>
      </c>
      <c r="U111" s="4">
        <v>1030</v>
      </c>
      <c r="V111" s="4">
        <v>0</v>
      </c>
      <c r="W111" s="4">
        <v>0</v>
      </c>
      <c r="X111" s="4" t="s">
        <v>563</v>
      </c>
      <c r="Y111" s="4" t="s">
        <v>564</v>
      </c>
    </row>
    <row r="112" s="4" customFormat="1" spans="1:25">
      <c r="A112" s="4" t="s">
        <v>565</v>
      </c>
      <c r="B112" s="4" t="s">
        <v>26</v>
      </c>
      <c r="C112" s="4" t="s">
        <v>27</v>
      </c>
      <c r="D112" s="4" t="s">
        <v>566</v>
      </c>
      <c r="E112" s="4" t="s">
        <v>78</v>
      </c>
      <c r="F112" s="6">
        <v>44891</v>
      </c>
      <c r="G112" s="6">
        <v>44896</v>
      </c>
      <c r="H112" s="4">
        <v>1</v>
      </c>
      <c r="I112" s="4">
        <v>5</v>
      </c>
      <c r="J112" s="4">
        <v>5</v>
      </c>
      <c r="K112" s="4" t="s">
        <v>30</v>
      </c>
      <c r="L112" s="4">
        <v>5066</v>
      </c>
      <c r="M112" s="4">
        <v>5066</v>
      </c>
      <c r="N112" s="4" t="s">
        <v>567</v>
      </c>
      <c r="O112" s="4" t="s">
        <v>543</v>
      </c>
      <c r="P112" s="4" t="s">
        <v>33</v>
      </c>
      <c r="Q112" s="4">
        <v>0</v>
      </c>
      <c r="R112" s="7">
        <v>44865</v>
      </c>
      <c r="S112" s="6">
        <v>44899</v>
      </c>
      <c r="T112" s="4" t="s">
        <v>34</v>
      </c>
      <c r="U112" s="4">
        <v>5066</v>
      </c>
      <c r="V112" s="4">
        <v>0</v>
      </c>
      <c r="W112" s="4">
        <v>0</v>
      </c>
      <c r="X112" s="4" t="s">
        <v>568</v>
      </c>
      <c r="Y112" s="4" t="s">
        <v>569</v>
      </c>
    </row>
    <row r="113" s="4" customFormat="1" spans="1:25">
      <c r="A113" s="4" t="s">
        <v>570</v>
      </c>
      <c r="B113" s="4" t="s">
        <v>26</v>
      </c>
      <c r="C113" s="4" t="s">
        <v>27</v>
      </c>
      <c r="D113" s="4" t="s">
        <v>571</v>
      </c>
      <c r="E113" s="4" t="s">
        <v>240</v>
      </c>
      <c r="F113" s="6">
        <v>44895</v>
      </c>
      <c r="G113" s="6">
        <v>44896</v>
      </c>
      <c r="H113" s="4">
        <v>1</v>
      </c>
      <c r="I113" s="4">
        <v>1</v>
      </c>
      <c r="J113" s="4">
        <v>1</v>
      </c>
      <c r="K113" s="4" t="s">
        <v>30</v>
      </c>
      <c r="L113" s="4">
        <v>161</v>
      </c>
      <c r="M113" s="4">
        <v>161</v>
      </c>
      <c r="N113" s="4" t="s">
        <v>572</v>
      </c>
      <c r="O113" s="4" t="s">
        <v>543</v>
      </c>
      <c r="P113" s="4" t="s">
        <v>33</v>
      </c>
      <c r="Q113" s="4">
        <v>0</v>
      </c>
      <c r="R113" s="7">
        <v>44868</v>
      </c>
      <c r="S113" s="6">
        <v>44899</v>
      </c>
      <c r="T113" s="4" t="s">
        <v>34</v>
      </c>
      <c r="U113" s="4">
        <v>161</v>
      </c>
      <c r="V113" s="4">
        <v>0</v>
      </c>
      <c r="W113" s="4">
        <v>0</v>
      </c>
      <c r="X113" s="4" t="s">
        <v>573</v>
      </c>
      <c r="Y113" s="4" t="s">
        <v>35</v>
      </c>
    </row>
    <row r="114" s="4" customFormat="1" spans="1:25">
      <c r="A114" s="4" t="s">
        <v>574</v>
      </c>
      <c r="B114" s="4" t="s">
        <v>26</v>
      </c>
      <c r="C114" s="4" t="s">
        <v>27</v>
      </c>
      <c r="D114" s="4" t="s">
        <v>111</v>
      </c>
      <c r="E114" s="4" t="s">
        <v>112</v>
      </c>
      <c r="F114" s="6">
        <v>44895</v>
      </c>
      <c r="G114" s="6">
        <v>44896</v>
      </c>
      <c r="H114" s="4">
        <v>1</v>
      </c>
      <c r="I114" s="4">
        <v>1</v>
      </c>
      <c r="J114" s="4">
        <v>1</v>
      </c>
      <c r="K114" s="4" t="s">
        <v>30</v>
      </c>
      <c r="L114" s="4">
        <v>1361</v>
      </c>
      <c r="M114" s="4">
        <v>1361</v>
      </c>
      <c r="N114" s="4" t="s">
        <v>113</v>
      </c>
      <c r="O114" s="4" t="s">
        <v>543</v>
      </c>
      <c r="P114" s="4" t="s">
        <v>33</v>
      </c>
      <c r="Q114" s="4">
        <v>0</v>
      </c>
      <c r="R114" s="7">
        <v>44871</v>
      </c>
      <c r="S114" s="6">
        <v>44899</v>
      </c>
      <c r="T114" s="4" t="s">
        <v>34</v>
      </c>
      <c r="U114" s="4">
        <v>1361</v>
      </c>
      <c r="V114" s="4">
        <v>0</v>
      </c>
      <c r="W114" s="4">
        <v>0</v>
      </c>
      <c r="X114" s="4" t="s">
        <v>575</v>
      </c>
      <c r="Y114" s="4" t="s">
        <v>576</v>
      </c>
    </row>
    <row r="115" s="4" customFormat="1" spans="1:25">
      <c r="A115" s="4" t="s">
        <v>577</v>
      </c>
      <c r="B115" s="4" t="s">
        <v>26</v>
      </c>
      <c r="C115" s="4" t="s">
        <v>27</v>
      </c>
      <c r="D115" s="4" t="s">
        <v>578</v>
      </c>
      <c r="E115" s="4" t="s">
        <v>579</v>
      </c>
      <c r="F115" s="6">
        <v>44890</v>
      </c>
      <c r="G115" s="6">
        <v>44896</v>
      </c>
      <c r="H115" s="4">
        <v>1</v>
      </c>
      <c r="I115" s="4">
        <v>6</v>
      </c>
      <c r="J115" s="4">
        <v>6</v>
      </c>
      <c r="K115" s="4" t="s">
        <v>30</v>
      </c>
      <c r="L115" s="4">
        <v>3066</v>
      </c>
      <c r="M115" s="4">
        <v>3066</v>
      </c>
      <c r="N115" s="4" t="s">
        <v>580</v>
      </c>
      <c r="O115" s="4" t="s">
        <v>543</v>
      </c>
      <c r="P115" s="4" t="s">
        <v>33</v>
      </c>
      <c r="Q115" s="4">
        <v>0</v>
      </c>
      <c r="R115" s="7">
        <v>44871</v>
      </c>
      <c r="S115" s="6">
        <v>44899</v>
      </c>
      <c r="T115" s="4" t="s">
        <v>34</v>
      </c>
      <c r="U115" s="4">
        <v>3066</v>
      </c>
      <c r="V115" s="4">
        <v>0</v>
      </c>
      <c r="W115" s="4">
        <v>0</v>
      </c>
      <c r="X115" s="4" t="s">
        <v>581</v>
      </c>
      <c r="Y115" s="4" t="s">
        <v>582</v>
      </c>
    </row>
    <row r="116" s="4" customFormat="1" spans="1:25">
      <c r="A116" s="4" t="s">
        <v>583</v>
      </c>
      <c r="B116" s="4" t="s">
        <v>26</v>
      </c>
      <c r="C116" s="4" t="s">
        <v>27</v>
      </c>
      <c r="D116" s="4" t="s">
        <v>584</v>
      </c>
      <c r="E116" s="4" t="s">
        <v>240</v>
      </c>
      <c r="F116" s="6">
        <v>44895</v>
      </c>
      <c r="G116" s="6">
        <v>44896</v>
      </c>
      <c r="H116" s="4">
        <v>1</v>
      </c>
      <c r="I116" s="4">
        <v>1</v>
      </c>
      <c r="J116" s="4">
        <v>1</v>
      </c>
      <c r="K116" s="4" t="s">
        <v>30</v>
      </c>
      <c r="L116" s="4">
        <v>571</v>
      </c>
      <c r="M116" s="4">
        <v>571</v>
      </c>
      <c r="N116" s="4" t="s">
        <v>585</v>
      </c>
      <c r="O116" s="4" t="s">
        <v>543</v>
      </c>
      <c r="P116" s="4" t="s">
        <v>33</v>
      </c>
      <c r="Q116" s="4">
        <v>0</v>
      </c>
      <c r="R116" s="7">
        <v>44873</v>
      </c>
      <c r="S116" s="6">
        <v>44899</v>
      </c>
      <c r="T116" s="4" t="s">
        <v>34</v>
      </c>
      <c r="U116" s="4">
        <v>571</v>
      </c>
      <c r="V116" s="4">
        <v>0</v>
      </c>
      <c r="W116" s="4">
        <v>0</v>
      </c>
      <c r="X116" s="4" t="s">
        <v>586</v>
      </c>
      <c r="Y116" s="4" t="s">
        <v>35</v>
      </c>
    </row>
    <row r="117" s="4" customFormat="1" spans="1:25">
      <c r="A117" s="4" t="s">
        <v>587</v>
      </c>
      <c r="B117" s="4" t="s">
        <v>26</v>
      </c>
      <c r="C117" s="4" t="s">
        <v>27</v>
      </c>
      <c r="D117" s="4" t="s">
        <v>588</v>
      </c>
      <c r="E117" s="4" t="s">
        <v>589</v>
      </c>
      <c r="F117" s="6">
        <v>44894</v>
      </c>
      <c r="G117" s="6">
        <v>44896</v>
      </c>
      <c r="H117" s="4">
        <v>1</v>
      </c>
      <c r="I117" s="4">
        <v>2</v>
      </c>
      <c r="J117" s="4">
        <v>2</v>
      </c>
      <c r="K117" s="4" t="s">
        <v>30</v>
      </c>
      <c r="L117" s="4">
        <v>3414</v>
      </c>
      <c r="M117" s="4">
        <v>3414</v>
      </c>
      <c r="N117" s="4" t="s">
        <v>590</v>
      </c>
      <c r="O117" s="4" t="s">
        <v>543</v>
      </c>
      <c r="P117" s="4" t="s">
        <v>33</v>
      </c>
      <c r="Q117" s="4">
        <v>0</v>
      </c>
      <c r="R117" s="7">
        <v>44874</v>
      </c>
      <c r="S117" s="6">
        <v>44899</v>
      </c>
      <c r="T117" s="4" t="s">
        <v>34</v>
      </c>
      <c r="U117" s="4">
        <v>3414</v>
      </c>
      <c r="V117" s="4">
        <v>0</v>
      </c>
      <c r="W117" s="4">
        <v>0</v>
      </c>
      <c r="X117" s="4" t="s">
        <v>591</v>
      </c>
      <c r="Y117" s="4" t="s">
        <v>592</v>
      </c>
    </row>
    <row r="118" s="4" customFormat="1" spans="1:25">
      <c r="A118" s="4" t="s">
        <v>593</v>
      </c>
      <c r="B118" s="4" t="s">
        <v>26</v>
      </c>
      <c r="C118" s="4" t="s">
        <v>27</v>
      </c>
      <c r="D118" s="4" t="s">
        <v>594</v>
      </c>
      <c r="E118" s="4" t="s">
        <v>595</v>
      </c>
      <c r="F118" s="6">
        <v>44892</v>
      </c>
      <c r="G118" s="6">
        <v>44896</v>
      </c>
      <c r="H118" s="4">
        <v>1</v>
      </c>
      <c r="I118" s="4">
        <v>4</v>
      </c>
      <c r="J118" s="4">
        <v>4</v>
      </c>
      <c r="K118" s="4" t="s">
        <v>30</v>
      </c>
      <c r="L118" s="4">
        <v>2269</v>
      </c>
      <c r="M118" s="4">
        <v>2269</v>
      </c>
      <c r="N118" s="4" t="s">
        <v>596</v>
      </c>
      <c r="O118" s="4" t="s">
        <v>543</v>
      </c>
      <c r="P118" s="4" t="s">
        <v>33</v>
      </c>
      <c r="Q118" s="4">
        <v>0</v>
      </c>
      <c r="R118" s="7">
        <v>44874</v>
      </c>
      <c r="S118" s="6">
        <v>44899</v>
      </c>
      <c r="T118" s="4" t="s">
        <v>34</v>
      </c>
      <c r="U118" s="4">
        <v>2269</v>
      </c>
      <c r="V118" s="4">
        <v>0</v>
      </c>
      <c r="W118" s="4">
        <v>0</v>
      </c>
      <c r="X118" s="4" t="s">
        <v>597</v>
      </c>
      <c r="Y118" s="4" t="s">
        <v>598</v>
      </c>
    </row>
    <row r="119" s="4" customFormat="1" spans="1:25">
      <c r="A119" s="4" t="s">
        <v>599</v>
      </c>
      <c r="B119" s="4" t="s">
        <v>26</v>
      </c>
      <c r="C119" s="4" t="s">
        <v>27</v>
      </c>
      <c r="D119" s="4" t="s">
        <v>600</v>
      </c>
      <c r="E119" s="4" t="s">
        <v>601</v>
      </c>
      <c r="F119" s="6">
        <v>44893</v>
      </c>
      <c r="G119" s="6">
        <v>44896</v>
      </c>
      <c r="H119" s="4">
        <v>1</v>
      </c>
      <c r="I119" s="4">
        <v>3</v>
      </c>
      <c r="J119" s="4">
        <v>3</v>
      </c>
      <c r="K119" s="4" t="s">
        <v>30</v>
      </c>
      <c r="L119" s="4">
        <v>2655</v>
      </c>
      <c r="M119" s="4">
        <v>2655</v>
      </c>
      <c r="N119" s="4" t="s">
        <v>602</v>
      </c>
      <c r="O119" s="4" t="s">
        <v>543</v>
      </c>
      <c r="P119" s="4" t="s">
        <v>33</v>
      </c>
      <c r="Q119" s="4">
        <v>0</v>
      </c>
      <c r="R119" s="7">
        <v>44874</v>
      </c>
      <c r="S119" s="6">
        <v>44899</v>
      </c>
      <c r="T119" s="4" t="s">
        <v>34</v>
      </c>
      <c r="U119" s="4">
        <v>2655</v>
      </c>
      <c r="V119" s="4">
        <v>0</v>
      </c>
      <c r="W119" s="4">
        <v>0</v>
      </c>
      <c r="X119" s="4" t="s">
        <v>603</v>
      </c>
      <c r="Y119" s="4" t="s">
        <v>604</v>
      </c>
    </row>
    <row r="120" s="4" customFormat="1" spans="1:25">
      <c r="A120" s="4" t="s">
        <v>605</v>
      </c>
      <c r="B120" s="4" t="s">
        <v>26</v>
      </c>
      <c r="C120" s="4" t="s">
        <v>27</v>
      </c>
      <c r="D120" s="4" t="s">
        <v>606</v>
      </c>
      <c r="E120" s="4" t="s">
        <v>607</v>
      </c>
      <c r="F120" s="6">
        <v>44895</v>
      </c>
      <c r="G120" s="6">
        <v>44896</v>
      </c>
      <c r="H120" s="4">
        <v>1</v>
      </c>
      <c r="I120" s="4">
        <v>1</v>
      </c>
      <c r="J120" s="4">
        <v>1</v>
      </c>
      <c r="K120" s="4" t="s">
        <v>30</v>
      </c>
      <c r="L120" s="4">
        <v>1009</v>
      </c>
      <c r="M120" s="4">
        <v>1009</v>
      </c>
      <c r="N120" s="4" t="s">
        <v>608</v>
      </c>
      <c r="O120" s="4" t="s">
        <v>543</v>
      </c>
      <c r="P120" s="4" t="s">
        <v>33</v>
      </c>
      <c r="Q120" s="4">
        <v>0</v>
      </c>
      <c r="R120" s="7">
        <v>44874</v>
      </c>
      <c r="S120" s="6">
        <v>44899</v>
      </c>
      <c r="T120" s="4" t="s">
        <v>34</v>
      </c>
      <c r="U120" s="4">
        <v>1009</v>
      </c>
      <c r="V120" s="4">
        <v>0</v>
      </c>
      <c r="W120" s="4">
        <v>0</v>
      </c>
      <c r="X120" s="4" t="s">
        <v>609</v>
      </c>
      <c r="Y120" s="4" t="s">
        <v>610</v>
      </c>
    </row>
    <row r="121" s="4" customFormat="1" spans="1:25">
      <c r="A121" s="4" t="s">
        <v>583</v>
      </c>
      <c r="B121" s="4" t="s">
        <v>26</v>
      </c>
      <c r="C121" s="4" t="s">
        <v>237</v>
      </c>
      <c r="D121" s="4" t="s">
        <v>584</v>
      </c>
      <c r="E121" s="4" t="s">
        <v>240</v>
      </c>
      <c r="F121" s="6">
        <v>44895</v>
      </c>
      <c r="G121" s="6">
        <v>44896</v>
      </c>
      <c r="H121" s="4">
        <v>1</v>
      </c>
      <c r="I121" s="4">
        <v>1</v>
      </c>
      <c r="J121" s="4">
        <v>1</v>
      </c>
      <c r="K121" s="4" t="s">
        <v>30</v>
      </c>
      <c r="L121" s="4">
        <v>-571</v>
      </c>
      <c r="M121" s="4">
        <v>-571</v>
      </c>
      <c r="N121" s="4" t="s">
        <v>585</v>
      </c>
      <c r="O121" s="4" t="s">
        <v>543</v>
      </c>
      <c r="P121" s="4" t="s">
        <v>33</v>
      </c>
      <c r="Q121" s="4">
        <v>0</v>
      </c>
      <c r="R121" s="7">
        <v>44873</v>
      </c>
      <c r="S121" s="6">
        <v>44899</v>
      </c>
      <c r="T121" s="4" t="s">
        <v>34</v>
      </c>
      <c r="U121" s="4">
        <v>-571</v>
      </c>
      <c r="V121" s="4">
        <v>0</v>
      </c>
      <c r="W121" s="4">
        <v>0</v>
      </c>
      <c r="X121" s="4" t="s">
        <v>586</v>
      </c>
      <c r="Y121" s="4" t="s">
        <v>35</v>
      </c>
    </row>
    <row r="122" s="4" customFormat="1" spans="1:25">
      <c r="A122" s="4" t="s">
        <v>611</v>
      </c>
      <c r="B122" s="4" t="s">
        <v>26</v>
      </c>
      <c r="C122" s="4" t="s">
        <v>27</v>
      </c>
      <c r="D122" s="4" t="s">
        <v>143</v>
      </c>
      <c r="E122" s="4" t="s">
        <v>144</v>
      </c>
      <c r="F122" s="6">
        <v>44895</v>
      </c>
      <c r="G122" s="6">
        <v>44896</v>
      </c>
      <c r="H122" s="4">
        <v>1</v>
      </c>
      <c r="I122" s="4">
        <v>1</v>
      </c>
      <c r="J122" s="4">
        <v>1</v>
      </c>
      <c r="K122" s="4" t="s">
        <v>30</v>
      </c>
      <c r="L122" s="4">
        <v>492</v>
      </c>
      <c r="M122" s="4">
        <v>492</v>
      </c>
      <c r="N122" s="4" t="s">
        <v>612</v>
      </c>
      <c r="O122" s="4" t="s">
        <v>543</v>
      </c>
      <c r="P122" s="4" t="s">
        <v>33</v>
      </c>
      <c r="Q122" s="4">
        <v>0</v>
      </c>
      <c r="R122" s="7">
        <v>44875</v>
      </c>
      <c r="S122" s="6">
        <v>44899</v>
      </c>
      <c r="T122" s="4" t="s">
        <v>34</v>
      </c>
      <c r="U122" s="4">
        <v>492</v>
      </c>
      <c r="V122" s="4">
        <v>0</v>
      </c>
      <c r="W122" s="4">
        <v>0</v>
      </c>
      <c r="X122" s="4" t="s">
        <v>613</v>
      </c>
      <c r="Y122" s="4" t="s">
        <v>614</v>
      </c>
    </row>
    <row r="123" s="4" customFormat="1" spans="1:25">
      <c r="A123" s="4" t="s">
        <v>615</v>
      </c>
      <c r="B123" s="4" t="s">
        <v>26</v>
      </c>
      <c r="C123" s="4" t="s">
        <v>27</v>
      </c>
      <c r="D123" s="4" t="s">
        <v>616</v>
      </c>
      <c r="E123" s="4" t="s">
        <v>617</v>
      </c>
      <c r="F123" s="6">
        <v>44893</v>
      </c>
      <c r="G123" s="6">
        <v>44896</v>
      </c>
      <c r="H123" s="4">
        <v>1</v>
      </c>
      <c r="I123" s="4">
        <v>3</v>
      </c>
      <c r="J123" s="4">
        <v>3</v>
      </c>
      <c r="K123" s="4" t="s">
        <v>30</v>
      </c>
      <c r="L123" s="4">
        <v>3426</v>
      </c>
      <c r="M123" s="4">
        <v>3426</v>
      </c>
      <c r="N123" s="4" t="s">
        <v>618</v>
      </c>
      <c r="O123" s="4" t="s">
        <v>543</v>
      </c>
      <c r="P123" s="4" t="s">
        <v>33</v>
      </c>
      <c r="Q123" s="4">
        <v>0</v>
      </c>
      <c r="R123" s="7">
        <v>44876</v>
      </c>
      <c r="S123" s="6">
        <v>44899</v>
      </c>
      <c r="T123" s="4" t="s">
        <v>34</v>
      </c>
      <c r="U123" s="4">
        <v>3426</v>
      </c>
      <c r="V123" s="4">
        <v>0</v>
      </c>
      <c r="W123" s="4">
        <v>0</v>
      </c>
      <c r="X123" s="4" t="s">
        <v>619</v>
      </c>
      <c r="Y123" s="4" t="s">
        <v>259</v>
      </c>
    </row>
    <row r="124" s="4" customFormat="1" spans="1:25">
      <c r="A124" s="4" t="s">
        <v>620</v>
      </c>
      <c r="B124" s="4" t="s">
        <v>26</v>
      </c>
      <c r="C124" s="4" t="s">
        <v>27</v>
      </c>
      <c r="D124" s="4" t="s">
        <v>621</v>
      </c>
      <c r="E124" s="4" t="s">
        <v>506</v>
      </c>
      <c r="F124" s="6">
        <v>44893</v>
      </c>
      <c r="G124" s="6">
        <v>44896</v>
      </c>
      <c r="H124" s="4">
        <v>1</v>
      </c>
      <c r="I124" s="4">
        <v>3</v>
      </c>
      <c r="J124" s="4">
        <v>3</v>
      </c>
      <c r="K124" s="4" t="s">
        <v>30</v>
      </c>
      <c r="L124" s="4">
        <v>3231</v>
      </c>
      <c r="M124" s="4">
        <v>3231</v>
      </c>
      <c r="N124" s="4" t="s">
        <v>622</v>
      </c>
      <c r="O124" s="4" t="s">
        <v>543</v>
      </c>
      <c r="P124" s="4" t="s">
        <v>33</v>
      </c>
      <c r="Q124" s="4">
        <v>0</v>
      </c>
      <c r="R124" s="7">
        <v>44876</v>
      </c>
      <c r="S124" s="6">
        <v>44899</v>
      </c>
      <c r="T124" s="4" t="s">
        <v>34</v>
      </c>
      <c r="U124" s="4">
        <v>3231</v>
      </c>
      <c r="V124" s="4">
        <v>0</v>
      </c>
      <c r="W124" s="4">
        <v>0</v>
      </c>
      <c r="X124" s="4" t="s">
        <v>623</v>
      </c>
      <c r="Y124" s="4" t="s">
        <v>624</v>
      </c>
    </row>
    <row r="125" s="4" customFormat="1" spans="1:25">
      <c r="A125" s="4" t="s">
        <v>625</v>
      </c>
      <c r="B125" s="4" t="s">
        <v>26</v>
      </c>
      <c r="C125" s="4" t="s">
        <v>27</v>
      </c>
      <c r="D125" s="4" t="s">
        <v>626</v>
      </c>
      <c r="E125" s="4" t="s">
        <v>627</v>
      </c>
      <c r="F125" s="6">
        <v>44894</v>
      </c>
      <c r="G125" s="6">
        <v>44896</v>
      </c>
      <c r="H125" s="4">
        <v>1</v>
      </c>
      <c r="I125" s="4">
        <v>2</v>
      </c>
      <c r="J125" s="4">
        <v>2</v>
      </c>
      <c r="K125" s="4" t="s">
        <v>30</v>
      </c>
      <c r="L125" s="4">
        <v>446</v>
      </c>
      <c r="M125" s="4">
        <v>446</v>
      </c>
      <c r="N125" s="4" t="s">
        <v>628</v>
      </c>
      <c r="O125" s="4" t="s">
        <v>543</v>
      </c>
      <c r="P125" s="4" t="s">
        <v>33</v>
      </c>
      <c r="Q125" s="4">
        <v>0</v>
      </c>
      <c r="R125" s="7">
        <v>44878</v>
      </c>
      <c r="S125" s="6">
        <v>44899</v>
      </c>
      <c r="T125" s="4" t="s">
        <v>34</v>
      </c>
      <c r="U125" s="4">
        <v>446</v>
      </c>
      <c r="V125" s="4">
        <v>0</v>
      </c>
      <c r="W125" s="4">
        <v>0</v>
      </c>
      <c r="X125" s="4" t="s">
        <v>629</v>
      </c>
      <c r="Y125" s="4" t="s">
        <v>35</v>
      </c>
    </row>
    <row r="126" s="4" customFormat="1" spans="1:25">
      <c r="A126" s="4" t="s">
        <v>630</v>
      </c>
      <c r="B126" s="4" t="s">
        <v>26</v>
      </c>
      <c r="C126" s="4" t="s">
        <v>27</v>
      </c>
      <c r="D126" s="4" t="s">
        <v>631</v>
      </c>
      <c r="E126" s="4" t="s">
        <v>89</v>
      </c>
      <c r="F126" s="6">
        <v>44895</v>
      </c>
      <c r="G126" s="6">
        <v>44896</v>
      </c>
      <c r="H126" s="4">
        <v>1</v>
      </c>
      <c r="I126" s="4">
        <v>1</v>
      </c>
      <c r="J126" s="4">
        <v>1</v>
      </c>
      <c r="K126" s="4" t="s">
        <v>30</v>
      </c>
      <c r="L126" s="4">
        <v>866</v>
      </c>
      <c r="M126" s="4">
        <v>866</v>
      </c>
      <c r="N126" s="4" t="s">
        <v>632</v>
      </c>
      <c r="O126" s="4" t="s">
        <v>543</v>
      </c>
      <c r="P126" s="4" t="s">
        <v>33</v>
      </c>
      <c r="Q126" s="4">
        <v>0</v>
      </c>
      <c r="R126" s="7">
        <v>44879</v>
      </c>
      <c r="S126" s="6">
        <v>44899</v>
      </c>
      <c r="T126" s="4" t="s">
        <v>34</v>
      </c>
      <c r="U126" s="4">
        <v>866</v>
      </c>
      <c r="V126" s="4">
        <v>0</v>
      </c>
      <c r="W126" s="4">
        <v>0</v>
      </c>
      <c r="X126" s="4" t="s">
        <v>633</v>
      </c>
      <c r="Y126" s="4" t="s">
        <v>634</v>
      </c>
    </row>
    <row r="127" s="4" customFormat="1" spans="1:25">
      <c r="A127" s="4" t="s">
        <v>635</v>
      </c>
      <c r="B127" s="4" t="s">
        <v>26</v>
      </c>
      <c r="C127" s="4" t="s">
        <v>27</v>
      </c>
      <c r="D127" s="4" t="s">
        <v>636</v>
      </c>
      <c r="E127" s="4" t="s">
        <v>637</v>
      </c>
      <c r="F127" s="6">
        <v>44894</v>
      </c>
      <c r="G127" s="6">
        <v>44896</v>
      </c>
      <c r="H127" s="4">
        <v>1</v>
      </c>
      <c r="I127" s="4">
        <v>2</v>
      </c>
      <c r="J127" s="4">
        <v>2</v>
      </c>
      <c r="K127" s="4" t="s">
        <v>30</v>
      </c>
      <c r="L127" s="4">
        <v>4064</v>
      </c>
      <c r="M127" s="4">
        <v>4064</v>
      </c>
      <c r="N127" s="4" t="s">
        <v>638</v>
      </c>
      <c r="O127" s="4" t="s">
        <v>543</v>
      </c>
      <c r="P127" s="4" t="s">
        <v>33</v>
      </c>
      <c r="Q127" s="4">
        <v>0</v>
      </c>
      <c r="R127" s="7">
        <v>44879</v>
      </c>
      <c r="S127" s="6">
        <v>44899</v>
      </c>
      <c r="T127" s="4" t="s">
        <v>34</v>
      </c>
      <c r="U127" s="4">
        <v>4064</v>
      </c>
      <c r="V127" s="4">
        <v>0</v>
      </c>
      <c r="W127" s="4">
        <v>0</v>
      </c>
      <c r="X127" s="4" t="s">
        <v>639</v>
      </c>
      <c r="Y127" s="4" t="s">
        <v>640</v>
      </c>
    </row>
    <row r="128" s="4" customFormat="1" spans="1:25">
      <c r="A128" s="4" t="s">
        <v>641</v>
      </c>
      <c r="B128" s="4" t="s">
        <v>26</v>
      </c>
      <c r="C128" s="4" t="s">
        <v>27</v>
      </c>
      <c r="D128" s="4" t="s">
        <v>642</v>
      </c>
      <c r="E128" s="4" t="s">
        <v>643</v>
      </c>
      <c r="F128" s="6">
        <v>44895</v>
      </c>
      <c r="G128" s="6">
        <v>44896</v>
      </c>
      <c r="H128" s="4">
        <v>1</v>
      </c>
      <c r="I128" s="4">
        <v>1</v>
      </c>
      <c r="J128" s="4">
        <v>1</v>
      </c>
      <c r="K128" s="4" t="s">
        <v>30</v>
      </c>
      <c r="L128" s="4">
        <v>960</v>
      </c>
      <c r="M128" s="4">
        <v>960</v>
      </c>
      <c r="N128" s="4" t="s">
        <v>644</v>
      </c>
      <c r="O128" s="4" t="s">
        <v>543</v>
      </c>
      <c r="P128" s="4" t="s">
        <v>33</v>
      </c>
      <c r="Q128" s="4">
        <v>0</v>
      </c>
      <c r="R128" s="7">
        <v>44879</v>
      </c>
      <c r="S128" s="6">
        <v>44899</v>
      </c>
      <c r="T128" s="4" t="s">
        <v>34</v>
      </c>
      <c r="U128" s="4">
        <v>960</v>
      </c>
      <c r="V128" s="4">
        <v>0</v>
      </c>
      <c r="W128" s="4">
        <v>0</v>
      </c>
      <c r="X128" s="4" t="s">
        <v>645</v>
      </c>
      <c r="Y128" s="4" t="s">
        <v>35</v>
      </c>
    </row>
    <row r="129" s="4" customFormat="1" spans="1:25">
      <c r="A129" s="4" t="s">
        <v>646</v>
      </c>
      <c r="B129" s="4" t="s">
        <v>26</v>
      </c>
      <c r="C129" s="4" t="s">
        <v>27</v>
      </c>
      <c r="D129" s="4" t="s">
        <v>647</v>
      </c>
      <c r="E129" s="4" t="s">
        <v>240</v>
      </c>
      <c r="F129" s="6">
        <v>44894</v>
      </c>
      <c r="G129" s="6">
        <v>44896</v>
      </c>
      <c r="H129" s="4">
        <v>1</v>
      </c>
      <c r="I129" s="4">
        <v>2</v>
      </c>
      <c r="J129" s="4">
        <v>2</v>
      </c>
      <c r="K129" s="4" t="s">
        <v>30</v>
      </c>
      <c r="L129" s="4">
        <v>430</v>
      </c>
      <c r="M129" s="4">
        <v>430</v>
      </c>
      <c r="N129" s="4" t="s">
        <v>648</v>
      </c>
      <c r="O129" s="4" t="s">
        <v>543</v>
      </c>
      <c r="P129" s="4" t="s">
        <v>33</v>
      </c>
      <c r="Q129" s="4">
        <v>0</v>
      </c>
      <c r="R129" s="7">
        <v>44879</v>
      </c>
      <c r="S129" s="6">
        <v>44899</v>
      </c>
      <c r="T129" s="4" t="s">
        <v>34</v>
      </c>
      <c r="U129" s="4">
        <v>430</v>
      </c>
      <c r="V129" s="4">
        <v>0</v>
      </c>
      <c r="W129" s="4">
        <v>0</v>
      </c>
      <c r="X129" s="4" t="s">
        <v>649</v>
      </c>
      <c r="Y129" s="4" t="s">
        <v>650</v>
      </c>
    </row>
    <row r="130" s="4" customFormat="1" spans="1:25">
      <c r="A130" s="4" t="s">
        <v>651</v>
      </c>
      <c r="B130" s="4" t="s">
        <v>26</v>
      </c>
      <c r="C130" s="4" t="s">
        <v>27</v>
      </c>
      <c r="D130" s="4" t="s">
        <v>652</v>
      </c>
      <c r="E130" s="4" t="s">
        <v>653</v>
      </c>
      <c r="F130" s="6">
        <v>44895</v>
      </c>
      <c r="G130" s="6">
        <v>44896</v>
      </c>
      <c r="H130" s="4">
        <v>1</v>
      </c>
      <c r="I130" s="4">
        <v>1</v>
      </c>
      <c r="J130" s="4">
        <v>1</v>
      </c>
      <c r="K130" s="4" t="s">
        <v>30</v>
      </c>
      <c r="L130" s="4">
        <v>743</v>
      </c>
      <c r="M130" s="4">
        <v>743</v>
      </c>
      <c r="N130" s="4" t="s">
        <v>654</v>
      </c>
      <c r="O130" s="4" t="s">
        <v>543</v>
      </c>
      <c r="P130" s="4" t="s">
        <v>33</v>
      </c>
      <c r="Q130" s="4">
        <v>0</v>
      </c>
      <c r="R130" s="7">
        <v>44880</v>
      </c>
      <c r="S130" s="6">
        <v>44899</v>
      </c>
      <c r="T130" s="4" t="s">
        <v>34</v>
      </c>
      <c r="U130" s="4">
        <v>743</v>
      </c>
      <c r="V130" s="4">
        <v>0</v>
      </c>
      <c r="W130" s="4">
        <v>0</v>
      </c>
      <c r="X130" s="4" t="s">
        <v>655</v>
      </c>
      <c r="Y130" s="4" t="s">
        <v>656</v>
      </c>
    </row>
    <row r="131" s="4" customFormat="1" spans="1:25">
      <c r="A131" s="4" t="s">
        <v>657</v>
      </c>
      <c r="B131" s="4" t="s">
        <v>26</v>
      </c>
      <c r="C131" s="4" t="s">
        <v>27</v>
      </c>
      <c r="D131" s="4" t="s">
        <v>658</v>
      </c>
      <c r="E131" s="4" t="s">
        <v>659</v>
      </c>
      <c r="F131" s="6">
        <v>44895</v>
      </c>
      <c r="G131" s="6">
        <v>44896</v>
      </c>
      <c r="H131" s="4">
        <v>1</v>
      </c>
      <c r="I131" s="4">
        <v>1</v>
      </c>
      <c r="J131" s="4">
        <v>1</v>
      </c>
      <c r="K131" s="4" t="s">
        <v>30</v>
      </c>
      <c r="L131" s="4">
        <v>1105</v>
      </c>
      <c r="M131" s="4">
        <v>1105</v>
      </c>
      <c r="N131" s="4" t="s">
        <v>660</v>
      </c>
      <c r="O131" s="4" t="s">
        <v>543</v>
      </c>
      <c r="P131" s="4" t="s">
        <v>33</v>
      </c>
      <c r="Q131" s="4">
        <v>0</v>
      </c>
      <c r="R131" s="7">
        <v>44881</v>
      </c>
      <c r="S131" s="6">
        <v>44899</v>
      </c>
      <c r="T131" s="4" t="s">
        <v>34</v>
      </c>
      <c r="U131" s="4">
        <v>1105</v>
      </c>
      <c r="V131" s="4">
        <v>0</v>
      </c>
      <c r="W131" s="4">
        <v>0</v>
      </c>
      <c r="X131" s="4" t="s">
        <v>661</v>
      </c>
      <c r="Y131" s="4" t="s">
        <v>35</v>
      </c>
    </row>
    <row r="132" s="4" customFormat="1" spans="1:25">
      <c r="A132" s="4" t="s">
        <v>662</v>
      </c>
      <c r="B132" s="4" t="s">
        <v>26</v>
      </c>
      <c r="C132" s="4" t="s">
        <v>27</v>
      </c>
      <c r="D132" s="4" t="s">
        <v>631</v>
      </c>
      <c r="E132" s="4" t="s">
        <v>89</v>
      </c>
      <c r="F132" s="6">
        <v>44892</v>
      </c>
      <c r="G132" s="6">
        <v>44896</v>
      </c>
      <c r="H132" s="4">
        <v>1</v>
      </c>
      <c r="I132" s="4">
        <v>4</v>
      </c>
      <c r="J132" s="4">
        <v>4</v>
      </c>
      <c r="K132" s="4" t="s">
        <v>30</v>
      </c>
      <c r="L132" s="4">
        <v>3327</v>
      </c>
      <c r="M132" s="4">
        <v>3327</v>
      </c>
      <c r="N132" s="4" t="s">
        <v>663</v>
      </c>
      <c r="O132" s="4" t="s">
        <v>543</v>
      </c>
      <c r="P132" s="4" t="s">
        <v>33</v>
      </c>
      <c r="Q132" s="4">
        <v>0</v>
      </c>
      <c r="R132" s="7">
        <v>44882</v>
      </c>
      <c r="S132" s="6">
        <v>44899</v>
      </c>
      <c r="T132" s="4" t="s">
        <v>34</v>
      </c>
      <c r="U132" s="4">
        <v>3327</v>
      </c>
      <c r="V132" s="4">
        <v>0</v>
      </c>
      <c r="W132" s="4">
        <v>0</v>
      </c>
      <c r="X132" s="4" t="s">
        <v>664</v>
      </c>
      <c r="Y132" s="4" t="s">
        <v>665</v>
      </c>
    </row>
    <row r="133" s="4" customFormat="1" spans="1:25">
      <c r="A133" s="4" t="s">
        <v>666</v>
      </c>
      <c r="B133" s="4" t="s">
        <v>26</v>
      </c>
      <c r="C133" s="4" t="s">
        <v>27</v>
      </c>
      <c r="D133" s="4" t="s">
        <v>667</v>
      </c>
      <c r="E133" s="4" t="s">
        <v>278</v>
      </c>
      <c r="F133" s="6">
        <v>44895</v>
      </c>
      <c r="G133" s="6">
        <v>44896</v>
      </c>
      <c r="H133" s="4">
        <v>1</v>
      </c>
      <c r="I133" s="4">
        <v>1</v>
      </c>
      <c r="J133" s="4">
        <v>1</v>
      </c>
      <c r="K133" s="4" t="s">
        <v>30</v>
      </c>
      <c r="L133" s="4">
        <v>665</v>
      </c>
      <c r="M133" s="4">
        <v>665</v>
      </c>
      <c r="N133" s="4" t="s">
        <v>668</v>
      </c>
      <c r="O133" s="4" t="s">
        <v>543</v>
      </c>
      <c r="P133" s="4" t="s">
        <v>33</v>
      </c>
      <c r="Q133" s="4">
        <v>0</v>
      </c>
      <c r="R133" s="7">
        <v>44884</v>
      </c>
      <c r="S133" s="6">
        <v>44899</v>
      </c>
      <c r="T133" s="4" t="s">
        <v>34</v>
      </c>
      <c r="U133" s="4">
        <v>665</v>
      </c>
      <c r="V133" s="4">
        <v>0</v>
      </c>
      <c r="W133" s="4">
        <v>0</v>
      </c>
      <c r="X133" s="4" t="s">
        <v>669</v>
      </c>
      <c r="Y133" s="4" t="s">
        <v>670</v>
      </c>
    </row>
    <row r="134" s="4" customFormat="1" spans="1:25">
      <c r="A134" s="4" t="s">
        <v>671</v>
      </c>
      <c r="B134" s="4" t="s">
        <v>26</v>
      </c>
      <c r="C134" s="4" t="s">
        <v>27</v>
      </c>
      <c r="D134" s="4" t="s">
        <v>672</v>
      </c>
      <c r="E134" s="4" t="s">
        <v>673</v>
      </c>
      <c r="F134" s="6">
        <v>44894</v>
      </c>
      <c r="G134" s="6">
        <v>44896</v>
      </c>
      <c r="H134" s="4">
        <v>2</v>
      </c>
      <c r="I134" s="4">
        <v>2</v>
      </c>
      <c r="J134" s="4">
        <v>4</v>
      </c>
      <c r="K134" s="4" t="s">
        <v>30</v>
      </c>
      <c r="L134" s="4">
        <v>4776</v>
      </c>
      <c r="M134" s="4">
        <v>4776</v>
      </c>
      <c r="N134" s="4" t="s">
        <v>674</v>
      </c>
      <c r="O134" s="4" t="s">
        <v>543</v>
      </c>
      <c r="P134" s="4" t="s">
        <v>33</v>
      </c>
      <c r="Q134" s="4">
        <v>0</v>
      </c>
      <c r="R134" s="7">
        <v>44884</v>
      </c>
      <c r="S134" s="6">
        <v>44899</v>
      </c>
      <c r="T134" s="4" t="s">
        <v>34</v>
      </c>
      <c r="U134" s="4">
        <v>4776</v>
      </c>
      <c r="V134" s="4">
        <v>0</v>
      </c>
      <c r="W134" s="4">
        <v>0</v>
      </c>
      <c r="X134" s="4" t="s">
        <v>675</v>
      </c>
      <c r="Y134" s="4" t="s">
        <v>35</v>
      </c>
    </row>
    <row r="135" s="4" customFormat="1" spans="1:25">
      <c r="A135" s="4" t="s">
        <v>676</v>
      </c>
      <c r="B135" s="4" t="s">
        <v>26</v>
      </c>
      <c r="C135" s="4" t="s">
        <v>27</v>
      </c>
      <c r="D135" s="4" t="s">
        <v>677</v>
      </c>
      <c r="E135" s="4" t="s">
        <v>678</v>
      </c>
      <c r="F135" s="6">
        <v>44895</v>
      </c>
      <c r="G135" s="6">
        <v>44896</v>
      </c>
      <c r="H135" s="4">
        <v>1</v>
      </c>
      <c r="I135" s="4">
        <v>1</v>
      </c>
      <c r="J135" s="4">
        <v>1</v>
      </c>
      <c r="K135" s="4" t="s">
        <v>30</v>
      </c>
      <c r="L135" s="4">
        <v>418</v>
      </c>
      <c r="M135" s="4">
        <v>418</v>
      </c>
      <c r="N135" s="4" t="s">
        <v>679</v>
      </c>
      <c r="O135" s="4" t="s">
        <v>543</v>
      </c>
      <c r="P135" s="4" t="s">
        <v>33</v>
      </c>
      <c r="Q135" s="4">
        <v>0</v>
      </c>
      <c r="R135" s="7">
        <v>44885</v>
      </c>
      <c r="S135" s="6">
        <v>44899</v>
      </c>
      <c r="T135" s="4" t="s">
        <v>34</v>
      </c>
      <c r="U135" s="4">
        <v>418</v>
      </c>
      <c r="V135" s="4">
        <v>0</v>
      </c>
      <c r="W135" s="4">
        <v>0</v>
      </c>
      <c r="X135" s="4" t="s">
        <v>680</v>
      </c>
      <c r="Y135" s="4" t="s">
        <v>681</v>
      </c>
    </row>
    <row r="136" s="4" customFormat="1" spans="1:25">
      <c r="A136" s="4" t="s">
        <v>682</v>
      </c>
      <c r="B136" s="4" t="s">
        <v>26</v>
      </c>
      <c r="C136" s="4" t="s">
        <v>27</v>
      </c>
      <c r="D136" s="4" t="s">
        <v>677</v>
      </c>
      <c r="E136" s="4" t="s">
        <v>333</v>
      </c>
      <c r="F136" s="6">
        <v>44895</v>
      </c>
      <c r="G136" s="6">
        <v>44896</v>
      </c>
      <c r="H136" s="4">
        <v>1</v>
      </c>
      <c r="I136" s="4">
        <v>1</v>
      </c>
      <c r="J136" s="4">
        <v>1</v>
      </c>
      <c r="K136" s="4" t="s">
        <v>30</v>
      </c>
      <c r="L136" s="4">
        <v>418</v>
      </c>
      <c r="M136" s="4">
        <v>418</v>
      </c>
      <c r="N136" s="4" t="s">
        <v>683</v>
      </c>
      <c r="O136" s="4" t="s">
        <v>543</v>
      </c>
      <c r="P136" s="4" t="s">
        <v>33</v>
      </c>
      <c r="Q136" s="4">
        <v>0</v>
      </c>
      <c r="R136" s="7">
        <v>44886</v>
      </c>
      <c r="S136" s="6">
        <v>44899</v>
      </c>
      <c r="T136" s="4" t="s">
        <v>34</v>
      </c>
      <c r="U136" s="4">
        <v>418</v>
      </c>
      <c r="V136" s="4">
        <v>0</v>
      </c>
      <c r="W136" s="4">
        <v>0</v>
      </c>
      <c r="X136" s="4" t="s">
        <v>684</v>
      </c>
      <c r="Y136" s="4" t="s">
        <v>685</v>
      </c>
    </row>
    <row r="137" s="4" customFormat="1" spans="1:25">
      <c r="A137" s="4" t="s">
        <v>657</v>
      </c>
      <c r="B137" s="4" t="s">
        <v>26</v>
      </c>
      <c r="C137" s="4" t="s">
        <v>237</v>
      </c>
      <c r="D137" s="4" t="s">
        <v>658</v>
      </c>
      <c r="E137" s="4" t="s">
        <v>659</v>
      </c>
      <c r="F137" s="6">
        <v>44895</v>
      </c>
      <c r="G137" s="6">
        <v>44896</v>
      </c>
      <c r="H137" s="4">
        <v>1</v>
      </c>
      <c r="I137" s="4">
        <v>1</v>
      </c>
      <c r="J137" s="4">
        <v>1</v>
      </c>
      <c r="K137" s="4" t="s">
        <v>30</v>
      </c>
      <c r="L137" s="4">
        <v>-1105</v>
      </c>
      <c r="M137" s="4">
        <v>-1105</v>
      </c>
      <c r="N137" s="4" t="s">
        <v>660</v>
      </c>
      <c r="O137" s="4" t="s">
        <v>543</v>
      </c>
      <c r="P137" s="4" t="s">
        <v>33</v>
      </c>
      <c r="Q137" s="4">
        <v>0</v>
      </c>
      <c r="R137" s="7">
        <v>44881</v>
      </c>
      <c r="S137" s="6">
        <v>44899</v>
      </c>
      <c r="T137" s="4" t="s">
        <v>34</v>
      </c>
      <c r="U137" s="4">
        <v>-1105</v>
      </c>
      <c r="V137" s="4">
        <v>0</v>
      </c>
      <c r="W137" s="4">
        <v>0</v>
      </c>
      <c r="X137" s="4" t="s">
        <v>661</v>
      </c>
      <c r="Y137" s="4" t="s">
        <v>35</v>
      </c>
    </row>
    <row r="138" s="4" customFormat="1" spans="1:25">
      <c r="A138" s="4" t="s">
        <v>686</v>
      </c>
      <c r="B138" s="4" t="s">
        <v>26</v>
      </c>
      <c r="C138" s="4" t="s">
        <v>27</v>
      </c>
      <c r="D138" s="4" t="s">
        <v>250</v>
      </c>
      <c r="E138" s="4" t="s">
        <v>251</v>
      </c>
      <c r="F138" s="6">
        <v>44895</v>
      </c>
      <c r="G138" s="6">
        <v>44896</v>
      </c>
      <c r="H138" s="4">
        <v>1</v>
      </c>
      <c r="I138" s="4">
        <v>1</v>
      </c>
      <c r="J138" s="4">
        <v>1</v>
      </c>
      <c r="K138" s="4" t="s">
        <v>30</v>
      </c>
      <c r="L138" s="4">
        <v>373</v>
      </c>
      <c r="M138" s="4">
        <v>373</v>
      </c>
      <c r="N138" s="4" t="s">
        <v>687</v>
      </c>
      <c r="O138" s="4" t="s">
        <v>543</v>
      </c>
      <c r="P138" s="4" t="s">
        <v>33</v>
      </c>
      <c r="Q138" s="4">
        <v>0</v>
      </c>
      <c r="R138" s="7">
        <v>44886</v>
      </c>
      <c r="S138" s="6">
        <v>44899</v>
      </c>
      <c r="T138" s="4" t="s">
        <v>34</v>
      </c>
      <c r="U138" s="4">
        <v>373</v>
      </c>
      <c r="V138" s="4">
        <v>0</v>
      </c>
      <c r="W138" s="4">
        <v>0</v>
      </c>
      <c r="X138" s="4" t="s">
        <v>688</v>
      </c>
      <c r="Y138" s="4" t="s">
        <v>689</v>
      </c>
    </row>
    <row r="139" s="4" customFormat="1" spans="1:25">
      <c r="A139" s="4" t="s">
        <v>690</v>
      </c>
      <c r="B139" s="4" t="s">
        <v>26</v>
      </c>
      <c r="C139" s="4" t="s">
        <v>27</v>
      </c>
      <c r="D139" s="4" t="s">
        <v>691</v>
      </c>
      <c r="E139" s="4" t="s">
        <v>692</v>
      </c>
      <c r="F139" s="6">
        <v>44893</v>
      </c>
      <c r="G139" s="6">
        <v>44896</v>
      </c>
      <c r="H139" s="4">
        <v>1</v>
      </c>
      <c r="I139" s="4">
        <v>3</v>
      </c>
      <c r="J139" s="4">
        <v>3</v>
      </c>
      <c r="K139" s="4" t="s">
        <v>30</v>
      </c>
      <c r="L139" s="4">
        <v>3766</v>
      </c>
      <c r="M139" s="4">
        <v>3766</v>
      </c>
      <c r="N139" s="4" t="s">
        <v>693</v>
      </c>
      <c r="O139" s="4" t="s">
        <v>543</v>
      </c>
      <c r="P139" s="4" t="s">
        <v>33</v>
      </c>
      <c r="Q139" s="4">
        <v>0</v>
      </c>
      <c r="R139" s="7">
        <v>44886</v>
      </c>
      <c r="S139" s="6">
        <v>44899</v>
      </c>
      <c r="T139" s="4" t="s">
        <v>34</v>
      </c>
      <c r="U139" s="4">
        <v>3766</v>
      </c>
      <c r="V139" s="4">
        <v>0</v>
      </c>
      <c r="W139" s="4">
        <v>0</v>
      </c>
      <c r="X139" s="4" t="s">
        <v>694</v>
      </c>
      <c r="Y139" s="4" t="s">
        <v>695</v>
      </c>
    </row>
    <row r="140" s="4" customFormat="1" spans="1:25">
      <c r="A140" s="4" t="s">
        <v>696</v>
      </c>
      <c r="B140" s="4" t="s">
        <v>26</v>
      </c>
      <c r="C140" s="4" t="s">
        <v>27</v>
      </c>
      <c r="D140" s="4" t="s">
        <v>697</v>
      </c>
      <c r="E140" s="4" t="s">
        <v>134</v>
      </c>
      <c r="F140" s="6">
        <v>44895</v>
      </c>
      <c r="G140" s="6">
        <v>44896</v>
      </c>
      <c r="H140" s="4">
        <v>1</v>
      </c>
      <c r="I140" s="4">
        <v>1</v>
      </c>
      <c r="J140" s="4">
        <v>1</v>
      </c>
      <c r="K140" s="4" t="s">
        <v>30</v>
      </c>
      <c r="L140" s="4">
        <v>1901</v>
      </c>
      <c r="M140" s="4">
        <v>1901</v>
      </c>
      <c r="N140" s="4" t="s">
        <v>698</v>
      </c>
      <c r="O140" s="4" t="s">
        <v>543</v>
      </c>
      <c r="P140" s="4" t="s">
        <v>33</v>
      </c>
      <c r="Q140" s="4">
        <v>0</v>
      </c>
      <c r="R140" s="7">
        <v>44887</v>
      </c>
      <c r="S140" s="6">
        <v>44899</v>
      </c>
      <c r="T140" s="4" t="s">
        <v>34</v>
      </c>
      <c r="U140" s="4">
        <v>1901</v>
      </c>
      <c r="V140" s="4">
        <v>0</v>
      </c>
      <c r="W140" s="4">
        <v>0</v>
      </c>
      <c r="X140" s="4" t="s">
        <v>699</v>
      </c>
      <c r="Y140" s="4" t="s">
        <v>700</v>
      </c>
    </row>
    <row r="141" s="4" customFormat="1" spans="1:25">
      <c r="A141" s="4" t="s">
        <v>701</v>
      </c>
      <c r="B141" s="4" t="s">
        <v>26</v>
      </c>
      <c r="C141" s="4" t="s">
        <v>27</v>
      </c>
      <c r="D141" s="4" t="s">
        <v>702</v>
      </c>
      <c r="E141" s="4" t="s">
        <v>234</v>
      </c>
      <c r="F141" s="6">
        <v>44894</v>
      </c>
      <c r="G141" s="6">
        <v>44896</v>
      </c>
      <c r="H141" s="4">
        <v>1</v>
      </c>
      <c r="I141" s="4">
        <v>2</v>
      </c>
      <c r="J141" s="4">
        <v>2</v>
      </c>
      <c r="K141" s="4" t="s">
        <v>30</v>
      </c>
      <c r="L141" s="4">
        <v>1068</v>
      </c>
      <c r="M141" s="4">
        <v>1068</v>
      </c>
      <c r="N141" s="4" t="s">
        <v>703</v>
      </c>
      <c r="O141" s="4" t="s">
        <v>543</v>
      </c>
      <c r="P141" s="4" t="s">
        <v>33</v>
      </c>
      <c r="Q141" s="4">
        <v>0</v>
      </c>
      <c r="R141" s="7">
        <v>44888</v>
      </c>
      <c r="S141" s="6">
        <v>44899</v>
      </c>
      <c r="T141" s="4" t="s">
        <v>34</v>
      </c>
      <c r="U141" s="4">
        <v>1068</v>
      </c>
      <c r="V141" s="4">
        <v>0</v>
      </c>
      <c r="W141" s="4">
        <v>0</v>
      </c>
      <c r="X141" s="4" t="s">
        <v>704</v>
      </c>
      <c r="Y141" s="4" t="s">
        <v>35</v>
      </c>
    </row>
    <row r="142" s="4" customFormat="1" spans="1:25">
      <c r="A142" s="4" t="s">
        <v>701</v>
      </c>
      <c r="B142" s="4" t="s">
        <v>26</v>
      </c>
      <c r="C142" s="4" t="s">
        <v>237</v>
      </c>
      <c r="D142" s="4" t="s">
        <v>702</v>
      </c>
      <c r="E142" s="4" t="s">
        <v>234</v>
      </c>
      <c r="F142" s="6">
        <v>44894</v>
      </c>
      <c r="G142" s="6">
        <v>44896</v>
      </c>
      <c r="H142" s="4">
        <v>1</v>
      </c>
      <c r="I142" s="4">
        <v>2</v>
      </c>
      <c r="J142" s="4">
        <v>2</v>
      </c>
      <c r="K142" s="4" t="s">
        <v>30</v>
      </c>
      <c r="L142" s="4">
        <v>-1068</v>
      </c>
      <c r="M142" s="4">
        <v>-1068</v>
      </c>
      <c r="N142" s="4" t="s">
        <v>703</v>
      </c>
      <c r="O142" s="4" t="s">
        <v>543</v>
      </c>
      <c r="P142" s="4" t="s">
        <v>33</v>
      </c>
      <c r="Q142" s="4">
        <v>0</v>
      </c>
      <c r="R142" s="7">
        <v>44888</v>
      </c>
      <c r="S142" s="6">
        <v>44899</v>
      </c>
      <c r="T142" s="4" t="s">
        <v>34</v>
      </c>
      <c r="U142" s="4">
        <v>-1068</v>
      </c>
      <c r="V142" s="4">
        <v>0</v>
      </c>
      <c r="W142" s="4">
        <v>0</v>
      </c>
      <c r="X142" s="4" t="s">
        <v>704</v>
      </c>
      <c r="Y142" s="4" t="s">
        <v>35</v>
      </c>
    </row>
    <row r="143" s="4" customFormat="1" spans="1:25">
      <c r="A143" s="4" t="s">
        <v>705</v>
      </c>
      <c r="B143" s="4" t="s">
        <v>26</v>
      </c>
      <c r="C143" s="4" t="s">
        <v>27</v>
      </c>
      <c r="D143" s="4" t="s">
        <v>706</v>
      </c>
      <c r="E143" s="4" t="s">
        <v>387</v>
      </c>
      <c r="F143" s="6">
        <v>44895</v>
      </c>
      <c r="G143" s="6">
        <v>44896</v>
      </c>
      <c r="H143" s="4">
        <v>1</v>
      </c>
      <c r="I143" s="4">
        <v>1</v>
      </c>
      <c r="J143" s="4">
        <v>1</v>
      </c>
      <c r="K143" s="4" t="s">
        <v>30</v>
      </c>
      <c r="L143" s="4">
        <v>273</v>
      </c>
      <c r="M143" s="4">
        <v>273</v>
      </c>
      <c r="N143" s="4" t="s">
        <v>707</v>
      </c>
      <c r="O143" s="4" t="s">
        <v>543</v>
      </c>
      <c r="P143" s="4" t="s">
        <v>33</v>
      </c>
      <c r="Q143" s="4">
        <v>0</v>
      </c>
      <c r="R143" s="7">
        <v>44889</v>
      </c>
      <c r="S143" s="6">
        <v>44899</v>
      </c>
      <c r="T143" s="4" t="s">
        <v>34</v>
      </c>
      <c r="U143" s="4">
        <v>273</v>
      </c>
      <c r="V143" s="4">
        <v>0</v>
      </c>
      <c r="W143" s="4">
        <v>0</v>
      </c>
      <c r="X143" s="4" t="s">
        <v>708</v>
      </c>
      <c r="Y143" s="4" t="s">
        <v>35</v>
      </c>
    </row>
    <row r="144" s="4" customFormat="1" spans="1:25">
      <c r="A144" s="4" t="s">
        <v>709</v>
      </c>
      <c r="B144" s="4" t="s">
        <v>26</v>
      </c>
      <c r="C144" s="4" t="s">
        <v>27</v>
      </c>
      <c r="D144" s="4" t="s">
        <v>710</v>
      </c>
      <c r="E144" s="4" t="s">
        <v>711</v>
      </c>
      <c r="F144" s="6">
        <v>44893</v>
      </c>
      <c r="G144" s="6">
        <v>44896</v>
      </c>
      <c r="H144" s="4">
        <v>1</v>
      </c>
      <c r="I144" s="4">
        <v>3</v>
      </c>
      <c r="J144" s="4">
        <v>3</v>
      </c>
      <c r="K144" s="4" t="s">
        <v>30</v>
      </c>
      <c r="L144" s="4">
        <v>5345</v>
      </c>
      <c r="M144" s="4">
        <v>5345</v>
      </c>
      <c r="N144" s="4" t="s">
        <v>712</v>
      </c>
      <c r="O144" s="4" t="s">
        <v>543</v>
      </c>
      <c r="P144" s="4" t="s">
        <v>33</v>
      </c>
      <c r="Q144" s="4">
        <v>0</v>
      </c>
      <c r="R144" s="7">
        <v>44889</v>
      </c>
      <c r="S144" s="6">
        <v>44899</v>
      </c>
      <c r="T144" s="4" t="s">
        <v>34</v>
      </c>
      <c r="U144" s="4">
        <v>5345</v>
      </c>
      <c r="V144" s="4">
        <v>0</v>
      </c>
      <c r="W144" s="4">
        <v>0</v>
      </c>
      <c r="X144" s="4" t="s">
        <v>713</v>
      </c>
      <c r="Y144" s="4" t="s">
        <v>35</v>
      </c>
    </row>
    <row r="145" s="4" customFormat="1" spans="1:25">
      <c r="A145" s="4" t="s">
        <v>714</v>
      </c>
      <c r="B145" s="4" t="s">
        <v>26</v>
      </c>
      <c r="C145" s="4" t="s">
        <v>27</v>
      </c>
      <c r="D145" s="4" t="s">
        <v>715</v>
      </c>
      <c r="E145" s="4" t="s">
        <v>716</v>
      </c>
      <c r="F145" s="6">
        <v>44890</v>
      </c>
      <c r="G145" s="6">
        <v>44896</v>
      </c>
      <c r="H145" s="4">
        <v>1</v>
      </c>
      <c r="I145" s="4">
        <v>6</v>
      </c>
      <c r="J145" s="4">
        <v>6</v>
      </c>
      <c r="K145" s="4" t="s">
        <v>30</v>
      </c>
      <c r="L145" s="4">
        <v>5923</v>
      </c>
      <c r="M145" s="4">
        <v>5923</v>
      </c>
      <c r="N145" s="4" t="s">
        <v>717</v>
      </c>
      <c r="O145" s="4" t="s">
        <v>543</v>
      </c>
      <c r="P145" s="4" t="s">
        <v>33</v>
      </c>
      <c r="Q145" s="4">
        <v>0</v>
      </c>
      <c r="R145" s="7">
        <v>44889</v>
      </c>
      <c r="S145" s="6">
        <v>44899</v>
      </c>
      <c r="T145" s="4" t="s">
        <v>34</v>
      </c>
      <c r="U145" s="4">
        <v>5923</v>
      </c>
      <c r="V145" s="4">
        <v>0</v>
      </c>
      <c r="W145" s="4">
        <v>0</v>
      </c>
      <c r="X145" s="4" t="s">
        <v>718</v>
      </c>
      <c r="Y145" s="4" t="s">
        <v>719</v>
      </c>
    </row>
    <row r="146" s="4" customFormat="1" spans="1:25">
      <c r="A146" s="4" t="s">
        <v>720</v>
      </c>
      <c r="B146" s="4" t="s">
        <v>26</v>
      </c>
      <c r="C146" s="4" t="s">
        <v>27</v>
      </c>
      <c r="D146" s="4" t="s">
        <v>715</v>
      </c>
      <c r="E146" s="4" t="s">
        <v>721</v>
      </c>
      <c r="F146" s="6">
        <v>44890</v>
      </c>
      <c r="G146" s="6">
        <v>44896</v>
      </c>
      <c r="H146" s="4">
        <v>1</v>
      </c>
      <c r="I146" s="4">
        <v>6</v>
      </c>
      <c r="J146" s="4">
        <v>6</v>
      </c>
      <c r="K146" s="4" t="s">
        <v>30</v>
      </c>
      <c r="L146" s="4">
        <v>5750</v>
      </c>
      <c r="M146" s="4">
        <v>5750</v>
      </c>
      <c r="N146" s="4" t="s">
        <v>722</v>
      </c>
      <c r="O146" s="4" t="s">
        <v>543</v>
      </c>
      <c r="P146" s="4" t="s">
        <v>33</v>
      </c>
      <c r="Q146" s="4">
        <v>0</v>
      </c>
      <c r="R146" s="7">
        <v>44889</v>
      </c>
      <c r="S146" s="6">
        <v>44899</v>
      </c>
      <c r="T146" s="4" t="s">
        <v>34</v>
      </c>
      <c r="U146" s="4">
        <v>5750</v>
      </c>
      <c r="V146" s="4">
        <v>0</v>
      </c>
      <c r="W146" s="4">
        <v>0</v>
      </c>
      <c r="X146" s="4" t="s">
        <v>723</v>
      </c>
      <c r="Y146" s="4" t="s">
        <v>724</v>
      </c>
    </row>
    <row r="147" s="4" customFormat="1" spans="1:25">
      <c r="A147" s="4" t="s">
        <v>725</v>
      </c>
      <c r="B147" s="4" t="s">
        <v>26</v>
      </c>
      <c r="C147" s="4" t="s">
        <v>27</v>
      </c>
      <c r="D147" s="4" t="s">
        <v>208</v>
      </c>
      <c r="E147" s="4" t="s">
        <v>89</v>
      </c>
      <c r="F147" s="6">
        <v>44889</v>
      </c>
      <c r="G147" s="6">
        <v>44896</v>
      </c>
      <c r="H147" s="4">
        <v>1</v>
      </c>
      <c r="I147" s="4">
        <v>7</v>
      </c>
      <c r="J147" s="4">
        <v>7</v>
      </c>
      <c r="K147" s="4" t="s">
        <v>30</v>
      </c>
      <c r="L147" s="4">
        <v>2296</v>
      </c>
      <c r="M147" s="4">
        <v>2296</v>
      </c>
      <c r="N147" s="4" t="s">
        <v>726</v>
      </c>
      <c r="O147" s="4" t="s">
        <v>543</v>
      </c>
      <c r="P147" s="4" t="s">
        <v>33</v>
      </c>
      <c r="Q147" s="4">
        <v>0</v>
      </c>
      <c r="R147" s="7">
        <v>44889</v>
      </c>
      <c r="S147" s="6">
        <v>44899</v>
      </c>
      <c r="T147" s="4" t="s">
        <v>34</v>
      </c>
      <c r="U147" s="4">
        <v>2296</v>
      </c>
      <c r="V147" s="4">
        <v>0</v>
      </c>
      <c r="W147" s="4">
        <v>0</v>
      </c>
      <c r="X147" s="4" t="s">
        <v>727</v>
      </c>
      <c r="Y147" s="4" t="s">
        <v>728</v>
      </c>
    </row>
    <row r="148" s="4" customFormat="1" spans="1:25">
      <c r="A148" s="4" t="s">
        <v>729</v>
      </c>
      <c r="B148" s="4" t="s">
        <v>26</v>
      </c>
      <c r="C148" s="4" t="s">
        <v>27</v>
      </c>
      <c r="D148" s="4" t="s">
        <v>730</v>
      </c>
      <c r="E148" s="4" t="s">
        <v>731</v>
      </c>
      <c r="F148" s="6">
        <v>44894</v>
      </c>
      <c r="G148" s="6">
        <v>44896</v>
      </c>
      <c r="H148" s="4">
        <v>1</v>
      </c>
      <c r="I148" s="4">
        <v>2</v>
      </c>
      <c r="J148" s="4">
        <v>2</v>
      </c>
      <c r="K148" s="4" t="s">
        <v>30</v>
      </c>
      <c r="L148" s="4">
        <v>622</v>
      </c>
      <c r="M148" s="4">
        <v>622</v>
      </c>
      <c r="N148" s="4" t="s">
        <v>732</v>
      </c>
      <c r="O148" s="4" t="s">
        <v>543</v>
      </c>
      <c r="P148" s="4" t="s">
        <v>33</v>
      </c>
      <c r="Q148" s="4">
        <v>0</v>
      </c>
      <c r="R148" s="7">
        <v>44890</v>
      </c>
      <c r="S148" s="6">
        <v>44899</v>
      </c>
      <c r="T148" s="4" t="s">
        <v>34</v>
      </c>
      <c r="U148" s="4">
        <v>622</v>
      </c>
      <c r="V148" s="4">
        <v>0</v>
      </c>
      <c r="W148" s="4">
        <v>0</v>
      </c>
      <c r="X148" s="4" t="s">
        <v>733</v>
      </c>
      <c r="Y148" s="4" t="s">
        <v>734</v>
      </c>
    </row>
    <row r="149" s="4" customFormat="1" spans="1:25">
      <c r="A149" s="4" t="s">
        <v>735</v>
      </c>
      <c r="B149" s="4" t="s">
        <v>26</v>
      </c>
      <c r="C149" s="4" t="s">
        <v>27</v>
      </c>
      <c r="D149" s="4" t="s">
        <v>736</v>
      </c>
      <c r="E149" s="4" t="s">
        <v>692</v>
      </c>
      <c r="F149" s="6">
        <v>44893</v>
      </c>
      <c r="G149" s="6">
        <v>44896</v>
      </c>
      <c r="H149" s="4">
        <v>1</v>
      </c>
      <c r="I149" s="4">
        <v>3</v>
      </c>
      <c r="J149" s="4">
        <v>3</v>
      </c>
      <c r="K149" s="4" t="s">
        <v>30</v>
      </c>
      <c r="L149" s="4">
        <v>3829</v>
      </c>
      <c r="M149" s="4">
        <v>3829</v>
      </c>
      <c r="N149" s="4" t="s">
        <v>737</v>
      </c>
      <c r="O149" s="4" t="s">
        <v>543</v>
      </c>
      <c r="P149" s="4" t="s">
        <v>33</v>
      </c>
      <c r="Q149" s="4">
        <v>0</v>
      </c>
      <c r="R149" s="7">
        <v>44890</v>
      </c>
      <c r="S149" s="6">
        <v>44899</v>
      </c>
      <c r="T149" s="4" t="s">
        <v>34</v>
      </c>
      <c r="U149" s="4">
        <v>3829</v>
      </c>
      <c r="V149" s="4">
        <v>0</v>
      </c>
      <c r="W149" s="4">
        <v>0</v>
      </c>
      <c r="X149" s="4" t="s">
        <v>738</v>
      </c>
      <c r="Y149" s="4" t="s">
        <v>259</v>
      </c>
    </row>
    <row r="150" s="4" customFormat="1" spans="1:25">
      <c r="A150" s="4" t="s">
        <v>739</v>
      </c>
      <c r="B150" s="4" t="s">
        <v>26</v>
      </c>
      <c r="C150" s="4" t="s">
        <v>27</v>
      </c>
      <c r="D150" s="4" t="s">
        <v>358</v>
      </c>
      <c r="E150" s="4" t="s">
        <v>359</v>
      </c>
      <c r="F150" s="6">
        <v>44895</v>
      </c>
      <c r="G150" s="6">
        <v>44896</v>
      </c>
      <c r="H150" s="4">
        <v>1</v>
      </c>
      <c r="I150" s="4">
        <v>1</v>
      </c>
      <c r="J150" s="4">
        <v>1</v>
      </c>
      <c r="K150" s="4" t="s">
        <v>30</v>
      </c>
      <c r="L150" s="4">
        <v>458</v>
      </c>
      <c r="M150" s="4">
        <v>458</v>
      </c>
      <c r="N150" s="4" t="s">
        <v>740</v>
      </c>
      <c r="O150" s="4" t="s">
        <v>543</v>
      </c>
      <c r="P150" s="4" t="s">
        <v>33</v>
      </c>
      <c r="Q150" s="4">
        <v>0</v>
      </c>
      <c r="R150" s="7">
        <v>44891</v>
      </c>
      <c r="S150" s="6">
        <v>44899</v>
      </c>
      <c r="T150" s="4" t="s">
        <v>34</v>
      </c>
      <c r="U150" s="4">
        <v>458</v>
      </c>
      <c r="V150" s="4">
        <v>0</v>
      </c>
      <c r="W150" s="4">
        <v>0</v>
      </c>
      <c r="X150" s="4" t="s">
        <v>741</v>
      </c>
      <c r="Y150" s="4" t="s">
        <v>35</v>
      </c>
    </row>
    <row r="151" s="4" customFormat="1" spans="1:25">
      <c r="A151" s="4" t="s">
        <v>742</v>
      </c>
      <c r="B151" s="4" t="s">
        <v>26</v>
      </c>
      <c r="C151" s="4" t="s">
        <v>27</v>
      </c>
      <c r="D151" s="4" t="s">
        <v>743</v>
      </c>
      <c r="E151" s="4" t="s">
        <v>744</v>
      </c>
      <c r="F151" s="6">
        <v>44892</v>
      </c>
      <c r="G151" s="6">
        <v>44896</v>
      </c>
      <c r="H151" s="4">
        <v>4</v>
      </c>
      <c r="I151" s="4">
        <v>4</v>
      </c>
      <c r="J151" s="4">
        <v>16</v>
      </c>
      <c r="K151" s="4" t="s">
        <v>30</v>
      </c>
      <c r="L151" s="4">
        <v>8128</v>
      </c>
      <c r="M151" s="4">
        <v>8128</v>
      </c>
      <c r="N151" s="4" t="s">
        <v>745</v>
      </c>
      <c r="O151" s="4" t="s">
        <v>543</v>
      </c>
      <c r="P151" s="4" t="s">
        <v>33</v>
      </c>
      <c r="Q151" s="4">
        <v>0</v>
      </c>
      <c r="R151" s="7">
        <v>44891</v>
      </c>
      <c r="S151" s="6">
        <v>44899</v>
      </c>
      <c r="T151" s="4" t="s">
        <v>34</v>
      </c>
      <c r="U151" s="4">
        <v>8128</v>
      </c>
      <c r="V151" s="4">
        <v>0</v>
      </c>
      <c r="W151" s="4">
        <v>0</v>
      </c>
      <c r="X151" s="4" t="s">
        <v>746</v>
      </c>
      <c r="Y151" s="4" t="s">
        <v>747</v>
      </c>
    </row>
    <row r="152" s="4" customFormat="1" spans="1:25">
      <c r="A152" s="4" t="s">
        <v>748</v>
      </c>
      <c r="B152" s="4" t="s">
        <v>26</v>
      </c>
      <c r="C152" s="4" t="s">
        <v>27</v>
      </c>
      <c r="D152" s="4" t="s">
        <v>749</v>
      </c>
      <c r="E152" s="4" t="s">
        <v>387</v>
      </c>
      <c r="F152" s="6">
        <v>44894</v>
      </c>
      <c r="G152" s="6">
        <v>44896</v>
      </c>
      <c r="H152" s="4">
        <v>1</v>
      </c>
      <c r="I152" s="4">
        <v>2</v>
      </c>
      <c r="J152" s="4">
        <v>2</v>
      </c>
      <c r="K152" s="4" t="s">
        <v>30</v>
      </c>
      <c r="L152" s="4">
        <v>812</v>
      </c>
      <c r="M152" s="4">
        <v>812</v>
      </c>
      <c r="N152" s="4" t="s">
        <v>750</v>
      </c>
      <c r="O152" s="4" t="s">
        <v>543</v>
      </c>
      <c r="P152" s="4" t="s">
        <v>33</v>
      </c>
      <c r="Q152" s="4">
        <v>0</v>
      </c>
      <c r="R152" s="7">
        <v>44891</v>
      </c>
      <c r="S152" s="6">
        <v>44899</v>
      </c>
      <c r="T152" s="4" t="s">
        <v>34</v>
      </c>
      <c r="U152" s="4">
        <v>812</v>
      </c>
      <c r="V152" s="4">
        <v>0</v>
      </c>
      <c r="W152" s="4">
        <v>0</v>
      </c>
      <c r="X152" s="4" t="s">
        <v>751</v>
      </c>
      <c r="Y152" s="4" t="s">
        <v>35</v>
      </c>
    </row>
    <row r="153" s="4" customFormat="1" spans="1:25">
      <c r="A153" s="4" t="s">
        <v>752</v>
      </c>
      <c r="B153" s="4" t="s">
        <v>26</v>
      </c>
      <c r="C153" s="4" t="s">
        <v>27</v>
      </c>
      <c r="D153" s="4" t="s">
        <v>753</v>
      </c>
      <c r="E153" s="4" t="s">
        <v>754</v>
      </c>
      <c r="F153" s="6">
        <v>44894</v>
      </c>
      <c r="G153" s="6">
        <v>44896</v>
      </c>
      <c r="H153" s="4">
        <v>2</v>
      </c>
      <c r="I153" s="4">
        <v>2</v>
      </c>
      <c r="J153" s="4">
        <v>4</v>
      </c>
      <c r="K153" s="4" t="s">
        <v>30</v>
      </c>
      <c r="L153" s="4">
        <v>1700</v>
      </c>
      <c r="M153" s="4">
        <v>1700</v>
      </c>
      <c r="N153" s="4" t="s">
        <v>755</v>
      </c>
      <c r="O153" s="4" t="s">
        <v>543</v>
      </c>
      <c r="P153" s="4" t="s">
        <v>33</v>
      </c>
      <c r="Q153" s="4">
        <v>0</v>
      </c>
      <c r="R153" s="7">
        <v>44891</v>
      </c>
      <c r="S153" s="6">
        <v>44899</v>
      </c>
      <c r="T153" s="4" t="s">
        <v>34</v>
      </c>
      <c r="U153" s="4">
        <v>1700</v>
      </c>
      <c r="V153" s="4">
        <v>0</v>
      </c>
      <c r="W153" s="4">
        <v>0</v>
      </c>
      <c r="X153" s="4" t="s">
        <v>756</v>
      </c>
      <c r="Y153" s="4" t="s">
        <v>35</v>
      </c>
    </row>
    <row r="154" s="4" customFormat="1" spans="1:25">
      <c r="A154" s="4" t="s">
        <v>757</v>
      </c>
      <c r="B154" s="4" t="s">
        <v>26</v>
      </c>
      <c r="C154" s="4" t="s">
        <v>27</v>
      </c>
      <c r="D154" s="4" t="s">
        <v>758</v>
      </c>
      <c r="E154" s="4" t="s">
        <v>759</v>
      </c>
      <c r="F154" s="6">
        <v>44895</v>
      </c>
      <c r="G154" s="6">
        <v>44896</v>
      </c>
      <c r="H154" s="4">
        <v>1</v>
      </c>
      <c r="I154" s="4">
        <v>1</v>
      </c>
      <c r="J154" s="4">
        <v>1</v>
      </c>
      <c r="K154" s="4" t="s">
        <v>30</v>
      </c>
      <c r="L154" s="4">
        <v>280</v>
      </c>
      <c r="M154" s="4">
        <v>280</v>
      </c>
      <c r="N154" s="4" t="s">
        <v>760</v>
      </c>
      <c r="O154" s="4" t="s">
        <v>543</v>
      </c>
      <c r="P154" s="4" t="s">
        <v>33</v>
      </c>
      <c r="Q154" s="4">
        <v>0</v>
      </c>
      <c r="R154" s="7">
        <v>44891</v>
      </c>
      <c r="S154" s="6">
        <v>44899</v>
      </c>
      <c r="T154" s="4" t="s">
        <v>34</v>
      </c>
      <c r="U154" s="4">
        <v>280</v>
      </c>
      <c r="V154" s="4">
        <v>0</v>
      </c>
      <c r="W154" s="4">
        <v>0</v>
      </c>
      <c r="X154" s="4" t="s">
        <v>761</v>
      </c>
      <c r="Y154" s="4" t="s">
        <v>762</v>
      </c>
    </row>
    <row r="155" s="4" customFormat="1" spans="1:25">
      <c r="A155" s="4" t="s">
        <v>763</v>
      </c>
      <c r="B155" s="4" t="s">
        <v>26</v>
      </c>
      <c r="C155" s="4" t="s">
        <v>27</v>
      </c>
      <c r="D155" s="4" t="s">
        <v>764</v>
      </c>
      <c r="E155" s="4" t="s">
        <v>240</v>
      </c>
      <c r="F155" s="6">
        <v>44894</v>
      </c>
      <c r="G155" s="6">
        <v>44896</v>
      </c>
      <c r="H155" s="4">
        <v>1</v>
      </c>
      <c r="I155" s="4">
        <v>2</v>
      </c>
      <c r="J155" s="4">
        <v>2</v>
      </c>
      <c r="K155" s="4" t="s">
        <v>30</v>
      </c>
      <c r="L155" s="4">
        <v>659</v>
      </c>
      <c r="M155" s="4">
        <v>659</v>
      </c>
      <c r="N155" s="4" t="s">
        <v>765</v>
      </c>
      <c r="O155" s="4" t="s">
        <v>543</v>
      </c>
      <c r="P155" s="4" t="s">
        <v>33</v>
      </c>
      <c r="Q155" s="4">
        <v>0</v>
      </c>
      <c r="R155" s="7">
        <v>44891</v>
      </c>
      <c r="S155" s="6">
        <v>44899</v>
      </c>
      <c r="T155" s="4" t="s">
        <v>34</v>
      </c>
      <c r="U155" s="4">
        <v>659</v>
      </c>
      <c r="V155" s="4">
        <v>0</v>
      </c>
      <c r="W155" s="4">
        <v>0</v>
      </c>
      <c r="X155" s="4" t="s">
        <v>766</v>
      </c>
      <c r="Y155" s="4" t="s">
        <v>767</v>
      </c>
    </row>
    <row r="156" s="4" customFormat="1" spans="1:25">
      <c r="A156" s="4" t="s">
        <v>768</v>
      </c>
      <c r="B156" s="4" t="s">
        <v>26</v>
      </c>
      <c r="C156" s="4" t="s">
        <v>27</v>
      </c>
      <c r="D156" s="4" t="s">
        <v>769</v>
      </c>
      <c r="E156" s="4" t="s">
        <v>770</v>
      </c>
      <c r="F156" s="6">
        <v>44895</v>
      </c>
      <c r="G156" s="6">
        <v>44896</v>
      </c>
      <c r="H156" s="4">
        <v>1</v>
      </c>
      <c r="I156" s="4">
        <v>1</v>
      </c>
      <c r="J156" s="4">
        <v>1</v>
      </c>
      <c r="K156" s="4" t="s">
        <v>30</v>
      </c>
      <c r="L156" s="4">
        <v>1688</v>
      </c>
      <c r="M156" s="4">
        <v>1688</v>
      </c>
      <c r="N156" s="4" t="s">
        <v>771</v>
      </c>
      <c r="O156" s="4" t="s">
        <v>543</v>
      </c>
      <c r="P156" s="4" t="s">
        <v>33</v>
      </c>
      <c r="Q156" s="4">
        <v>0</v>
      </c>
      <c r="R156" s="7">
        <v>44891</v>
      </c>
      <c r="S156" s="6">
        <v>44899</v>
      </c>
      <c r="T156" s="4" t="s">
        <v>34</v>
      </c>
      <c r="U156" s="4">
        <v>1688</v>
      </c>
      <c r="V156" s="4">
        <v>0</v>
      </c>
      <c r="W156" s="4">
        <v>0</v>
      </c>
      <c r="X156" s="4" t="s">
        <v>772</v>
      </c>
      <c r="Y156" s="4" t="s">
        <v>773</v>
      </c>
    </row>
    <row r="157" s="4" customFormat="1" spans="1:25">
      <c r="A157" s="4" t="s">
        <v>774</v>
      </c>
      <c r="B157" s="4" t="s">
        <v>26</v>
      </c>
      <c r="C157" s="4" t="s">
        <v>27</v>
      </c>
      <c r="D157" s="4" t="s">
        <v>775</v>
      </c>
      <c r="E157" s="4" t="s">
        <v>776</v>
      </c>
      <c r="F157" s="6">
        <v>44895</v>
      </c>
      <c r="G157" s="6">
        <v>44896</v>
      </c>
      <c r="H157" s="4">
        <v>1</v>
      </c>
      <c r="I157" s="4">
        <v>1</v>
      </c>
      <c r="J157" s="4">
        <v>1</v>
      </c>
      <c r="K157" s="4" t="s">
        <v>30</v>
      </c>
      <c r="L157" s="4">
        <v>1069</v>
      </c>
      <c r="M157" s="4">
        <v>1069</v>
      </c>
      <c r="N157" s="4" t="s">
        <v>777</v>
      </c>
      <c r="O157" s="4" t="s">
        <v>543</v>
      </c>
      <c r="P157" s="4" t="s">
        <v>33</v>
      </c>
      <c r="Q157" s="4">
        <v>0</v>
      </c>
      <c r="R157" s="7">
        <v>44892</v>
      </c>
      <c r="S157" s="6">
        <v>44899</v>
      </c>
      <c r="T157" s="4" t="s">
        <v>34</v>
      </c>
      <c r="U157" s="4">
        <v>1069</v>
      </c>
      <c r="V157" s="4">
        <v>0</v>
      </c>
      <c r="W157" s="4">
        <v>0</v>
      </c>
      <c r="X157" s="4" t="s">
        <v>778</v>
      </c>
      <c r="Y157" s="4" t="s">
        <v>779</v>
      </c>
    </row>
    <row r="158" s="4" customFormat="1" spans="1:25">
      <c r="A158" s="4" t="s">
        <v>780</v>
      </c>
      <c r="B158" s="4" t="s">
        <v>26</v>
      </c>
      <c r="C158" s="4" t="s">
        <v>27</v>
      </c>
      <c r="D158" s="4" t="s">
        <v>781</v>
      </c>
      <c r="E158" s="4" t="s">
        <v>359</v>
      </c>
      <c r="F158" s="6">
        <v>44895</v>
      </c>
      <c r="G158" s="6">
        <v>44896</v>
      </c>
      <c r="H158" s="4">
        <v>1</v>
      </c>
      <c r="I158" s="4">
        <v>1</v>
      </c>
      <c r="J158" s="4">
        <v>1</v>
      </c>
      <c r="K158" s="4" t="s">
        <v>30</v>
      </c>
      <c r="L158" s="4">
        <v>1059</v>
      </c>
      <c r="M158" s="4">
        <v>1059</v>
      </c>
      <c r="N158" s="4" t="s">
        <v>782</v>
      </c>
      <c r="O158" s="4" t="s">
        <v>543</v>
      </c>
      <c r="P158" s="4" t="s">
        <v>33</v>
      </c>
      <c r="Q158" s="4">
        <v>0</v>
      </c>
      <c r="R158" s="7">
        <v>44892</v>
      </c>
      <c r="S158" s="6">
        <v>44899</v>
      </c>
      <c r="T158" s="4" t="s">
        <v>34</v>
      </c>
      <c r="U158" s="4">
        <v>1059</v>
      </c>
      <c r="V158" s="4">
        <v>0</v>
      </c>
      <c r="W158" s="4">
        <v>0</v>
      </c>
      <c r="X158" s="4" t="s">
        <v>783</v>
      </c>
      <c r="Y158" s="4" t="s">
        <v>784</v>
      </c>
    </row>
    <row r="159" s="4" customFormat="1" spans="1:25">
      <c r="A159" s="4" t="s">
        <v>785</v>
      </c>
      <c r="B159" s="4" t="s">
        <v>26</v>
      </c>
      <c r="C159" s="4" t="s">
        <v>27</v>
      </c>
      <c r="D159" s="4" t="s">
        <v>786</v>
      </c>
      <c r="E159" s="4" t="s">
        <v>787</v>
      </c>
      <c r="F159" s="6">
        <v>44893</v>
      </c>
      <c r="G159" s="6">
        <v>44896</v>
      </c>
      <c r="H159" s="4">
        <v>1</v>
      </c>
      <c r="I159" s="4">
        <v>3</v>
      </c>
      <c r="J159" s="4">
        <v>3</v>
      </c>
      <c r="K159" s="4" t="s">
        <v>30</v>
      </c>
      <c r="L159" s="4">
        <v>507</v>
      </c>
      <c r="M159" s="4">
        <v>507</v>
      </c>
      <c r="N159" s="4" t="s">
        <v>788</v>
      </c>
      <c r="O159" s="4" t="s">
        <v>543</v>
      </c>
      <c r="P159" s="4" t="s">
        <v>33</v>
      </c>
      <c r="Q159" s="4">
        <v>0</v>
      </c>
      <c r="R159" s="7">
        <v>44892</v>
      </c>
      <c r="S159" s="6">
        <v>44899</v>
      </c>
      <c r="T159" s="4" t="s">
        <v>34</v>
      </c>
      <c r="U159" s="4">
        <v>507</v>
      </c>
      <c r="V159" s="4">
        <v>0</v>
      </c>
      <c r="W159" s="4">
        <v>0</v>
      </c>
      <c r="X159" s="4" t="s">
        <v>789</v>
      </c>
      <c r="Y159" s="4" t="s">
        <v>790</v>
      </c>
    </row>
    <row r="160" s="4" customFormat="1" spans="1:25">
      <c r="A160" s="4" t="s">
        <v>791</v>
      </c>
      <c r="B160" s="4" t="s">
        <v>26</v>
      </c>
      <c r="C160" s="4" t="s">
        <v>27</v>
      </c>
      <c r="D160" s="4" t="s">
        <v>792</v>
      </c>
      <c r="E160" s="4" t="s">
        <v>793</v>
      </c>
      <c r="F160" s="6">
        <v>44892</v>
      </c>
      <c r="G160" s="6">
        <v>44896</v>
      </c>
      <c r="H160" s="4">
        <v>1</v>
      </c>
      <c r="I160" s="4">
        <v>4</v>
      </c>
      <c r="J160" s="4">
        <v>4</v>
      </c>
      <c r="K160" s="4" t="s">
        <v>30</v>
      </c>
      <c r="L160" s="4">
        <v>2584</v>
      </c>
      <c r="M160" s="4">
        <v>2584</v>
      </c>
      <c r="N160" s="4" t="s">
        <v>794</v>
      </c>
      <c r="O160" s="4" t="s">
        <v>543</v>
      </c>
      <c r="P160" s="4" t="s">
        <v>33</v>
      </c>
      <c r="Q160" s="4">
        <v>0</v>
      </c>
      <c r="R160" s="7">
        <v>44892</v>
      </c>
      <c r="S160" s="6">
        <v>44899</v>
      </c>
      <c r="T160" s="4" t="s">
        <v>34</v>
      </c>
      <c r="U160" s="4">
        <v>2584</v>
      </c>
      <c r="V160" s="4">
        <v>0</v>
      </c>
      <c r="W160" s="4">
        <v>0</v>
      </c>
      <c r="X160" s="4" t="s">
        <v>795</v>
      </c>
      <c r="Y160" s="4" t="s">
        <v>796</v>
      </c>
    </row>
    <row r="161" s="4" customFormat="1" spans="1:25">
      <c r="A161" s="4" t="s">
        <v>797</v>
      </c>
      <c r="B161" s="4" t="s">
        <v>26</v>
      </c>
      <c r="C161" s="4" t="s">
        <v>27</v>
      </c>
      <c r="D161" s="4" t="s">
        <v>208</v>
      </c>
      <c r="E161" s="4" t="s">
        <v>89</v>
      </c>
      <c r="F161" s="6">
        <v>44892</v>
      </c>
      <c r="G161" s="6">
        <v>44896</v>
      </c>
      <c r="H161" s="4">
        <v>1</v>
      </c>
      <c r="I161" s="4">
        <v>4</v>
      </c>
      <c r="J161" s="4">
        <v>4</v>
      </c>
      <c r="K161" s="4" t="s">
        <v>30</v>
      </c>
      <c r="L161" s="4">
        <v>1460</v>
      </c>
      <c r="M161" s="4">
        <v>1460</v>
      </c>
      <c r="N161" s="4" t="s">
        <v>798</v>
      </c>
      <c r="O161" s="4" t="s">
        <v>543</v>
      </c>
      <c r="P161" s="4" t="s">
        <v>33</v>
      </c>
      <c r="Q161" s="4">
        <v>0</v>
      </c>
      <c r="R161" s="7">
        <v>44892</v>
      </c>
      <c r="S161" s="6">
        <v>44899</v>
      </c>
      <c r="T161" s="4" t="s">
        <v>34</v>
      </c>
      <c r="U161" s="4">
        <v>1460</v>
      </c>
      <c r="V161" s="4">
        <v>0</v>
      </c>
      <c r="W161" s="4">
        <v>0</v>
      </c>
      <c r="X161" s="4" t="s">
        <v>799</v>
      </c>
      <c r="Y161" s="4" t="s">
        <v>35</v>
      </c>
    </row>
    <row r="162" s="4" customFormat="1" spans="1:25">
      <c r="A162" s="4" t="s">
        <v>800</v>
      </c>
      <c r="B162" s="4" t="s">
        <v>26</v>
      </c>
      <c r="C162" s="4" t="s">
        <v>27</v>
      </c>
      <c r="D162" s="4" t="s">
        <v>801</v>
      </c>
      <c r="E162" s="4" t="s">
        <v>802</v>
      </c>
      <c r="F162" s="6">
        <v>44893</v>
      </c>
      <c r="G162" s="6">
        <v>44896</v>
      </c>
      <c r="H162" s="4">
        <v>1</v>
      </c>
      <c r="I162" s="4">
        <v>3</v>
      </c>
      <c r="J162" s="4">
        <v>3</v>
      </c>
      <c r="K162" s="4" t="s">
        <v>30</v>
      </c>
      <c r="L162" s="4">
        <v>6856</v>
      </c>
      <c r="M162" s="4">
        <v>6856</v>
      </c>
      <c r="N162" s="4" t="s">
        <v>803</v>
      </c>
      <c r="O162" s="4" t="s">
        <v>543</v>
      </c>
      <c r="P162" s="4" t="s">
        <v>33</v>
      </c>
      <c r="Q162" s="4">
        <v>0</v>
      </c>
      <c r="R162" s="7">
        <v>44892</v>
      </c>
      <c r="S162" s="6">
        <v>44899</v>
      </c>
      <c r="T162" s="4" t="s">
        <v>34</v>
      </c>
      <c r="U162" s="4">
        <v>6856</v>
      </c>
      <c r="V162" s="4">
        <v>0</v>
      </c>
      <c r="W162" s="4">
        <v>0</v>
      </c>
      <c r="X162" s="4" t="s">
        <v>804</v>
      </c>
      <c r="Y162" s="4" t="s">
        <v>805</v>
      </c>
    </row>
    <row r="163" s="4" customFormat="1" spans="1:25">
      <c r="A163" s="4" t="s">
        <v>806</v>
      </c>
      <c r="B163" s="4" t="s">
        <v>26</v>
      </c>
      <c r="C163" s="4" t="s">
        <v>27</v>
      </c>
      <c r="D163" s="4" t="s">
        <v>807</v>
      </c>
      <c r="E163" s="4" t="s">
        <v>808</v>
      </c>
      <c r="F163" s="6">
        <v>44894</v>
      </c>
      <c r="G163" s="6">
        <v>44896</v>
      </c>
      <c r="H163" s="4">
        <v>1</v>
      </c>
      <c r="I163" s="4">
        <v>2</v>
      </c>
      <c r="J163" s="4">
        <v>2</v>
      </c>
      <c r="K163" s="4" t="s">
        <v>30</v>
      </c>
      <c r="L163" s="4">
        <v>572</v>
      </c>
      <c r="M163" s="4">
        <v>572</v>
      </c>
      <c r="N163" s="4" t="s">
        <v>809</v>
      </c>
      <c r="O163" s="4" t="s">
        <v>543</v>
      </c>
      <c r="P163" s="4" t="s">
        <v>33</v>
      </c>
      <c r="Q163" s="4">
        <v>0</v>
      </c>
      <c r="R163" s="7">
        <v>44892</v>
      </c>
      <c r="S163" s="6">
        <v>44899</v>
      </c>
      <c r="T163" s="4" t="s">
        <v>34</v>
      </c>
      <c r="U163" s="4">
        <v>572</v>
      </c>
      <c r="V163" s="4">
        <v>0</v>
      </c>
      <c r="W163" s="4">
        <v>0</v>
      </c>
      <c r="X163" s="4" t="s">
        <v>810</v>
      </c>
      <c r="Y163" s="4" t="s">
        <v>811</v>
      </c>
    </row>
    <row r="164" s="4" customFormat="1" spans="1:25">
      <c r="A164" s="4" t="s">
        <v>812</v>
      </c>
      <c r="B164" s="4" t="s">
        <v>26</v>
      </c>
      <c r="C164" s="4" t="s">
        <v>27</v>
      </c>
      <c r="D164" s="4" t="s">
        <v>813</v>
      </c>
      <c r="E164" s="4" t="s">
        <v>814</v>
      </c>
      <c r="F164" s="6">
        <v>44895</v>
      </c>
      <c r="G164" s="6">
        <v>44896</v>
      </c>
      <c r="H164" s="4">
        <v>1</v>
      </c>
      <c r="I164" s="4">
        <v>1</v>
      </c>
      <c r="J164" s="4">
        <v>1</v>
      </c>
      <c r="K164" s="4" t="s">
        <v>30</v>
      </c>
      <c r="L164" s="4">
        <v>1187</v>
      </c>
      <c r="M164" s="4">
        <v>1187</v>
      </c>
      <c r="N164" s="4" t="s">
        <v>815</v>
      </c>
      <c r="O164" s="4" t="s">
        <v>543</v>
      </c>
      <c r="P164" s="4" t="s">
        <v>33</v>
      </c>
      <c r="Q164" s="4">
        <v>0</v>
      </c>
      <c r="R164" s="7">
        <v>44893</v>
      </c>
      <c r="S164" s="6">
        <v>44899</v>
      </c>
      <c r="T164" s="4" t="s">
        <v>34</v>
      </c>
      <c r="U164" s="4">
        <v>1187</v>
      </c>
      <c r="V164" s="4">
        <v>0</v>
      </c>
      <c r="W164" s="4">
        <v>0</v>
      </c>
      <c r="X164" s="4" t="s">
        <v>816</v>
      </c>
      <c r="Y164" s="4" t="s">
        <v>817</v>
      </c>
    </row>
    <row r="165" s="4" customFormat="1" spans="1:25">
      <c r="A165" s="4" t="s">
        <v>818</v>
      </c>
      <c r="B165" s="4" t="s">
        <v>26</v>
      </c>
      <c r="C165" s="4" t="s">
        <v>27</v>
      </c>
      <c r="D165" s="4" t="s">
        <v>819</v>
      </c>
      <c r="E165" s="4" t="s">
        <v>89</v>
      </c>
      <c r="F165" s="6">
        <v>44893</v>
      </c>
      <c r="G165" s="6">
        <v>44896</v>
      </c>
      <c r="H165" s="4">
        <v>1</v>
      </c>
      <c r="I165" s="4">
        <v>3</v>
      </c>
      <c r="J165" s="4">
        <v>3</v>
      </c>
      <c r="K165" s="4" t="s">
        <v>30</v>
      </c>
      <c r="L165" s="4">
        <v>1524</v>
      </c>
      <c r="M165" s="4">
        <v>1524</v>
      </c>
      <c r="N165" s="4" t="s">
        <v>820</v>
      </c>
      <c r="O165" s="4" t="s">
        <v>543</v>
      </c>
      <c r="P165" s="4" t="s">
        <v>33</v>
      </c>
      <c r="Q165" s="4">
        <v>0</v>
      </c>
      <c r="R165" s="7">
        <v>44893</v>
      </c>
      <c r="S165" s="6">
        <v>44899</v>
      </c>
      <c r="T165" s="4" t="s">
        <v>34</v>
      </c>
      <c r="U165" s="4">
        <v>1524</v>
      </c>
      <c r="V165" s="4">
        <v>0</v>
      </c>
      <c r="W165" s="4">
        <v>0</v>
      </c>
      <c r="X165" s="4" t="s">
        <v>821</v>
      </c>
      <c r="Y165" s="4" t="s">
        <v>822</v>
      </c>
    </row>
    <row r="166" s="4" customFormat="1" spans="1:25">
      <c r="A166" s="4" t="s">
        <v>823</v>
      </c>
      <c r="B166" s="4" t="s">
        <v>26</v>
      </c>
      <c r="C166" s="4" t="s">
        <v>27</v>
      </c>
      <c r="D166" s="4" t="s">
        <v>824</v>
      </c>
      <c r="E166" s="4" t="s">
        <v>825</v>
      </c>
      <c r="F166" s="6">
        <v>44894</v>
      </c>
      <c r="G166" s="6">
        <v>44896</v>
      </c>
      <c r="H166" s="4">
        <v>1</v>
      </c>
      <c r="I166" s="4">
        <v>2</v>
      </c>
      <c r="J166" s="4">
        <v>2</v>
      </c>
      <c r="K166" s="4" t="s">
        <v>30</v>
      </c>
      <c r="L166" s="4">
        <v>1554</v>
      </c>
      <c r="M166" s="4">
        <v>1554</v>
      </c>
      <c r="N166" s="4" t="s">
        <v>826</v>
      </c>
      <c r="O166" s="4" t="s">
        <v>543</v>
      </c>
      <c r="P166" s="4" t="s">
        <v>33</v>
      </c>
      <c r="Q166" s="4">
        <v>0</v>
      </c>
      <c r="R166" s="7">
        <v>44893</v>
      </c>
      <c r="S166" s="6">
        <v>44899</v>
      </c>
      <c r="T166" s="4" t="s">
        <v>34</v>
      </c>
      <c r="U166" s="4">
        <v>1554</v>
      </c>
      <c r="V166" s="4">
        <v>0</v>
      </c>
      <c r="W166" s="4">
        <v>0</v>
      </c>
      <c r="X166" s="4" t="s">
        <v>827</v>
      </c>
      <c r="Y166" s="4" t="s">
        <v>828</v>
      </c>
    </row>
    <row r="167" s="4" customFormat="1" spans="1:25">
      <c r="A167" s="4" t="s">
        <v>829</v>
      </c>
      <c r="B167" s="4" t="s">
        <v>26</v>
      </c>
      <c r="C167" s="4" t="s">
        <v>27</v>
      </c>
      <c r="D167" s="4" t="s">
        <v>830</v>
      </c>
      <c r="E167" s="4" t="s">
        <v>150</v>
      </c>
      <c r="F167" s="6">
        <v>44893</v>
      </c>
      <c r="G167" s="6">
        <v>44896</v>
      </c>
      <c r="H167" s="4">
        <v>1</v>
      </c>
      <c r="I167" s="4">
        <v>3</v>
      </c>
      <c r="J167" s="4">
        <v>3</v>
      </c>
      <c r="K167" s="4" t="s">
        <v>30</v>
      </c>
      <c r="L167" s="4">
        <v>399</v>
      </c>
      <c r="M167" s="4">
        <v>399</v>
      </c>
      <c r="N167" s="4" t="s">
        <v>831</v>
      </c>
      <c r="O167" s="4" t="s">
        <v>543</v>
      </c>
      <c r="P167" s="4" t="s">
        <v>33</v>
      </c>
      <c r="Q167" s="4">
        <v>0</v>
      </c>
      <c r="R167" s="7">
        <v>44893</v>
      </c>
      <c r="S167" s="6">
        <v>44899</v>
      </c>
      <c r="T167" s="4" t="s">
        <v>34</v>
      </c>
      <c r="U167" s="4">
        <v>399</v>
      </c>
      <c r="V167" s="4">
        <v>0</v>
      </c>
      <c r="W167" s="4">
        <v>0</v>
      </c>
      <c r="X167" s="4" t="s">
        <v>832</v>
      </c>
      <c r="Y167" s="4" t="s">
        <v>833</v>
      </c>
    </row>
    <row r="168" s="4" customFormat="1" spans="1:25">
      <c r="A168" s="4" t="s">
        <v>834</v>
      </c>
      <c r="B168" s="4" t="s">
        <v>26</v>
      </c>
      <c r="C168" s="4" t="s">
        <v>27</v>
      </c>
      <c r="D168" s="4" t="s">
        <v>160</v>
      </c>
      <c r="E168" s="4" t="s">
        <v>161</v>
      </c>
      <c r="F168" s="6">
        <v>44893</v>
      </c>
      <c r="G168" s="6">
        <v>44896</v>
      </c>
      <c r="H168" s="4">
        <v>1</v>
      </c>
      <c r="I168" s="4">
        <v>3</v>
      </c>
      <c r="J168" s="4">
        <v>3</v>
      </c>
      <c r="K168" s="4" t="s">
        <v>30</v>
      </c>
      <c r="L168" s="4">
        <v>1762</v>
      </c>
      <c r="M168" s="4">
        <v>1762</v>
      </c>
      <c r="N168" s="4" t="s">
        <v>162</v>
      </c>
      <c r="O168" s="4" t="s">
        <v>543</v>
      </c>
      <c r="P168" s="4" t="s">
        <v>33</v>
      </c>
      <c r="Q168" s="4">
        <v>0</v>
      </c>
      <c r="R168" s="7">
        <v>44893.0000115741</v>
      </c>
      <c r="S168" s="6">
        <v>44899</v>
      </c>
      <c r="T168" s="4" t="s">
        <v>34</v>
      </c>
      <c r="U168" s="4">
        <v>1762</v>
      </c>
      <c r="V168" s="4">
        <v>0</v>
      </c>
      <c r="W168" s="4">
        <v>0</v>
      </c>
      <c r="X168" s="4" t="s">
        <v>35</v>
      </c>
      <c r="Y168" s="4" t="s">
        <v>35</v>
      </c>
    </row>
    <row r="169" s="4" customFormat="1" spans="1:25">
      <c r="A169" s="4" t="s">
        <v>835</v>
      </c>
      <c r="B169" s="4" t="s">
        <v>26</v>
      </c>
      <c r="C169" s="4" t="s">
        <v>27</v>
      </c>
      <c r="D169" s="4" t="s">
        <v>836</v>
      </c>
      <c r="E169" s="4" t="s">
        <v>57</v>
      </c>
      <c r="F169" s="6">
        <v>44895</v>
      </c>
      <c r="G169" s="6">
        <v>44896</v>
      </c>
      <c r="H169" s="4">
        <v>1</v>
      </c>
      <c r="I169" s="4">
        <v>1</v>
      </c>
      <c r="J169" s="4">
        <v>1</v>
      </c>
      <c r="K169" s="4" t="s">
        <v>30</v>
      </c>
      <c r="L169" s="4">
        <v>1416</v>
      </c>
      <c r="M169" s="4">
        <v>1416</v>
      </c>
      <c r="N169" s="4" t="s">
        <v>837</v>
      </c>
      <c r="O169" s="4" t="s">
        <v>543</v>
      </c>
      <c r="P169" s="4" t="s">
        <v>33</v>
      </c>
      <c r="Q169" s="4">
        <v>0</v>
      </c>
      <c r="R169" s="7">
        <v>44893</v>
      </c>
      <c r="S169" s="6">
        <v>44899</v>
      </c>
      <c r="T169" s="4" t="s">
        <v>34</v>
      </c>
      <c r="U169" s="4">
        <v>1416</v>
      </c>
      <c r="V169" s="4">
        <v>0</v>
      </c>
      <c r="W169" s="4">
        <v>0</v>
      </c>
      <c r="X169" s="4" t="s">
        <v>838</v>
      </c>
      <c r="Y169" s="4" t="s">
        <v>839</v>
      </c>
    </row>
    <row r="170" s="4" customFormat="1" spans="1:25">
      <c r="A170" s="4" t="s">
        <v>840</v>
      </c>
      <c r="B170" s="4" t="s">
        <v>26</v>
      </c>
      <c r="C170" s="4" t="s">
        <v>27</v>
      </c>
      <c r="D170" s="4" t="s">
        <v>208</v>
      </c>
      <c r="E170" s="4" t="s">
        <v>78</v>
      </c>
      <c r="F170" s="6">
        <v>44893</v>
      </c>
      <c r="G170" s="6">
        <v>44896</v>
      </c>
      <c r="H170" s="4">
        <v>1</v>
      </c>
      <c r="I170" s="4">
        <v>3</v>
      </c>
      <c r="J170" s="4">
        <v>3</v>
      </c>
      <c r="K170" s="4" t="s">
        <v>30</v>
      </c>
      <c r="L170" s="4">
        <v>960</v>
      </c>
      <c r="M170" s="4">
        <v>960</v>
      </c>
      <c r="N170" s="4" t="s">
        <v>798</v>
      </c>
      <c r="O170" s="4" t="s">
        <v>543</v>
      </c>
      <c r="P170" s="4" t="s">
        <v>33</v>
      </c>
      <c r="Q170" s="4">
        <v>0</v>
      </c>
      <c r="R170" s="7">
        <v>44893</v>
      </c>
      <c r="S170" s="6">
        <v>44899</v>
      </c>
      <c r="T170" s="4" t="s">
        <v>34</v>
      </c>
      <c r="U170" s="4">
        <v>960</v>
      </c>
      <c r="V170" s="4">
        <v>0</v>
      </c>
      <c r="W170" s="4">
        <v>0</v>
      </c>
      <c r="X170" s="4" t="s">
        <v>841</v>
      </c>
      <c r="Y170" s="4" t="s">
        <v>35</v>
      </c>
    </row>
    <row r="171" s="4" customFormat="1" spans="1:25">
      <c r="A171" s="4" t="s">
        <v>842</v>
      </c>
      <c r="B171" s="4" t="s">
        <v>26</v>
      </c>
      <c r="C171" s="4" t="s">
        <v>27</v>
      </c>
      <c r="D171" s="4" t="s">
        <v>843</v>
      </c>
      <c r="E171" s="4" t="s">
        <v>844</v>
      </c>
      <c r="F171" s="6">
        <v>44894</v>
      </c>
      <c r="G171" s="6">
        <v>44896</v>
      </c>
      <c r="H171" s="4">
        <v>1</v>
      </c>
      <c r="I171" s="4">
        <v>2</v>
      </c>
      <c r="J171" s="4">
        <v>2</v>
      </c>
      <c r="K171" s="4" t="s">
        <v>30</v>
      </c>
      <c r="L171" s="4">
        <v>624</v>
      </c>
      <c r="M171" s="4">
        <v>624</v>
      </c>
      <c r="N171" s="4" t="s">
        <v>845</v>
      </c>
      <c r="O171" s="4" t="s">
        <v>543</v>
      </c>
      <c r="P171" s="4" t="s">
        <v>33</v>
      </c>
      <c r="Q171" s="4">
        <v>0</v>
      </c>
      <c r="R171" s="7">
        <v>44893</v>
      </c>
      <c r="S171" s="6">
        <v>44899</v>
      </c>
      <c r="T171" s="4" t="s">
        <v>34</v>
      </c>
      <c r="U171" s="4">
        <v>624</v>
      </c>
      <c r="V171" s="4">
        <v>0</v>
      </c>
      <c r="W171" s="4">
        <v>0</v>
      </c>
      <c r="X171" s="4" t="s">
        <v>846</v>
      </c>
      <c r="Y171" s="4" t="s">
        <v>847</v>
      </c>
    </row>
    <row r="172" s="4" customFormat="1" spans="1:25">
      <c r="A172" s="4" t="s">
        <v>848</v>
      </c>
      <c r="B172" s="4" t="s">
        <v>26</v>
      </c>
      <c r="C172" s="4" t="s">
        <v>27</v>
      </c>
      <c r="D172" s="4" t="s">
        <v>849</v>
      </c>
      <c r="E172" s="4" t="s">
        <v>134</v>
      </c>
      <c r="F172" s="6">
        <v>44894</v>
      </c>
      <c r="G172" s="6">
        <v>44896</v>
      </c>
      <c r="H172" s="4">
        <v>1</v>
      </c>
      <c r="I172" s="4">
        <v>2</v>
      </c>
      <c r="J172" s="4">
        <v>2</v>
      </c>
      <c r="K172" s="4" t="s">
        <v>30</v>
      </c>
      <c r="L172" s="4">
        <v>722</v>
      </c>
      <c r="M172" s="4">
        <v>722</v>
      </c>
      <c r="N172" s="4" t="s">
        <v>850</v>
      </c>
      <c r="O172" s="4" t="s">
        <v>543</v>
      </c>
      <c r="P172" s="4" t="s">
        <v>33</v>
      </c>
      <c r="Q172" s="4">
        <v>0</v>
      </c>
      <c r="R172" s="7">
        <v>44893</v>
      </c>
      <c r="S172" s="6">
        <v>44899</v>
      </c>
      <c r="T172" s="4" t="s">
        <v>34</v>
      </c>
      <c r="U172" s="4">
        <v>722</v>
      </c>
      <c r="V172" s="4">
        <v>0</v>
      </c>
      <c r="W172" s="4">
        <v>0</v>
      </c>
      <c r="X172" s="4" t="s">
        <v>851</v>
      </c>
      <c r="Y172" s="4" t="s">
        <v>852</v>
      </c>
    </row>
    <row r="173" s="4" customFormat="1" spans="1:25">
      <c r="A173" s="4" t="s">
        <v>853</v>
      </c>
      <c r="B173" s="4" t="s">
        <v>26</v>
      </c>
      <c r="C173" s="4" t="s">
        <v>27</v>
      </c>
      <c r="D173" s="4" t="s">
        <v>854</v>
      </c>
      <c r="E173" s="4" t="s">
        <v>855</v>
      </c>
      <c r="F173" s="6">
        <v>44895</v>
      </c>
      <c r="G173" s="6">
        <v>44896</v>
      </c>
      <c r="H173" s="4">
        <v>1</v>
      </c>
      <c r="I173" s="4">
        <v>1</v>
      </c>
      <c r="J173" s="4">
        <v>1</v>
      </c>
      <c r="K173" s="4" t="s">
        <v>30</v>
      </c>
      <c r="L173" s="4">
        <v>357</v>
      </c>
      <c r="M173" s="4">
        <v>357</v>
      </c>
      <c r="N173" s="4" t="s">
        <v>856</v>
      </c>
      <c r="O173" s="4" t="s">
        <v>543</v>
      </c>
      <c r="P173" s="4" t="s">
        <v>33</v>
      </c>
      <c r="Q173" s="4">
        <v>0</v>
      </c>
      <c r="R173" s="7">
        <v>44893</v>
      </c>
      <c r="S173" s="6">
        <v>44899</v>
      </c>
      <c r="T173" s="4" t="s">
        <v>34</v>
      </c>
      <c r="U173" s="4">
        <v>357</v>
      </c>
      <c r="V173" s="4">
        <v>0</v>
      </c>
      <c r="W173" s="4">
        <v>0</v>
      </c>
      <c r="X173" s="4" t="s">
        <v>857</v>
      </c>
      <c r="Y173" s="4" t="s">
        <v>858</v>
      </c>
    </row>
    <row r="174" s="4" customFormat="1" spans="1:25">
      <c r="A174" s="4" t="s">
        <v>859</v>
      </c>
      <c r="B174" s="4" t="s">
        <v>26</v>
      </c>
      <c r="C174" s="4" t="s">
        <v>27</v>
      </c>
      <c r="D174" s="4" t="s">
        <v>764</v>
      </c>
      <c r="E174" s="4" t="s">
        <v>240</v>
      </c>
      <c r="F174" s="6">
        <v>44894</v>
      </c>
      <c r="G174" s="6">
        <v>44896</v>
      </c>
      <c r="H174" s="4">
        <v>1</v>
      </c>
      <c r="I174" s="4">
        <v>2</v>
      </c>
      <c r="J174" s="4">
        <v>2</v>
      </c>
      <c r="K174" s="4" t="s">
        <v>30</v>
      </c>
      <c r="L174" s="4">
        <v>659</v>
      </c>
      <c r="M174" s="4">
        <v>659</v>
      </c>
      <c r="N174" s="4" t="s">
        <v>860</v>
      </c>
      <c r="O174" s="4" t="s">
        <v>543</v>
      </c>
      <c r="P174" s="4" t="s">
        <v>33</v>
      </c>
      <c r="Q174" s="4">
        <v>0</v>
      </c>
      <c r="R174" s="7">
        <v>44893</v>
      </c>
      <c r="S174" s="6">
        <v>44899</v>
      </c>
      <c r="T174" s="4" t="s">
        <v>34</v>
      </c>
      <c r="U174" s="4">
        <v>659</v>
      </c>
      <c r="V174" s="4">
        <v>0</v>
      </c>
      <c r="W174" s="4">
        <v>0</v>
      </c>
      <c r="X174" s="4" t="s">
        <v>861</v>
      </c>
      <c r="Y174" s="4" t="s">
        <v>862</v>
      </c>
    </row>
    <row r="175" s="4" customFormat="1" spans="1:25">
      <c r="A175" s="4" t="s">
        <v>863</v>
      </c>
      <c r="B175" s="4" t="s">
        <v>26</v>
      </c>
      <c r="C175" s="4" t="s">
        <v>27</v>
      </c>
      <c r="D175" s="4" t="s">
        <v>864</v>
      </c>
      <c r="E175" s="4" t="s">
        <v>240</v>
      </c>
      <c r="F175" s="6">
        <v>44895</v>
      </c>
      <c r="G175" s="6">
        <v>44896</v>
      </c>
      <c r="H175" s="4">
        <v>1</v>
      </c>
      <c r="I175" s="4">
        <v>1</v>
      </c>
      <c r="J175" s="4">
        <v>1</v>
      </c>
      <c r="K175" s="4" t="s">
        <v>30</v>
      </c>
      <c r="L175" s="4">
        <v>682</v>
      </c>
      <c r="M175" s="4">
        <v>682</v>
      </c>
      <c r="N175" s="4" t="s">
        <v>865</v>
      </c>
      <c r="O175" s="4" t="s">
        <v>543</v>
      </c>
      <c r="P175" s="4" t="s">
        <v>33</v>
      </c>
      <c r="Q175" s="4">
        <v>0</v>
      </c>
      <c r="R175" s="7">
        <v>44894</v>
      </c>
      <c r="S175" s="6">
        <v>44899</v>
      </c>
      <c r="T175" s="4" t="s">
        <v>34</v>
      </c>
      <c r="U175" s="4">
        <v>682</v>
      </c>
      <c r="V175" s="4">
        <v>0</v>
      </c>
      <c r="W175" s="4">
        <v>0</v>
      </c>
      <c r="X175" s="4" t="s">
        <v>866</v>
      </c>
      <c r="Y175" s="4" t="s">
        <v>35</v>
      </c>
    </row>
    <row r="176" s="4" customFormat="1" spans="1:25">
      <c r="A176" s="4" t="s">
        <v>867</v>
      </c>
      <c r="B176" s="4" t="s">
        <v>26</v>
      </c>
      <c r="C176" s="4" t="s">
        <v>27</v>
      </c>
      <c r="D176" s="4" t="s">
        <v>373</v>
      </c>
      <c r="E176" s="4" t="s">
        <v>57</v>
      </c>
      <c r="F176" s="6">
        <v>44895</v>
      </c>
      <c r="G176" s="6">
        <v>44896</v>
      </c>
      <c r="H176" s="4">
        <v>1</v>
      </c>
      <c r="I176" s="4">
        <v>1</v>
      </c>
      <c r="J176" s="4">
        <v>1</v>
      </c>
      <c r="K176" s="4" t="s">
        <v>30</v>
      </c>
      <c r="L176" s="4">
        <v>356</v>
      </c>
      <c r="M176" s="4">
        <v>356</v>
      </c>
      <c r="N176" s="4" t="s">
        <v>374</v>
      </c>
      <c r="O176" s="4" t="s">
        <v>543</v>
      </c>
      <c r="P176" s="4" t="s">
        <v>33</v>
      </c>
      <c r="Q176" s="4">
        <v>0</v>
      </c>
      <c r="R176" s="7">
        <v>44894</v>
      </c>
      <c r="S176" s="6">
        <v>44899</v>
      </c>
      <c r="T176" s="4" t="s">
        <v>34</v>
      </c>
      <c r="U176" s="4">
        <v>356</v>
      </c>
      <c r="V176" s="4">
        <v>0</v>
      </c>
      <c r="W176" s="4">
        <v>0</v>
      </c>
      <c r="X176" s="4" t="s">
        <v>868</v>
      </c>
      <c r="Y176" s="4" t="s">
        <v>869</v>
      </c>
    </row>
    <row r="177" s="4" customFormat="1" spans="1:25">
      <c r="A177" s="4" t="s">
        <v>870</v>
      </c>
      <c r="B177" s="4" t="s">
        <v>26</v>
      </c>
      <c r="C177" s="4" t="s">
        <v>27</v>
      </c>
      <c r="D177" s="4" t="s">
        <v>139</v>
      </c>
      <c r="E177" s="4" t="s">
        <v>871</v>
      </c>
      <c r="F177" s="6">
        <v>44894</v>
      </c>
      <c r="G177" s="6">
        <v>44896</v>
      </c>
      <c r="H177" s="4">
        <v>1</v>
      </c>
      <c r="I177" s="4">
        <v>2</v>
      </c>
      <c r="J177" s="4">
        <v>2</v>
      </c>
      <c r="K177" s="4" t="s">
        <v>30</v>
      </c>
      <c r="L177" s="4">
        <v>1930</v>
      </c>
      <c r="M177" s="4">
        <v>1930</v>
      </c>
      <c r="N177" s="4" t="s">
        <v>872</v>
      </c>
      <c r="O177" s="4" t="s">
        <v>543</v>
      </c>
      <c r="P177" s="4" t="s">
        <v>33</v>
      </c>
      <c r="Q177" s="4">
        <v>0</v>
      </c>
      <c r="R177" s="7">
        <v>44894</v>
      </c>
      <c r="S177" s="6">
        <v>44899</v>
      </c>
      <c r="T177" s="4" t="s">
        <v>34</v>
      </c>
      <c r="U177" s="4">
        <v>1930</v>
      </c>
      <c r="V177" s="4">
        <v>0</v>
      </c>
      <c r="W177" s="4">
        <v>0</v>
      </c>
      <c r="X177" s="4" t="s">
        <v>873</v>
      </c>
      <c r="Y177" s="4" t="s">
        <v>874</v>
      </c>
    </row>
    <row r="178" s="4" customFormat="1" spans="1:25">
      <c r="A178" s="4" t="s">
        <v>875</v>
      </c>
      <c r="B178" s="4" t="s">
        <v>26</v>
      </c>
      <c r="C178" s="4" t="s">
        <v>27</v>
      </c>
      <c r="D178" s="4" t="s">
        <v>876</v>
      </c>
      <c r="E178" s="4" t="s">
        <v>877</v>
      </c>
      <c r="F178" s="6">
        <v>44895</v>
      </c>
      <c r="G178" s="6">
        <v>44896</v>
      </c>
      <c r="H178" s="4">
        <v>1</v>
      </c>
      <c r="I178" s="4">
        <v>1</v>
      </c>
      <c r="J178" s="4">
        <v>1</v>
      </c>
      <c r="K178" s="4" t="s">
        <v>30</v>
      </c>
      <c r="L178" s="4">
        <v>844</v>
      </c>
      <c r="M178" s="4">
        <v>844</v>
      </c>
      <c r="N178" s="4" t="s">
        <v>878</v>
      </c>
      <c r="O178" s="4" t="s">
        <v>543</v>
      </c>
      <c r="P178" s="4" t="s">
        <v>33</v>
      </c>
      <c r="Q178" s="4">
        <v>0</v>
      </c>
      <c r="R178" s="7">
        <v>44894</v>
      </c>
      <c r="S178" s="6">
        <v>44899</v>
      </c>
      <c r="T178" s="4" t="s">
        <v>34</v>
      </c>
      <c r="U178" s="4">
        <v>844</v>
      </c>
      <c r="V178" s="4">
        <v>0</v>
      </c>
      <c r="W178" s="4">
        <v>0</v>
      </c>
      <c r="X178" s="4" t="s">
        <v>879</v>
      </c>
      <c r="Y178" s="4" t="s">
        <v>747</v>
      </c>
    </row>
    <row r="179" s="4" customFormat="1" spans="1:25">
      <c r="A179" s="4" t="s">
        <v>880</v>
      </c>
      <c r="B179" s="4" t="s">
        <v>26</v>
      </c>
      <c r="C179" s="4" t="s">
        <v>27</v>
      </c>
      <c r="D179" s="4" t="s">
        <v>881</v>
      </c>
      <c r="E179" s="4" t="s">
        <v>882</v>
      </c>
      <c r="F179" s="6">
        <v>44894</v>
      </c>
      <c r="G179" s="6">
        <v>44896</v>
      </c>
      <c r="H179" s="4">
        <v>1</v>
      </c>
      <c r="I179" s="4">
        <v>2</v>
      </c>
      <c r="J179" s="4">
        <v>2</v>
      </c>
      <c r="K179" s="4" t="s">
        <v>30</v>
      </c>
      <c r="L179" s="4">
        <v>3908</v>
      </c>
      <c r="M179" s="4">
        <v>3908</v>
      </c>
      <c r="N179" s="4" t="s">
        <v>883</v>
      </c>
      <c r="O179" s="4" t="s">
        <v>543</v>
      </c>
      <c r="P179" s="4" t="s">
        <v>33</v>
      </c>
      <c r="Q179" s="4">
        <v>0</v>
      </c>
      <c r="R179" s="7">
        <v>44894</v>
      </c>
      <c r="S179" s="6">
        <v>44899</v>
      </c>
      <c r="T179" s="4" t="s">
        <v>34</v>
      </c>
      <c r="U179" s="4">
        <v>3908</v>
      </c>
      <c r="V179" s="4">
        <v>0</v>
      </c>
      <c r="W179" s="4">
        <v>0</v>
      </c>
      <c r="X179" s="4" t="s">
        <v>884</v>
      </c>
      <c r="Y179" s="4" t="s">
        <v>54</v>
      </c>
    </row>
    <row r="180" s="4" customFormat="1" spans="1:25">
      <c r="A180" s="4" t="s">
        <v>885</v>
      </c>
      <c r="B180" s="4" t="s">
        <v>26</v>
      </c>
      <c r="C180" s="4" t="s">
        <v>27</v>
      </c>
      <c r="D180" s="4" t="s">
        <v>886</v>
      </c>
      <c r="E180" s="4" t="s">
        <v>278</v>
      </c>
      <c r="F180" s="6">
        <v>44894</v>
      </c>
      <c r="G180" s="6">
        <v>44896</v>
      </c>
      <c r="H180" s="4">
        <v>1</v>
      </c>
      <c r="I180" s="4">
        <v>2</v>
      </c>
      <c r="J180" s="4">
        <v>2</v>
      </c>
      <c r="K180" s="4" t="s">
        <v>30</v>
      </c>
      <c r="L180" s="4">
        <v>3358</v>
      </c>
      <c r="M180" s="4">
        <v>3358</v>
      </c>
      <c r="N180" s="4" t="s">
        <v>887</v>
      </c>
      <c r="O180" s="4" t="s">
        <v>543</v>
      </c>
      <c r="P180" s="4" t="s">
        <v>33</v>
      </c>
      <c r="Q180" s="4">
        <v>0</v>
      </c>
      <c r="R180" s="7">
        <v>44894</v>
      </c>
      <c r="S180" s="6">
        <v>44899</v>
      </c>
      <c r="T180" s="4" t="s">
        <v>34</v>
      </c>
      <c r="U180" s="4">
        <v>3358</v>
      </c>
      <c r="V180" s="4">
        <v>0</v>
      </c>
      <c r="W180" s="4">
        <v>0</v>
      </c>
      <c r="X180" s="4" t="s">
        <v>888</v>
      </c>
      <c r="Y180" s="4" t="s">
        <v>35</v>
      </c>
    </row>
    <row r="181" s="4" customFormat="1" spans="1:25">
      <c r="A181" s="4" t="s">
        <v>889</v>
      </c>
      <c r="B181" s="4" t="s">
        <v>26</v>
      </c>
      <c r="C181" s="4" t="s">
        <v>27</v>
      </c>
      <c r="D181" s="4" t="s">
        <v>890</v>
      </c>
      <c r="E181" s="4" t="s">
        <v>891</v>
      </c>
      <c r="F181" s="6">
        <v>44895</v>
      </c>
      <c r="G181" s="6">
        <v>44896</v>
      </c>
      <c r="H181" s="4">
        <v>1</v>
      </c>
      <c r="I181" s="4">
        <v>1</v>
      </c>
      <c r="J181" s="4">
        <v>1</v>
      </c>
      <c r="K181" s="4" t="s">
        <v>30</v>
      </c>
      <c r="L181" s="4">
        <v>413</v>
      </c>
      <c r="M181" s="4">
        <v>413</v>
      </c>
      <c r="N181" s="4" t="s">
        <v>892</v>
      </c>
      <c r="O181" s="4" t="s">
        <v>543</v>
      </c>
      <c r="P181" s="4" t="s">
        <v>33</v>
      </c>
      <c r="Q181" s="4">
        <v>0</v>
      </c>
      <c r="R181" s="7">
        <v>44894</v>
      </c>
      <c r="S181" s="6">
        <v>44899</v>
      </c>
      <c r="T181" s="4" t="s">
        <v>34</v>
      </c>
      <c r="U181" s="4">
        <v>413</v>
      </c>
      <c r="V181" s="4">
        <v>0</v>
      </c>
      <c r="W181" s="4">
        <v>0</v>
      </c>
      <c r="X181" s="4" t="s">
        <v>893</v>
      </c>
      <c r="Y181" s="4" t="s">
        <v>894</v>
      </c>
    </row>
    <row r="182" s="4" customFormat="1" spans="1:25">
      <c r="A182" s="4" t="s">
        <v>895</v>
      </c>
      <c r="B182" s="4" t="s">
        <v>26</v>
      </c>
      <c r="C182" s="4" t="s">
        <v>27</v>
      </c>
      <c r="D182" s="4" t="s">
        <v>896</v>
      </c>
      <c r="E182" s="4" t="s">
        <v>897</v>
      </c>
      <c r="F182" s="6">
        <v>44895</v>
      </c>
      <c r="G182" s="6">
        <v>44896</v>
      </c>
      <c r="H182" s="4">
        <v>1</v>
      </c>
      <c r="I182" s="4">
        <v>1</v>
      </c>
      <c r="J182" s="4">
        <v>1</v>
      </c>
      <c r="K182" s="4" t="s">
        <v>30</v>
      </c>
      <c r="L182" s="4">
        <v>1565</v>
      </c>
      <c r="M182" s="4">
        <v>1565</v>
      </c>
      <c r="N182" s="4" t="s">
        <v>898</v>
      </c>
      <c r="O182" s="4" t="s">
        <v>543</v>
      </c>
      <c r="P182" s="4" t="s">
        <v>33</v>
      </c>
      <c r="Q182" s="4">
        <v>0</v>
      </c>
      <c r="R182" s="7">
        <v>44894</v>
      </c>
      <c r="S182" s="6">
        <v>44899</v>
      </c>
      <c r="T182" s="4" t="s">
        <v>34</v>
      </c>
      <c r="U182" s="4">
        <v>1565</v>
      </c>
      <c r="V182" s="4">
        <v>0</v>
      </c>
      <c r="W182" s="4">
        <v>0</v>
      </c>
      <c r="X182" s="4" t="s">
        <v>899</v>
      </c>
      <c r="Y182" s="4" t="s">
        <v>747</v>
      </c>
    </row>
    <row r="183" s="4" customFormat="1" spans="1:25">
      <c r="A183" s="4" t="s">
        <v>900</v>
      </c>
      <c r="B183" s="4" t="s">
        <v>26</v>
      </c>
      <c r="C183" s="4" t="s">
        <v>27</v>
      </c>
      <c r="D183" s="4" t="s">
        <v>901</v>
      </c>
      <c r="E183" s="4" t="s">
        <v>315</v>
      </c>
      <c r="F183" s="6">
        <v>44894</v>
      </c>
      <c r="G183" s="6">
        <v>44896</v>
      </c>
      <c r="H183" s="4">
        <v>1</v>
      </c>
      <c r="I183" s="4">
        <v>2</v>
      </c>
      <c r="J183" s="4">
        <v>2</v>
      </c>
      <c r="K183" s="4" t="s">
        <v>30</v>
      </c>
      <c r="L183" s="4">
        <v>1108</v>
      </c>
      <c r="M183" s="4">
        <v>1108</v>
      </c>
      <c r="N183" s="4" t="s">
        <v>902</v>
      </c>
      <c r="O183" s="4" t="s">
        <v>543</v>
      </c>
      <c r="P183" s="4" t="s">
        <v>33</v>
      </c>
      <c r="Q183" s="4">
        <v>0</v>
      </c>
      <c r="R183" s="7">
        <v>44894</v>
      </c>
      <c r="S183" s="6">
        <v>44899</v>
      </c>
      <c r="T183" s="4" t="s">
        <v>34</v>
      </c>
      <c r="U183" s="4">
        <v>1108</v>
      </c>
      <c r="V183" s="4">
        <v>0</v>
      </c>
      <c r="W183" s="4">
        <v>0</v>
      </c>
      <c r="X183" s="4" t="s">
        <v>903</v>
      </c>
      <c r="Y183" s="4" t="s">
        <v>904</v>
      </c>
    </row>
    <row r="184" s="4" customFormat="1" spans="1:25">
      <c r="A184" s="4" t="s">
        <v>905</v>
      </c>
      <c r="B184" s="4" t="s">
        <v>26</v>
      </c>
      <c r="C184" s="4" t="s">
        <v>27</v>
      </c>
      <c r="D184" s="4" t="s">
        <v>906</v>
      </c>
      <c r="E184" s="4" t="s">
        <v>315</v>
      </c>
      <c r="F184" s="6">
        <v>44894</v>
      </c>
      <c r="G184" s="6">
        <v>44896</v>
      </c>
      <c r="H184" s="4">
        <v>1</v>
      </c>
      <c r="I184" s="4">
        <v>2</v>
      </c>
      <c r="J184" s="4">
        <v>2</v>
      </c>
      <c r="K184" s="4" t="s">
        <v>30</v>
      </c>
      <c r="L184" s="4">
        <v>288</v>
      </c>
      <c r="M184" s="4">
        <v>288</v>
      </c>
      <c r="N184" s="4" t="s">
        <v>907</v>
      </c>
      <c r="O184" s="4" t="s">
        <v>543</v>
      </c>
      <c r="P184" s="4" t="s">
        <v>33</v>
      </c>
      <c r="Q184" s="4">
        <v>0</v>
      </c>
      <c r="R184" s="7">
        <v>44894</v>
      </c>
      <c r="S184" s="6">
        <v>44899</v>
      </c>
      <c r="T184" s="4" t="s">
        <v>34</v>
      </c>
      <c r="U184" s="4">
        <v>288</v>
      </c>
      <c r="V184" s="4">
        <v>0</v>
      </c>
      <c r="W184" s="4">
        <v>0</v>
      </c>
      <c r="X184" s="4" t="s">
        <v>908</v>
      </c>
      <c r="Y184" s="4" t="s">
        <v>909</v>
      </c>
    </row>
    <row r="185" s="4" customFormat="1" spans="1:25">
      <c r="A185" s="4" t="s">
        <v>910</v>
      </c>
      <c r="B185" s="4" t="s">
        <v>26</v>
      </c>
      <c r="C185" s="4" t="s">
        <v>27</v>
      </c>
      <c r="D185" s="4" t="s">
        <v>911</v>
      </c>
      <c r="E185" s="4" t="s">
        <v>912</v>
      </c>
      <c r="F185" s="6">
        <v>44894</v>
      </c>
      <c r="G185" s="6">
        <v>44896</v>
      </c>
      <c r="H185" s="4">
        <v>1</v>
      </c>
      <c r="I185" s="4">
        <v>2</v>
      </c>
      <c r="J185" s="4">
        <v>2</v>
      </c>
      <c r="K185" s="4" t="s">
        <v>30</v>
      </c>
      <c r="L185" s="4">
        <v>2700</v>
      </c>
      <c r="M185" s="4">
        <v>2700</v>
      </c>
      <c r="N185" s="4" t="s">
        <v>913</v>
      </c>
      <c r="O185" s="4" t="s">
        <v>543</v>
      </c>
      <c r="P185" s="4" t="s">
        <v>33</v>
      </c>
      <c r="Q185" s="4">
        <v>0</v>
      </c>
      <c r="R185" s="7">
        <v>44894</v>
      </c>
      <c r="S185" s="6">
        <v>44899</v>
      </c>
      <c r="T185" s="4" t="s">
        <v>34</v>
      </c>
      <c r="U185" s="4">
        <v>2700</v>
      </c>
      <c r="V185" s="4">
        <v>0</v>
      </c>
      <c r="W185" s="4">
        <v>0</v>
      </c>
      <c r="X185" s="4" t="s">
        <v>914</v>
      </c>
      <c r="Y185" s="4" t="s">
        <v>747</v>
      </c>
    </row>
    <row r="186" s="4" customFormat="1" spans="1:25">
      <c r="A186" s="4" t="s">
        <v>915</v>
      </c>
      <c r="B186" s="4" t="s">
        <v>26</v>
      </c>
      <c r="C186" s="4" t="s">
        <v>27</v>
      </c>
      <c r="D186" s="4" t="s">
        <v>916</v>
      </c>
      <c r="E186" s="4" t="s">
        <v>917</v>
      </c>
      <c r="F186" s="6">
        <v>44895</v>
      </c>
      <c r="G186" s="6">
        <v>44896</v>
      </c>
      <c r="H186" s="4">
        <v>1</v>
      </c>
      <c r="I186" s="4">
        <v>1</v>
      </c>
      <c r="J186" s="4">
        <v>1</v>
      </c>
      <c r="K186" s="4" t="s">
        <v>30</v>
      </c>
      <c r="L186" s="4">
        <v>1195</v>
      </c>
      <c r="M186" s="4">
        <v>1195</v>
      </c>
      <c r="N186" s="4" t="s">
        <v>918</v>
      </c>
      <c r="O186" s="4" t="s">
        <v>543</v>
      </c>
      <c r="P186" s="4" t="s">
        <v>33</v>
      </c>
      <c r="Q186" s="4">
        <v>0</v>
      </c>
      <c r="R186" s="7">
        <v>44894</v>
      </c>
      <c r="S186" s="6">
        <v>44899</v>
      </c>
      <c r="T186" s="4" t="s">
        <v>34</v>
      </c>
      <c r="U186" s="4">
        <v>1195</v>
      </c>
      <c r="V186" s="4">
        <v>0</v>
      </c>
      <c r="W186" s="4">
        <v>0</v>
      </c>
      <c r="X186" s="4" t="s">
        <v>919</v>
      </c>
      <c r="Y186" s="4" t="s">
        <v>920</v>
      </c>
    </row>
    <row r="187" s="4" customFormat="1" spans="1:25">
      <c r="A187" s="4" t="s">
        <v>921</v>
      </c>
      <c r="B187" s="4" t="s">
        <v>26</v>
      </c>
      <c r="C187" s="4" t="s">
        <v>27</v>
      </c>
      <c r="D187" s="4" t="s">
        <v>922</v>
      </c>
      <c r="E187" s="4" t="s">
        <v>278</v>
      </c>
      <c r="F187" s="6">
        <v>44895</v>
      </c>
      <c r="G187" s="6">
        <v>44896</v>
      </c>
      <c r="H187" s="4">
        <v>1</v>
      </c>
      <c r="I187" s="4">
        <v>1</v>
      </c>
      <c r="J187" s="4">
        <v>1</v>
      </c>
      <c r="K187" s="4" t="s">
        <v>30</v>
      </c>
      <c r="L187" s="4">
        <v>906</v>
      </c>
      <c r="M187" s="4">
        <v>906</v>
      </c>
      <c r="N187" s="4" t="s">
        <v>923</v>
      </c>
      <c r="O187" s="4" t="s">
        <v>543</v>
      </c>
      <c r="P187" s="4" t="s">
        <v>33</v>
      </c>
      <c r="Q187" s="4">
        <v>0</v>
      </c>
      <c r="R187" s="7">
        <v>44894</v>
      </c>
      <c r="S187" s="6">
        <v>44899</v>
      </c>
      <c r="T187" s="4" t="s">
        <v>34</v>
      </c>
      <c r="U187" s="4">
        <v>906</v>
      </c>
      <c r="V187" s="4">
        <v>0</v>
      </c>
      <c r="W187" s="4">
        <v>0</v>
      </c>
      <c r="X187" s="4" t="s">
        <v>924</v>
      </c>
      <c r="Y187" s="4" t="s">
        <v>35</v>
      </c>
    </row>
    <row r="188" s="4" customFormat="1" spans="1:25">
      <c r="A188" s="4" t="s">
        <v>925</v>
      </c>
      <c r="B188" s="4" t="s">
        <v>26</v>
      </c>
      <c r="C188" s="4" t="s">
        <v>27</v>
      </c>
      <c r="D188" s="4" t="s">
        <v>926</v>
      </c>
      <c r="E188" s="4" t="s">
        <v>927</v>
      </c>
      <c r="F188" s="6">
        <v>44895</v>
      </c>
      <c r="G188" s="6">
        <v>44896</v>
      </c>
      <c r="H188" s="4">
        <v>1</v>
      </c>
      <c r="I188" s="4">
        <v>1</v>
      </c>
      <c r="J188" s="4">
        <v>1</v>
      </c>
      <c r="K188" s="4" t="s">
        <v>30</v>
      </c>
      <c r="L188" s="4">
        <v>2092</v>
      </c>
      <c r="M188" s="4">
        <v>2092</v>
      </c>
      <c r="N188" s="4" t="s">
        <v>928</v>
      </c>
      <c r="O188" s="4" t="s">
        <v>543</v>
      </c>
      <c r="P188" s="4" t="s">
        <v>33</v>
      </c>
      <c r="Q188" s="4">
        <v>0</v>
      </c>
      <c r="R188" s="7">
        <v>44894</v>
      </c>
      <c r="S188" s="6">
        <v>44899</v>
      </c>
      <c r="T188" s="4" t="s">
        <v>34</v>
      </c>
      <c r="U188" s="4">
        <v>2092</v>
      </c>
      <c r="V188" s="4">
        <v>0</v>
      </c>
      <c r="W188" s="4">
        <v>0</v>
      </c>
      <c r="X188" s="4" t="s">
        <v>929</v>
      </c>
      <c r="Y188" s="4" t="s">
        <v>930</v>
      </c>
    </row>
    <row r="189" s="4" customFormat="1" spans="1:25">
      <c r="A189" s="4" t="s">
        <v>931</v>
      </c>
      <c r="B189" s="4" t="s">
        <v>26</v>
      </c>
      <c r="C189" s="4" t="s">
        <v>27</v>
      </c>
      <c r="D189" s="4" t="s">
        <v>932</v>
      </c>
      <c r="E189" s="4" t="s">
        <v>933</v>
      </c>
      <c r="F189" s="6">
        <v>44894</v>
      </c>
      <c r="G189" s="6">
        <v>44896</v>
      </c>
      <c r="H189" s="4">
        <v>1</v>
      </c>
      <c r="I189" s="4">
        <v>2</v>
      </c>
      <c r="J189" s="4">
        <v>2</v>
      </c>
      <c r="K189" s="4" t="s">
        <v>30</v>
      </c>
      <c r="L189" s="4">
        <v>1052</v>
      </c>
      <c r="M189" s="4">
        <v>1052</v>
      </c>
      <c r="N189" s="4" t="s">
        <v>934</v>
      </c>
      <c r="O189" s="4" t="s">
        <v>543</v>
      </c>
      <c r="P189" s="4" t="s">
        <v>33</v>
      </c>
      <c r="Q189" s="4">
        <v>0</v>
      </c>
      <c r="R189" s="7">
        <v>44894</v>
      </c>
      <c r="S189" s="6">
        <v>44899</v>
      </c>
      <c r="T189" s="4" t="s">
        <v>34</v>
      </c>
      <c r="U189" s="4">
        <v>1052</v>
      </c>
      <c r="V189" s="4">
        <v>0</v>
      </c>
      <c r="W189" s="4">
        <v>0</v>
      </c>
      <c r="X189" s="4" t="s">
        <v>935</v>
      </c>
      <c r="Y189" s="4" t="s">
        <v>35</v>
      </c>
    </row>
    <row r="190" s="4" customFormat="1" spans="1:25">
      <c r="A190" s="4" t="s">
        <v>936</v>
      </c>
      <c r="B190" s="4" t="s">
        <v>26</v>
      </c>
      <c r="C190" s="4" t="s">
        <v>27</v>
      </c>
      <c r="D190" s="4" t="s">
        <v>937</v>
      </c>
      <c r="E190" s="4" t="s">
        <v>938</v>
      </c>
      <c r="F190" s="6">
        <v>44894</v>
      </c>
      <c r="G190" s="6">
        <v>44896</v>
      </c>
      <c r="H190" s="4">
        <v>1</v>
      </c>
      <c r="I190" s="4">
        <v>2</v>
      </c>
      <c r="J190" s="4">
        <v>2</v>
      </c>
      <c r="K190" s="4" t="s">
        <v>30</v>
      </c>
      <c r="L190" s="4">
        <v>660</v>
      </c>
      <c r="M190" s="4">
        <v>660</v>
      </c>
      <c r="N190" s="4" t="s">
        <v>939</v>
      </c>
      <c r="O190" s="4" t="s">
        <v>543</v>
      </c>
      <c r="P190" s="4" t="s">
        <v>33</v>
      </c>
      <c r="Q190" s="4">
        <v>0</v>
      </c>
      <c r="R190" s="7">
        <v>44894</v>
      </c>
      <c r="S190" s="6">
        <v>44899</v>
      </c>
      <c r="T190" s="4" t="s">
        <v>34</v>
      </c>
      <c r="U190" s="4">
        <v>660</v>
      </c>
      <c r="V190" s="4">
        <v>0</v>
      </c>
      <c r="W190" s="4">
        <v>0</v>
      </c>
      <c r="X190" s="4" t="s">
        <v>940</v>
      </c>
      <c r="Y190" s="4" t="s">
        <v>35</v>
      </c>
    </row>
    <row r="191" s="4" customFormat="1" spans="1:25">
      <c r="A191" s="4" t="s">
        <v>941</v>
      </c>
      <c r="B191" s="4" t="s">
        <v>26</v>
      </c>
      <c r="C191" s="4" t="s">
        <v>27</v>
      </c>
      <c r="D191" s="4" t="s">
        <v>942</v>
      </c>
      <c r="E191" s="4" t="s">
        <v>240</v>
      </c>
      <c r="F191" s="6">
        <v>44895</v>
      </c>
      <c r="G191" s="6">
        <v>44896</v>
      </c>
      <c r="H191" s="4">
        <v>1</v>
      </c>
      <c r="I191" s="4">
        <v>1</v>
      </c>
      <c r="J191" s="4">
        <v>1</v>
      </c>
      <c r="K191" s="4" t="s">
        <v>30</v>
      </c>
      <c r="L191" s="4">
        <v>144</v>
      </c>
      <c r="M191" s="4">
        <v>144</v>
      </c>
      <c r="N191" s="4" t="s">
        <v>943</v>
      </c>
      <c r="O191" s="4" t="s">
        <v>543</v>
      </c>
      <c r="P191" s="4" t="s">
        <v>33</v>
      </c>
      <c r="Q191" s="4">
        <v>0</v>
      </c>
      <c r="R191" s="7">
        <v>44894</v>
      </c>
      <c r="S191" s="6">
        <v>44899</v>
      </c>
      <c r="T191" s="4" t="s">
        <v>34</v>
      </c>
      <c r="U191" s="4">
        <v>144</v>
      </c>
      <c r="V191" s="4">
        <v>0</v>
      </c>
      <c r="W191" s="4">
        <v>0</v>
      </c>
      <c r="X191" s="4" t="s">
        <v>944</v>
      </c>
      <c r="Y191" s="4" t="s">
        <v>35</v>
      </c>
    </row>
    <row r="192" s="4" customFormat="1" spans="1:25">
      <c r="A192" s="4" t="s">
        <v>945</v>
      </c>
      <c r="B192" s="4" t="s">
        <v>26</v>
      </c>
      <c r="C192" s="4" t="s">
        <v>27</v>
      </c>
      <c r="D192" s="4" t="s">
        <v>946</v>
      </c>
      <c r="E192" s="4" t="s">
        <v>947</v>
      </c>
      <c r="F192" s="6">
        <v>44895</v>
      </c>
      <c r="G192" s="6">
        <v>44896</v>
      </c>
      <c r="H192" s="4">
        <v>1</v>
      </c>
      <c r="I192" s="4">
        <v>1</v>
      </c>
      <c r="J192" s="4">
        <v>1</v>
      </c>
      <c r="K192" s="4" t="s">
        <v>30</v>
      </c>
      <c r="L192" s="4">
        <v>1004</v>
      </c>
      <c r="M192" s="4">
        <v>1004</v>
      </c>
      <c r="N192" s="4" t="s">
        <v>948</v>
      </c>
      <c r="O192" s="4" t="s">
        <v>543</v>
      </c>
      <c r="P192" s="4" t="s">
        <v>33</v>
      </c>
      <c r="Q192" s="4">
        <v>0</v>
      </c>
      <c r="R192" s="7">
        <v>44895</v>
      </c>
      <c r="S192" s="6">
        <v>44899</v>
      </c>
      <c r="T192" s="4" t="s">
        <v>34</v>
      </c>
      <c r="U192" s="4">
        <v>1004</v>
      </c>
      <c r="V192" s="4">
        <v>0</v>
      </c>
      <c r="W192" s="4">
        <v>0</v>
      </c>
      <c r="X192" s="4" t="s">
        <v>949</v>
      </c>
      <c r="Y192" s="4" t="s">
        <v>950</v>
      </c>
    </row>
    <row r="193" s="4" customFormat="1" spans="1:25">
      <c r="A193" s="4" t="s">
        <v>951</v>
      </c>
      <c r="B193" s="4" t="s">
        <v>26</v>
      </c>
      <c r="C193" s="4" t="s">
        <v>27</v>
      </c>
      <c r="D193" s="4" t="s">
        <v>952</v>
      </c>
      <c r="E193" s="4" t="s">
        <v>953</v>
      </c>
      <c r="F193" s="6">
        <v>44895</v>
      </c>
      <c r="G193" s="6">
        <v>44896</v>
      </c>
      <c r="H193" s="4">
        <v>2</v>
      </c>
      <c r="I193" s="4">
        <v>1</v>
      </c>
      <c r="J193" s="4">
        <v>2</v>
      </c>
      <c r="K193" s="4" t="s">
        <v>30</v>
      </c>
      <c r="L193" s="4">
        <v>738</v>
      </c>
      <c r="M193" s="4">
        <v>738</v>
      </c>
      <c r="N193" s="4" t="s">
        <v>954</v>
      </c>
      <c r="O193" s="4" t="s">
        <v>543</v>
      </c>
      <c r="P193" s="4" t="s">
        <v>33</v>
      </c>
      <c r="Q193" s="4">
        <v>0</v>
      </c>
      <c r="R193" s="7">
        <v>44895</v>
      </c>
      <c r="S193" s="6">
        <v>44899</v>
      </c>
      <c r="T193" s="4" t="s">
        <v>34</v>
      </c>
      <c r="U193" s="4">
        <v>738</v>
      </c>
      <c r="V193" s="4">
        <v>0</v>
      </c>
      <c r="W193" s="4">
        <v>0</v>
      </c>
      <c r="X193" s="4" t="s">
        <v>955</v>
      </c>
      <c r="Y193" s="4" t="s">
        <v>35</v>
      </c>
    </row>
    <row r="194" s="4" customFormat="1" spans="1:25">
      <c r="A194" s="4" t="s">
        <v>956</v>
      </c>
      <c r="B194" s="4" t="s">
        <v>26</v>
      </c>
      <c r="C194" s="4" t="s">
        <v>27</v>
      </c>
      <c r="D194" s="4" t="s">
        <v>957</v>
      </c>
      <c r="E194" s="4" t="s">
        <v>958</v>
      </c>
      <c r="F194" s="6">
        <v>44895</v>
      </c>
      <c r="G194" s="6">
        <v>44896</v>
      </c>
      <c r="H194" s="4">
        <v>1</v>
      </c>
      <c r="I194" s="4">
        <v>1</v>
      </c>
      <c r="J194" s="4">
        <v>1</v>
      </c>
      <c r="K194" s="4" t="s">
        <v>30</v>
      </c>
      <c r="L194" s="4">
        <v>923</v>
      </c>
      <c r="M194" s="4">
        <v>923</v>
      </c>
      <c r="N194" s="4" t="s">
        <v>959</v>
      </c>
      <c r="O194" s="4" t="s">
        <v>543</v>
      </c>
      <c r="P194" s="4" t="s">
        <v>33</v>
      </c>
      <c r="Q194" s="4">
        <v>0</v>
      </c>
      <c r="R194" s="7">
        <v>44895</v>
      </c>
      <c r="S194" s="6">
        <v>44899</v>
      </c>
      <c r="T194" s="4" t="s">
        <v>34</v>
      </c>
      <c r="U194" s="4">
        <v>923</v>
      </c>
      <c r="V194" s="4">
        <v>0</v>
      </c>
      <c r="W194" s="4">
        <v>0</v>
      </c>
      <c r="X194" s="4" t="s">
        <v>960</v>
      </c>
      <c r="Y194" s="4" t="s">
        <v>961</v>
      </c>
    </row>
    <row r="195" s="4" customFormat="1" spans="1:25">
      <c r="A195" s="4" t="s">
        <v>962</v>
      </c>
      <c r="B195" s="4" t="s">
        <v>26</v>
      </c>
      <c r="C195" s="4" t="s">
        <v>27</v>
      </c>
      <c r="D195" s="4" t="s">
        <v>963</v>
      </c>
      <c r="E195" s="4" t="s">
        <v>964</v>
      </c>
      <c r="F195" s="6">
        <v>44895</v>
      </c>
      <c r="G195" s="6">
        <v>44896</v>
      </c>
      <c r="H195" s="4">
        <v>1</v>
      </c>
      <c r="I195" s="4">
        <v>1</v>
      </c>
      <c r="J195" s="4">
        <v>1</v>
      </c>
      <c r="K195" s="4" t="s">
        <v>30</v>
      </c>
      <c r="L195" s="4">
        <v>736</v>
      </c>
      <c r="M195" s="4">
        <v>736</v>
      </c>
      <c r="N195" s="4" t="s">
        <v>965</v>
      </c>
      <c r="O195" s="4" t="s">
        <v>543</v>
      </c>
      <c r="P195" s="4" t="s">
        <v>33</v>
      </c>
      <c r="Q195" s="4">
        <v>0</v>
      </c>
      <c r="R195" s="7">
        <v>44895</v>
      </c>
      <c r="S195" s="6">
        <v>44899</v>
      </c>
      <c r="T195" s="4" t="s">
        <v>34</v>
      </c>
      <c r="U195" s="4">
        <v>736</v>
      </c>
      <c r="V195" s="4">
        <v>0</v>
      </c>
      <c r="W195" s="4">
        <v>0</v>
      </c>
      <c r="X195" s="4" t="s">
        <v>966</v>
      </c>
      <c r="Y195" s="4" t="s">
        <v>35</v>
      </c>
    </row>
    <row r="196" s="4" customFormat="1" spans="1:25">
      <c r="A196" s="4" t="s">
        <v>967</v>
      </c>
      <c r="B196" s="4" t="s">
        <v>26</v>
      </c>
      <c r="C196" s="4" t="s">
        <v>27</v>
      </c>
      <c r="D196" s="4" t="s">
        <v>968</v>
      </c>
      <c r="E196" s="4" t="s">
        <v>387</v>
      </c>
      <c r="F196" s="6">
        <v>44895</v>
      </c>
      <c r="G196" s="6">
        <v>44896</v>
      </c>
      <c r="H196" s="4">
        <v>1</v>
      </c>
      <c r="I196" s="4">
        <v>1</v>
      </c>
      <c r="J196" s="4">
        <v>1</v>
      </c>
      <c r="K196" s="4" t="s">
        <v>30</v>
      </c>
      <c r="L196" s="4">
        <v>310</v>
      </c>
      <c r="M196" s="4">
        <v>310</v>
      </c>
      <c r="N196" s="4" t="s">
        <v>969</v>
      </c>
      <c r="O196" s="4" t="s">
        <v>543</v>
      </c>
      <c r="P196" s="4" t="s">
        <v>33</v>
      </c>
      <c r="Q196" s="4">
        <v>0</v>
      </c>
      <c r="R196" s="7">
        <v>44895</v>
      </c>
      <c r="S196" s="6">
        <v>44899</v>
      </c>
      <c r="T196" s="4" t="s">
        <v>34</v>
      </c>
      <c r="U196" s="4">
        <v>310</v>
      </c>
      <c r="V196" s="4">
        <v>0</v>
      </c>
      <c r="W196" s="4">
        <v>0</v>
      </c>
      <c r="X196" s="4" t="s">
        <v>970</v>
      </c>
      <c r="Y196" s="4" t="s">
        <v>971</v>
      </c>
    </row>
    <row r="197" s="4" customFormat="1" spans="1:25">
      <c r="A197" s="4" t="s">
        <v>972</v>
      </c>
      <c r="B197" s="4" t="s">
        <v>26</v>
      </c>
      <c r="C197" s="4" t="s">
        <v>27</v>
      </c>
      <c r="D197" s="4" t="s">
        <v>706</v>
      </c>
      <c r="E197" s="4" t="s">
        <v>387</v>
      </c>
      <c r="F197" s="6">
        <v>44895</v>
      </c>
      <c r="G197" s="6">
        <v>44896</v>
      </c>
      <c r="H197" s="4">
        <v>1</v>
      </c>
      <c r="I197" s="4">
        <v>1</v>
      </c>
      <c r="J197" s="4">
        <v>1</v>
      </c>
      <c r="K197" s="4" t="s">
        <v>30</v>
      </c>
      <c r="L197" s="4">
        <v>271</v>
      </c>
      <c r="M197" s="4">
        <v>271</v>
      </c>
      <c r="N197" s="4" t="s">
        <v>973</v>
      </c>
      <c r="O197" s="4" t="s">
        <v>543</v>
      </c>
      <c r="P197" s="4" t="s">
        <v>33</v>
      </c>
      <c r="Q197" s="4">
        <v>0</v>
      </c>
      <c r="R197" s="7">
        <v>44895</v>
      </c>
      <c r="S197" s="6">
        <v>44899</v>
      </c>
      <c r="T197" s="4" t="s">
        <v>34</v>
      </c>
      <c r="U197" s="4">
        <v>271</v>
      </c>
      <c r="V197" s="4">
        <v>0</v>
      </c>
      <c r="W197" s="4">
        <v>0</v>
      </c>
      <c r="X197" s="4" t="s">
        <v>974</v>
      </c>
      <c r="Y197" s="4" t="s">
        <v>35</v>
      </c>
    </row>
    <row r="198" s="4" customFormat="1" spans="1:25">
      <c r="A198" s="4" t="s">
        <v>975</v>
      </c>
      <c r="B198" s="4" t="s">
        <v>26</v>
      </c>
      <c r="C198" s="4" t="s">
        <v>27</v>
      </c>
      <c r="D198" s="4" t="s">
        <v>976</v>
      </c>
      <c r="E198" s="4" t="s">
        <v>78</v>
      </c>
      <c r="F198" s="6">
        <v>44895</v>
      </c>
      <c r="G198" s="6">
        <v>44896</v>
      </c>
      <c r="H198" s="4">
        <v>1</v>
      </c>
      <c r="I198" s="4">
        <v>1</v>
      </c>
      <c r="J198" s="4">
        <v>1</v>
      </c>
      <c r="K198" s="4" t="s">
        <v>30</v>
      </c>
      <c r="L198" s="4">
        <v>453</v>
      </c>
      <c r="M198" s="4">
        <v>453</v>
      </c>
      <c r="N198" s="4" t="s">
        <v>977</v>
      </c>
      <c r="O198" s="4" t="s">
        <v>543</v>
      </c>
      <c r="P198" s="4" t="s">
        <v>33</v>
      </c>
      <c r="Q198" s="4">
        <v>0</v>
      </c>
      <c r="R198" s="7">
        <v>44895</v>
      </c>
      <c r="S198" s="6">
        <v>44899</v>
      </c>
      <c r="T198" s="4" t="s">
        <v>34</v>
      </c>
      <c r="U198" s="4">
        <v>453</v>
      </c>
      <c r="V198" s="4">
        <v>0</v>
      </c>
      <c r="W198" s="4">
        <v>0</v>
      </c>
      <c r="X198" s="4" t="s">
        <v>978</v>
      </c>
      <c r="Y198" s="4" t="s">
        <v>217</v>
      </c>
    </row>
    <row r="199" s="4" customFormat="1" spans="1:25">
      <c r="A199" s="4" t="s">
        <v>979</v>
      </c>
      <c r="B199" s="4" t="s">
        <v>26</v>
      </c>
      <c r="C199" s="4" t="s">
        <v>27</v>
      </c>
      <c r="D199" s="4" t="s">
        <v>250</v>
      </c>
      <c r="E199" s="4" t="s">
        <v>251</v>
      </c>
      <c r="F199" s="6">
        <v>44895</v>
      </c>
      <c r="G199" s="6">
        <v>44896</v>
      </c>
      <c r="H199" s="4">
        <v>2</v>
      </c>
      <c r="I199" s="4">
        <v>1</v>
      </c>
      <c r="J199" s="4">
        <v>2</v>
      </c>
      <c r="K199" s="4" t="s">
        <v>30</v>
      </c>
      <c r="L199" s="4">
        <v>998</v>
      </c>
      <c r="M199" s="4">
        <v>998</v>
      </c>
      <c r="N199" s="4" t="s">
        <v>980</v>
      </c>
      <c r="O199" s="4" t="s">
        <v>543</v>
      </c>
      <c r="P199" s="4" t="s">
        <v>33</v>
      </c>
      <c r="Q199" s="4">
        <v>0</v>
      </c>
      <c r="R199" s="7">
        <v>44895</v>
      </c>
      <c r="S199" s="6">
        <v>44899</v>
      </c>
      <c r="T199" s="4" t="s">
        <v>34</v>
      </c>
      <c r="U199" s="4">
        <v>998</v>
      </c>
      <c r="V199" s="4">
        <v>0</v>
      </c>
      <c r="W199" s="4">
        <v>0</v>
      </c>
      <c r="X199" s="4" t="s">
        <v>981</v>
      </c>
      <c r="Y199" s="4" t="s">
        <v>982</v>
      </c>
    </row>
    <row r="200" s="4" customFormat="1" spans="1:25">
      <c r="A200" s="4" t="s">
        <v>983</v>
      </c>
      <c r="B200" s="4" t="s">
        <v>26</v>
      </c>
      <c r="C200" s="4" t="s">
        <v>27</v>
      </c>
      <c r="D200" s="4" t="s">
        <v>764</v>
      </c>
      <c r="E200" s="4" t="s">
        <v>240</v>
      </c>
      <c r="F200" s="6">
        <v>44895</v>
      </c>
      <c r="G200" s="6">
        <v>44896</v>
      </c>
      <c r="H200" s="4">
        <v>1</v>
      </c>
      <c r="I200" s="4">
        <v>1</v>
      </c>
      <c r="J200" s="4">
        <v>1</v>
      </c>
      <c r="K200" s="4" t="s">
        <v>30</v>
      </c>
      <c r="L200" s="4">
        <v>336</v>
      </c>
      <c r="M200" s="4">
        <v>336</v>
      </c>
      <c r="N200" s="4" t="s">
        <v>984</v>
      </c>
      <c r="O200" s="4" t="s">
        <v>543</v>
      </c>
      <c r="P200" s="4" t="s">
        <v>33</v>
      </c>
      <c r="Q200" s="4">
        <v>0</v>
      </c>
      <c r="R200" s="7">
        <v>44895</v>
      </c>
      <c r="S200" s="6">
        <v>44899</v>
      </c>
      <c r="T200" s="4" t="s">
        <v>34</v>
      </c>
      <c r="U200" s="4">
        <v>336</v>
      </c>
      <c r="V200" s="4">
        <v>0</v>
      </c>
      <c r="W200" s="4">
        <v>0</v>
      </c>
      <c r="X200" s="4" t="s">
        <v>985</v>
      </c>
      <c r="Y200" s="4" t="s">
        <v>986</v>
      </c>
    </row>
    <row r="201" s="4" customFormat="1" spans="1:25">
      <c r="A201" s="4" t="s">
        <v>987</v>
      </c>
      <c r="B201" s="4" t="s">
        <v>26</v>
      </c>
      <c r="C201" s="4" t="s">
        <v>27</v>
      </c>
      <c r="D201" s="4" t="s">
        <v>277</v>
      </c>
      <c r="E201" s="4" t="s">
        <v>278</v>
      </c>
      <c r="F201" s="6">
        <v>44895</v>
      </c>
      <c r="G201" s="6">
        <v>44896</v>
      </c>
      <c r="H201" s="4">
        <v>1</v>
      </c>
      <c r="I201" s="4">
        <v>1</v>
      </c>
      <c r="J201" s="4">
        <v>1</v>
      </c>
      <c r="K201" s="4" t="s">
        <v>30</v>
      </c>
      <c r="L201" s="4">
        <v>676</v>
      </c>
      <c r="M201" s="4">
        <v>676</v>
      </c>
      <c r="N201" s="4" t="s">
        <v>988</v>
      </c>
      <c r="O201" s="4" t="s">
        <v>543</v>
      </c>
      <c r="P201" s="4" t="s">
        <v>33</v>
      </c>
      <c r="Q201" s="4">
        <v>0</v>
      </c>
      <c r="R201" s="7">
        <v>44895</v>
      </c>
      <c r="S201" s="6">
        <v>44899</v>
      </c>
      <c r="T201" s="4" t="s">
        <v>34</v>
      </c>
      <c r="U201" s="4">
        <v>676</v>
      </c>
      <c r="V201" s="4">
        <v>0</v>
      </c>
      <c r="W201" s="4">
        <v>0</v>
      </c>
      <c r="X201" s="4" t="s">
        <v>989</v>
      </c>
      <c r="Y201" s="4" t="s">
        <v>35</v>
      </c>
    </row>
    <row r="202" s="4" customFormat="1" spans="1:25">
      <c r="A202" s="4" t="s">
        <v>990</v>
      </c>
      <c r="B202" s="4" t="s">
        <v>26</v>
      </c>
      <c r="C202" s="4" t="s">
        <v>27</v>
      </c>
      <c r="D202" s="4" t="s">
        <v>764</v>
      </c>
      <c r="E202" s="4" t="s">
        <v>240</v>
      </c>
      <c r="F202" s="6">
        <v>44895</v>
      </c>
      <c r="G202" s="6">
        <v>44896</v>
      </c>
      <c r="H202" s="4">
        <v>1</v>
      </c>
      <c r="I202" s="4">
        <v>1</v>
      </c>
      <c r="J202" s="4">
        <v>1</v>
      </c>
      <c r="K202" s="4" t="s">
        <v>30</v>
      </c>
      <c r="L202" s="4">
        <v>397</v>
      </c>
      <c r="M202" s="4">
        <v>397</v>
      </c>
      <c r="N202" s="4" t="s">
        <v>991</v>
      </c>
      <c r="O202" s="4" t="s">
        <v>543</v>
      </c>
      <c r="P202" s="4" t="s">
        <v>33</v>
      </c>
      <c r="Q202" s="4">
        <v>0</v>
      </c>
      <c r="R202" s="7">
        <v>44895</v>
      </c>
      <c r="S202" s="6">
        <v>44899</v>
      </c>
      <c r="T202" s="4" t="s">
        <v>34</v>
      </c>
      <c r="U202" s="4">
        <v>397</v>
      </c>
      <c r="V202" s="4">
        <v>0</v>
      </c>
      <c r="W202" s="4">
        <v>0</v>
      </c>
      <c r="X202" s="4" t="s">
        <v>992</v>
      </c>
      <c r="Y202" s="4" t="s">
        <v>993</v>
      </c>
    </row>
    <row r="203" s="4" customFormat="1" spans="1:25">
      <c r="A203" s="4" t="s">
        <v>994</v>
      </c>
      <c r="B203" s="4" t="s">
        <v>26</v>
      </c>
      <c r="C203" s="4" t="s">
        <v>27</v>
      </c>
      <c r="D203" s="4" t="s">
        <v>976</v>
      </c>
      <c r="E203" s="4" t="s">
        <v>78</v>
      </c>
      <c r="F203" s="6">
        <v>44895</v>
      </c>
      <c r="G203" s="6">
        <v>44896</v>
      </c>
      <c r="H203" s="4">
        <v>1</v>
      </c>
      <c r="I203" s="4">
        <v>1</v>
      </c>
      <c r="J203" s="4">
        <v>1</v>
      </c>
      <c r="K203" s="4" t="s">
        <v>30</v>
      </c>
      <c r="L203" s="4">
        <v>453</v>
      </c>
      <c r="M203" s="4">
        <v>453</v>
      </c>
      <c r="N203" s="4" t="s">
        <v>995</v>
      </c>
      <c r="O203" s="4" t="s">
        <v>543</v>
      </c>
      <c r="P203" s="4" t="s">
        <v>33</v>
      </c>
      <c r="Q203" s="4">
        <v>0</v>
      </c>
      <c r="R203" s="7">
        <v>44895</v>
      </c>
      <c r="S203" s="6">
        <v>44899</v>
      </c>
      <c r="T203" s="4" t="s">
        <v>34</v>
      </c>
      <c r="U203" s="4">
        <v>453</v>
      </c>
      <c r="V203" s="4">
        <v>0</v>
      </c>
      <c r="W203" s="4">
        <v>0</v>
      </c>
      <c r="X203" s="4" t="s">
        <v>996</v>
      </c>
      <c r="Y203" s="4" t="s">
        <v>217</v>
      </c>
    </row>
    <row r="204" s="4" customFormat="1" spans="1:25">
      <c r="A204" s="4" t="s">
        <v>997</v>
      </c>
      <c r="B204" s="4" t="s">
        <v>26</v>
      </c>
      <c r="C204" s="4" t="s">
        <v>27</v>
      </c>
      <c r="D204" s="4" t="s">
        <v>998</v>
      </c>
      <c r="E204" s="4" t="s">
        <v>315</v>
      </c>
      <c r="F204" s="6">
        <v>44895</v>
      </c>
      <c r="G204" s="6">
        <v>44896</v>
      </c>
      <c r="H204" s="4">
        <v>1</v>
      </c>
      <c r="I204" s="4">
        <v>1</v>
      </c>
      <c r="J204" s="4">
        <v>1</v>
      </c>
      <c r="K204" s="4" t="s">
        <v>30</v>
      </c>
      <c r="L204" s="4">
        <v>813</v>
      </c>
      <c r="M204" s="4">
        <v>813</v>
      </c>
      <c r="N204" s="4" t="s">
        <v>999</v>
      </c>
      <c r="O204" s="4" t="s">
        <v>543</v>
      </c>
      <c r="P204" s="4" t="s">
        <v>33</v>
      </c>
      <c r="Q204" s="4">
        <v>0</v>
      </c>
      <c r="R204" s="7">
        <v>44895</v>
      </c>
      <c r="S204" s="6">
        <v>44899</v>
      </c>
      <c r="T204" s="4" t="s">
        <v>34</v>
      </c>
      <c r="U204" s="4">
        <v>813</v>
      </c>
      <c r="V204" s="4">
        <v>0</v>
      </c>
      <c r="W204" s="4">
        <v>0</v>
      </c>
      <c r="X204" s="4" t="s">
        <v>1000</v>
      </c>
      <c r="Y204" s="4" t="s">
        <v>1001</v>
      </c>
    </row>
    <row r="205" s="4" customFormat="1" spans="1:25">
      <c r="A205" s="4" t="s">
        <v>1002</v>
      </c>
      <c r="B205" s="4" t="s">
        <v>26</v>
      </c>
      <c r="C205" s="4" t="s">
        <v>27</v>
      </c>
      <c r="D205" s="4" t="s">
        <v>1003</v>
      </c>
      <c r="E205" s="4" t="s">
        <v>947</v>
      </c>
      <c r="F205" s="6">
        <v>44895</v>
      </c>
      <c r="G205" s="6">
        <v>44896</v>
      </c>
      <c r="H205" s="4">
        <v>1</v>
      </c>
      <c r="I205" s="4">
        <v>1</v>
      </c>
      <c r="J205" s="4">
        <v>1</v>
      </c>
      <c r="K205" s="4" t="s">
        <v>30</v>
      </c>
      <c r="L205" s="4">
        <v>1649</v>
      </c>
      <c r="M205" s="4">
        <v>1649</v>
      </c>
      <c r="N205" s="4" t="s">
        <v>1004</v>
      </c>
      <c r="O205" s="4" t="s">
        <v>543</v>
      </c>
      <c r="P205" s="4" t="s">
        <v>33</v>
      </c>
      <c r="Q205" s="4">
        <v>0</v>
      </c>
      <c r="R205" s="7">
        <v>44895</v>
      </c>
      <c r="S205" s="6">
        <v>44899</v>
      </c>
      <c r="T205" s="4" t="s">
        <v>34</v>
      </c>
      <c r="U205" s="4">
        <v>1649</v>
      </c>
      <c r="V205" s="4">
        <v>0</v>
      </c>
      <c r="W205" s="4">
        <v>0</v>
      </c>
      <c r="X205" s="4" t="s">
        <v>1005</v>
      </c>
      <c r="Y205" s="4" t="s">
        <v>35</v>
      </c>
    </row>
    <row r="206" s="4" customFormat="1" spans="1:25">
      <c r="A206" s="4" t="s">
        <v>1006</v>
      </c>
      <c r="B206" s="4" t="s">
        <v>26</v>
      </c>
      <c r="C206" s="4" t="s">
        <v>27</v>
      </c>
      <c r="D206" s="4" t="s">
        <v>1007</v>
      </c>
      <c r="E206" s="4" t="s">
        <v>1008</v>
      </c>
      <c r="F206" s="6">
        <v>44895</v>
      </c>
      <c r="G206" s="6">
        <v>44896</v>
      </c>
      <c r="H206" s="4">
        <v>1</v>
      </c>
      <c r="I206" s="4">
        <v>1</v>
      </c>
      <c r="J206" s="4">
        <v>1</v>
      </c>
      <c r="K206" s="4" t="s">
        <v>30</v>
      </c>
      <c r="L206" s="4">
        <v>373</v>
      </c>
      <c r="M206" s="4">
        <v>373</v>
      </c>
      <c r="N206" s="4" t="s">
        <v>1009</v>
      </c>
      <c r="O206" s="4" t="s">
        <v>543</v>
      </c>
      <c r="P206" s="4" t="s">
        <v>33</v>
      </c>
      <c r="Q206" s="4">
        <v>0</v>
      </c>
      <c r="R206" s="7">
        <v>44895</v>
      </c>
      <c r="S206" s="6">
        <v>44899</v>
      </c>
      <c r="T206" s="4" t="s">
        <v>34</v>
      </c>
      <c r="U206" s="4">
        <v>373</v>
      </c>
      <c r="V206" s="4">
        <v>0</v>
      </c>
      <c r="W206" s="4">
        <v>0</v>
      </c>
      <c r="X206" s="4" t="s">
        <v>1010</v>
      </c>
      <c r="Y206" s="4" t="s">
        <v>35</v>
      </c>
    </row>
    <row r="207" s="4" customFormat="1" spans="1:25">
      <c r="A207" s="4" t="s">
        <v>1006</v>
      </c>
      <c r="B207" s="4" t="s">
        <v>26</v>
      </c>
      <c r="C207" s="4" t="s">
        <v>237</v>
      </c>
      <c r="D207" s="4" t="s">
        <v>1007</v>
      </c>
      <c r="E207" s="4" t="s">
        <v>1008</v>
      </c>
      <c r="F207" s="6">
        <v>44895</v>
      </c>
      <c r="G207" s="6">
        <v>44896</v>
      </c>
      <c r="H207" s="4">
        <v>1</v>
      </c>
      <c r="I207" s="4">
        <v>1</v>
      </c>
      <c r="J207" s="4">
        <v>1</v>
      </c>
      <c r="K207" s="4" t="s">
        <v>30</v>
      </c>
      <c r="L207" s="4">
        <v>-373</v>
      </c>
      <c r="M207" s="4">
        <v>-373</v>
      </c>
      <c r="N207" s="4" t="s">
        <v>1009</v>
      </c>
      <c r="O207" s="4" t="s">
        <v>543</v>
      </c>
      <c r="P207" s="4" t="s">
        <v>33</v>
      </c>
      <c r="Q207" s="4">
        <v>0</v>
      </c>
      <c r="R207" s="7">
        <v>44895</v>
      </c>
      <c r="S207" s="6">
        <v>44899</v>
      </c>
      <c r="T207" s="4" t="s">
        <v>34</v>
      </c>
      <c r="U207" s="4">
        <v>-373</v>
      </c>
      <c r="V207" s="4">
        <v>0</v>
      </c>
      <c r="W207" s="4">
        <v>0</v>
      </c>
      <c r="X207" s="4" t="s">
        <v>1010</v>
      </c>
      <c r="Y207" s="4" t="s">
        <v>35</v>
      </c>
    </row>
    <row r="208" s="4" customFormat="1" spans="1:25">
      <c r="A208" s="4" t="s">
        <v>1011</v>
      </c>
      <c r="B208" s="4" t="s">
        <v>26</v>
      </c>
      <c r="C208" s="4" t="s">
        <v>27</v>
      </c>
      <c r="D208" s="4" t="s">
        <v>1012</v>
      </c>
      <c r="E208" s="4" t="s">
        <v>1013</v>
      </c>
      <c r="F208" s="6">
        <v>44895</v>
      </c>
      <c r="G208" s="6">
        <v>44896</v>
      </c>
      <c r="H208" s="4">
        <v>1</v>
      </c>
      <c r="I208" s="4">
        <v>1</v>
      </c>
      <c r="J208" s="4">
        <v>1</v>
      </c>
      <c r="K208" s="4" t="s">
        <v>30</v>
      </c>
      <c r="L208" s="4">
        <v>174</v>
      </c>
      <c r="M208" s="4">
        <v>174</v>
      </c>
      <c r="N208" s="4" t="s">
        <v>1014</v>
      </c>
      <c r="O208" s="4" t="s">
        <v>543</v>
      </c>
      <c r="P208" s="4" t="s">
        <v>33</v>
      </c>
      <c r="Q208" s="4">
        <v>0</v>
      </c>
      <c r="R208" s="7">
        <v>44895</v>
      </c>
      <c r="S208" s="6">
        <v>44899</v>
      </c>
      <c r="T208" s="4" t="s">
        <v>34</v>
      </c>
      <c r="U208" s="4">
        <v>174</v>
      </c>
      <c r="V208" s="4">
        <v>0</v>
      </c>
      <c r="W208" s="4">
        <v>0</v>
      </c>
      <c r="X208" s="4" t="s">
        <v>1015</v>
      </c>
      <c r="Y208" s="4" t="s">
        <v>1016</v>
      </c>
    </row>
    <row r="209" s="4" customFormat="1" spans="1:25">
      <c r="A209" s="4" t="s">
        <v>1017</v>
      </c>
      <c r="B209" s="4" t="s">
        <v>26</v>
      </c>
      <c r="C209" s="4" t="s">
        <v>27</v>
      </c>
      <c r="D209" s="4" t="s">
        <v>1018</v>
      </c>
      <c r="E209" s="4" t="s">
        <v>240</v>
      </c>
      <c r="F209" s="6">
        <v>44895</v>
      </c>
      <c r="G209" s="6">
        <v>44896</v>
      </c>
      <c r="H209" s="4">
        <v>1</v>
      </c>
      <c r="I209" s="4">
        <v>1</v>
      </c>
      <c r="J209" s="4">
        <v>1</v>
      </c>
      <c r="K209" s="4" t="s">
        <v>30</v>
      </c>
      <c r="L209" s="4">
        <v>935</v>
      </c>
      <c r="M209" s="4">
        <v>935</v>
      </c>
      <c r="N209" s="4" t="s">
        <v>1019</v>
      </c>
      <c r="O209" s="4" t="s">
        <v>543</v>
      </c>
      <c r="P209" s="4" t="s">
        <v>33</v>
      </c>
      <c r="Q209" s="4">
        <v>0</v>
      </c>
      <c r="R209" s="7">
        <v>44895</v>
      </c>
      <c r="S209" s="6">
        <v>44899</v>
      </c>
      <c r="T209" s="4" t="s">
        <v>34</v>
      </c>
      <c r="U209" s="4">
        <v>935</v>
      </c>
      <c r="V209" s="4">
        <v>0</v>
      </c>
      <c r="W209" s="4">
        <v>0</v>
      </c>
      <c r="X209" s="4" t="s">
        <v>1020</v>
      </c>
      <c r="Y209" s="4" t="s">
        <v>35</v>
      </c>
    </row>
    <row r="210" s="4" customFormat="1" spans="1:25">
      <c r="A210" s="4" t="s">
        <v>1021</v>
      </c>
      <c r="B210" s="4" t="s">
        <v>26</v>
      </c>
      <c r="C210" s="4" t="s">
        <v>27</v>
      </c>
      <c r="D210" s="4" t="s">
        <v>1022</v>
      </c>
      <c r="E210" s="4" t="s">
        <v>1023</v>
      </c>
      <c r="F210" s="6">
        <v>44895</v>
      </c>
      <c r="G210" s="6">
        <v>44896</v>
      </c>
      <c r="H210" s="4">
        <v>3</v>
      </c>
      <c r="I210" s="4">
        <v>1</v>
      </c>
      <c r="J210" s="4">
        <v>3</v>
      </c>
      <c r="K210" s="4" t="s">
        <v>30</v>
      </c>
      <c r="L210" s="4">
        <v>681</v>
      </c>
      <c r="M210" s="4">
        <v>681</v>
      </c>
      <c r="N210" s="4" t="s">
        <v>1024</v>
      </c>
      <c r="O210" s="4" t="s">
        <v>543</v>
      </c>
      <c r="P210" s="4" t="s">
        <v>33</v>
      </c>
      <c r="Q210" s="4">
        <v>0</v>
      </c>
      <c r="R210" s="7">
        <v>44895</v>
      </c>
      <c r="S210" s="6">
        <v>44899</v>
      </c>
      <c r="T210" s="4" t="s">
        <v>34</v>
      </c>
      <c r="U210" s="4">
        <v>681</v>
      </c>
      <c r="V210" s="4">
        <v>0</v>
      </c>
      <c r="W210" s="4">
        <v>0</v>
      </c>
      <c r="X210" s="4" t="s">
        <v>1025</v>
      </c>
      <c r="Y210" s="4" t="s">
        <v>35</v>
      </c>
    </row>
    <row r="211" s="4" customFormat="1" spans="1:25">
      <c r="A211" s="4" t="s">
        <v>1026</v>
      </c>
      <c r="B211" s="4" t="s">
        <v>26</v>
      </c>
      <c r="C211" s="4" t="s">
        <v>27</v>
      </c>
      <c r="D211" s="4" t="s">
        <v>1027</v>
      </c>
      <c r="E211" s="4" t="s">
        <v>78</v>
      </c>
      <c r="F211" s="6">
        <v>44895</v>
      </c>
      <c r="G211" s="6">
        <v>44896</v>
      </c>
      <c r="H211" s="4">
        <v>1</v>
      </c>
      <c r="I211" s="4">
        <v>1</v>
      </c>
      <c r="J211" s="4">
        <v>1</v>
      </c>
      <c r="K211" s="4" t="s">
        <v>30</v>
      </c>
      <c r="L211" s="4">
        <v>744</v>
      </c>
      <c r="M211" s="4">
        <v>744</v>
      </c>
      <c r="N211" s="4" t="s">
        <v>1028</v>
      </c>
      <c r="O211" s="4" t="s">
        <v>543</v>
      </c>
      <c r="P211" s="4" t="s">
        <v>33</v>
      </c>
      <c r="Q211" s="4">
        <v>0</v>
      </c>
      <c r="R211" s="7">
        <v>44895</v>
      </c>
      <c r="S211" s="6">
        <v>44899</v>
      </c>
      <c r="T211" s="4" t="s">
        <v>34</v>
      </c>
      <c r="U211" s="4">
        <v>744</v>
      </c>
      <c r="V211" s="4">
        <v>0</v>
      </c>
      <c r="W211" s="4">
        <v>0</v>
      </c>
      <c r="X211" s="4" t="s">
        <v>1029</v>
      </c>
      <c r="Y211" s="4" t="s">
        <v>35</v>
      </c>
    </row>
    <row r="212" s="4" customFormat="1" spans="1:25">
      <c r="A212" s="4" t="s">
        <v>1030</v>
      </c>
      <c r="B212" s="4" t="s">
        <v>26</v>
      </c>
      <c r="C212" s="4" t="s">
        <v>27</v>
      </c>
      <c r="D212" s="4" t="s">
        <v>1031</v>
      </c>
      <c r="E212" s="4" t="s">
        <v>1032</v>
      </c>
      <c r="F212" s="6">
        <v>44895</v>
      </c>
      <c r="G212" s="6">
        <v>44896</v>
      </c>
      <c r="H212" s="4">
        <v>1</v>
      </c>
      <c r="I212" s="4">
        <v>1</v>
      </c>
      <c r="J212" s="4">
        <v>1</v>
      </c>
      <c r="K212" s="4" t="s">
        <v>30</v>
      </c>
      <c r="L212" s="4">
        <v>343</v>
      </c>
      <c r="M212" s="4">
        <v>343</v>
      </c>
      <c r="N212" s="4" t="s">
        <v>1033</v>
      </c>
      <c r="O212" s="4" t="s">
        <v>543</v>
      </c>
      <c r="P212" s="4" t="s">
        <v>33</v>
      </c>
      <c r="Q212" s="4">
        <v>0</v>
      </c>
      <c r="R212" s="7">
        <v>44895</v>
      </c>
      <c r="S212" s="6">
        <v>44899</v>
      </c>
      <c r="T212" s="4" t="s">
        <v>34</v>
      </c>
      <c r="U212" s="4">
        <v>343</v>
      </c>
      <c r="V212" s="4">
        <v>0</v>
      </c>
      <c r="W212" s="4">
        <v>0</v>
      </c>
      <c r="X212" s="4" t="s">
        <v>1034</v>
      </c>
      <c r="Y212" s="4" t="s">
        <v>35</v>
      </c>
    </row>
    <row r="213" s="4" customFormat="1" spans="1:25">
      <c r="A213" s="4" t="s">
        <v>1035</v>
      </c>
      <c r="B213" s="4" t="s">
        <v>26</v>
      </c>
      <c r="C213" s="4" t="s">
        <v>1036</v>
      </c>
      <c r="D213" s="4" t="s">
        <v>1037</v>
      </c>
      <c r="E213" s="4" t="s">
        <v>1038</v>
      </c>
      <c r="F213" s="6">
        <v>44849</v>
      </c>
      <c r="G213" s="6">
        <v>44850</v>
      </c>
      <c r="H213" s="4">
        <v>1</v>
      </c>
      <c r="I213" s="4">
        <v>1</v>
      </c>
      <c r="J213" s="4">
        <v>1</v>
      </c>
      <c r="K213" s="4" t="s">
        <v>30</v>
      </c>
      <c r="L213" s="4">
        <v>-1970</v>
      </c>
      <c r="M213" s="4">
        <v>-1970</v>
      </c>
      <c r="N213" s="4" t="s">
        <v>1039</v>
      </c>
      <c r="O213" s="4" t="s">
        <v>543</v>
      </c>
      <c r="P213" s="4" t="s">
        <v>33</v>
      </c>
      <c r="Q213" s="4">
        <v>0</v>
      </c>
      <c r="R213" s="7">
        <v>44848.4613078704</v>
      </c>
      <c r="S213" s="6">
        <v>44899</v>
      </c>
      <c r="T213" s="4" t="s">
        <v>34</v>
      </c>
      <c r="U213" s="4">
        <v>-1970</v>
      </c>
      <c r="V213" s="4">
        <v>0</v>
      </c>
      <c r="W213" s="4">
        <v>0</v>
      </c>
      <c r="X213" s="4" t="s">
        <v>35</v>
      </c>
      <c r="Y213" s="4" t="s">
        <v>1040</v>
      </c>
    </row>
    <row r="214" s="4" customFormat="1" spans="1:25">
      <c r="A214" s="4" t="s">
        <v>1041</v>
      </c>
      <c r="B214" s="4" t="s">
        <v>26</v>
      </c>
      <c r="C214" s="4" t="s">
        <v>27</v>
      </c>
      <c r="D214" s="4" t="s">
        <v>1042</v>
      </c>
      <c r="E214" s="4" t="s">
        <v>692</v>
      </c>
      <c r="F214" s="6">
        <v>44892</v>
      </c>
      <c r="G214" s="6">
        <v>44897</v>
      </c>
      <c r="H214" s="4">
        <v>1</v>
      </c>
      <c r="I214" s="4">
        <v>5</v>
      </c>
      <c r="J214" s="4">
        <v>5</v>
      </c>
      <c r="K214" s="4" t="s">
        <v>30</v>
      </c>
      <c r="L214" s="4">
        <v>1475</v>
      </c>
      <c r="M214" s="4">
        <v>1475</v>
      </c>
      <c r="N214" s="4" t="s">
        <v>1043</v>
      </c>
      <c r="O214" s="4" t="s">
        <v>1044</v>
      </c>
      <c r="P214" s="4" t="s">
        <v>33</v>
      </c>
      <c r="Q214" s="4">
        <v>0</v>
      </c>
      <c r="R214" s="7">
        <v>44860</v>
      </c>
      <c r="S214" s="6">
        <v>44900</v>
      </c>
      <c r="T214" s="4" t="s">
        <v>34</v>
      </c>
      <c r="U214" s="4">
        <v>1475</v>
      </c>
      <c r="V214" s="4">
        <v>0</v>
      </c>
      <c r="W214" s="4">
        <v>0</v>
      </c>
      <c r="X214" s="4" t="s">
        <v>1045</v>
      </c>
      <c r="Y214" s="4" t="s">
        <v>1046</v>
      </c>
    </row>
    <row r="215" s="4" customFormat="1" spans="1:25">
      <c r="A215" s="4" t="s">
        <v>1047</v>
      </c>
      <c r="B215" s="4" t="s">
        <v>26</v>
      </c>
      <c r="C215" s="4" t="s">
        <v>27</v>
      </c>
      <c r="D215" s="4" t="s">
        <v>578</v>
      </c>
      <c r="E215" s="4" t="s">
        <v>579</v>
      </c>
      <c r="F215" s="6">
        <v>44893</v>
      </c>
      <c r="G215" s="6">
        <v>44897</v>
      </c>
      <c r="H215" s="4">
        <v>1</v>
      </c>
      <c r="I215" s="4">
        <v>4</v>
      </c>
      <c r="J215" s="4">
        <v>4</v>
      </c>
      <c r="K215" s="4" t="s">
        <v>30</v>
      </c>
      <c r="L215" s="4">
        <v>2320</v>
      </c>
      <c r="M215" s="4">
        <v>2320</v>
      </c>
      <c r="N215" s="4" t="s">
        <v>1048</v>
      </c>
      <c r="O215" s="4" t="s">
        <v>1044</v>
      </c>
      <c r="P215" s="4" t="s">
        <v>33</v>
      </c>
      <c r="Q215" s="4">
        <v>0</v>
      </c>
      <c r="R215" s="7">
        <v>44869</v>
      </c>
      <c r="S215" s="6">
        <v>44900</v>
      </c>
      <c r="T215" s="4" t="s">
        <v>34</v>
      </c>
      <c r="U215" s="4">
        <v>2320</v>
      </c>
      <c r="V215" s="4">
        <v>0</v>
      </c>
      <c r="W215" s="4">
        <v>0</v>
      </c>
      <c r="X215" s="4" t="s">
        <v>1049</v>
      </c>
      <c r="Y215" s="4" t="s">
        <v>1050</v>
      </c>
    </row>
    <row r="216" s="4" customFormat="1" spans="1:25">
      <c r="A216" s="4" t="s">
        <v>1051</v>
      </c>
      <c r="B216" s="4" t="s">
        <v>26</v>
      </c>
      <c r="C216" s="4" t="s">
        <v>27</v>
      </c>
      <c r="D216" s="4" t="s">
        <v>1052</v>
      </c>
      <c r="E216" s="4" t="s">
        <v>1053</v>
      </c>
      <c r="F216" s="6">
        <v>44896</v>
      </c>
      <c r="G216" s="6">
        <v>44897</v>
      </c>
      <c r="H216" s="4">
        <v>1</v>
      </c>
      <c r="I216" s="4">
        <v>1</v>
      </c>
      <c r="J216" s="4">
        <v>1</v>
      </c>
      <c r="K216" s="4" t="s">
        <v>30</v>
      </c>
      <c r="L216" s="4">
        <v>170</v>
      </c>
      <c r="M216" s="4">
        <v>170</v>
      </c>
      <c r="N216" s="4" t="s">
        <v>1054</v>
      </c>
      <c r="O216" s="4" t="s">
        <v>1044</v>
      </c>
      <c r="P216" s="4" t="s">
        <v>33</v>
      </c>
      <c r="Q216" s="4">
        <v>0</v>
      </c>
      <c r="R216" s="7">
        <v>44870</v>
      </c>
      <c r="S216" s="6">
        <v>44900</v>
      </c>
      <c r="T216" s="4" t="s">
        <v>34</v>
      </c>
      <c r="U216" s="4">
        <v>170</v>
      </c>
      <c r="V216" s="4">
        <v>0</v>
      </c>
      <c r="W216" s="4">
        <v>0</v>
      </c>
      <c r="X216" s="4" t="s">
        <v>1055</v>
      </c>
      <c r="Y216" s="4" t="s">
        <v>1056</v>
      </c>
    </row>
    <row r="217" s="4" customFormat="1" spans="1:25">
      <c r="A217" s="4" t="s">
        <v>1057</v>
      </c>
      <c r="B217" s="4" t="s">
        <v>26</v>
      </c>
      <c r="C217" s="4" t="s">
        <v>27</v>
      </c>
      <c r="D217" s="4" t="s">
        <v>1058</v>
      </c>
      <c r="E217" s="4" t="s">
        <v>1059</v>
      </c>
      <c r="F217" s="6">
        <v>44896</v>
      </c>
      <c r="G217" s="6">
        <v>44897</v>
      </c>
      <c r="H217" s="4">
        <v>1</v>
      </c>
      <c r="I217" s="4">
        <v>1</v>
      </c>
      <c r="J217" s="4">
        <v>1</v>
      </c>
      <c r="K217" s="4" t="s">
        <v>30</v>
      </c>
      <c r="L217" s="4">
        <v>1403</v>
      </c>
      <c r="M217" s="4">
        <v>1403</v>
      </c>
      <c r="N217" s="4" t="s">
        <v>1060</v>
      </c>
      <c r="O217" s="4" t="s">
        <v>1044</v>
      </c>
      <c r="P217" s="4" t="s">
        <v>33</v>
      </c>
      <c r="Q217" s="4">
        <v>0</v>
      </c>
      <c r="R217" s="7">
        <v>44871</v>
      </c>
      <c r="S217" s="6">
        <v>44900</v>
      </c>
      <c r="T217" s="4" t="s">
        <v>34</v>
      </c>
      <c r="U217" s="4">
        <v>1403</v>
      </c>
      <c r="V217" s="4">
        <v>0</v>
      </c>
      <c r="W217" s="4">
        <v>0</v>
      </c>
      <c r="X217" s="4" t="s">
        <v>1061</v>
      </c>
      <c r="Y217" s="4" t="s">
        <v>35</v>
      </c>
    </row>
    <row r="218" s="4" customFormat="1" spans="1:25">
      <c r="A218" s="4" t="s">
        <v>1062</v>
      </c>
      <c r="B218" s="4" t="s">
        <v>26</v>
      </c>
      <c r="C218" s="4" t="s">
        <v>27</v>
      </c>
      <c r="D218" s="4" t="s">
        <v>1063</v>
      </c>
      <c r="E218" s="4" t="s">
        <v>278</v>
      </c>
      <c r="F218" s="6">
        <v>44896</v>
      </c>
      <c r="G218" s="6">
        <v>44897</v>
      </c>
      <c r="H218" s="4">
        <v>1</v>
      </c>
      <c r="I218" s="4">
        <v>1</v>
      </c>
      <c r="J218" s="4">
        <v>1</v>
      </c>
      <c r="K218" s="4" t="s">
        <v>30</v>
      </c>
      <c r="L218" s="4">
        <v>185</v>
      </c>
      <c r="M218" s="4">
        <v>185</v>
      </c>
      <c r="N218" s="4" t="s">
        <v>1064</v>
      </c>
      <c r="O218" s="4" t="s">
        <v>1044</v>
      </c>
      <c r="P218" s="4" t="s">
        <v>33</v>
      </c>
      <c r="Q218" s="4">
        <v>0</v>
      </c>
      <c r="R218" s="7">
        <v>44872</v>
      </c>
      <c r="S218" s="6">
        <v>44900</v>
      </c>
      <c r="T218" s="4" t="s">
        <v>34</v>
      </c>
      <c r="U218" s="4">
        <v>185</v>
      </c>
      <c r="V218" s="4">
        <v>0</v>
      </c>
      <c r="W218" s="4">
        <v>0</v>
      </c>
      <c r="X218" s="4" t="s">
        <v>1065</v>
      </c>
      <c r="Y218" s="4" t="s">
        <v>1066</v>
      </c>
    </row>
    <row r="219" s="4" customFormat="1" spans="1:25">
      <c r="A219" s="4" t="s">
        <v>1067</v>
      </c>
      <c r="B219" s="4" t="s">
        <v>26</v>
      </c>
      <c r="C219" s="4" t="s">
        <v>27</v>
      </c>
      <c r="D219" s="4" t="s">
        <v>1068</v>
      </c>
      <c r="E219" s="4" t="s">
        <v>359</v>
      </c>
      <c r="F219" s="6">
        <v>44896</v>
      </c>
      <c r="G219" s="6">
        <v>44897</v>
      </c>
      <c r="H219" s="4">
        <v>1</v>
      </c>
      <c r="I219" s="4">
        <v>1</v>
      </c>
      <c r="J219" s="4">
        <v>1</v>
      </c>
      <c r="K219" s="4" t="s">
        <v>30</v>
      </c>
      <c r="L219" s="4">
        <v>542</v>
      </c>
      <c r="M219" s="4">
        <v>542</v>
      </c>
      <c r="N219" s="4" t="s">
        <v>1069</v>
      </c>
      <c r="O219" s="4" t="s">
        <v>1044</v>
      </c>
      <c r="P219" s="4" t="s">
        <v>33</v>
      </c>
      <c r="Q219" s="4">
        <v>0</v>
      </c>
      <c r="R219" s="7">
        <v>44874</v>
      </c>
      <c r="S219" s="6">
        <v>44900</v>
      </c>
      <c r="T219" s="4" t="s">
        <v>34</v>
      </c>
      <c r="U219" s="4">
        <v>542</v>
      </c>
      <c r="V219" s="4">
        <v>0</v>
      </c>
      <c r="W219" s="4">
        <v>0</v>
      </c>
      <c r="X219" s="4" t="s">
        <v>1070</v>
      </c>
      <c r="Y219" s="4" t="s">
        <v>747</v>
      </c>
    </row>
    <row r="220" s="4" customFormat="1" spans="1:25">
      <c r="A220" s="4" t="s">
        <v>1071</v>
      </c>
      <c r="B220" s="4" t="s">
        <v>26</v>
      </c>
      <c r="C220" s="4" t="s">
        <v>27</v>
      </c>
      <c r="D220" s="4" t="s">
        <v>1072</v>
      </c>
      <c r="E220" s="4" t="s">
        <v>359</v>
      </c>
      <c r="F220" s="6">
        <v>44895</v>
      </c>
      <c r="G220" s="6">
        <v>44897</v>
      </c>
      <c r="H220" s="4">
        <v>1</v>
      </c>
      <c r="I220" s="4">
        <v>2</v>
      </c>
      <c r="J220" s="4">
        <v>2</v>
      </c>
      <c r="K220" s="4" t="s">
        <v>30</v>
      </c>
      <c r="L220" s="4">
        <v>1900</v>
      </c>
      <c r="M220" s="4">
        <v>1900</v>
      </c>
      <c r="N220" s="4" t="s">
        <v>1073</v>
      </c>
      <c r="O220" s="4" t="s">
        <v>1044</v>
      </c>
      <c r="P220" s="4" t="s">
        <v>33</v>
      </c>
      <c r="Q220" s="4">
        <v>0</v>
      </c>
      <c r="R220" s="7">
        <v>44875</v>
      </c>
      <c r="S220" s="6">
        <v>44900</v>
      </c>
      <c r="T220" s="4" t="s">
        <v>34</v>
      </c>
      <c r="U220" s="4">
        <v>1900</v>
      </c>
      <c r="V220" s="4">
        <v>0</v>
      </c>
      <c r="W220" s="4">
        <v>0</v>
      </c>
      <c r="X220" s="4" t="s">
        <v>1074</v>
      </c>
      <c r="Y220" s="4" t="s">
        <v>1075</v>
      </c>
    </row>
    <row r="221" s="4" customFormat="1" spans="1:25">
      <c r="A221" s="4" t="s">
        <v>1076</v>
      </c>
      <c r="B221" s="4" t="s">
        <v>26</v>
      </c>
      <c r="C221" s="4" t="s">
        <v>27</v>
      </c>
      <c r="D221" s="4" t="s">
        <v>1077</v>
      </c>
      <c r="E221" s="4" t="s">
        <v>387</v>
      </c>
      <c r="F221" s="6">
        <v>44896</v>
      </c>
      <c r="G221" s="6">
        <v>44897</v>
      </c>
      <c r="H221" s="4">
        <v>1</v>
      </c>
      <c r="I221" s="4">
        <v>1</v>
      </c>
      <c r="J221" s="4">
        <v>1</v>
      </c>
      <c r="K221" s="4" t="s">
        <v>30</v>
      </c>
      <c r="L221" s="4">
        <v>446</v>
      </c>
      <c r="M221" s="4">
        <v>446</v>
      </c>
      <c r="N221" s="4" t="s">
        <v>1078</v>
      </c>
      <c r="O221" s="4" t="s">
        <v>1044</v>
      </c>
      <c r="P221" s="4" t="s">
        <v>33</v>
      </c>
      <c r="Q221" s="4">
        <v>0</v>
      </c>
      <c r="R221" s="7">
        <v>44877</v>
      </c>
      <c r="S221" s="6">
        <v>44900</v>
      </c>
      <c r="T221" s="4" t="s">
        <v>34</v>
      </c>
      <c r="U221" s="4">
        <v>446</v>
      </c>
      <c r="V221" s="4">
        <v>0</v>
      </c>
      <c r="W221" s="4">
        <v>0</v>
      </c>
      <c r="X221" s="4" t="s">
        <v>1079</v>
      </c>
      <c r="Y221" s="4" t="s">
        <v>35</v>
      </c>
    </row>
    <row r="222" s="4" customFormat="1" spans="1:25">
      <c r="A222" s="4" t="s">
        <v>1080</v>
      </c>
      <c r="B222" s="4" t="s">
        <v>26</v>
      </c>
      <c r="C222" s="4" t="s">
        <v>27</v>
      </c>
      <c r="D222" s="4" t="s">
        <v>1081</v>
      </c>
      <c r="E222" s="4" t="s">
        <v>240</v>
      </c>
      <c r="F222" s="6">
        <v>44893</v>
      </c>
      <c r="G222" s="6">
        <v>44897</v>
      </c>
      <c r="H222" s="4">
        <v>1</v>
      </c>
      <c r="I222" s="4">
        <v>4</v>
      </c>
      <c r="J222" s="4">
        <v>4</v>
      </c>
      <c r="K222" s="4" t="s">
        <v>30</v>
      </c>
      <c r="L222" s="4">
        <v>1364</v>
      </c>
      <c r="M222" s="4">
        <v>1364</v>
      </c>
      <c r="N222" s="4" t="s">
        <v>1082</v>
      </c>
      <c r="O222" s="4" t="s">
        <v>1044</v>
      </c>
      <c r="P222" s="4" t="s">
        <v>33</v>
      </c>
      <c r="Q222" s="4">
        <v>0</v>
      </c>
      <c r="R222" s="7">
        <v>44877</v>
      </c>
      <c r="S222" s="6">
        <v>44900</v>
      </c>
      <c r="T222" s="4" t="s">
        <v>34</v>
      </c>
      <c r="U222" s="4">
        <v>1364</v>
      </c>
      <c r="V222" s="4">
        <v>0</v>
      </c>
      <c r="W222" s="4">
        <v>0</v>
      </c>
      <c r="X222" s="4" t="s">
        <v>1083</v>
      </c>
      <c r="Y222" s="4" t="s">
        <v>1084</v>
      </c>
    </row>
    <row r="223" s="4" customFormat="1" spans="1:25">
      <c r="A223" s="4" t="s">
        <v>1085</v>
      </c>
      <c r="B223" s="4" t="s">
        <v>26</v>
      </c>
      <c r="C223" s="4" t="s">
        <v>27</v>
      </c>
      <c r="D223" s="4" t="s">
        <v>1086</v>
      </c>
      <c r="E223" s="4" t="s">
        <v>1087</v>
      </c>
      <c r="F223" s="6">
        <v>44893</v>
      </c>
      <c r="G223" s="6">
        <v>44897</v>
      </c>
      <c r="H223" s="4">
        <v>1</v>
      </c>
      <c r="I223" s="4">
        <v>4</v>
      </c>
      <c r="J223" s="4">
        <v>4</v>
      </c>
      <c r="K223" s="4" t="s">
        <v>30</v>
      </c>
      <c r="L223" s="4">
        <v>2348</v>
      </c>
      <c r="M223" s="4">
        <v>2348</v>
      </c>
      <c r="N223" s="4" t="s">
        <v>1088</v>
      </c>
      <c r="O223" s="4" t="s">
        <v>1044</v>
      </c>
      <c r="P223" s="4" t="s">
        <v>33</v>
      </c>
      <c r="Q223" s="4">
        <v>0</v>
      </c>
      <c r="R223" s="7">
        <v>44879</v>
      </c>
      <c r="S223" s="6">
        <v>44900</v>
      </c>
      <c r="T223" s="4" t="s">
        <v>34</v>
      </c>
      <c r="U223" s="4">
        <v>2348</v>
      </c>
      <c r="V223" s="4">
        <v>0</v>
      </c>
      <c r="W223" s="4">
        <v>0</v>
      </c>
      <c r="X223" s="4" t="s">
        <v>1089</v>
      </c>
      <c r="Y223" s="4" t="s">
        <v>35</v>
      </c>
    </row>
    <row r="224" s="4" customFormat="1" spans="1:25">
      <c r="A224" s="4" t="s">
        <v>1090</v>
      </c>
      <c r="B224" s="4" t="s">
        <v>26</v>
      </c>
      <c r="C224" s="4" t="s">
        <v>27</v>
      </c>
      <c r="D224" s="4" t="s">
        <v>652</v>
      </c>
      <c r="E224" s="4" t="s">
        <v>653</v>
      </c>
      <c r="F224" s="6">
        <v>44896</v>
      </c>
      <c r="G224" s="6">
        <v>44897</v>
      </c>
      <c r="H224" s="4">
        <v>1</v>
      </c>
      <c r="I224" s="4">
        <v>1</v>
      </c>
      <c r="J224" s="4">
        <v>1</v>
      </c>
      <c r="K224" s="4" t="s">
        <v>30</v>
      </c>
      <c r="L224" s="4">
        <v>882</v>
      </c>
      <c r="M224" s="4">
        <v>882</v>
      </c>
      <c r="N224" s="4" t="s">
        <v>1091</v>
      </c>
      <c r="O224" s="4" t="s">
        <v>1044</v>
      </c>
      <c r="P224" s="4" t="s">
        <v>33</v>
      </c>
      <c r="Q224" s="4">
        <v>0</v>
      </c>
      <c r="R224" s="7">
        <v>44879</v>
      </c>
      <c r="S224" s="6">
        <v>44900</v>
      </c>
      <c r="T224" s="4" t="s">
        <v>34</v>
      </c>
      <c r="U224" s="4">
        <v>882</v>
      </c>
      <c r="V224" s="4">
        <v>0</v>
      </c>
      <c r="W224" s="4">
        <v>0</v>
      </c>
      <c r="X224" s="4" t="s">
        <v>1092</v>
      </c>
      <c r="Y224" s="4" t="s">
        <v>1093</v>
      </c>
    </row>
    <row r="225" s="4" customFormat="1" spans="1:25">
      <c r="A225" s="4" t="s">
        <v>1094</v>
      </c>
      <c r="B225" s="4" t="s">
        <v>26</v>
      </c>
      <c r="C225" s="4" t="s">
        <v>27</v>
      </c>
      <c r="D225" s="4" t="s">
        <v>1095</v>
      </c>
      <c r="E225" s="4" t="s">
        <v>240</v>
      </c>
      <c r="F225" s="6">
        <v>44894</v>
      </c>
      <c r="G225" s="6">
        <v>44897</v>
      </c>
      <c r="H225" s="4">
        <v>1</v>
      </c>
      <c r="I225" s="4">
        <v>3</v>
      </c>
      <c r="J225" s="4">
        <v>3</v>
      </c>
      <c r="K225" s="4" t="s">
        <v>30</v>
      </c>
      <c r="L225" s="4">
        <v>4740</v>
      </c>
      <c r="M225" s="4">
        <v>4740</v>
      </c>
      <c r="N225" s="4" t="s">
        <v>1096</v>
      </c>
      <c r="O225" s="4" t="s">
        <v>1044</v>
      </c>
      <c r="P225" s="4" t="s">
        <v>33</v>
      </c>
      <c r="Q225" s="4">
        <v>0</v>
      </c>
      <c r="R225" s="7">
        <v>44880</v>
      </c>
      <c r="S225" s="6">
        <v>44900</v>
      </c>
      <c r="T225" s="4" t="s">
        <v>34</v>
      </c>
      <c r="U225" s="4">
        <v>4740</v>
      </c>
      <c r="V225" s="4">
        <v>0</v>
      </c>
      <c r="W225" s="4">
        <v>0</v>
      </c>
      <c r="X225" s="4" t="s">
        <v>1097</v>
      </c>
      <c r="Y225" s="4" t="s">
        <v>1098</v>
      </c>
    </row>
    <row r="226" s="4" customFormat="1" spans="1:25">
      <c r="A226" s="4" t="s">
        <v>1099</v>
      </c>
      <c r="B226" s="4" t="s">
        <v>26</v>
      </c>
      <c r="C226" s="4" t="s">
        <v>27</v>
      </c>
      <c r="D226" s="4" t="s">
        <v>1100</v>
      </c>
      <c r="E226" s="4" t="s">
        <v>1101</v>
      </c>
      <c r="F226" s="6">
        <v>44895</v>
      </c>
      <c r="G226" s="6">
        <v>44897</v>
      </c>
      <c r="H226" s="4">
        <v>1</v>
      </c>
      <c r="I226" s="4">
        <v>2</v>
      </c>
      <c r="J226" s="4">
        <v>2</v>
      </c>
      <c r="K226" s="4" t="s">
        <v>30</v>
      </c>
      <c r="L226" s="4">
        <v>1927</v>
      </c>
      <c r="M226" s="4">
        <v>1927</v>
      </c>
      <c r="N226" s="4" t="s">
        <v>1102</v>
      </c>
      <c r="O226" s="4" t="s">
        <v>1044</v>
      </c>
      <c r="P226" s="4" t="s">
        <v>33</v>
      </c>
      <c r="Q226" s="4">
        <v>0</v>
      </c>
      <c r="R226" s="7">
        <v>44881</v>
      </c>
      <c r="S226" s="6">
        <v>44900</v>
      </c>
      <c r="T226" s="4" t="s">
        <v>34</v>
      </c>
      <c r="U226" s="4">
        <v>1927</v>
      </c>
      <c r="V226" s="4">
        <v>0</v>
      </c>
      <c r="W226" s="4">
        <v>0</v>
      </c>
      <c r="X226" s="4" t="s">
        <v>1103</v>
      </c>
      <c r="Y226" s="4" t="s">
        <v>54</v>
      </c>
    </row>
    <row r="227" s="4" customFormat="1" spans="1:25">
      <c r="A227" s="4" t="s">
        <v>1104</v>
      </c>
      <c r="B227" s="4" t="s">
        <v>26</v>
      </c>
      <c r="C227" s="4" t="s">
        <v>27</v>
      </c>
      <c r="D227" s="4" t="s">
        <v>1105</v>
      </c>
      <c r="E227" s="4" t="s">
        <v>78</v>
      </c>
      <c r="F227" s="6">
        <v>44896</v>
      </c>
      <c r="G227" s="6">
        <v>44897</v>
      </c>
      <c r="H227" s="4">
        <v>1</v>
      </c>
      <c r="I227" s="4">
        <v>1</v>
      </c>
      <c r="J227" s="4">
        <v>1</v>
      </c>
      <c r="K227" s="4" t="s">
        <v>30</v>
      </c>
      <c r="L227" s="4">
        <v>1343</v>
      </c>
      <c r="M227" s="4">
        <v>1343</v>
      </c>
      <c r="N227" s="4" t="s">
        <v>1106</v>
      </c>
      <c r="O227" s="4" t="s">
        <v>1044</v>
      </c>
      <c r="P227" s="4" t="s">
        <v>33</v>
      </c>
      <c r="Q227" s="4">
        <v>0</v>
      </c>
      <c r="R227" s="7">
        <v>44882</v>
      </c>
      <c r="S227" s="6">
        <v>44900</v>
      </c>
      <c r="T227" s="4" t="s">
        <v>34</v>
      </c>
      <c r="U227" s="4">
        <v>1343</v>
      </c>
      <c r="V227" s="4">
        <v>0</v>
      </c>
      <c r="W227" s="4">
        <v>0</v>
      </c>
      <c r="X227" s="4" t="s">
        <v>1107</v>
      </c>
      <c r="Y227" s="4" t="s">
        <v>1108</v>
      </c>
    </row>
    <row r="228" s="4" customFormat="1" spans="1:25">
      <c r="A228" s="4" t="s">
        <v>1109</v>
      </c>
      <c r="B228" s="4" t="s">
        <v>26</v>
      </c>
      <c r="C228" s="4" t="s">
        <v>27</v>
      </c>
      <c r="D228" s="4" t="s">
        <v>1110</v>
      </c>
      <c r="E228" s="4" t="s">
        <v>449</v>
      </c>
      <c r="F228" s="6">
        <v>44896</v>
      </c>
      <c r="G228" s="6">
        <v>44897</v>
      </c>
      <c r="H228" s="4">
        <v>1</v>
      </c>
      <c r="I228" s="4">
        <v>1</v>
      </c>
      <c r="J228" s="4">
        <v>1</v>
      </c>
      <c r="K228" s="4" t="s">
        <v>30</v>
      </c>
      <c r="L228" s="4">
        <v>1016</v>
      </c>
      <c r="M228" s="4">
        <v>1016</v>
      </c>
      <c r="N228" s="4" t="s">
        <v>1111</v>
      </c>
      <c r="O228" s="4" t="s">
        <v>1044</v>
      </c>
      <c r="P228" s="4" t="s">
        <v>33</v>
      </c>
      <c r="Q228" s="4">
        <v>0</v>
      </c>
      <c r="R228" s="7">
        <v>44883</v>
      </c>
      <c r="S228" s="6">
        <v>44900</v>
      </c>
      <c r="T228" s="4" t="s">
        <v>34</v>
      </c>
      <c r="U228" s="4">
        <v>1016</v>
      </c>
      <c r="V228" s="4">
        <v>0</v>
      </c>
      <c r="W228" s="4">
        <v>0</v>
      </c>
      <c r="X228" s="4" t="s">
        <v>1112</v>
      </c>
      <c r="Y228" s="4" t="s">
        <v>1113</v>
      </c>
    </row>
    <row r="229" s="4" customFormat="1" spans="1:25">
      <c r="A229" s="4" t="s">
        <v>1114</v>
      </c>
      <c r="B229" s="4" t="s">
        <v>26</v>
      </c>
      <c r="C229" s="4" t="s">
        <v>27</v>
      </c>
      <c r="D229" s="4" t="s">
        <v>1115</v>
      </c>
      <c r="E229" s="4" t="s">
        <v>327</v>
      </c>
      <c r="F229" s="6">
        <v>44894</v>
      </c>
      <c r="G229" s="6">
        <v>44897</v>
      </c>
      <c r="H229" s="4">
        <v>1</v>
      </c>
      <c r="I229" s="4">
        <v>3</v>
      </c>
      <c r="J229" s="4">
        <v>3</v>
      </c>
      <c r="K229" s="4" t="s">
        <v>30</v>
      </c>
      <c r="L229" s="4">
        <v>1275</v>
      </c>
      <c r="M229" s="4">
        <v>1275</v>
      </c>
      <c r="N229" s="4" t="s">
        <v>1116</v>
      </c>
      <c r="O229" s="4" t="s">
        <v>1044</v>
      </c>
      <c r="P229" s="4" t="s">
        <v>33</v>
      </c>
      <c r="Q229" s="4">
        <v>0</v>
      </c>
      <c r="R229" s="7">
        <v>44884</v>
      </c>
      <c r="S229" s="6">
        <v>44900</v>
      </c>
      <c r="T229" s="4" t="s">
        <v>34</v>
      </c>
      <c r="U229" s="4">
        <v>1275</v>
      </c>
      <c r="V229" s="4">
        <v>0</v>
      </c>
      <c r="W229" s="4">
        <v>0</v>
      </c>
      <c r="X229" s="4" t="s">
        <v>1117</v>
      </c>
      <c r="Y229" s="4" t="s">
        <v>35</v>
      </c>
    </row>
    <row r="230" s="4" customFormat="1" spans="1:25">
      <c r="A230" s="4" t="s">
        <v>1118</v>
      </c>
      <c r="B230" s="4" t="s">
        <v>26</v>
      </c>
      <c r="C230" s="4" t="s">
        <v>27</v>
      </c>
      <c r="D230" s="4" t="s">
        <v>1119</v>
      </c>
      <c r="E230" s="4" t="s">
        <v>1120</v>
      </c>
      <c r="F230" s="6">
        <v>44895</v>
      </c>
      <c r="G230" s="6">
        <v>44897</v>
      </c>
      <c r="H230" s="4">
        <v>1</v>
      </c>
      <c r="I230" s="4">
        <v>2</v>
      </c>
      <c r="J230" s="4">
        <v>2</v>
      </c>
      <c r="K230" s="4" t="s">
        <v>30</v>
      </c>
      <c r="L230" s="4">
        <v>590</v>
      </c>
      <c r="M230" s="4">
        <v>590</v>
      </c>
      <c r="N230" s="4" t="s">
        <v>1121</v>
      </c>
      <c r="O230" s="4" t="s">
        <v>1044</v>
      </c>
      <c r="P230" s="4" t="s">
        <v>33</v>
      </c>
      <c r="Q230" s="4">
        <v>0</v>
      </c>
      <c r="R230" s="7">
        <v>44885</v>
      </c>
      <c r="S230" s="6">
        <v>44900</v>
      </c>
      <c r="T230" s="4" t="s">
        <v>34</v>
      </c>
      <c r="U230" s="4">
        <v>590</v>
      </c>
      <c r="V230" s="4">
        <v>0</v>
      </c>
      <c r="W230" s="4">
        <v>0</v>
      </c>
      <c r="X230" s="4" t="s">
        <v>1122</v>
      </c>
      <c r="Y230" s="4" t="s">
        <v>1123</v>
      </c>
    </row>
    <row r="231" s="4" customFormat="1" spans="1:25">
      <c r="A231" s="4" t="s">
        <v>1085</v>
      </c>
      <c r="B231" s="4" t="s">
        <v>26</v>
      </c>
      <c r="C231" s="4" t="s">
        <v>1036</v>
      </c>
      <c r="D231" s="4" t="s">
        <v>1086</v>
      </c>
      <c r="E231" s="4" t="s">
        <v>1087</v>
      </c>
      <c r="F231" s="6">
        <v>44893</v>
      </c>
      <c r="G231" s="6">
        <v>44897</v>
      </c>
      <c r="H231" s="4">
        <v>1</v>
      </c>
      <c r="I231" s="4">
        <v>4</v>
      </c>
      <c r="J231" s="4">
        <v>4</v>
      </c>
      <c r="K231" s="4" t="s">
        <v>30</v>
      </c>
      <c r="L231" s="4">
        <v>-1812</v>
      </c>
      <c r="M231" s="4">
        <v>-1812</v>
      </c>
      <c r="N231" s="4" t="s">
        <v>1088</v>
      </c>
      <c r="O231" s="4" t="s">
        <v>1044</v>
      </c>
      <c r="P231" s="4" t="s">
        <v>33</v>
      </c>
      <c r="Q231" s="4">
        <v>0</v>
      </c>
      <c r="R231" s="7">
        <v>44879.8773842593</v>
      </c>
      <c r="S231" s="6">
        <v>44900</v>
      </c>
      <c r="T231" s="4" t="s">
        <v>34</v>
      </c>
      <c r="U231" s="4">
        <v>-1812</v>
      </c>
      <c r="V231" s="4">
        <v>0</v>
      </c>
      <c r="W231" s="4">
        <v>0</v>
      </c>
      <c r="X231" s="4" t="s">
        <v>1089</v>
      </c>
      <c r="Y231" s="4" t="s">
        <v>35</v>
      </c>
    </row>
    <row r="232" s="4" customFormat="1" spans="1:25">
      <c r="A232" s="4" t="s">
        <v>1124</v>
      </c>
      <c r="B232" s="4" t="s">
        <v>26</v>
      </c>
      <c r="C232" s="4" t="s">
        <v>27</v>
      </c>
      <c r="D232" s="4" t="s">
        <v>139</v>
      </c>
      <c r="E232" s="4" t="s">
        <v>1032</v>
      </c>
      <c r="F232" s="6">
        <v>44892</v>
      </c>
      <c r="G232" s="6">
        <v>44897</v>
      </c>
      <c r="H232" s="4">
        <v>1</v>
      </c>
      <c r="I232" s="4">
        <v>5</v>
      </c>
      <c r="J232" s="4">
        <v>5</v>
      </c>
      <c r="K232" s="4" t="s">
        <v>30</v>
      </c>
      <c r="L232" s="4">
        <v>3395</v>
      </c>
      <c r="M232" s="4">
        <v>3395</v>
      </c>
      <c r="N232" s="4" t="s">
        <v>1125</v>
      </c>
      <c r="O232" s="4" t="s">
        <v>1044</v>
      </c>
      <c r="P232" s="4" t="s">
        <v>33</v>
      </c>
      <c r="Q232" s="4">
        <v>0</v>
      </c>
      <c r="R232" s="7">
        <v>44888</v>
      </c>
      <c r="S232" s="6">
        <v>44900</v>
      </c>
      <c r="T232" s="4" t="s">
        <v>34</v>
      </c>
      <c r="U232" s="4">
        <v>3395</v>
      </c>
      <c r="V232" s="4">
        <v>0</v>
      </c>
      <c r="W232" s="4">
        <v>0</v>
      </c>
      <c r="X232" s="4" t="s">
        <v>1126</v>
      </c>
      <c r="Y232" s="4" t="s">
        <v>1127</v>
      </c>
    </row>
    <row r="233" s="4" customFormat="1" spans="1:25">
      <c r="A233" s="4" t="s">
        <v>1128</v>
      </c>
      <c r="B233" s="4" t="s">
        <v>26</v>
      </c>
      <c r="C233" s="4" t="s">
        <v>27</v>
      </c>
      <c r="D233" s="4" t="s">
        <v>1129</v>
      </c>
      <c r="E233" s="4" t="s">
        <v>1130</v>
      </c>
      <c r="F233" s="6">
        <v>44895</v>
      </c>
      <c r="G233" s="6">
        <v>44897</v>
      </c>
      <c r="H233" s="4">
        <v>1</v>
      </c>
      <c r="I233" s="4">
        <v>2</v>
      </c>
      <c r="J233" s="4">
        <v>2</v>
      </c>
      <c r="K233" s="4" t="s">
        <v>30</v>
      </c>
      <c r="L233" s="4">
        <v>712</v>
      </c>
      <c r="M233" s="4">
        <v>712</v>
      </c>
      <c r="N233" s="4" t="s">
        <v>1131</v>
      </c>
      <c r="O233" s="4" t="s">
        <v>1044</v>
      </c>
      <c r="P233" s="4" t="s">
        <v>33</v>
      </c>
      <c r="Q233" s="4">
        <v>0</v>
      </c>
      <c r="R233" s="7">
        <v>44888</v>
      </c>
      <c r="S233" s="6">
        <v>44900</v>
      </c>
      <c r="T233" s="4" t="s">
        <v>34</v>
      </c>
      <c r="U233" s="4">
        <v>712</v>
      </c>
      <c r="V233" s="4">
        <v>0</v>
      </c>
      <c r="W233" s="4">
        <v>0</v>
      </c>
      <c r="X233" s="4" t="s">
        <v>1132</v>
      </c>
      <c r="Y233" s="4" t="s">
        <v>747</v>
      </c>
    </row>
    <row r="234" s="4" customFormat="1" spans="1:25">
      <c r="A234" s="4" t="s">
        <v>1133</v>
      </c>
      <c r="B234" s="4" t="s">
        <v>26</v>
      </c>
      <c r="C234" s="4" t="s">
        <v>27</v>
      </c>
      <c r="D234" s="4" t="s">
        <v>677</v>
      </c>
      <c r="E234" s="4" t="s">
        <v>333</v>
      </c>
      <c r="F234" s="6">
        <v>44895</v>
      </c>
      <c r="G234" s="6">
        <v>44897</v>
      </c>
      <c r="H234" s="4">
        <v>1</v>
      </c>
      <c r="I234" s="4">
        <v>2</v>
      </c>
      <c r="J234" s="4">
        <v>2</v>
      </c>
      <c r="K234" s="4" t="s">
        <v>30</v>
      </c>
      <c r="L234" s="4">
        <v>824</v>
      </c>
      <c r="M234" s="4">
        <v>824</v>
      </c>
      <c r="N234" s="4" t="s">
        <v>1134</v>
      </c>
      <c r="O234" s="4" t="s">
        <v>1044</v>
      </c>
      <c r="P234" s="4" t="s">
        <v>33</v>
      </c>
      <c r="Q234" s="4">
        <v>0</v>
      </c>
      <c r="R234" s="7">
        <v>44888</v>
      </c>
      <c r="S234" s="6">
        <v>44900</v>
      </c>
      <c r="T234" s="4" t="s">
        <v>34</v>
      </c>
      <c r="U234" s="4">
        <v>824</v>
      </c>
      <c r="V234" s="4">
        <v>0</v>
      </c>
      <c r="W234" s="4">
        <v>0</v>
      </c>
      <c r="X234" s="4" t="s">
        <v>1135</v>
      </c>
      <c r="Y234" s="4" t="s">
        <v>1136</v>
      </c>
    </row>
    <row r="235" s="4" customFormat="1" spans="1:25">
      <c r="A235" s="4" t="s">
        <v>1137</v>
      </c>
      <c r="B235" s="4" t="s">
        <v>26</v>
      </c>
      <c r="C235" s="4" t="s">
        <v>27</v>
      </c>
      <c r="D235" s="4" t="s">
        <v>1138</v>
      </c>
      <c r="E235" s="4" t="s">
        <v>1139</v>
      </c>
      <c r="F235" s="6">
        <v>44895</v>
      </c>
      <c r="G235" s="6">
        <v>44897</v>
      </c>
      <c r="H235" s="4">
        <v>1</v>
      </c>
      <c r="I235" s="4">
        <v>2</v>
      </c>
      <c r="J235" s="4">
        <v>2</v>
      </c>
      <c r="K235" s="4" t="s">
        <v>30</v>
      </c>
      <c r="L235" s="4">
        <v>1088</v>
      </c>
      <c r="M235" s="4">
        <v>1088</v>
      </c>
      <c r="N235" s="4" t="s">
        <v>1140</v>
      </c>
      <c r="O235" s="4" t="s">
        <v>1044</v>
      </c>
      <c r="P235" s="4" t="s">
        <v>33</v>
      </c>
      <c r="Q235" s="4">
        <v>0</v>
      </c>
      <c r="R235" s="7">
        <v>44889</v>
      </c>
      <c r="S235" s="6">
        <v>44900</v>
      </c>
      <c r="T235" s="4" t="s">
        <v>34</v>
      </c>
      <c r="U235" s="4">
        <v>1088</v>
      </c>
      <c r="V235" s="4">
        <v>0</v>
      </c>
      <c r="W235" s="4">
        <v>0</v>
      </c>
      <c r="X235" s="4" t="s">
        <v>1141</v>
      </c>
      <c r="Y235" s="4" t="s">
        <v>1142</v>
      </c>
    </row>
    <row r="236" s="4" customFormat="1" spans="1:25">
      <c r="A236" s="4" t="s">
        <v>1143</v>
      </c>
      <c r="B236" s="4" t="s">
        <v>26</v>
      </c>
      <c r="C236" s="4" t="s">
        <v>27</v>
      </c>
      <c r="D236" s="4" t="s">
        <v>753</v>
      </c>
      <c r="E236" s="4" t="s">
        <v>754</v>
      </c>
      <c r="F236" s="6">
        <v>44893</v>
      </c>
      <c r="G236" s="6">
        <v>44897</v>
      </c>
      <c r="H236" s="4">
        <v>1</v>
      </c>
      <c r="I236" s="4">
        <v>4</v>
      </c>
      <c r="J236" s="4">
        <v>4</v>
      </c>
      <c r="K236" s="4" t="s">
        <v>30</v>
      </c>
      <c r="L236" s="4">
        <v>1654</v>
      </c>
      <c r="M236" s="4">
        <v>1654</v>
      </c>
      <c r="N236" s="4" t="s">
        <v>755</v>
      </c>
      <c r="O236" s="4" t="s">
        <v>1044</v>
      </c>
      <c r="P236" s="4" t="s">
        <v>33</v>
      </c>
      <c r="Q236" s="4">
        <v>0</v>
      </c>
      <c r="R236" s="7">
        <v>44889</v>
      </c>
      <c r="S236" s="6">
        <v>44900</v>
      </c>
      <c r="T236" s="4" t="s">
        <v>34</v>
      </c>
      <c r="U236" s="4">
        <v>1654</v>
      </c>
      <c r="V236" s="4">
        <v>0</v>
      </c>
      <c r="W236" s="4">
        <v>0</v>
      </c>
      <c r="X236" s="4" t="s">
        <v>1144</v>
      </c>
      <c r="Y236" s="4" t="s">
        <v>1145</v>
      </c>
    </row>
    <row r="237" s="4" customFormat="1" spans="1:25">
      <c r="A237" s="4" t="s">
        <v>1146</v>
      </c>
      <c r="B237" s="4" t="s">
        <v>26</v>
      </c>
      <c r="C237" s="4" t="s">
        <v>27</v>
      </c>
      <c r="D237" s="4" t="s">
        <v>1147</v>
      </c>
      <c r="E237" s="4" t="s">
        <v>1148</v>
      </c>
      <c r="F237" s="6">
        <v>44895</v>
      </c>
      <c r="G237" s="6">
        <v>44897</v>
      </c>
      <c r="H237" s="4">
        <v>1</v>
      </c>
      <c r="I237" s="4">
        <v>2</v>
      </c>
      <c r="J237" s="4">
        <v>2</v>
      </c>
      <c r="K237" s="4" t="s">
        <v>30</v>
      </c>
      <c r="L237" s="4">
        <v>800</v>
      </c>
      <c r="M237" s="4">
        <v>800</v>
      </c>
      <c r="N237" s="4" t="s">
        <v>1149</v>
      </c>
      <c r="O237" s="4" t="s">
        <v>1044</v>
      </c>
      <c r="P237" s="4" t="s">
        <v>33</v>
      </c>
      <c r="Q237" s="4">
        <v>0</v>
      </c>
      <c r="R237" s="7">
        <v>44889</v>
      </c>
      <c r="S237" s="6">
        <v>44900</v>
      </c>
      <c r="T237" s="4" t="s">
        <v>34</v>
      </c>
      <c r="U237" s="4">
        <v>800</v>
      </c>
      <c r="V237" s="4">
        <v>0</v>
      </c>
      <c r="W237" s="4">
        <v>0</v>
      </c>
      <c r="X237" s="4" t="s">
        <v>1150</v>
      </c>
      <c r="Y237" s="4" t="s">
        <v>35</v>
      </c>
    </row>
    <row r="238" s="4" customFormat="1" spans="1:25">
      <c r="A238" s="4" t="s">
        <v>1151</v>
      </c>
      <c r="B238" s="4" t="s">
        <v>26</v>
      </c>
      <c r="C238" s="4" t="s">
        <v>27</v>
      </c>
      <c r="D238" s="4" t="s">
        <v>1152</v>
      </c>
      <c r="E238" s="4" t="s">
        <v>1153</v>
      </c>
      <c r="F238" s="6">
        <v>44895</v>
      </c>
      <c r="G238" s="6">
        <v>44897</v>
      </c>
      <c r="H238" s="4">
        <v>1</v>
      </c>
      <c r="I238" s="4">
        <v>2</v>
      </c>
      <c r="J238" s="4">
        <v>2</v>
      </c>
      <c r="K238" s="4" t="s">
        <v>30</v>
      </c>
      <c r="L238" s="4">
        <v>832</v>
      </c>
      <c r="M238" s="4">
        <v>832</v>
      </c>
      <c r="N238" s="4" t="s">
        <v>1154</v>
      </c>
      <c r="O238" s="4" t="s">
        <v>1044</v>
      </c>
      <c r="P238" s="4" t="s">
        <v>33</v>
      </c>
      <c r="Q238" s="4">
        <v>0</v>
      </c>
      <c r="R238" s="7">
        <v>44889</v>
      </c>
      <c r="S238" s="6">
        <v>44900</v>
      </c>
      <c r="T238" s="4" t="s">
        <v>34</v>
      </c>
      <c r="U238" s="4">
        <v>832</v>
      </c>
      <c r="V238" s="4">
        <v>0</v>
      </c>
      <c r="W238" s="4">
        <v>0</v>
      </c>
      <c r="X238" s="4" t="s">
        <v>1155</v>
      </c>
      <c r="Y238" s="4" t="s">
        <v>35</v>
      </c>
    </row>
    <row r="239" s="4" customFormat="1" spans="1:25">
      <c r="A239" s="4" t="s">
        <v>1156</v>
      </c>
      <c r="B239" s="4" t="s">
        <v>26</v>
      </c>
      <c r="C239" s="4" t="s">
        <v>27</v>
      </c>
      <c r="D239" s="4" t="s">
        <v>1157</v>
      </c>
      <c r="E239" s="4" t="s">
        <v>1158</v>
      </c>
      <c r="F239" s="6">
        <v>44894</v>
      </c>
      <c r="G239" s="6">
        <v>44897</v>
      </c>
      <c r="H239" s="4">
        <v>1</v>
      </c>
      <c r="I239" s="4">
        <v>3</v>
      </c>
      <c r="J239" s="4">
        <v>3</v>
      </c>
      <c r="K239" s="4" t="s">
        <v>30</v>
      </c>
      <c r="L239" s="4">
        <v>4173</v>
      </c>
      <c r="M239" s="4">
        <v>4173</v>
      </c>
      <c r="N239" s="4" t="s">
        <v>1159</v>
      </c>
      <c r="O239" s="4" t="s">
        <v>1044</v>
      </c>
      <c r="P239" s="4" t="s">
        <v>33</v>
      </c>
      <c r="Q239" s="4">
        <v>0</v>
      </c>
      <c r="R239" s="7">
        <v>44890</v>
      </c>
      <c r="S239" s="6">
        <v>44900</v>
      </c>
      <c r="T239" s="4" t="s">
        <v>34</v>
      </c>
      <c r="U239" s="4">
        <v>4173</v>
      </c>
      <c r="V239" s="4">
        <v>0</v>
      </c>
      <c r="W239" s="4">
        <v>0</v>
      </c>
      <c r="X239" s="4" t="s">
        <v>1160</v>
      </c>
      <c r="Y239" s="4" t="s">
        <v>1161</v>
      </c>
    </row>
    <row r="240" s="4" customFormat="1" spans="1:25">
      <c r="A240" s="4" t="s">
        <v>1162</v>
      </c>
      <c r="B240" s="4" t="s">
        <v>26</v>
      </c>
      <c r="C240" s="4" t="s">
        <v>27</v>
      </c>
      <c r="D240" s="4" t="s">
        <v>1163</v>
      </c>
      <c r="E240" s="4" t="s">
        <v>234</v>
      </c>
      <c r="F240" s="6">
        <v>44895</v>
      </c>
      <c r="G240" s="6">
        <v>44897</v>
      </c>
      <c r="H240" s="4">
        <v>1</v>
      </c>
      <c r="I240" s="4">
        <v>2</v>
      </c>
      <c r="J240" s="4">
        <v>2</v>
      </c>
      <c r="K240" s="4" t="s">
        <v>30</v>
      </c>
      <c r="L240" s="4">
        <v>284</v>
      </c>
      <c r="M240" s="4">
        <v>284</v>
      </c>
      <c r="N240" s="4" t="s">
        <v>1164</v>
      </c>
      <c r="O240" s="4" t="s">
        <v>1044</v>
      </c>
      <c r="P240" s="4" t="s">
        <v>33</v>
      </c>
      <c r="Q240" s="4">
        <v>0</v>
      </c>
      <c r="R240" s="7">
        <v>44890</v>
      </c>
      <c r="S240" s="6">
        <v>44900</v>
      </c>
      <c r="T240" s="4" t="s">
        <v>34</v>
      </c>
      <c r="U240" s="4">
        <v>284</v>
      </c>
      <c r="V240" s="4">
        <v>0</v>
      </c>
      <c r="W240" s="4">
        <v>0</v>
      </c>
      <c r="X240" s="4" t="s">
        <v>1165</v>
      </c>
      <c r="Y240" s="4" t="s">
        <v>1166</v>
      </c>
    </row>
    <row r="241" s="4" customFormat="1" spans="1:25">
      <c r="A241" s="4" t="s">
        <v>1167</v>
      </c>
      <c r="B241" s="4" t="s">
        <v>26</v>
      </c>
      <c r="C241" s="4" t="s">
        <v>27</v>
      </c>
      <c r="D241" s="4" t="s">
        <v>1168</v>
      </c>
      <c r="E241" s="4" t="s">
        <v>1169</v>
      </c>
      <c r="F241" s="6">
        <v>44893</v>
      </c>
      <c r="G241" s="6">
        <v>44897</v>
      </c>
      <c r="H241" s="4">
        <v>1</v>
      </c>
      <c r="I241" s="4">
        <v>4</v>
      </c>
      <c r="J241" s="4">
        <v>4</v>
      </c>
      <c r="K241" s="4" t="s">
        <v>30</v>
      </c>
      <c r="L241" s="4">
        <v>4803</v>
      </c>
      <c r="M241" s="4">
        <v>4803</v>
      </c>
      <c r="N241" s="4" t="s">
        <v>1170</v>
      </c>
      <c r="O241" s="4" t="s">
        <v>1044</v>
      </c>
      <c r="P241" s="4" t="s">
        <v>33</v>
      </c>
      <c r="Q241" s="4">
        <v>0</v>
      </c>
      <c r="R241" s="7">
        <v>44890</v>
      </c>
      <c r="S241" s="6">
        <v>44900</v>
      </c>
      <c r="T241" s="4" t="s">
        <v>34</v>
      </c>
      <c r="U241" s="4">
        <v>4803</v>
      </c>
      <c r="V241" s="4">
        <v>0</v>
      </c>
      <c r="W241" s="4">
        <v>0</v>
      </c>
      <c r="X241" s="4" t="s">
        <v>1171</v>
      </c>
      <c r="Y241" s="4" t="s">
        <v>747</v>
      </c>
    </row>
    <row r="242" s="4" customFormat="1" spans="1:25">
      <c r="A242" s="4" t="s">
        <v>1172</v>
      </c>
      <c r="B242" s="4" t="s">
        <v>26</v>
      </c>
      <c r="C242" s="4" t="s">
        <v>27</v>
      </c>
      <c r="D242" s="4" t="s">
        <v>1173</v>
      </c>
      <c r="E242" s="4" t="s">
        <v>1174</v>
      </c>
      <c r="F242" s="6">
        <v>44893</v>
      </c>
      <c r="G242" s="6">
        <v>44897</v>
      </c>
      <c r="H242" s="4">
        <v>1</v>
      </c>
      <c r="I242" s="4">
        <v>4</v>
      </c>
      <c r="J242" s="4">
        <v>4</v>
      </c>
      <c r="K242" s="4" t="s">
        <v>30</v>
      </c>
      <c r="L242" s="4">
        <v>8404</v>
      </c>
      <c r="M242" s="4">
        <v>8404</v>
      </c>
      <c r="N242" s="4" t="s">
        <v>1175</v>
      </c>
      <c r="O242" s="4" t="s">
        <v>1044</v>
      </c>
      <c r="P242" s="4" t="s">
        <v>33</v>
      </c>
      <c r="Q242" s="4">
        <v>0</v>
      </c>
      <c r="R242" s="7">
        <v>44891</v>
      </c>
      <c r="S242" s="6">
        <v>44900</v>
      </c>
      <c r="T242" s="4" t="s">
        <v>34</v>
      </c>
      <c r="U242" s="4">
        <v>8404</v>
      </c>
      <c r="V242" s="4">
        <v>0</v>
      </c>
      <c r="W242" s="4">
        <v>0</v>
      </c>
      <c r="X242" s="4" t="s">
        <v>1176</v>
      </c>
      <c r="Y242" s="4" t="s">
        <v>1177</v>
      </c>
    </row>
    <row r="243" s="4" customFormat="1" spans="1:25">
      <c r="A243" s="4" t="s">
        <v>1178</v>
      </c>
      <c r="B243" s="4" t="s">
        <v>26</v>
      </c>
      <c r="C243" s="4" t="s">
        <v>27</v>
      </c>
      <c r="D243" s="4" t="s">
        <v>753</v>
      </c>
      <c r="E243" s="4" t="s">
        <v>754</v>
      </c>
      <c r="F243" s="6">
        <v>44896</v>
      </c>
      <c r="G243" s="6">
        <v>44897</v>
      </c>
      <c r="H243" s="4">
        <v>1</v>
      </c>
      <c r="I243" s="4">
        <v>1</v>
      </c>
      <c r="J243" s="4">
        <v>1</v>
      </c>
      <c r="K243" s="4" t="s">
        <v>30</v>
      </c>
      <c r="L243" s="4">
        <v>414</v>
      </c>
      <c r="M243" s="4">
        <v>414</v>
      </c>
      <c r="N243" s="4" t="s">
        <v>755</v>
      </c>
      <c r="O243" s="4" t="s">
        <v>1044</v>
      </c>
      <c r="P243" s="4" t="s">
        <v>33</v>
      </c>
      <c r="Q243" s="4">
        <v>0</v>
      </c>
      <c r="R243" s="7">
        <v>44891</v>
      </c>
      <c r="S243" s="6">
        <v>44900</v>
      </c>
      <c r="T243" s="4" t="s">
        <v>34</v>
      </c>
      <c r="U243" s="4">
        <v>414</v>
      </c>
      <c r="V243" s="4">
        <v>0</v>
      </c>
      <c r="W243" s="4">
        <v>0</v>
      </c>
      <c r="X243" s="4" t="s">
        <v>1179</v>
      </c>
      <c r="Y243" s="4" t="s">
        <v>35</v>
      </c>
    </row>
    <row r="244" s="4" customFormat="1" spans="1:25">
      <c r="A244" s="4" t="s">
        <v>1180</v>
      </c>
      <c r="B244" s="4" t="s">
        <v>26</v>
      </c>
      <c r="C244" s="4" t="s">
        <v>27</v>
      </c>
      <c r="D244" s="4" t="s">
        <v>1181</v>
      </c>
      <c r="E244" s="4" t="s">
        <v>526</v>
      </c>
      <c r="F244" s="6">
        <v>44896</v>
      </c>
      <c r="G244" s="6">
        <v>44897</v>
      </c>
      <c r="H244" s="4">
        <v>1</v>
      </c>
      <c r="I244" s="4">
        <v>1</v>
      </c>
      <c r="J244" s="4">
        <v>1</v>
      </c>
      <c r="K244" s="4" t="s">
        <v>30</v>
      </c>
      <c r="L244" s="4">
        <v>365</v>
      </c>
      <c r="M244" s="4">
        <v>365</v>
      </c>
      <c r="N244" s="4" t="s">
        <v>1182</v>
      </c>
      <c r="O244" s="4" t="s">
        <v>1044</v>
      </c>
      <c r="P244" s="4" t="s">
        <v>33</v>
      </c>
      <c r="Q244" s="4">
        <v>0</v>
      </c>
      <c r="R244" s="7">
        <v>44891</v>
      </c>
      <c r="S244" s="6">
        <v>44900</v>
      </c>
      <c r="T244" s="4" t="s">
        <v>34</v>
      </c>
      <c r="U244" s="4">
        <v>365</v>
      </c>
      <c r="V244" s="4">
        <v>0</v>
      </c>
      <c r="W244" s="4">
        <v>0</v>
      </c>
      <c r="X244" s="4" t="s">
        <v>1183</v>
      </c>
      <c r="Y244" s="4" t="s">
        <v>1184</v>
      </c>
    </row>
    <row r="245" s="4" customFormat="1" spans="1:25">
      <c r="A245" s="4" t="s">
        <v>1185</v>
      </c>
      <c r="B245" s="4" t="s">
        <v>26</v>
      </c>
      <c r="C245" s="4" t="s">
        <v>27</v>
      </c>
      <c r="D245" s="4" t="s">
        <v>1186</v>
      </c>
      <c r="E245" s="4" t="s">
        <v>1187</v>
      </c>
      <c r="F245" s="6">
        <v>44895</v>
      </c>
      <c r="G245" s="6">
        <v>44897</v>
      </c>
      <c r="H245" s="4">
        <v>1</v>
      </c>
      <c r="I245" s="4">
        <v>2</v>
      </c>
      <c r="J245" s="4">
        <v>2</v>
      </c>
      <c r="K245" s="4" t="s">
        <v>30</v>
      </c>
      <c r="L245" s="4">
        <v>826</v>
      </c>
      <c r="M245" s="4">
        <v>826</v>
      </c>
      <c r="N245" s="4" t="s">
        <v>1188</v>
      </c>
      <c r="O245" s="4" t="s">
        <v>1044</v>
      </c>
      <c r="P245" s="4" t="s">
        <v>33</v>
      </c>
      <c r="Q245" s="4">
        <v>0</v>
      </c>
      <c r="R245" s="7">
        <v>44891</v>
      </c>
      <c r="S245" s="6">
        <v>44900</v>
      </c>
      <c r="T245" s="4" t="s">
        <v>34</v>
      </c>
      <c r="U245" s="4">
        <v>826</v>
      </c>
      <c r="V245" s="4">
        <v>0</v>
      </c>
      <c r="W245" s="4">
        <v>0</v>
      </c>
      <c r="X245" s="4" t="s">
        <v>1189</v>
      </c>
      <c r="Y245" s="4" t="s">
        <v>1190</v>
      </c>
    </row>
    <row r="246" s="4" customFormat="1" spans="1:25">
      <c r="A246" s="4" t="s">
        <v>1191</v>
      </c>
      <c r="B246" s="4" t="s">
        <v>26</v>
      </c>
      <c r="C246" s="4" t="s">
        <v>27</v>
      </c>
      <c r="D246" s="4" t="s">
        <v>1192</v>
      </c>
      <c r="E246" s="4" t="s">
        <v>1193</v>
      </c>
      <c r="F246" s="6">
        <v>44895</v>
      </c>
      <c r="G246" s="6">
        <v>44897</v>
      </c>
      <c r="H246" s="4">
        <v>1</v>
      </c>
      <c r="I246" s="4">
        <v>2</v>
      </c>
      <c r="J246" s="4">
        <v>2</v>
      </c>
      <c r="K246" s="4" t="s">
        <v>30</v>
      </c>
      <c r="L246" s="4">
        <v>1998</v>
      </c>
      <c r="M246" s="4">
        <v>1998</v>
      </c>
      <c r="N246" s="4" t="s">
        <v>1194</v>
      </c>
      <c r="O246" s="4" t="s">
        <v>1044</v>
      </c>
      <c r="P246" s="4" t="s">
        <v>33</v>
      </c>
      <c r="Q246" s="4">
        <v>0</v>
      </c>
      <c r="R246" s="7">
        <v>44891</v>
      </c>
      <c r="S246" s="6">
        <v>44900</v>
      </c>
      <c r="T246" s="4" t="s">
        <v>34</v>
      </c>
      <c r="U246" s="4">
        <v>1998</v>
      </c>
      <c r="V246" s="4">
        <v>0</v>
      </c>
      <c r="W246" s="4">
        <v>0</v>
      </c>
      <c r="X246" s="4" t="s">
        <v>1195</v>
      </c>
      <c r="Y246" s="4" t="s">
        <v>35</v>
      </c>
    </row>
    <row r="247" s="4" customFormat="1" spans="1:25">
      <c r="A247" s="4" t="s">
        <v>1196</v>
      </c>
      <c r="B247" s="4" t="s">
        <v>26</v>
      </c>
      <c r="C247" s="4" t="s">
        <v>27</v>
      </c>
      <c r="D247" s="4" t="s">
        <v>1197</v>
      </c>
      <c r="E247" s="4" t="s">
        <v>229</v>
      </c>
      <c r="F247" s="6">
        <v>44895</v>
      </c>
      <c r="G247" s="6">
        <v>44897</v>
      </c>
      <c r="H247" s="4">
        <v>1</v>
      </c>
      <c r="I247" s="4">
        <v>2</v>
      </c>
      <c r="J247" s="4">
        <v>2</v>
      </c>
      <c r="K247" s="4" t="s">
        <v>30</v>
      </c>
      <c r="L247" s="4">
        <v>852</v>
      </c>
      <c r="M247" s="4">
        <v>852</v>
      </c>
      <c r="N247" s="4" t="s">
        <v>1198</v>
      </c>
      <c r="O247" s="4" t="s">
        <v>1044</v>
      </c>
      <c r="P247" s="4" t="s">
        <v>33</v>
      </c>
      <c r="Q247" s="4">
        <v>0</v>
      </c>
      <c r="R247" s="7">
        <v>44891</v>
      </c>
      <c r="S247" s="6">
        <v>44900</v>
      </c>
      <c r="T247" s="4" t="s">
        <v>34</v>
      </c>
      <c r="U247" s="4">
        <v>852</v>
      </c>
      <c r="V247" s="4">
        <v>0</v>
      </c>
      <c r="W247" s="4">
        <v>0</v>
      </c>
      <c r="X247" s="4" t="s">
        <v>1199</v>
      </c>
      <c r="Y247" s="4" t="s">
        <v>1200</v>
      </c>
    </row>
    <row r="248" s="4" customFormat="1" spans="1:25">
      <c r="A248" s="4" t="s">
        <v>1201</v>
      </c>
      <c r="B248" s="4" t="s">
        <v>26</v>
      </c>
      <c r="C248" s="4" t="s">
        <v>27</v>
      </c>
      <c r="D248" s="4" t="s">
        <v>1202</v>
      </c>
      <c r="E248" s="4" t="s">
        <v>659</v>
      </c>
      <c r="F248" s="6">
        <v>44896</v>
      </c>
      <c r="G248" s="6">
        <v>44897</v>
      </c>
      <c r="H248" s="4">
        <v>1</v>
      </c>
      <c r="I248" s="4">
        <v>1</v>
      </c>
      <c r="J248" s="4">
        <v>1</v>
      </c>
      <c r="K248" s="4" t="s">
        <v>30</v>
      </c>
      <c r="L248" s="4">
        <v>876</v>
      </c>
      <c r="M248" s="4">
        <v>876</v>
      </c>
      <c r="N248" s="4" t="s">
        <v>1203</v>
      </c>
      <c r="O248" s="4" t="s">
        <v>1044</v>
      </c>
      <c r="P248" s="4" t="s">
        <v>33</v>
      </c>
      <c r="Q248" s="4">
        <v>0</v>
      </c>
      <c r="R248" s="7">
        <v>44892</v>
      </c>
      <c r="S248" s="6">
        <v>44900</v>
      </c>
      <c r="T248" s="4" t="s">
        <v>34</v>
      </c>
      <c r="U248" s="4">
        <v>876</v>
      </c>
      <c r="V248" s="4">
        <v>0</v>
      </c>
      <c r="W248" s="4">
        <v>0</v>
      </c>
      <c r="X248" s="4" t="s">
        <v>1204</v>
      </c>
      <c r="Y248" s="4" t="s">
        <v>35</v>
      </c>
    </row>
    <row r="249" s="4" customFormat="1" spans="1:25">
      <c r="A249" s="4" t="s">
        <v>1205</v>
      </c>
      <c r="B249" s="4" t="s">
        <v>26</v>
      </c>
      <c r="C249" s="4" t="s">
        <v>27</v>
      </c>
      <c r="D249" s="4" t="s">
        <v>571</v>
      </c>
      <c r="E249" s="4" t="s">
        <v>240</v>
      </c>
      <c r="F249" s="6">
        <v>44896</v>
      </c>
      <c r="G249" s="6">
        <v>44897</v>
      </c>
      <c r="H249" s="4">
        <v>1</v>
      </c>
      <c r="I249" s="4">
        <v>1</v>
      </c>
      <c r="J249" s="4">
        <v>1</v>
      </c>
      <c r="K249" s="4" t="s">
        <v>30</v>
      </c>
      <c r="L249" s="4">
        <v>127</v>
      </c>
      <c r="M249" s="4">
        <v>127</v>
      </c>
      <c r="N249" s="4" t="s">
        <v>1206</v>
      </c>
      <c r="O249" s="4" t="s">
        <v>1044</v>
      </c>
      <c r="P249" s="4" t="s">
        <v>33</v>
      </c>
      <c r="Q249" s="4">
        <v>0</v>
      </c>
      <c r="R249" s="7">
        <v>44892</v>
      </c>
      <c r="S249" s="6">
        <v>44900</v>
      </c>
      <c r="T249" s="4" t="s">
        <v>34</v>
      </c>
      <c r="U249" s="4">
        <v>127</v>
      </c>
      <c r="V249" s="4">
        <v>0</v>
      </c>
      <c r="W249" s="4">
        <v>0</v>
      </c>
      <c r="X249" s="4" t="s">
        <v>1207</v>
      </c>
      <c r="Y249" s="4" t="s">
        <v>35</v>
      </c>
    </row>
    <row r="250" s="4" customFormat="1" spans="1:25">
      <c r="A250" s="4" t="s">
        <v>1208</v>
      </c>
      <c r="B250" s="4" t="s">
        <v>26</v>
      </c>
      <c r="C250" s="4" t="s">
        <v>27</v>
      </c>
      <c r="D250" s="4" t="s">
        <v>1209</v>
      </c>
      <c r="E250" s="4" t="s">
        <v>1210</v>
      </c>
      <c r="F250" s="6">
        <v>44896</v>
      </c>
      <c r="G250" s="6">
        <v>44897</v>
      </c>
      <c r="H250" s="4">
        <v>1</v>
      </c>
      <c r="I250" s="4">
        <v>1</v>
      </c>
      <c r="J250" s="4">
        <v>1</v>
      </c>
      <c r="K250" s="4" t="s">
        <v>30</v>
      </c>
      <c r="L250" s="4">
        <v>447</v>
      </c>
      <c r="M250" s="4">
        <v>447</v>
      </c>
      <c r="N250" s="4" t="s">
        <v>1211</v>
      </c>
      <c r="O250" s="4" t="s">
        <v>1044</v>
      </c>
      <c r="P250" s="4" t="s">
        <v>33</v>
      </c>
      <c r="Q250" s="4">
        <v>0</v>
      </c>
      <c r="R250" s="7">
        <v>44892</v>
      </c>
      <c r="S250" s="6">
        <v>44900</v>
      </c>
      <c r="T250" s="4" t="s">
        <v>34</v>
      </c>
      <c r="U250" s="4">
        <v>447</v>
      </c>
      <c r="V250" s="4">
        <v>0</v>
      </c>
      <c r="W250" s="4">
        <v>0</v>
      </c>
      <c r="X250" s="4" t="s">
        <v>1212</v>
      </c>
      <c r="Y250" s="4" t="s">
        <v>35</v>
      </c>
    </row>
    <row r="251" s="4" customFormat="1" spans="1:25">
      <c r="A251" s="4" t="s">
        <v>1213</v>
      </c>
      <c r="B251" s="4" t="s">
        <v>26</v>
      </c>
      <c r="C251" s="4" t="s">
        <v>27</v>
      </c>
      <c r="D251" s="4" t="s">
        <v>588</v>
      </c>
      <c r="E251" s="4" t="s">
        <v>1214</v>
      </c>
      <c r="F251" s="6">
        <v>44896</v>
      </c>
      <c r="G251" s="6">
        <v>44897</v>
      </c>
      <c r="H251" s="4">
        <v>1</v>
      </c>
      <c r="I251" s="4">
        <v>1</v>
      </c>
      <c r="J251" s="4">
        <v>1</v>
      </c>
      <c r="K251" s="4" t="s">
        <v>30</v>
      </c>
      <c r="L251" s="4">
        <v>2856</v>
      </c>
      <c r="M251" s="4">
        <v>2856</v>
      </c>
      <c r="N251" s="4" t="s">
        <v>1215</v>
      </c>
      <c r="O251" s="4" t="s">
        <v>1044</v>
      </c>
      <c r="P251" s="4" t="s">
        <v>33</v>
      </c>
      <c r="Q251" s="4">
        <v>0</v>
      </c>
      <c r="R251" s="7">
        <v>44892</v>
      </c>
      <c r="S251" s="6">
        <v>44900</v>
      </c>
      <c r="T251" s="4" t="s">
        <v>34</v>
      </c>
      <c r="U251" s="4">
        <v>2856</v>
      </c>
      <c r="V251" s="4">
        <v>0</v>
      </c>
      <c r="W251" s="4">
        <v>0</v>
      </c>
      <c r="X251" s="4" t="s">
        <v>1216</v>
      </c>
      <c r="Y251" s="4" t="s">
        <v>1217</v>
      </c>
    </row>
    <row r="252" s="4" customFormat="1" spans="1:25">
      <c r="A252" s="4" t="s">
        <v>1218</v>
      </c>
      <c r="B252" s="4" t="s">
        <v>26</v>
      </c>
      <c r="C252" s="4" t="s">
        <v>27</v>
      </c>
      <c r="D252" s="4" t="s">
        <v>1219</v>
      </c>
      <c r="E252" s="4" t="s">
        <v>1220</v>
      </c>
      <c r="F252" s="6">
        <v>44895</v>
      </c>
      <c r="G252" s="6">
        <v>44897</v>
      </c>
      <c r="H252" s="4">
        <v>1</v>
      </c>
      <c r="I252" s="4">
        <v>2</v>
      </c>
      <c r="J252" s="4">
        <v>2</v>
      </c>
      <c r="K252" s="4" t="s">
        <v>30</v>
      </c>
      <c r="L252" s="4">
        <v>770</v>
      </c>
      <c r="M252" s="4">
        <v>770</v>
      </c>
      <c r="N252" s="4" t="s">
        <v>1221</v>
      </c>
      <c r="O252" s="4" t="s">
        <v>1044</v>
      </c>
      <c r="P252" s="4" t="s">
        <v>33</v>
      </c>
      <c r="Q252" s="4">
        <v>0</v>
      </c>
      <c r="R252" s="7">
        <v>44893</v>
      </c>
      <c r="S252" s="6">
        <v>44900</v>
      </c>
      <c r="T252" s="4" t="s">
        <v>34</v>
      </c>
      <c r="U252" s="4">
        <v>770</v>
      </c>
      <c r="V252" s="4">
        <v>0</v>
      </c>
      <c r="W252" s="4">
        <v>0</v>
      </c>
      <c r="X252" s="4" t="s">
        <v>1222</v>
      </c>
      <c r="Y252" s="4" t="s">
        <v>1223</v>
      </c>
    </row>
    <row r="253" s="4" customFormat="1" spans="1:25">
      <c r="A253" s="4" t="s">
        <v>1224</v>
      </c>
      <c r="B253" s="4" t="s">
        <v>26</v>
      </c>
      <c r="C253" s="4" t="s">
        <v>27</v>
      </c>
      <c r="D253" s="4" t="s">
        <v>1225</v>
      </c>
      <c r="E253" s="4" t="s">
        <v>1226</v>
      </c>
      <c r="F253" s="6">
        <v>44893</v>
      </c>
      <c r="G253" s="6">
        <v>44897</v>
      </c>
      <c r="H253" s="4">
        <v>1</v>
      </c>
      <c r="I253" s="4">
        <v>4</v>
      </c>
      <c r="J253" s="4">
        <v>4</v>
      </c>
      <c r="K253" s="4" t="s">
        <v>30</v>
      </c>
      <c r="L253" s="4">
        <v>3948</v>
      </c>
      <c r="M253" s="4">
        <v>3948</v>
      </c>
      <c r="N253" s="4" t="s">
        <v>1227</v>
      </c>
      <c r="O253" s="4" t="s">
        <v>1044</v>
      </c>
      <c r="P253" s="4" t="s">
        <v>33</v>
      </c>
      <c r="Q253" s="4">
        <v>0</v>
      </c>
      <c r="R253" s="7">
        <v>44893</v>
      </c>
      <c r="S253" s="6">
        <v>44900</v>
      </c>
      <c r="T253" s="4" t="s">
        <v>34</v>
      </c>
      <c r="U253" s="4">
        <v>3948</v>
      </c>
      <c r="V253" s="4">
        <v>0</v>
      </c>
      <c r="W253" s="4">
        <v>0</v>
      </c>
      <c r="X253" s="4" t="s">
        <v>1228</v>
      </c>
      <c r="Y253" s="4" t="s">
        <v>1229</v>
      </c>
    </row>
    <row r="254" s="4" customFormat="1" spans="1:25">
      <c r="A254" s="4" t="s">
        <v>1230</v>
      </c>
      <c r="B254" s="4" t="s">
        <v>26</v>
      </c>
      <c r="C254" s="4" t="s">
        <v>27</v>
      </c>
      <c r="D254" s="4" t="s">
        <v>1231</v>
      </c>
      <c r="E254" s="4" t="s">
        <v>1232</v>
      </c>
      <c r="F254" s="6">
        <v>44895</v>
      </c>
      <c r="G254" s="6">
        <v>44897</v>
      </c>
      <c r="H254" s="4">
        <v>1</v>
      </c>
      <c r="I254" s="4">
        <v>2</v>
      </c>
      <c r="J254" s="4">
        <v>2</v>
      </c>
      <c r="K254" s="4" t="s">
        <v>30</v>
      </c>
      <c r="L254" s="4">
        <v>1117</v>
      </c>
      <c r="M254" s="4">
        <v>1117</v>
      </c>
      <c r="N254" s="4" t="s">
        <v>1233</v>
      </c>
      <c r="O254" s="4" t="s">
        <v>1044</v>
      </c>
      <c r="P254" s="4" t="s">
        <v>33</v>
      </c>
      <c r="Q254" s="4">
        <v>0</v>
      </c>
      <c r="R254" s="7">
        <v>44893</v>
      </c>
      <c r="S254" s="6">
        <v>44900</v>
      </c>
      <c r="T254" s="4" t="s">
        <v>34</v>
      </c>
      <c r="U254" s="4">
        <v>1117</v>
      </c>
      <c r="V254" s="4">
        <v>0</v>
      </c>
      <c r="W254" s="4">
        <v>0</v>
      </c>
      <c r="X254" s="4" t="s">
        <v>1234</v>
      </c>
      <c r="Y254" s="4" t="s">
        <v>1235</v>
      </c>
    </row>
    <row r="255" s="4" customFormat="1" spans="1:25">
      <c r="A255" s="4" t="s">
        <v>1236</v>
      </c>
      <c r="B255" s="4" t="s">
        <v>26</v>
      </c>
      <c r="C255" s="4" t="s">
        <v>27</v>
      </c>
      <c r="D255" s="4" t="s">
        <v>1237</v>
      </c>
      <c r="E255" s="4" t="s">
        <v>1238</v>
      </c>
      <c r="F255" s="6">
        <v>44894</v>
      </c>
      <c r="G255" s="6">
        <v>44897</v>
      </c>
      <c r="H255" s="4">
        <v>1</v>
      </c>
      <c r="I255" s="4">
        <v>3</v>
      </c>
      <c r="J255" s="4">
        <v>3</v>
      </c>
      <c r="K255" s="4" t="s">
        <v>30</v>
      </c>
      <c r="L255" s="4">
        <v>3095</v>
      </c>
      <c r="M255" s="4">
        <v>3095</v>
      </c>
      <c r="N255" s="4" t="s">
        <v>1239</v>
      </c>
      <c r="O255" s="4" t="s">
        <v>1044</v>
      </c>
      <c r="P255" s="4" t="s">
        <v>33</v>
      </c>
      <c r="Q255" s="4">
        <v>0</v>
      </c>
      <c r="R255" s="7">
        <v>44893</v>
      </c>
      <c r="S255" s="6">
        <v>44900</v>
      </c>
      <c r="T255" s="4" t="s">
        <v>34</v>
      </c>
      <c r="U255" s="4">
        <v>3095</v>
      </c>
      <c r="V255" s="4">
        <v>0</v>
      </c>
      <c r="W255" s="4">
        <v>0</v>
      </c>
      <c r="X255" s="4" t="s">
        <v>1240</v>
      </c>
      <c r="Y255" s="4" t="s">
        <v>35</v>
      </c>
    </row>
    <row r="256" s="4" customFormat="1" spans="1:25">
      <c r="A256" s="4" t="s">
        <v>1241</v>
      </c>
      <c r="B256" s="4" t="s">
        <v>26</v>
      </c>
      <c r="C256" s="4" t="s">
        <v>27</v>
      </c>
      <c r="D256" s="4" t="s">
        <v>1242</v>
      </c>
      <c r="E256" s="4" t="s">
        <v>1243</v>
      </c>
      <c r="F256" s="6">
        <v>44895</v>
      </c>
      <c r="G256" s="6">
        <v>44897</v>
      </c>
      <c r="H256" s="4">
        <v>1</v>
      </c>
      <c r="I256" s="4">
        <v>2</v>
      </c>
      <c r="J256" s="4">
        <v>2</v>
      </c>
      <c r="K256" s="4" t="s">
        <v>30</v>
      </c>
      <c r="L256" s="4">
        <v>1237</v>
      </c>
      <c r="M256" s="4">
        <v>1237</v>
      </c>
      <c r="N256" s="4" t="s">
        <v>1244</v>
      </c>
      <c r="O256" s="4" t="s">
        <v>1044</v>
      </c>
      <c r="P256" s="4" t="s">
        <v>33</v>
      </c>
      <c r="Q256" s="4">
        <v>0</v>
      </c>
      <c r="R256" s="7">
        <v>44893</v>
      </c>
      <c r="S256" s="6">
        <v>44900</v>
      </c>
      <c r="T256" s="4" t="s">
        <v>34</v>
      </c>
      <c r="U256" s="4">
        <v>1237</v>
      </c>
      <c r="V256" s="4">
        <v>0</v>
      </c>
      <c r="W256" s="4">
        <v>0</v>
      </c>
      <c r="X256" s="4" t="s">
        <v>1245</v>
      </c>
      <c r="Y256" s="4" t="s">
        <v>35</v>
      </c>
    </row>
    <row r="257" s="4" customFormat="1" spans="1:25">
      <c r="A257" s="4" t="s">
        <v>1246</v>
      </c>
      <c r="B257" s="4" t="s">
        <v>26</v>
      </c>
      <c r="C257" s="4" t="s">
        <v>27</v>
      </c>
      <c r="D257" s="4" t="s">
        <v>1247</v>
      </c>
      <c r="E257" s="4" t="s">
        <v>1248</v>
      </c>
      <c r="F257" s="6">
        <v>44894</v>
      </c>
      <c r="G257" s="6">
        <v>44897</v>
      </c>
      <c r="H257" s="4">
        <v>1</v>
      </c>
      <c r="I257" s="4">
        <v>3</v>
      </c>
      <c r="J257" s="4">
        <v>3</v>
      </c>
      <c r="K257" s="4" t="s">
        <v>30</v>
      </c>
      <c r="L257" s="4">
        <v>6460</v>
      </c>
      <c r="M257" s="4">
        <v>6460</v>
      </c>
      <c r="N257" s="4" t="s">
        <v>1249</v>
      </c>
      <c r="O257" s="4" t="s">
        <v>1044</v>
      </c>
      <c r="P257" s="4" t="s">
        <v>33</v>
      </c>
      <c r="Q257" s="4">
        <v>0</v>
      </c>
      <c r="R257" s="7">
        <v>44894</v>
      </c>
      <c r="S257" s="6">
        <v>44900</v>
      </c>
      <c r="T257" s="4" t="s">
        <v>34</v>
      </c>
      <c r="U257" s="4">
        <v>6460</v>
      </c>
      <c r="V257" s="4">
        <v>0</v>
      </c>
      <c r="W257" s="4">
        <v>0</v>
      </c>
      <c r="X257" s="4" t="s">
        <v>1250</v>
      </c>
      <c r="Y257" s="4" t="s">
        <v>1251</v>
      </c>
    </row>
    <row r="258" s="4" customFormat="1" spans="1:25">
      <c r="A258" s="4" t="s">
        <v>1252</v>
      </c>
      <c r="B258" s="4" t="s">
        <v>26</v>
      </c>
      <c r="C258" s="4" t="s">
        <v>27</v>
      </c>
      <c r="D258" s="4" t="s">
        <v>1253</v>
      </c>
      <c r="E258" s="4" t="s">
        <v>1254</v>
      </c>
      <c r="F258" s="6">
        <v>44894</v>
      </c>
      <c r="G258" s="6">
        <v>44897</v>
      </c>
      <c r="H258" s="4">
        <v>1</v>
      </c>
      <c r="I258" s="4">
        <v>3</v>
      </c>
      <c r="J258" s="4">
        <v>3</v>
      </c>
      <c r="K258" s="4" t="s">
        <v>30</v>
      </c>
      <c r="L258" s="4">
        <v>1010</v>
      </c>
      <c r="M258" s="4">
        <v>1010</v>
      </c>
      <c r="N258" s="4" t="s">
        <v>1255</v>
      </c>
      <c r="O258" s="4" t="s">
        <v>1044</v>
      </c>
      <c r="P258" s="4" t="s">
        <v>33</v>
      </c>
      <c r="Q258" s="4">
        <v>0</v>
      </c>
      <c r="R258" s="7">
        <v>44894</v>
      </c>
      <c r="S258" s="6">
        <v>44900</v>
      </c>
      <c r="T258" s="4" t="s">
        <v>34</v>
      </c>
      <c r="U258" s="4">
        <v>1010</v>
      </c>
      <c r="V258" s="4">
        <v>0</v>
      </c>
      <c r="W258" s="4">
        <v>0</v>
      </c>
      <c r="X258" s="4" t="s">
        <v>1256</v>
      </c>
      <c r="Y258" s="4" t="s">
        <v>747</v>
      </c>
    </row>
    <row r="259" s="4" customFormat="1" spans="1:25">
      <c r="A259" s="4" t="s">
        <v>1257</v>
      </c>
      <c r="B259" s="4" t="s">
        <v>26</v>
      </c>
      <c r="C259" s="4" t="s">
        <v>27</v>
      </c>
      <c r="D259" s="4" t="s">
        <v>520</v>
      </c>
      <c r="E259" s="4" t="s">
        <v>521</v>
      </c>
      <c r="F259" s="6">
        <v>44896</v>
      </c>
      <c r="G259" s="6">
        <v>44897</v>
      </c>
      <c r="H259" s="4">
        <v>1</v>
      </c>
      <c r="I259" s="4">
        <v>1</v>
      </c>
      <c r="J259" s="4">
        <v>1</v>
      </c>
      <c r="K259" s="4" t="s">
        <v>30</v>
      </c>
      <c r="L259" s="4">
        <v>800</v>
      </c>
      <c r="M259" s="4">
        <v>800</v>
      </c>
      <c r="N259" s="4" t="s">
        <v>1258</v>
      </c>
      <c r="O259" s="4" t="s">
        <v>1044</v>
      </c>
      <c r="P259" s="4" t="s">
        <v>33</v>
      </c>
      <c r="Q259" s="4">
        <v>0</v>
      </c>
      <c r="R259" s="7">
        <v>44894</v>
      </c>
      <c r="S259" s="6">
        <v>44900</v>
      </c>
      <c r="T259" s="4" t="s">
        <v>34</v>
      </c>
      <c r="U259" s="4">
        <v>800</v>
      </c>
      <c r="V259" s="4">
        <v>0</v>
      </c>
      <c r="W259" s="4">
        <v>0</v>
      </c>
      <c r="X259" s="4" t="s">
        <v>1259</v>
      </c>
      <c r="Y259" s="4" t="s">
        <v>54</v>
      </c>
    </row>
    <row r="260" s="4" customFormat="1" spans="1:25">
      <c r="A260" s="4" t="s">
        <v>1260</v>
      </c>
      <c r="B260" s="4" t="s">
        <v>26</v>
      </c>
      <c r="C260" s="4" t="s">
        <v>27</v>
      </c>
      <c r="D260" s="4" t="s">
        <v>1261</v>
      </c>
      <c r="E260" s="4" t="s">
        <v>278</v>
      </c>
      <c r="F260" s="6">
        <v>44896</v>
      </c>
      <c r="G260" s="6">
        <v>44897</v>
      </c>
      <c r="H260" s="4">
        <v>1</v>
      </c>
      <c r="I260" s="4">
        <v>1</v>
      </c>
      <c r="J260" s="4">
        <v>1</v>
      </c>
      <c r="K260" s="4" t="s">
        <v>30</v>
      </c>
      <c r="L260" s="4">
        <v>623</v>
      </c>
      <c r="M260" s="4">
        <v>623</v>
      </c>
      <c r="N260" s="4" t="s">
        <v>1262</v>
      </c>
      <c r="O260" s="4" t="s">
        <v>1044</v>
      </c>
      <c r="P260" s="4" t="s">
        <v>33</v>
      </c>
      <c r="Q260" s="4">
        <v>0</v>
      </c>
      <c r="R260" s="7">
        <v>44894</v>
      </c>
      <c r="S260" s="6">
        <v>44900</v>
      </c>
      <c r="T260" s="4" t="s">
        <v>34</v>
      </c>
      <c r="U260" s="4">
        <v>623</v>
      </c>
      <c r="V260" s="4">
        <v>0</v>
      </c>
      <c r="W260" s="4">
        <v>0</v>
      </c>
      <c r="X260" s="4" t="s">
        <v>1263</v>
      </c>
      <c r="Y260" s="4" t="s">
        <v>35</v>
      </c>
    </row>
    <row r="261" s="4" customFormat="1" spans="1:25">
      <c r="A261" s="4" t="s">
        <v>1264</v>
      </c>
      <c r="B261" s="4" t="s">
        <v>26</v>
      </c>
      <c r="C261" s="4" t="s">
        <v>27</v>
      </c>
      <c r="D261" s="4" t="s">
        <v>1265</v>
      </c>
      <c r="E261" s="4" t="s">
        <v>1266</v>
      </c>
      <c r="F261" s="6">
        <v>44894</v>
      </c>
      <c r="G261" s="6">
        <v>44897</v>
      </c>
      <c r="H261" s="4">
        <v>1</v>
      </c>
      <c r="I261" s="4">
        <v>3</v>
      </c>
      <c r="J261" s="4">
        <v>3</v>
      </c>
      <c r="K261" s="4" t="s">
        <v>30</v>
      </c>
      <c r="L261" s="4">
        <v>702</v>
      </c>
      <c r="M261" s="4">
        <v>702</v>
      </c>
      <c r="N261" s="4" t="s">
        <v>1267</v>
      </c>
      <c r="O261" s="4" t="s">
        <v>1044</v>
      </c>
      <c r="P261" s="4" t="s">
        <v>33</v>
      </c>
      <c r="Q261" s="4">
        <v>0</v>
      </c>
      <c r="R261" s="7">
        <v>44894</v>
      </c>
      <c r="S261" s="6">
        <v>44900</v>
      </c>
      <c r="T261" s="4" t="s">
        <v>34</v>
      </c>
      <c r="U261" s="4">
        <v>702</v>
      </c>
      <c r="V261" s="4">
        <v>0</v>
      </c>
      <c r="W261" s="4">
        <v>0</v>
      </c>
      <c r="X261" s="4" t="s">
        <v>1268</v>
      </c>
      <c r="Y261" s="4" t="s">
        <v>35</v>
      </c>
    </row>
    <row r="262" s="4" customFormat="1" spans="1:25">
      <c r="A262" s="4" t="s">
        <v>1269</v>
      </c>
      <c r="B262" s="4" t="s">
        <v>26</v>
      </c>
      <c r="C262" s="4" t="s">
        <v>27</v>
      </c>
      <c r="D262" s="4" t="s">
        <v>1270</v>
      </c>
      <c r="E262" s="4" t="s">
        <v>1271</v>
      </c>
      <c r="F262" s="6">
        <v>44895</v>
      </c>
      <c r="G262" s="6">
        <v>44897</v>
      </c>
      <c r="H262" s="4">
        <v>1</v>
      </c>
      <c r="I262" s="4">
        <v>2</v>
      </c>
      <c r="J262" s="4">
        <v>2</v>
      </c>
      <c r="K262" s="4" t="s">
        <v>30</v>
      </c>
      <c r="L262" s="4">
        <v>452</v>
      </c>
      <c r="M262" s="4">
        <v>452</v>
      </c>
      <c r="N262" s="4" t="s">
        <v>1272</v>
      </c>
      <c r="O262" s="4" t="s">
        <v>1044</v>
      </c>
      <c r="P262" s="4" t="s">
        <v>33</v>
      </c>
      <c r="Q262" s="4">
        <v>0</v>
      </c>
      <c r="R262" s="7">
        <v>44894</v>
      </c>
      <c r="S262" s="6">
        <v>44900</v>
      </c>
      <c r="T262" s="4" t="s">
        <v>34</v>
      </c>
      <c r="U262" s="4">
        <v>452</v>
      </c>
      <c r="V262" s="4">
        <v>0</v>
      </c>
      <c r="W262" s="4">
        <v>0</v>
      </c>
      <c r="X262" s="4" t="s">
        <v>1273</v>
      </c>
      <c r="Y262" s="4" t="s">
        <v>1274</v>
      </c>
    </row>
    <row r="263" s="4" customFormat="1" spans="1:25">
      <c r="A263" s="4" t="s">
        <v>1275</v>
      </c>
      <c r="B263" s="4" t="s">
        <v>26</v>
      </c>
      <c r="C263" s="4" t="s">
        <v>27</v>
      </c>
      <c r="D263" s="4" t="s">
        <v>250</v>
      </c>
      <c r="E263" s="4" t="s">
        <v>251</v>
      </c>
      <c r="F263" s="6">
        <v>44895</v>
      </c>
      <c r="G263" s="6">
        <v>44897</v>
      </c>
      <c r="H263" s="4">
        <v>1</v>
      </c>
      <c r="I263" s="4">
        <v>2</v>
      </c>
      <c r="J263" s="4">
        <v>2</v>
      </c>
      <c r="K263" s="4" t="s">
        <v>30</v>
      </c>
      <c r="L263" s="4">
        <v>874</v>
      </c>
      <c r="M263" s="4">
        <v>874</v>
      </c>
      <c r="N263" s="4" t="s">
        <v>1276</v>
      </c>
      <c r="O263" s="4" t="s">
        <v>1044</v>
      </c>
      <c r="P263" s="4" t="s">
        <v>33</v>
      </c>
      <c r="Q263" s="4">
        <v>0</v>
      </c>
      <c r="R263" s="7">
        <v>44894</v>
      </c>
      <c r="S263" s="6">
        <v>44900</v>
      </c>
      <c r="T263" s="4" t="s">
        <v>34</v>
      </c>
      <c r="U263" s="4">
        <v>874</v>
      </c>
      <c r="V263" s="4">
        <v>0</v>
      </c>
      <c r="W263" s="4">
        <v>0</v>
      </c>
      <c r="X263" s="4" t="s">
        <v>1277</v>
      </c>
      <c r="Y263" s="4" t="s">
        <v>1278</v>
      </c>
    </row>
    <row r="264" s="4" customFormat="1" spans="1:25">
      <c r="A264" s="4" t="s">
        <v>1279</v>
      </c>
      <c r="B264" s="4" t="s">
        <v>26</v>
      </c>
      <c r="C264" s="4" t="s">
        <v>27</v>
      </c>
      <c r="D264" s="4" t="s">
        <v>1280</v>
      </c>
      <c r="E264" s="4" t="s">
        <v>1248</v>
      </c>
      <c r="F264" s="6">
        <v>44894</v>
      </c>
      <c r="G264" s="6">
        <v>44897</v>
      </c>
      <c r="H264" s="4">
        <v>1</v>
      </c>
      <c r="I264" s="4">
        <v>3</v>
      </c>
      <c r="J264" s="4">
        <v>3</v>
      </c>
      <c r="K264" s="4" t="s">
        <v>30</v>
      </c>
      <c r="L264" s="4">
        <v>2040</v>
      </c>
      <c r="M264" s="4">
        <v>2040</v>
      </c>
      <c r="N264" s="4" t="s">
        <v>1281</v>
      </c>
      <c r="O264" s="4" t="s">
        <v>1044</v>
      </c>
      <c r="P264" s="4" t="s">
        <v>33</v>
      </c>
      <c r="Q264" s="4">
        <v>0</v>
      </c>
      <c r="R264" s="7">
        <v>44894</v>
      </c>
      <c r="S264" s="6">
        <v>44900</v>
      </c>
      <c r="T264" s="4" t="s">
        <v>34</v>
      </c>
      <c r="U264" s="4">
        <v>2040</v>
      </c>
      <c r="V264" s="4">
        <v>0</v>
      </c>
      <c r="W264" s="4">
        <v>0</v>
      </c>
      <c r="X264" s="4" t="s">
        <v>1282</v>
      </c>
      <c r="Y264" s="4" t="s">
        <v>1283</v>
      </c>
    </row>
    <row r="265" s="4" customFormat="1" spans="1:25">
      <c r="A265" s="4" t="s">
        <v>1284</v>
      </c>
      <c r="B265" s="4" t="s">
        <v>26</v>
      </c>
      <c r="C265" s="4" t="s">
        <v>27</v>
      </c>
      <c r="D265" s="4" t="s">
        <v>1285</v>
      </c>
      <c r="E265" s="4" t="s">
        <v>315</v>
      </c>
      <c r="F265" s="6">
        <v>44896</v>
      </c>
      <c r="G265" s="6">
        <v>44897</v>
      </c>
      <c r="H265" s="4">
        <v>1</v>
      </c>
      <c r="I265" s="4">
        <v>1</v>
      </c>
      <c r="J265" s="4">
        <v>1</v>
      </c>
      <c r="K265" s="4" t="s">
        <v>30</v>
      </c>
      <c r="L265" s="4">
        <v>424</v>
      </c>
      <c r="M265" s="4">
        <v>424</v>
      </c>
      <c r="N265" s="4" t="s">
        <v>1286</v>
      </c>
      <c r="O265" s="4" t="s">
        <v>1044</v>
      </c>
      <c r="P265" s="4" t="s">
        <v>33</v>
      </c>
      <c r="Q265" s="4">
        <v>0</v>
      </c>
      <c r="R265" s="7">
        <v>44894</v>
      </c>
      <c r="S265" s="6">
        <v>44900</v>
      </c>
      <c r="T265" s="4" t="s">
        <v>34</v>
      </c>
      <c r="U265" s="4">
        <v>424</v>
      </c>
      <c r="V265" s="4">
        <v>0</v>
      </c>
      <c r="W265" s="4">
        <v>0</v>
      </c>
      <c r="X265" s="4" t="s">
        <v>1287</v>
      </c>
      <c r="Y265" s="4" t="s">
        <v>1288</v>
      </c>
    </row>
    <row r="266" s="4" customFormat="1" spans="1:25">
      <c r="A266" s="4" t="s">
        <v>1289</v>
      </c>
      <c r="B266" s="4" t="s">
        <v>26</v>
      </c>
      <c r="C266" s="4" t="s">
        <v>27</v>
      </c>
      <c r="D266" s="4" t="s">
        <v>1290</v>
      </c>
      <c r="E266" s="4" t="s">
        <v>315</v>
      </c>
      <c r="F266" s="6">
        <v>44896</v>
      </c>
      <c r="G266" s="6">
        <v>44897</v>
      </c>
      <c r="H266" s="4">
        <v>1</v>
      </c>
      <c r="I266" s="4">
        <v>1</v>
      </c>
      <c r="J266" s="4">
        <v>1</v>
      </c>
      <c r="K266" s="4" t="s">
        <v>30</v>
      </c>
      <c r="L266" s="4">
        <v>460</v>
      </c>
      <c r="M266" s="4">
        <v>460</v>
      </c>
      <c r="N266" s="4" t="s">
        <v>1291</v>
      </c>
      <c r="O266" s="4" t="s">
        <v>1044</v>
      </c>
      <c r="P266" s="4" t="s">
        <v>33</v>
      </c>
      <c r="Q266" s="4">
        <v>0</v>
      </c>
      <c r="R266" s="7">
        <v>44894</v>
      </c>
      <c r="S266" s="6">
        <v>44900</v>
      </c>
      <c r="T266" s="4" t="s">
        <v>34</v>
      </c>
      <c r="U266" s="4">
        <v>460</v>
      </c>
      <c r="V266" s="4">
        <v>0</v>
      </c>
      <c r="W266" s="4">
        <v>0</v>
      </c>
      <c r="X266" s="4" t="s">
        <v>1292</v>
      </c>
      <c r="Y266" s="4" t="s">
        <v>35</v>
      </c>
    </row>
    <row r="267" s="4" customFormat="1" spans="1:25">
      <c r="A267" s="4" t="s">
        <v>1293</v>
      </c>
      <c r="B267" s="4" t="s">
        <v>26</v>
      </c>
      <c r="C267" s="4" t="s">
        <v>27</v>
      </c>
      <c r="D267" s="4" t="s">
        <v>1294</v>
      </c>
      <c r="E267" s="4" t="s">
        <v>240</v>
      </c>
      <c r="F267" s="6">
        <v>44895</v>
      </c>
      <c r="G267" s="6">
        <v>44897</v>
      </c>
      <c r="H267" s="4">
        <v>1</v>
      </c>
      <c r="I267" s="4">
        <v>2</v>
      </c>
      <c r="J267" s="4">
        <v>2</v>
      </c>
      <c r="K267" s="4" t="s">
        <v>30</v>
      </c>
      <c r="L267" s="4">
        <v>1988</v>
      </c>
      <c r="M267" s="4">
        <v>1988</v>
      </c>
      <c r="N267" s="4" t="s">
        <v>1295</v>
      </c>
      <c r="O267" s="4" t="s">
        <v>1044</v>
      </c>
      <c r="P267" s="4" t="s">
        <v>33</v>
      </c>
      <c r="Q267" s="4">
        <v>0</v>
      </c>
      <c r="R267" s="7">
        <v>44894</v>
      </c>
      <c r="S267" s="6">
        <v>44900</v>
      </c>
      <c r="T267" s="4" t="s">
        <v>34</v>
      </c>
      <c r="U267" s="4">
        <v>1988</v>
      </c>
      <c r="V267" s="4">
        <v>0</v>
      </c>
      <c r="W267" s="4">
        <v>0</v>
      </c>
      <c r="X267" s="4" t="s">
        <v>1296</v>
      </c>
      <c r="Y267" s="4" t="s">
        <v>1297</v>
      </c>
    </row>
    <row r="268" s="4" customFormat="1" spans="1:25">
      <c r="A268" s="4" t="s">
        <v>1298</v>
      </c>
      <c r="B268" s="4" t="s">
        <v>26</v>
      </c>
      <c r="C268" s="4" t="s">
        <v>27</v>
      </c>
      <c r="D268" s="4" t="s">
        <v>1299</v>
      </c>
      <c r="E268" s="4" t="s">
        <v>1300</v>
      </c>
      <c r="F268" s="6">
        <v>44896</v>
      </c>
      <c r="G268" s="6">
        <v>44897</v>
      </c>
      <c r="H268" s="4">
        <v>1</v>
      </c>
      <c r="I268" s="4">
        <v>1</v>
      </c>
      <c r="J268" s="4">
        <v>1</v>
      </c>
      <c r="K268" s="4" t="s">
        <v>30</v>
      </c>
      <c r="L268" s="4">
        <v>956</v>
      </c>
      <c r="M268" s="4">
        <v>956</v>
      </c>
      <c r="N268" s="4" t="s">
        <v>1301</v>
      </c>
      <c r="O268" s="4" t="s">
        <v>1044</v>
      </c>
      <c r="P268" s="4" t="s">
        <v>33</v>
      </c>
      <c r="Q268" s="4">
        <v>0</v>
      </c>
      <c r="R268" s="7">
        <v>44895</v>
      </c>
      <c r="S268" s="6">
        <v>44900</v>
      </c>
      <c r="T268" s="4" t="s">
        <v>34</v>
      </c>
      <c r="U268" s="4">
        <v>956</v>
      </c>
      <c r="V268" s="4">
        <v>0</v>
      </c>
      <c r="W268" s="4">
        <v>0</v>
      </c>
      <c r="X268" s="4" t="s">
        <v>1302</v>
      </c>
      <c r="Y268" s="4" t="s">
        <v>1303</v>
      </c>
    </row>
    <row r="269" s="4" customFormat="1" spans="1:25">
      <c r="A269" s="4" t="s">
        <v>1304</v>
      </c>
      <c r="B269" s="4" t="s">
        <v>26</v>
      </c>
      <c r="C269" s="4" t="s">
        <v>27</v>
      </c>
      <c r="D269" s="4" t="s">
        <v>1305</v>
      </c>
      <c r="E269" s="4" t="s">
        <v>844</v>
      </c>
      <c r="F269" s="6">
        <v>44895</v>
      </c>
      <c r="G269" s="6">
        <v>44897</v>
      </c>
      <c r="H269" s="4">
        <v>1</v>
      </c>
      <c r="I269" s="4">
        <v>2</v>
      </c>
      <c r="J269" s="4">
        <v>2</v>
      </c>
      <c r="K269" s="4" t="s">
        <v>30</v>
      </c>
      <c r="L269" s="4">
        <v>1598</v>
      </c>
      <c r="M269" s="4">
        <v>1598</v>
      </c>
      <c r="N269" s="4" t="s">
        <v>1306</v>
      </c>
      <c r="O269" s="4" t="s">
        <v>1044</v>
      </c>
      <c r="P269" s="4" t="s">
        <v>33</v>
      </c>
      <c r="Q269" s="4">
        <v>0</v>
      </c>
      <c r="R269" s="7">
        <v>44895</v>
      </c>
      <c r="S269" s="6">
        <v>44900</v>
      </c>
      <c r="T269" s="4" t="s">
        <v>34</v>
      </c>
      <c r="U269" s="4">
        <v>1598</v>
      </c>
      <c r="V269" s="4">
        <v>0</v>
      </c>
      <c r="W269" s="4">
        <v>0</v>
      </c>
      <c r="X269" s="4" t="s">
        <v>1307</v>
      </c>
      <c r="Y269" s="4" t="s">
        <v>35</v>
      </c>
    </row>
    <row r="270" s="4" customFormat="1" spans="1:25">
      <c r="A270" s="4" t="s">
        <v>1308</v>
      </c>
      <c r="B270" s="4" t="s">
        <v>26</v>
      </c>
      <c r="C270" s="4" t="s">
        <v>27</v>
      </c>
      <c r="D270" s="4" t="s">
        <v>1309</v>
      </c>
      <c r="E270" s="4" t="s">
        <v>561</v>
      </c>
      <c r="F270" s="6">
        <v>44896</v>
      </c>
      <c r="G270" s="6">
        <v>44897</v>
      </c>
      <c r="H270" s="4">
        <v>1</v>
      </c>
      <c r="I270" s="4">
        <v>1</v>
      </c>
      <c r="J270" s="4">
        <v>1</v>
      </c>
      <c r="K270" s="4" t="s">
        <v>30</v>
      </c>
      <c r="L270" s="4">
        <v>1100</v>
      </c>
      <c r="M270" s="4">
        <v>1100</v>
      </c>
      <c r="N270" s="4" t="s">
        <v>883</v>
      </c>
      <c r="O270" s="4" t="s">
        <v>1044</v>
      </c>
      <c r="P270" s="4" t="s">
        <v>33</v>
      </c>
      <c r="Q270" s="4">
        <v>0</v>
      </c>
      <c r="R270" s="7">
        <v>44895</v>
      </c>
      <c r="S270" s="6">
        <v>44900</v>
      </c>
      <c r="T270" s="4" t="s">
        <v>34</v>
      </c>
      <c r="U270" s="4">
        <v>1100</v>
      </c>
      <c r="V270" s="4">
        <v>0</v>
      </c>
      <c r="W270" s="4">
        <v>0</v>
      </c>
      <c r="X270" s="4" t="s">
        <v>1310</v>
      </c>
      <c r="Y270" s="4" t="s">
        <v>1311</v>
      </c>
    </row>
    <row r="271" s="4" customFormat="1" spans="1:25">
      <c r="A271" s="4" t="s">
        <v>1312</v>
      </c>
      <c r="B271" s="4" t="s">
        <v>26</v>
      </c>
      <c r="C271" s="4" t="s">
        <v>27</v>
      </c>
      <c r="D271" s="4" t="s">
        <v>277</v>
      </c>
      <c r="E271" s="4" t="s">
        <v>315</v>
      </c>
      <c r="F271" s="6">
        <v>44896</v>
      </c>
      <c r="G271" s="6">
        <v>44897</v>
      </c>
      <c r="H271" s="4">
        <v>1</v>
      </c>
      <c r="I271" s="4">
        <v>1</v>
      </c>
      <c r="J271" s="4">
        <v>1</v>
      </c>
      <c r="K271" s="4" t="s">
        <v>30</v>
      </c>
      <c r="L271" s="4">
        <v>936</v>
      </c>
      <c r="M271" s="4">
        <v>936</v>
      </c>
      <c r="N271" s="4" t="s">
        <v>1313</v>
      </c>
      <c r="O271" s="4" t="s">
        <v>1044</v>
      </c>
      <c r="P271" s="4" t="s">
        <v>33</v>
      </c>
      <c r="Q271" s="4">
        <v>0</v>
      </c>
      <c r="R271" s="7">
        <v>44895.0000115741</v>
      </c>
      <c r="S271" s="6">
        <v>44900</v>
      </c>
      <c r="T271" s="4" t="s">
        <v>34</v>
      </c>
      <c r="U271" s="4">
        <v>936</v>
      </c>
      <c r="V271" s="4">
        <v>0</v>
      </c>
      <c r="W271" s="4">
        <v>0</v>
      </c>
      <c r="X271" s="4" t="s">
        <v>1314</v>
      </c>
      <c r="Y271" s="4" t="s">
        <v>1315</v>
      </c>
    </row>
    <row r="272" s="4" customFormat="1" spans="1:25">
      <c r="A272" s="4" t="s">
        <v>1316</v>
      </c>
      <c r="B272" s="4" t="s">
        <v>26</v>
      </c>
      <c r="C272" s="4" t="s">
        <v>27</v>
      </c>
      <c r="D272" s="4" t="s">
        <v>208</v>
      </c>
      <c r="E272" s="4" t="s">
        <v>89</v>
      </c>
      <c r="F272" s="6">
        <v>44895</v>
      </c>
      <c r="G272" s="6">
        <v>44897</v>
      </c>
      <c r="H272" s="4">
        <v>1</v>
      </c>
      <c r="I272" s="4">
        <v>2</v>
      </c>
      <c r="J272" s="4">
        <v>2</v>
      </c>
      <c r="K272" s="4" t="s">
        <v>30</v>
      </c>
      <c r="L272" s="4">
        <v>790</v>
      </c>
      <c r="M272" s="4">
        <v>790</v>
      </c>
      <c r="N272" s="4" t="s">
        <v>1317</v>
      </c>
      <c r="O272" s="4" t="s">
        <v>1044</v>
      </c>
      <c r="P272" s="4" t="s">
        <v>33</v>
      </c>
      <c r="Q272" s="4">
        <v>0</v>
      </c>
      <c r="R272" s="7">
        <v>44895</v>
      </c>
      <c r="S272" s="6">
        <v>44900</v>
      </c>
      <c r="T272" s="4" t="s">
        <v>34</v>
      </c>
      <c r="U272" s="4">
        <v>790</v>
      </c>
      <c r="V272" s="4">
        <v>0</v>
      </c>
      <c r="W272" s="4">
        <v>0</v>
      </c>
      <c r="X272" s="4" t="s">
        <v>1318</v>
      </c>
      <c r="Y272" s="4" t="s">
        <v>35</v>
      </c>
    </row>
    <row r="273" s="4" customFormat="1" spans="1:25">
      <c r="A273" s="4" t="s">
        <v>1319</v>
      </c>
      <c r="B273" s="4" t="s">
        <v>26</v>
      </c>
      <c r="C273" s="4" t="s">
        <v>27</v>
      </c>
      <c r="D273" s="4" t="s">
        <v>1320</v>
      </c>
      <c r="E273" s="4" t="s">
        <v>1321</v>
      </c>
      <c r="F273" s="6">
        <v>44895</v>
      </c>
      <c r="G273" s="6">
        <v>44897</v>
      </c>
      <c r="H273" s="4">
        <v>1</v>
      </c>
      <c r="I273" s="4">
        <v>2</v>
      </c>
      <c r="J273" s="4">
        <v>2</v>
      </c>
      <c r="K273" s="4" t="s">
        <v>30</v>
      </c>
      <c r="L273" s="4">
        <v>2678</v>
      </c>
      <c r="M273" s="4">
        <v>2678</v>
      </c>
      <c r="N273" s="4" t="s">
        <v>1322</v>
      </c>
      <c r="O273" s="4" t="s">
        <v>1044</v>
      </c>
      <c r="P273" s="4" t="s">
        <v>33</v>
      </c>
      <c r="Q273" s="4">
        <v>0</v>
      </c>
      <c r="R273" s="7">
        <v>44895</v>
      </c>
      <c r="S273" s="6">
        <v>44900</v>
      </c>
      <c r="T273" s="4" t="s">
        <v>34</v>
      </c>
      <c r="U273" s="4">
        <v>2678</v>
      </c>
      <c r="V273" s="4">
        <v>0</v>
      </c>
      <c r="W273" s="4">
        <v>0</v>
      </c>
      <c r="X273" s="4" t="s">
        <v>1323</v>
      </c>
      <c r="Y273" s="4" t="s">
        <v>35</v>
      </c>
    </row>
    <row r="274" s="4" customFormat="1" spans="1:25">
      <c r="A274" s="4" t="s">
        <v>1324</v>
      </c>
      <c r="B274" s="4" t="s">
        <v>26</v>
      </c>
      <c r="C274" s="4" t="s">
        <v>27</v>
      </c>
      <c r="D274" s="4" t="s">
        <v>1325</v>
      </c>
      <c r="E274" s="4" t="s">
        <v>1326</v>
      </c>
      <c r="F274" s="6">
        <v>44896</v>
      </c>
      <c r="G274" s="6">
        <v>44897</v>
      </c>
      <c r="H274" s="4">
        <v>1</v>
      </c>
      <c r="I274" s="4">
        <v>1</v>
      </c>
      <c r="J274" s="4">
        <v>1</v>
      </c>
      <c r="K274" s="4" t="s">
        <v>30</v>
      </c>
      <c r="L274" s="4">
        <v>2420</v>
      </c>
      <c r="M274" s="4">
        <v>2420</v>
      </c>
      <c r="N274" s="4" t="s">
        <v>1327</v>
      </c>
      <c r="O274" s="4" t="s">
        <v>1044</v>
      </c>
      <c r="P274" s="4" t="s">
        <v>33</v>
      </c>
      <c r="Q274" s="4">
        <v>0</v>
      </c>
      <c r="R274" s="7">
        <v>44895</v>
      </c>
      <c r="S274" s="6">
        <v>44900</v>
      </c>
      <c r="T274" s="4" t="s">
        <v>34</v>
      </c>
      <c r="U274" s="4">
        <v>2420</v>
      </c>
      <c r="V274" s="4">
        <v>0</v>
      </c>
      <c r="W274" s="4">
        <v>0</v>
      </c>
      <c r="X274" s="4" t="s">
        <v>1328</v>
      </c>
      <c r="Y274" s="4" t="s">
        <v>1329</v>
      </c>
    </row>
    <row r="275" s="4" customFormat="1" spans="1:25">
      <c r="A275" s="4" t="s">
        <v>1330</v>
      </c>
      <c r="B275" s="4" t="s">
        <v>26</v>
      </c>
      <c r="C275" s="4" t="s">
        <v>27</v>
      </c>
      <c r="D275" s="4" t="s">
        <v>1331</v>
      </c>
      <c r="E275" s="4" t="s">
        <v>1332</v>
      </c>
      <c r="F275" s="6">
        <v>44895</v>
      </c>
      <c r="G275" s="6">
        <v>44897</v>
      </c>
      <c r="H275" s="4">
        <v>1</v>
      </c>
      <c r="I275" s="4">
        <v>2</v>
      </c>
      <c r="J275" s="4">
        <v>2</v>
      </c>
      <c r="K275" s="4" t="s">
        <v>30</v>
      </c>
      <c r="L275" s="4">
        <v>789</v>
      </c>
      <c r="M275" s="4">
        <v>789</v>
      </c>
      <c r="N275" s="4" t="s">
        <v>1333</v>
      </c>
      <c r="O275" s="4" t="s">
        <v>1044</v>
      </c>
      <c r="P275" s="4" t="s">
        <v>33</v>
      </c>
      <c r="Q275" s="4">
        <v>0</v>
      </c>
      <c r="R275" s="7">
        <v>44895</v>
      </c>
      <c r="S275" s="6">
        <v>44900</v>
      </c>
      <c r="T275" s="4" t="s">
        <v>34</v>
      </c>
      <c r="U275" s="4">
        <v>789</v>
      </c>
      <c r="V275" s="4">
        <v>0</v>
      </c>
      <c r="W275" s="4">
        <v>0</v>
      </c>
      <c r="X275" s="4" t="s">
        <v>1334</v>
      </c>
      <c r="Y275" s="4" t="s">
        <v>35</v>
      </c>
    </row>
    <row r="276" s="4" customFormat="1" spans="1:25">
      <c r="A276" s="4" t="s">
        <v>1335</v>
      </c>
      <c r="B276" s="4" t="s">
        <v>26</v>
      </c>
      <c r="C276" s="4" t="s">
        <v>27</v>
      </c>
      <c r="D276" s="4" t="s">
        <v>208</v>
      </c>
      <c r="E276" s="4" t="s">
        <v>89</v>
      </c>
      <c r="F276" s="6">
        <v>44896</v>
      </c>
      <c r="G276" s="6">
        <v>44897</v>
      </c>
      <c r="H276" s="4">
        <v>1</v>
      </c>
      <c r="I276" s="4">
        <v>1</v>
      </c>
      <c r="J276" s="4">
        <v>1</v>
      </c>
      <c r="K276" s="4" t="s">
        <v>30</v>
      </c>
      <c r="L276" s="4">
        <v>442</v>
      </c>
      <c r="M276" s="4">
        <v>442</v>
      </c>
      <c r="N276" s="4" t="s">
        <v>1336</v>
      </c>
      <c r="O276" s="4" t="s">
        <v>1044</v>
      </c>
      <c r="P276" s="4" t="s">
        <v>33</v>
      </c>
      <c r="Q276" s="4">
        <v>0</v>
      </c>
      <c r="R276" s="7">
        <v>44895.0000115741</v>
      </c>
      <c r="S276" s="6">
        <v>44900</v>
      </c>
      <c r="T276" s="4" t="s">
        <v>34</v>
      </c>
      <c r="U276" s="4">
        <v>442</v>
      </c>
      <c r="V276" s="4">
        <v>0</v>
      </c>
      <c r="W276" s="4">
        <v>0</v>
      </c>
      <c r="X276" s="4" t="s">
        <v>1337</v>
      </c>
      <c r="Y276" s="4" t="s">
        <v>1338</v>
      </c>
    </row>
    <row r="277" s="4" customFormat="1" spans="1:25">
      <c r="A277" s="4" t="s">
        <v>1339</v>
      </c>
      <c r="B277" s="4" t="s">
        <v>26</v>
      </c>
      <c r="C277" s="4" t="s">
        <v>27</v>
      </c>
      <c r="D277" s="4" t="s">
        <v>373</v>
      </c>
      <c r="E277" s="4" t="s">
        <v>57</v>
      </c>
      <c r="F277" s="6">
        <v>44896</v>
      </c>
      <c r="G277" s="6">
        <v>44897</v>
      </c>
      <c r="H277" s="4">
        <v>1</v>
      </c>
      <c r="I277" s="4">
        <v>1</v>
      </c>
      <c r="J277" s="4">
        <v>1</v>
      </c>
      <c r="K277" s="4" t="s">
        <v>30</v>
      </c>
      <c r="L277" s="4">
        <v>356</v>
      </c>
      <c r="M277" s="4">
        <v>356</v>
      </c>
      <c r="N277" s="4" t="s">
        <v>374</v>
      </c>
      <c r="O277" s="4" t="s">
        <v>1044</v>
      </c>
      <c r="P277" s="4" t="s">
        <v>33</v>
      </c>
      <c r="Q277" s="4">
        <v>0</v>
      </c>
      <c r="R277" s="7">
        <v>44895</v>
      </c>
      <c r="S277" s="6">
        <v>44900</v>
      </c>
      <c r="T277" s="4" t="s">
        <v>34</v>
      </c>
      <c r="U277" s="4">
        <v>356</v>
      </c>
      <c r="V277" s="4">
        <v>0</v>
      </c>
      <c r="W277" s="4">
        <v>0</v>
      </c>
      <c r="X277" s="4" t="s">
        <v>1340</v>
      </c>
      <c r="Y277" s="4" t="s">
        <v>1341</v>
      </c>
    </row>
    <row r="278" s="4" customFormat="1" spans="1:25">
      <c r="A278" s="4" t="s">
        <v>1342</v>
      </c>
      <c r="B278" s="4" t="s">
        <v>26</v>
      </c>
      <c r="C278" s="4" t="s">
        <v>27</v>
      </c>
      <c r="D278" s="4" t="s">
        <v>1343</v>
      </c>
      <c r="E278" s="4" t="s">
        <v>1344</v>
      </c>
      <c r="F278" s="6">
        <v>44896</v>
      </c>
      <c r="G278" s="6">
        <v>44897</v>
      </c>
      <c r="H278" s="4">
        <v>1</v>
      </c>
      <c r="I278" s="4">
        <v>1</v>
      </c>
      <c r="J278" s="4">
        <v>1</v>
      </c>
      <c r="K278" s="4" t="s">
        <v>30</v>
      </c>
      <c r="L278" s="4">
        <v>369</v>
      </c>
      <c r="M278" s="4">
        <v>369</v>
      </c>
      <c r="N278" s="4" t="s">
        <v>1345</v>
      </c>
      <c r="O278" s="4" t="s">
        <v>1044</v>
      </c>
      <c r="P278" s="4" t="s">
        <v>33</v>
      </c>
      <c r="Q278" s="4">
        <v>0</v>
      </c>
      <c r="R278" s="7">
        <v>44895</v>
      </c>
      <c r="S278" s="6">
        <v>44900</v>
      </c>
      <c r="T278" s="4" t="s">
        <v>34</v>
      </c>
      <c r="U278" s="4">
        <v>369</v>
      </c>
      <c r="V278" s="4">
        <v>0</v>
      </c>
      <c r="W278" s="4">
        <v>0</v>
      </c>
      <c r="X278" s="4" t="s">
        <v>1346</v>
      </c>
      <c r="Y278" s="4" t="s">
        <v>35</v>
      </c>
    </row>
    <row r="279" s="4" customFormat="1" spans="1:25">
      <c r="A279" s="4" t="s">
        <v>1347</v>
      </c>
      <c r="B279" s="4" t="s">
        <v>26</v>
      </c>
      <c r="C279" s="4" t="s">
        <v>27</v>
      </c>
      <c r="D279" s="4" t="s">
        <v>1348</v>
      </c>
      <c r="E279" s="4" t="s">
        <v>1349</v>
      </c>
      <c r="F279" s="6">
        <v>44895</v>
      </c>
      <c r="G279" s="6">
        <v>44897</v>
      </c>
      <c r="H279" s="4">
        <v>1</v>
      </c>
      <c r="I279" s="4">
        <v>2</v>
      </c>
      <c r="J279" s="4">
        <v>2</v>
      </c>
      <c r="K279" s="4" t="s">
        <v>30</v>
      </c>
      <c r="L279" s="4">
        <v>938</v>
      </c>
      <c r="M279" s="4">
        <v>938</v>
      </c>
      <c r="N279" s="4" t="s">
        <v>1350</v>
      </c>
      <c r="O279" s="4" t="s">
        <v>1044</v>
      </c>
      <c r="P279" s="4" t="s">
        <v>33</v>
      </c>
      <c r="Q279" s="4">
        <v>0</v>
      </c>
      <c r="R279" s="7">
        <v>44895</v>
      </c>
      <c r="S279" s="6">
        <v>44900</v>
      </c>
      <c r="T279" s="4" t="s">
        <v>34</v>
      </c>
      <c r="U279" s="4">
        <v>938</v>
      </c>
      <c r="V279" s="4">
        <v>0</v>
      </c>
      <c r="W279" s="4">
        <v>0</v>
      </c>
      <c r="X279" s="4" t="s">
        <v>1351</v>
      </c>
      <c r="Y279" s="4" t="s">
        <v>1352</v>
      </c>
    </row>
    <row r="280" s="4" customFormat="1" spans="1:25">
      <c r="A280" s="4" t="s">
        <v>1353</v>
      </c>
      <c r="B280" s="4" t="s">
        <v>26</v>
      </c>
      <c r="C280" s="4" t="s">
        <v>27</v>
      </c>
      <c r="D280" s="4" t="s">
        <v>1354</v>
      </c>
      <c r="E280" s="4" t="s">
        <v>1355</v>
      </c>
      <c r="F280" s="6">
        <v>44895</v>
      </c>
      <c r="G280" s="6">
        <v>44897</v>
      </c>
      <c r="H280" s="4">
        <v>1</v>
      </c>
      <c r="I280" s="4">
        <v>2</v>
      </c>
      <c r="J280" s="4">
        <v>2</v>
      </c>
      <c r="K280" s="4" t="s">
        <v>30</v>
      </c>
      <c r="L280" s="4">
        <v>2143</v>
      </c>
      <c r="M280" s="4">
        <v>2143</v>
      </c>
      <c r="N280" s="4" t="s">
        <v>1356</v>
      </c>
      <c r="O280" s="4" t="s">
        <v>1044</v>
      </c>
      <c r="P280" s="4" t="s">
        <v>33</v>
      </c>
      <c r="Q280" s="4">
        <v>0</v>
      </c>
      <c r="R280" s="7">
        <v>44895</v>
      </c>
      <c r="S280" s="6">
        <v>44900</v>
      </c>
      <c r="T280" s="4" t="s">
        <v>34</v>
      </c>
      <c r="U280" s="4">
        <v>2143</v>
      </c>
      <c r="V280" s="4">
        <v>0</v>
      </c>
      <c r="W280" s="4">
        <v>0</v>
      </c>
      <c r="X280" s="4" t="s">
        <v>1357</v>
      </c>
      <c r="Y280" s="4" t="s">
        <v>1358</v>
      </c>
    </row>
    <row r="281" s="4" customFormat="1" spans="1:25">
      <c r="A281" s="4" t="s">
        <v>1359</v>
      </c>
      <c r="B281" s="4" t="s">
        <v>26</v>
      </c>
      <c r="C281" s="4" t="s">
        <v>27</v>
      </c>
      <c r="D281" s="4" t="s">
        <v>1360</v>
      </c>
      <c r="E281" s="4" t="s">
        <v>808</v>
      </c>
      <c r="F281" s="6">
        <v>44896</v>
      </c>
      <c r="G281" s="6">
        <v>44897</v>
      </c>
      <c r="H281" s="4">
        <v>1</v>
      </c>
      <c r="I281" s="4">
        <v>1</v>
      </c>
      <c r="J281" s="4">
        <v>1</v>
      </c>
      <c r="K281" s="4" t="s">
        <v>30</v>
      </c>
      <c r="L281" s="4">
        <v>536</v>
      </c>
      <c r="M281" s="4">
        <v>536</v>
      </c>
      <c r="N281" s="4" t="s">
        <v>1361</v>
      </c>
      <c r="O281" s="4" t="s">
        <v>1044</v>
      </c>
      <c r="P281" s="4" t="s">
        <v>33</v>
      </c>
      <c r="Q281" s="4">
        <v>0</v>
      </c>
      <c r="R281" s="7">
        <v>44895</v>
      </c>
      <c r="S281" s="6">
        <v>44900</v>
      </c>
      <c r="T281" s="4" t="s">
        <v>34</v>
      </c>
      <c r="U281" s="4">
        <v>536</v>
      </c>
      <c r="V281" s="4">
        <v>0</v>
      </c>
      <c r="W281" s="4">
        <v>0</v>
      </c>
      <c r="X281" s="4" t="s">
        <v>1362</v>
      </c>
      <c r="Y281" s="4" t="s">
        <v>1363</v>
      </c>
    </row>
    <row r="282" s="4" customFormat="1" spans="1:25">
      <c r="A282" s="4" t="s">
        <v>1364</v>
      </c>
      <c r="B282" s="4" t="s">
        <v>26</v>
      </c>
      <c r="C282" s="4" t="s">
        <v>27</v>
      </c>
      <c r="D282" s="4" t="s">
        <v>1365</v>
      </c>
      <c r="E282" s="4" t="s">
        <v>1366</v>
      </c>
      <c r="F282" s="6">
        <v>44896</v>
      </c>
      <c r="G282" s="6">
        <v>44897</v>
      </c>
      <c r="H282" s="4">
        <v>1</v>
      </c>
      <c r="I282" s="4">
        <v>1</v>
      </c>
      <c r="J282" s="4">
        <v>1</v>
      </c>
      <c r="K282" s="4" t="s">
        <v>30</v>
      </c>
      <c r="L282" s="4">
        <v>269</v>
      </c>
      <c r="M282" s="4">
        <v>269</v>
      </c>
      <c r="N282" s="4" t="s">
        <v>1367</v>
      </c>
      <c r="O282" s="4" t="s">
        <v>1044</v>
      </c>
      <c r="P282" s="4" t="s">
        <v>33</v>
      </c>
      <c r="Q282" s="4">
        <v>0</v>
      </c>
      <c r="R282" s="7">
        <v>44895</v>
      </c>
      <c r="S282" s="6">
        <v>44900</v>
      </c>
      <c r="T282" s="4" t="s">
        <v>34</v>
      </c>
      <c r="U282" s="4">
        <v>269</v>
      </c>
      <c r="V282" s="4">
        <v>0</v>
      </c>
      <c r="W282" s="4">
        <v>0</v>
      </c>
      <c r="X282" s="4" t="s">
        <v>1368</v>
      </c>
      <c r="Y282" s="4" t="s">
        <v>35</v>
      </c>
    </row>
    <row r="283" s="4" customFormat="1" spans="1:25">
      <c r="A283" s="4" t="s">
        <v>1369</v>
      </c>
      <c r="B283" s="4" t="s">
        <v>26</v>
      </c>
      <c r="C283" s="4" t="s">
        <v>27</v>
      </c>
      <c r="D283" s="4" t="s">
        <v>1370</v>
      </c>
      <c r="E283" s="4" t="s">
        <v>1371</v>
      </c>
      <c r="F283" s="6">
        <v>44896</v>
      </c>
      <c r="G283" s="6">
        <v>44897</v>
      </c>
      <c r="H283" s="4">
        <v>1</v>
      </c>
      <c r="I283" s="4">
        <v>1</v>
      </c>
      <c r="J283" s="4">
        <v>1</v>
      </c>
      <c r="K283" s="4" t="s">
        <v>30</v>
      </c>
      <c r="L283" s="4">
        <v>289</v>
      </c>
      <c r="M283" s="4">
        <v>289</v>
      </c>
      <c r="N283" s="4" t="s">
        <v>1372</v>
      </c>
      <c r="O283" s="4" t="s">
        <v>1044</v>
      </c>
      <c r="P283" s="4" t="s">
        <v>33</v>
      </c>
      <c r="Q283" s="4">
        <v>0</v>
      </c>
      <c r="R283" s="7">
        <v>44895</v>
      </c>
      <c r="S283" s="6">
        <v>44900</v>
      </c>
      <c r="T283" s="4" t="s">
        <v>34</v>
      </c>
      <c r="U283" s="4">
        <v>289</v>
      </c>
      <c r="V283" s="4">
        <v>0</v>
      </c>
      <c r="W283" s="4">
        <v>0</v>
      </c>
      <c r="X283" s="4" t="s">
        <v>1373</v>
      </c>
      <c r="Y283" s="4" t="s">
        <v>1374</v>
      </c>
    </row>
    <row r="284" s="4" customFormat="1" spans="1:25">
      <c r="A284" s="4" t="s">
        <v>1375</v>
      </c>
      <c r="B284" s="4" t="s">
        <v>26</v>
      </c>
      <c r="C284" s="4" t="s">
        <v>27</v>
      </c>
      <c r="D284" s="4" t="s">
        <v>1376</v>
      </c>
      <c r="E284" s="4" t="s">
        <v>234</v>
      </c>
      <c r="F284" s="6">
        <v>44896</v>
      </c>
      <c r="G284" s="6">
        <v>44897</v>
      </c>
      <c r="H284" s="4">
        <v>2</v>
      </c>
      <c r="I284" s="4">
        <v>1</v>
      </c>
      <c r="J284" s="4">
        <v>2</v>
      </c>
      <c r="K284" s="4" t="s">
        <v>30</v>
      </c>
      <c r="L284" s="4">
        <v>738</v>
      </c>
      <c r="M284" s="4">
        <v>738</v>
      </c>
      <c r="N284" s="4" t="s">
        <v>1377</v>
      </c>
      <c r="O284" s="4" t="s">
        <v>1044</v>
      </c>
      <c r="P284" s="4" t="s">
        <v>33</v>
      </c>
      <c r="Q284" s="4">
        <v>0</v>
      </c>
      <c r="R284" s="7">
        <v>44895</v>
      </c>
      <c r="S284" s="6">
        <v>44900</v>
      </c>
      <c r="T284" s="4" t="s">
        <v>34</v>
      </c>
      <c r="U284" s="4">
        <v>738</v>
      </c>
      <c r="V284" s="4">
        <v>0</v>
      </c>
      <c r="W284" s="4">
        <v>0</v>
      </c>
      <c r="X284" s="4" t="s">
        <v>1378</v>
      </c>
      <c r="Y284" s="4" t="s">
        <v>35</v>
      </c>
    </row>
    <row r="285" s="4" customFormat="1" spans="1:25">
      <c r="A285" s="4" t="s">
        <v>1379</v>
      </c>
      <c r="B285" s="4" t="s">
        <v>26</v>
      </c>
      <c r="C285" s="4" t="s">
        <v>27</v>
      </c>
      <c r="D285" s="4" t="s">
        <v>1380</v>
      </c>
      <c r="E285" s="4" t="s">
        <v>387</v>
      </c>
      <c r="F285" s="6">
        <v>44896</v>
      </c>
      <c r="G285" s="6">
        <v>44897</v>
      </c>
      <c r="H285" s="4">
        <v>1</v>
      </c>
      <c r="I285" s="4">
        <v>1</v>
      </c>
      <c r="J285" s="4">
        <v>1</v>
      </c>
      <c r="K285" s="4" t="s">
        <v>30</v>
      </c>
      <c r="L285" s="4">
        <v>210</v>
      </c>
      <c r="M285" s="4">
        <v>210</v>
      </c>
      <c r="N285" s="4" t="s">
        <v>1381</v>
      </c>
      <c r="O285" s="4" t="s">
        <v>1044</v>
      </c>
      <c r="P285" s="4" t="s">
        <v>33</v>
      </c>
      <c r="Q285" s="4">
        <v>0</v>
      </c>
      <c r="R285" s="7">
        <v>44895</v>
      </c>
      <c r="S285" s="6">
        <v>44900</v>
      </c>
      <c r="T285" s="4" t="s">
        <v>34</v>
      </c>
      <c r="U285" s="4">
        <v>210</v>
      </c>
      <c r="V285" s="4">
        <v>0</v>
      </c>
      <c r="W285" s="4">
        <v>0</v>
      </c>
      <c r="X285" s="4" t="s">
        <v>1382</v>
      </c>
      <c r="Y285" s="4" t="s">
        <v>35</v>
      </c>
    </row>
    <row r="286" s="4" customFormat="1" spans="1:25">
      <c r="A286" s="4" t="s">
        <v>1383</v>
      </c>
      <c r="B286" s="4" t="s">
        <v>26</v>
      </c>
      <c r="C286" s="4" t="s">
        <v>27</v>
      </c>
      <c r="D286" s="4" t="s">
        <v>1384</v>
      </c>
      <c r="E286" s="4" t="s">
        <v>240</v>
      </c>
      <c r="F286" s="6">
        <v>44896</v>
      </c>
      <c r="G286" s="6">
        <v>44897</v>
      </c>
      <c r="H286" s="4">
        <v>1</v>
      </c>
      <c r="I286" s="4">
        <v>1</v>
      </c>
      <c r="J286" s="4">
        <v>1</v>
      </c>
      <c r="K286" s="4" t="s">
        <v>30</v>
      </c>
      <c r="L286" s="4">
        <v>396</v>
      </c>
      <c r="M286" s="4">
        <v>396</v>
      </c>
      <c r="N286" s="4" t="s">
        <v>1385</v>
      </c>
      <c r="O286" s="4" t="s">
        <v>1044</v>
      </c>
      <c r="P286" s="4" t="s">
        <v>33</v>
      </c>
      <c r="Q286" s="4">
        <v>0</v>
      </c>
      <c r="R286" s="7">
        <v>44895</v>
      </c>
      <c r="S286" s="6">
        <v>44900</v>
      </c>
      <c r="T286" s="4" t="s">
        <v>34</v>
      </c>
      <c r="U286" s="4">
        <v>396</v>
      </c>
      <c r="V286" s="4">
        <v>0</v>
      </c>
      <c r="W286" s="4">
        <v>0</v>
      </c>
      <c r="X286" s="4" t="s">
        <v>1386</v>
      </c>
      <c r="Y286" s="4" t="s">
        <v>1387</v>
      </c>
    </row>
    <row r="287" s="4" customFormat="1" spans="1:25">
      <c r="A287" s="4" t="s">
        <v>1388</v>
      </c>
      <c r="B287" s="4" t="s">
        <v>26</v>
      </c>
      <c r="C287" s="4" t="s">
        <v>27</v>
      </c>
      <c r="D287" s="4" t="s">
        <v>1389</v>
      </c>
      <c r="E287" s="4" t="s">
        <v>1390</v>
      </c>
      <c r="F287" s="6">
        <v>44896</v>
      </c>
      <c r="G287" s="6">
        <v>44897</v>
      </c>
      <c r="H287" s="4">
        <v>1</v>
      </c>
      <c r="I287" s="4">
        <v>1</v>
      </c>
      <c r="J287" s="4">
        <v>1</v>
      </c>
      <c r="K287" s="4" t="s">
        <v>30</v>
      </c>
      <c r="L287" s="4">
        <v>7639</v>
      </c>
      <c r="M287" s="4">
        <v>7639</v>
      </c>
      <c r="N287" s="4" t="s">
        <v>1391</v>
      </c>
      <c r="O287" s="4" t="s">
        <v>1044</v>
      </c>
      <c r="P287" s="4" t="s">
        <v>33</v>
      </c>
      <c r="Q287" s="4">
        <v>0</v>
      </c>
      <c r="R287" s="7">
        <v>44895</v>
      </c>
      <c r="S287" s="6">
        <v>44900</v>
      </c>
      <c r="T287" s="4" t="s">
        <v>34</v>
      </c>
      <c r="U287" s="4">
        <v>7639</v>
      </c>
      <c r="V287" s="4">
        <v>0</v>
      </c>
      <c r="W287" s="4">
        <v>0</v>
      </c>
      <c r="X287" s="4" t="s">
        <v>1392</v>
      </c>
      <c r="Y287" s="4" t="s">
        <v>1393</v>
      </c>
    </row>
    <row r="288" s="4" customFormat="1" spans="1:25">
      <c r="A288" s="4" t="s">
        <v>1394</v>
      </c>
      <c r="B288" s="4" t="s">
        <v>26</v>
      </c>
      <c r="C288" s="4" t="s">
        <v>27</v>
      </c>
      <c r="D288" s="4" t="s">
        <v>1395</v>
      </c>
      <c r="E288" s="4" t="s">
        <v>692</v>
      </c>
      <c r="F288" s="6">
        <v>44896</v>
      </c>
      <c r="G288" s="6">
        <v>44897</v>
      </c>
      <c r="H288" s="4">
        <v>1</v>
      </c>
      <c r="I288" s="4">
        <v>1</v>
      </c>
      <c r="J288" s="4">
        <v>1</v>
      </c>
      <c r="K288" s="4" t="s">
        <v>30</v>
      </c>
      <c r="L288" s="4">
        <v>1150</v>
      </c>
      <c r="M288" s="4">
        <v>1150</v>
      </c>
      <c r="N288" s="4" t="s">
        <v>1396</v>
      </c>
      <c r="O288" s="4" t="s">
        <v>1044</v>
      </c>
      <c r="P288" s="4" t="s">
        <v>33</v>
      </c>
      <c r="Q288" s="4">
        <v>0</v>
      </c>
      <c r="R288" s="7">
        <v>44896</v>
      </c>
      <c r="S288" s="6">
        <v>44900</v>
      </c>
      <c r="T288" s="4" t="s">
        <v>34</v>
      </c>
      <c r="U288" s="4">
        <v>1150</v>
      </c>
      <c r="V288" s="4">
        <v>0</v>
      </c>
      <c r="W288" s="4">
        <v>0</v>
      </c>
      <c r="X288" s="4" t="s">
        <v>1397</v>
      </c>
      <c r="Y288" s="4" t="s">
        <v>35</v>
      </c>
    </row>
    <row r="289" s="4" customFormat="1" spans="1:25">
      <c r="A289" s="4" t="s">
        <v>1398</v>
      </c>
      <c r="B289" s="4" t="s">
        <v>26</v>
      </c>
      <c r="C289" s="4" t="s">
        <v>27</v>
      </c>
      <c r="D289" s="4" t="s">
        <v>1399</v>
      </c>
      <c r="E289" s="4" t="s">
        <v>1400</v>
      </c>
      <c r="F289" s="6">
        <v>44896</v>
      </c>
      <c r="G289" s="6">
        <v>44897</v>
      </c>
      <c r="H289" s="4">
        <v>1</v>
      </c>
      <c r="I289" s="4">
        <v>1</v>
      </c>
      <c r="J289" s="4">
        <v>1</v>
      </c>
      <c r="K289" s="4" t="s">
        <v>30</v>
      </c>
      <c r="L289" s="4">
        <v>535</v>
      </c>
      <c r="M289" s="4">
        <v>535</v>
      </c>
      <c r="N289" s="4" t="s">
        <v>1401</v>
      </c>
      <c r="O289" s="4" t="s">
        <v>1044</v>
      </c>
      <c r="P289" s="4" t="s">
        <v>33</v>
      </c>
      <c r="Q289" s="4">
        <v>0</v>
      </c>
      <c r="R289" s="7">
        <v>44896</v>
      </c>
      <c r="S289" s="6">
        <v>44900</v>
      </c>
      <c r="T289" s="4" t="s">
        <v>34</v>
      </c>
      <c r="U289" s="4">
        <v>535</v>
      </c>
      <c r="V289" s="4">
        <v>0</v>
      </c>
      <c r="W289" s="4">
        <v>0</v>
      </c>
      <c r="X289" s="4" t="s">
        <v>1402</v>
      </c>
      <c r="Y289" s="4" t="s">
        <v>35</v>
      </c>
    </row>
    <row r="290" s="4" customFormat="1" spans="1:25">
      <c r="A290" s="4" t="s">
        <v>1403</v>
      </c>
      <c r="B290" s="4" t="s">
        <v>26</v>
      </c>
      <c r="C290" s="4" t="s">
        <v>27</v>
      </c>
      <c r="D290" s="4" t="s">
        <v>1404</v>
      </c>
      <c r="E290" s="4" t="s">
        <v>177</v>
      </c>
      <c r="F290" s="6">
        <v>44896</v>
      </c>
      <c r="G290" s="6">
        <v>44897</v>
      </c>
      <c r="H290" s="4">
        <v>1</v>
      </c>
      <c r="I290" s="4">
        <v>1</v>
      </c>
      <c r="J290" s="4">
        <v>1</v>
      </c>
      <c r="K290" s="4" t="s">
        <v>30</v>
      </c>
      <c r="L290" s="4">
        <v>557</v>
      </c>
      <c r="M290" s="4">
        <v>557</v>
      </c>
      <c r="N290" s="4" t="s">
        <v>1405</v>
      </c>
      <c r="O290" s="4" t="s">
        <v>1044</v>
      </c>
      <c r="P290" s="4" t="s">
        <v>33</v>
      </c>
      <c r="Q290" s="4">
        <v>0</v>
      </c>
      <c r="R290" s="7">
        <v>44896</v>
      </c>
      <c r="S290" s="6">
        <v>44900</v>
      </c>
      <c r="T290" s="4" t="s">
        <v>34</v>
      </c>
      <c r="U290" s="4">
        <v>557</v>
      </c>
      <c r="V290" s="4">
        <v>0</v>
      </c>
      <c r="W290" s="4">
        <v>0</v>
      </c>
      <c r="X290" s="4" t="s">
        <v>1406</v>
      </c>
      <c r="Y290" s="4" t="s">
        <v>35</v>
      </c>
    </row>
    <row r="291" s="4" customFormat="1" spans="1:25">
      <c r="A291" s="4" t="s">
        <v>1394</v>
      </c>
      <c r="B291" s="4" t="s">
        <v>26</v>
      </c>
      <c r="C291" s="4" t="s">
        <v>237</v>
      </c>
      <c r="D291" s="4" t="s">
        <v>1395</v>
      </c>
      <c r="E291" s="4" t="s">
        <v>692</v>
      </c>
      <c r="F291" s="6">
        <v>44896</v>
      </c>
      <c r="G291" s="6">
        <v>44897</v>
      </c>
      <c r="H291" s="4">
        <v>1</v>
      </c>
      <c r="I291" s="4">
        <v>1</v>
      </c>
      <c r="J291" s="4">
        <v>1</v>
      </c>
      <c r="K291" s="4" t="s">
        <v>30</v>
      </c>
      <c r="L291" s="4">
        <v>-1150</v>
      </c>
      <c r="M291" s="4">
        <v>-1150</v>
      </c>
      <c r="N291" s="4" t="s">
        <v>1396</v>
      </c>
      <c r="O291" s="4" t="s">
        <v>1044</v>
      </c>
      <c r="P291" s="4" t="s">
        <v>33</v>
      </c>
      <c r="Q291" s="4">
        <v>0</v>
      </c>
      <c r="R291" s="7">
        <v>44896</v>
      </c>
      <c r="S291" s="6">
        <v>44900</v>
      </c>
      <c r="T291" s="4" t="s">
        <v>34</v>
      </c>
      <c r="U291" s="4">
        <v>-1150</v>
      </c>
      <c r="V291" s="4">
        <v>0</v>
      </c>
      <c r="W291" s="4">
        <v>0</v>
      </c>
      <c r="X291" s="4" t="s">
        <v>1397</v>
      </c>
      <c r="Y291" s="4" t="s">
        <v>35</v>
      </c>
    </row>
    <row r="292" s="4" customFormat="1" spans="1:25">
      <c r="A292" s="4" t="s">
        <v>1407</v>
      </c>
      <c r="B292" s="4" t="s">
        <v>26</v>
      </c>
      <c r="C292" s="4" t="s">
        <v>27</v>
      </c>
      <c r="D292" s="4" t="s">
        <v>412</v>
      </c>
      <c r="E292" s="4" t="s">
        <v>315</v>
      </c>
      <c r="F292" s="6">
        <v>44896</v>
      </c>
      <c r="G292" s="6">
        <v>44897</v>
      </c>
      <c r="H292" s="4">
        <v>1</v>
      </c>
      <c r="I292" s="4">
        <v>1</v>
      </c>
      <c r="J292" s="4">
        <v>1</v>
      </c>
      <c r="K292" s="4" t="s">
        <v>30</v>
      </c>
      <c r="L292" s="4">
        <v>244</v>
      </c>
      <c r="M292" s="4">
        <v>244</v>
      </c>
      <c r="N292" s="4" t="s">
        <v>413</v>
      </c>
      <c r="O292" s="4" t="s">
        <v>1044</v>
      </c>
      <c r="P292" s="4" t="s">
        <v>33</v>
      </c>
      <c r="Q292" s="4">
        <v>0</v>
      </c>
      <c r="R292" s="7">
        <v>44896</v>
      </c>
      <c r="S292" s="6">
        <v>44900</v>
      </c>
      <c r="T292" s="4" t="s">
        <v>34</v>
      </c>
      <c r="U292" s="4">
        <v>244</v>
      </c>
      <c r="V292" s="4">
        <v>0</v>
      </c>
      <c r="W292" s="4">
        <v>0</v>
      </c>
      <c r="X292" s="4" t="s">
        <v>1408</v>
      </c>
      <c r="Y292" s="4" t="s">
        <v>1409</v>
      </c>
    </row>
    <row r="293" s="4" customFormat="1" spans="1:25">
      <c r="A293" s="4" t="s">
        <v>1410</v>
      </c>
      <c r="B293" s="4" t="s">
        <v>26</v>
      </c>
      <c r="C293" s="4" t="s">
        <v>27</v>
      </c>
      <c r="D293" s="4" t="s">
        <v>942</v>
      </c>
      <c r="E293" s="4" t="s">
        <v>240</v>
      </c>
      <c r="F293" s="6">
        <v>44896</v>
      </c>
      <c r="G293" s="6">
        <v>44897</v>
      </c>
      <c r="H293" s="4">
        <v>1</v>
      </c>
      <c r="I293" s="4">
        <v>1</v>
      </c>
      <c r="J293" s="4">
        <v>1</v>
      </c>
      <c r="K293" s="4" t="s">
        <v>30</v>
      </c>
      <c r="L293" s="4">
        <v>145</v>
      </c>
      <c r="M293" s="4">
        <v>145</v>
      </c>
      <c r="N293" s="4" t="s">
        <v>1411</v>
      </c>
      <c r="O293" s="4" t="s">
        <v>1044</v>
      </c>
      <c r="P293" s="4" t="s">
        <v>33</v>
      </c>
      <c r="Q293" s="4">
        <v>0</v>
      </c>
      <c r="R293" s="7">
        <v>44896</v>
      </c>
      <c r="S293" s="6">
        <v>44900</v>
      </c>
      <c r="T293" s="4" t="s">
        <v>34</v>
      </c>
      <c r="U293" s="4">
        <v>145</v>
      </c>
      <c r="V293" s="4">
        <v>0</v>
      </c>
      <c r="W293" s="4">
        <v>0</v>
      </c>
      <c r="X293" s="4" t="s">
        <v>1412</v>
      </c>
      <c r="Y293" s="4" t="s">
        <v>35</v>
      </c>
    </row>
    <row r="294" s="4" customFormat="1" spans="1:25">
      <c r="A294" s="4" t="s">
        <v>1413</v>
      </c>
      <c r="B294" s="4" t="s">
        <v>26</v>
      </c>
      <c r="C294" s="4" t="s">
        <v>27</v>
      </c>
      <c r="D294" s="4" t="s">
        <v>1414</v>
      </c>
      <c r="E294" s="4" t="s">
        <v>1415</v>
      </c>
      <c r="F294" s="6">
        <v>44896</v>
      </c>
      <c r="G294" s="6">
        <v>44897</v>
      </c>
      <c r="H294" s="4">
        <v>1</v>
      </c>
      <c r="I294" s="4">
        <v>1</v>
      </c>
      <c r="J294" s="4">
        <v>1</v>
      </c>
      <c r="K294" s="4" t="s">
        <v>30</v>
      </c>
      <c r="L294" s="4">
        <v>496</v>
      </c>
      <c r="M294" s="4">
        <v>496</v>
      </c>
      <c r="N294" s="4" t="s">
        <v>1416</v>
      </c>
      <c r="O294" s="4" t="s">
        <v>1044</v>
      </c>
      <c r="P294" s="4" t="s">
        <v>33</v>
      </c>
      <c r="Q294" s="4">
        <v>0</v>
      </c>
      <c r="R294" s="7">
        <v>44896</v>
      </c>
      <c r="S294" s="6">
        <v>44900</v>
      </c>
      <c r="T294" s="4" t="s">
        <v>34</v>
      </c>
      <c r="U294" s="4">
        <v>496</v>
      </c>
      <c r="V294" s="4">
        <v>0</v>
      </c>
      <c r="W294" s="4">
        <v>0</v>
      </c>
      <c r="X294" s="4" t="s">
        <v>1417</v>
      </c>
      <c r="Y294" s="4" t="s">
        <v>35</v>
      </c>
    </row>
    <row r="295" s="4" customFormat="1" spans="1:25">
      <c r="A295" s="4" t="s">
        <v>1418</v>
      </c>
      <c r="B295" s="4" t="s">
        <v>26</v>
      </c>
      <c r="C295" s="4" t="s">
        <v>27</v>
      </c>
      <c r="D295" s="4" t="s">
        <v>1419</v>
      </c>
      <c r="E295" s="4" t="s">
        <v>1420</v>
      </c>
      <c r="F295" s="6">
        <v>44896</v>
      </c>
      <c r="G295" s="6">
        <v>44897</v>
      </c>
      <c r="H295" s="4">
        <v>1</v>
      </c>
      <c r="I295" s="4">
        <v>1</v>
      </c>
      <c r="J295" s="4">
        <v>1</v>
      </c>
      <c r="K295" s="4" t="s">
        <v>30</v>
      </c>
      <c r="L295" s="4">
        <v>523</v>
      </c>
      <c r="M295" s="4">
        <v>523</v>
      </c>
      <c r="N295" s="4" t="s">
        <v>1421</v>
      </c>
      <c r="O295" s="4" t="s">
        <v>1044</v>
      </c>
      <c r="P295" s="4" t="s">
        <v>33</v>
      </c>
      <c r="Q295" s="4">
        <v>0</v>
      </c>
      <c r="R295" s="7">
        <v>44896</v>
      </c>
      <c r="S295" s="6">
        <v>44900</v>
      </c>
      <c r="T295" s="4" t="s">
        <v>34</v>
      </c>
      <c r="U295" s="4">
        <v>523</v>
      </c>
      <c r="V295" s="4">
        <v>0</v>
      </c>
      <c r="W295" s="4">
        <v>0</v>
      </c>
      <c r="X295" s="4" t="s">
        <v>1422</v>
      </c>
      <c r="Y295" s="4" t="s">
        <v>35</v>
      </c>
    </row>
    <row r="296" s="4" customFormat="1" spans="1:25">
      <c r="A296" s="4" t="s">
        <v>1423</v>
      </c>
      <c r="B296" s="4" t="s">
        <v>26</v>
      </c>
      <c r="C296" s="4" t="s">
        <v>27</v>
      </c>
      <c r="D296" s="4" t="s">
        <v>1424</v>
      </c>
      <c r="E296" s="4" t="s">
        <v>1425</v>
      </c>
      <c r="F296" s="6">
        <v>44896</v>
      </c>
      <c r="G296" s="6">
        <v>44897</v>
      </c>
      <c r="H296" s="4">
        <v>1</v>
      </c>
      <c r="I296" s="4">
        <v>1</v>
      </c>
      <c r="J296" s="4">
        <v>1</v>
      </c>
      <c r="K296" s="4" t="s">
        <v>30</v>
      </c>
      <c r="L296" s="4">
        <v>671</v>
      </c>
      <c r="M296" s="4">
        <v>671</v>
      </c>
      <c r="N296" s="4" t="s">
        <v>1426</v>
      </c>
      <c r="O296" s="4" t="s">
        <v>1044</v>
      </c>
      <c r="P296" s="4" t="s">
        <v>33</v>
      </c>
      <c r="Q296" s="4">
        <v>0</v>
      </c>
      <c r="R296" s="7">
        <v>44896</v>
      </c>
      <c r="S296" s="6">
        <v>44900</v>
      </c>
      <c r="T296" s="4" t="s">
        <v>34</v>
      </c>
      <c r="U296" s="4">
        <v>671</v>
      </c>
      <c r="V296" s="4">
        <v>0</v>
      </c>
      <c r="W296" s="4">
        <v>0</v>
      </c>
      <c r="X296" s="4" t="s">
        <v>1427</v>
      </c>
      <c r="Y296" s="4" t="s">
        <v>35</v>
      </c>
    </row>
    <row r="297" s="4" customFormat="1" spans="1:25">
      <c r="A297" s="4" t="s">
        <v>1428</v>
      </c>
      <c r="B297" s="4" t="s">
        <v>26</v>
      </c>
      <c r="C297" s="4" t="s">
        <v>27</v>
      </c>
      <c r="D297" s="4" t="s">
        <v>1424</v>
      </c>
      <c r="E297" s="4" t="s">
        <v>1429</v>
      </c>
      <c r="F297" s="6">
        <v>44896</v>
      </c>
      <c r="G297" s="6">
        <v>44897</v>
      </c>
      <c r="H297" s="4">
        <v>1</v>
      </c>
      <c r="I297" s="4">
        <v>1</v>
      </c>
      <c r="J297" s="4">
        <v>1</v>
      </c>
      <c r="K297" s="4" t="s">
        <v>30</v>
      </c>
      <c r="L297" s="4">
        <v>671</v>
      </c>
      <c r="M297" s="4">
        <v>671</v>
      </c>
      <c r="N297" s="4" t="s">
        <v>1430</v>
      </c>
      <c r="O297" s="4" t="s">
        <v>1044</v>
      </c>
      <c r="P297" s="4" t="s">
        <v>33</v>
      </c>
      <c r="Q297" s="4">
        <v>0</v>
      </c>
      <c r="R297" s="7">
        <v>44896</v>
      </c>
      <c r="S297" s="6">
        <v>44900</v>
      </c>
      <c r="T297" s="4" t="s">
        <v>34</v>
      </c>
      <c r="U297" s="4">
        <v>671</v>
      </c>
      <c r="V297" s="4">
        <v>0</v>
      </c>
      <c r="W297" s="4">
        <v>0</v>
      </c>
      <c r="X297" s="4" t="s">
        <v>1431</v>
      </c>
      <c r="Y297" s="4" t="s">
        <v>35</v>
      </c>
    </row>
    <row r="298" s="4" customFormat="1" spans="1:25">
      <c r="A298" s="4" t="s">
        <v>1432</v>
      </c>
      <c r="B298" s="4" t="s">
        <v>26</v>
      </c>
      <c r="C298" s="4" t="s">
        <v>27</v>
      </c>
      <c r="D298" s="4" t="s">
        <v>1433</v>
      </c>
      <c r="E298" s="4" t="s">
        <v>278</v>
      </c>
      <c r="F298" s="6">
        <v>44896</v>
      </c>
      <c r="G298" s="6">
        <v>44897</v>
      </c>
      <c r="H298" s="4">
        <v>1</v>
      </c>
      <c r="I298" s="4">
        <v>1</v>
      </c>
      <c r="J298" s="4">
        <v>1</v>
      </c>
      <c r="K298" s="4" t="s">
        <v>30</v>
      </c>
      <c r="L298" s="4">
        <v>458</v>
      </c>
      <c r="M298" s="4">
        <v>458</v>
      </c>
      <c r="N298" s="4" t="s">
        <v>1434</v>
      </c>
      <c r="O298" s="4" t="s">
        <v>1044</v>
      </c>
      <c r="P298" s="4" t="s">
        <v>33</v>
      </c>
      <c r="Q298" s="4">
        <v>0</v>
      </c>
      <c r="R298" s="7">
        <v>44896</v>
      </c>
      <c r="S298" s="6">
        <v>44900</v>
      </c>
      <c r="T298" s="4" t="s">
        <v>34</v>
      </c>
      <c r="U298" s="4">
        <v>458</v>
      </c>
      <c r="V298" s="4">
        <v>0</v>
      </c>
      <c r="W298" s="4">
        <v>0</v>
      </c>
      <c r="X298" s="4" t="s">
        <v>1435</v>
      </c>
      <c r="Y298" s="4" t="s">
        <v>1436</v>
      </c>
    </row>
    <row r="299" s="4" customFormat="1" spans="1:25">
      <c r="A299" s="4" t="s">
        <v>1437</v>
      </c>
      <c r="B299" s="4" t="s">
        <v>26</v>
      </c>
      <c r="C299" s="4" t="s">
        <v>27</v>
      </c>
      <c r="D299" s="4" t="s">
        <v>1438</v>
      </c>
      <c r="E299" s="4" t="s">
        <v>240</v>
      </c>
      <c r="F299" s="6">
        <v>44896</v>
      </c>
      <c r="G299" s="6">
        <v>44897</v>
      </c>
      <c r="H299" s="4">
        <v>1</v>
      </c>
      <c r="I299" s="4">
        <v>1</v>
      </c>
      <c r="J299" s="4">
        <v>1</v>
      </c>
      <c r="K299" s="4" t="s">
        <v>30</v>
      </c>
      <c r="L299" s="4">
        <v>151</v>
      </c>
      <c r="M299" s="4">
        <v>151</v>
      </c>
      <c r="N299" s="4" t="s">
        <v>1439</v>
      </c>
      <c r="O299" s="4" t="s">
        <v>1044</v>
      </c>
      <c r="P299" s="4" t="s">
        <v>33</v>
      </c>
      <c r="Q299" s="4">
        <v>0</v>
      </c>
      <c r="R299" s="7">
        <v>44896</v>
      </c>
      <c r="S299" s="6">
        <v>44900</v>
      </c>
      <c r="T299" s="4" t="s">
        <v>34</v>
      </c>
      <c r="U299" s="4">
        <v>151</v>
      </c>
      <c r="V299" s="4">
        <v>0</v>
      </c>
      <c r="W299" s="4">
        <v>0</v>
      </c>
      <c r="X299" s="4" t="s">
        <v>1440</v>
      </c>
      <c r="Y299" s="4" t="s">
        <v>35</v>
      </c>
    </row>
    <row r="300" s="4" customFormat="1" spans="1:25">
      <c r="A300" s="4" t="s">
        <v>1441</v>
      </c>
      <c r="B300" s="4" t="s">
        <v>26</v>
      </c>
      <c r="C300" s="4" t="s">
        <v>27</v>
      </c>
      <c r="D300" s="4" t="s">
        <v>297</v>
      </c>
      <c r="E300" s="4" t="s">
        <v>516</v>
      </c>
      <c r="F300" s="6">
        <v>44896</v>
      </c>
      <c r="G300" s="6">
        <v>44897</v>
      </c>
      <c r="H300" s="4">
        <v>1</v>
      </c>
      <c r="I300" s="4">
        <v>1</v>
      </c>
      <c r="J300" s="4">
        <v>1</v>
      </c>
      <c r="K300" s="4" t="s">
        <v>30</v>
      </c>
      <c r="L300" s="4">
        <v>226</v>
      </c>
      <c r="M300" s="4">
        <v>226</v>
      </c>
      <c r="N300" s="4" t="s">
        <v>1442</v>
      </c>
      <c r="O300" s="4" t="s">
        <v>1044</v>
      </c>
      <c r="P300" s="4" t="s">
        <v>33</v>
      </c>
      <c r="Q300" s="4">
        <v>0</v>
      </c>
      <c r="R300" s="7">
        <v>44896</v>
      </c>
      <c r="S300" s="6">
        <v>44900</v>
      </c>
      <c r="T300" s="4" t="s">
        <v>34</v>
      </c>
      <c r="U300" s="4">
        <v>226</v>
      </c>
      <c r="V300" s="4">
        <v>0</v>
      </c>
      <c r="W300" s="4">
        <v>0</v>
      </c>
      <c r="X300" s="4" t="s">
        <v>1443</v>
      </c>
      <c r="Y300" s="4" t="s">
        <v>1444</v>
      </c>
    </row>
    <row r="301" s="4" customFormat="1" spans="1:25">
      <c r="A301" s="4" t="s">
        <v>1445</v>
      </c>
      <c r="B301" s="4" t="s">
        <v>26</v>
      </c>
      <c r="C301" s="4" t="s">
        <v>27</v>
      </c>
      <c r="D301" s="4" t="s">
        <v>1446</v>
      </c>
      <c r="E301" s="4" t="s">
        <v>1447</v>
      </c>
      <c r="F301" s="6">
        <v>44896</v>
      </c>
      <c r="G301" s="6">
        <v>44897</v>
      </c>
      <c r="H301" s="4">
        <v>1</v>
      </c>
      <c r="I301" s="4">
        <v>1</v>
      </c>
      <c r="J301" s="4">
        <v>1</v>
      </c>
      <c r="K301" s="4" t="s">
        <v>30</v>
      </c>
      <c r="L301" s="4">
        <v>235</v>
      </c>
      <c r="M301" s="4">
        <v>235</v>
      </c>
      <c r="N301" s="4" t="s">
        <v>1448</v>
      </c>
      <c r="O301" s="4" t="s">
        <v>1044</v>
      </c>
      <c r="P301" s="4" t="s">
        <v>33</v>
      </c>
      <c r="Q301" s="4">
        <v>0</v>
      </c>
      <c r="R301" s="7">
        <v>44896</v>
      </c>
      <c r="S301" s="6">
        <v>44900</v>
      </c>
      <c r="T301" s="4" t="s">
        <v>34</v>
      </c>
      <c r="U301" s="4">
        <v>235</v>
      </c>
      <c r="V301" s="4">
        <v>0</v>
      </c>
      <c r="W301" s="4">
        <v>0</v>
      </c>
      <c r="X301" s="4" t="s">
        <v>1449</v>
      </c>
      <c r="Y301" s="4" t="s">
        <v>35</v>
      </c>
    </row>
    <row r="302" s="4" customFormat="1" spans="1:25">
      <c r="A302" s="4" t="s">
        <v>1450</v>
      </c>
      <c r="B302" s="4" t="s">
        <v>26</v>
      </c>
      <c r="C302" s="4" t="s">
        <v>27</v>
      </c>
      <c r="D302" s="4" t="s">
        <v>1451</v>
      </c>
      <c r="E302" s="4" t="s">
        <v>1452</v>
      </c>
      <c r="F302" s="6">
        <v>44896</v>
      </c>
      <c r="G302" s="6">
        <v>44897</v>
      </c>
      <c r="H302" s="4">
        <v>1</v>
      </c>
      <c r="I302" s="4">
        <v>1</v>
      </c>
      <c r="J302" s="4">
        <v>1</v>
      </c>
      <c r="K302" s="4" t="s">
        <v>30</v>
      </c>
      <c r="L302" s="4">
        <v>723</v>
      </c>
      <c r="M302" s="4">
        <v>723</v>
      </c>
      <c r="N302" s="4" t="s">
        <v>1453</v>
      </c>
      <c r="O302" s="4" t="s">
        <v>1044</v>
      </c>
      <c r="P302" s="4" t="s">
        <v>33</v>
      </c>
      <c r="Q302" s="4">
        <v>0</v>
      </c>
      <c r="R302" s="7">
        <v>44896</v>
      </c>
      <c r="S302" s="6">
        <v>44900</v>
      </c>
      <c r="T302" s="4" t="s">
        <v>34</v>
      </c>
      <c r="U302" s="4">
        <v>723</v>
      </c>
      <c r="V302" s="4">
        <v>0</v>
      </c>
      <c r="W302" s="4">
        <v>0</v>
      </c>
      <c r="X302" s="4" t="s">
        <v>1454</v>
      </c>
      <c r="Y302" s="4" t="s">
        <v>35</v>
      </c>
    </row>
    <row r="303" s="4" customFormat="1" spans="1:25">
      <c r="A303" s="4" t="s">
        <v>1455</v>
      </c>
      <c r="B303" s="4" t="s">
        <v>26</v>
      </c>
      <c r="C303" s="4" t="s">
        <v>27</v>
      </c>
      <c r="D303" s="4" t="s">
        <v>1456</v>
      </c>
      <c r="E303" s="4" t="s">
        <v>387</v>
      </c>
      <c r="F303" s="6">
        <v>44896</v>
      </c>
      <c r="G303" s="6">
        <v>44897</v>
      </c>
      <c r="H303" s="4">
        <v>1</v>
      </c>
      <c r="I303" s="4">
        <v>1</v>
      </c>
      <c r="J303" s="4">
        <v>1</v>
      </c>
      <c r="K303" s="4" t="s">
        <v>30</v>
      </c>
      <c r="L303" s="4">
        <v>217</v>
      </c>
      <c r="M303" s="4">
        <v>217</v>
      </c>
      <c r="N303" s="4" t="s">
        <v>1457</v>
      </c>
      <c r="O303" s="4" t="s">
        <v>1044</v>
      </c>
      <c r="P303" s="4" t="s">
        <v>33</v>
      </c>
      <c r="Q303" s="4">
        <v>0</v>
      </c>
      <c r="R303" s="7">
        <v>44896</v>
      </c>
      <c r="S303" s="6">
        <v>44900</v>
      </c>
      <c r="T303" s="4" t="s">
        <v>34</v>
      </c>
      <c r="U303" s="4">
        <v>217</v>
      </c>
      <c r="V303" s="4">
        <v>0</v>
      </c>
      <c r="W303" s="4">
        <v>0</v>
      </c>
      <c r="X303" s="4" t="s">
        <v>1458</v>
      </c>
      <c r="Y303" s="4" t="s">
        <v>35</v>
      </c>
    </row>
    <row r="304" s="4" customFormat="1" spans="1:25">
      <c r="A304" s="4" t="s">
        <v>1459</v>
      </c>
      <c r="B304" s="4" t="s">
        <v>26</v>
      </c>
      <c r="C304" s="4" t="s">
        <v>27</v>
      </c>
      <c r="D304" s="4" t="s">
        <v>1460</v>
      </c>
      <c r="E304" s="4" t="s">
        <v>1461</v>
      </c>
      <c r="F304" s="6">
        <v>44896</v>
      </c>
      <c r="G304" s="6">
        <v>44897</v>
      </c>
      <c r="H304" s="4">
        <v>1</v>
      </c>
      <c r="I304" s="4">
        <v>1</v>
      </c>
      <c r="J304" s="4">
        <v>1</v>
      </c>
      <c r="K304" s="4" t="s">
        <v>30</v>
      </c>
      <c r="L304" s="4">
        <v>357</v>
      </c>
      <c r="M304" s="4">
        <v>357</v>
      </c>
      <c r="N304" s="4" t="s">
        <v>1462</v>
      </c>
      <c r="O304" s="4" t="s">
        <v>1044</v>
      </c>
      <c r="P304" s="4" t="s">
        <v>33</v>
      </c>
      <c r="Q304" s="4">
        <v>0</v>
      </c>
      <c r="R304" s="7">
        <v>44896</v>
      </c>
      <c r="S304" s="6">
        <v>44900</v>
      </c>
      <c r="T304" s="4" t="s">
        <v>34</v>
      </c>
      <c r="U304" s="4">
        <v>357</v>
      </c>
      <c r="V304" s="4">
        <v>0</v>
      </c>
      <c r="W304" s="4">
        <v>0</v>
      </c>
      <c r="X304" s="4" t="s">
        <v>1463</v>
      </c>
      <c r="Y304" s="4" t="s">
        <v>35</v>
      </c>
    </row>
    <row r="305" s="4" customFormat="1" spans="1:25">
      <c r="A305" s="4" t="s">
        <v>1464</v>
      </c>
      <c r="B305" s="4" t="s">
        <v>26</v>
      </c>
      <c r="C305" s="4" t="s">
        <v>27</v>
      </c>
      <c r="D305" s="4" t="s">
        <v>1465</v>
      </c>
      <c r="E305" s="4" t="s">
        <v>177</v>
      </c>
      <c r="F305" s="6">
        <v>44896</v>
      </c>
      <c r="G305" s="6">
        <v>44897</v>
      </c>
      <c r="H305" s="4">
        <v>1</v>
      </c>
      <c r="I305" s="4">
        <v>1</v>
      </c>
      <c r="J305" s="4">
        <v>1</v>
      </c>
      <c r="K305" s="4" t="s">
        <v>30</v>
      </c>
      <c r="L305" s="4">
        <v>1161</v>
      </c>
      <c r="M305" s="4">
        <v>1161</v>
      </c>
      <c r="N305" s="4" t="s">
        <v>1466</v>
      </c>
      <c r="O305" s="4" t="s">
        <v>1044</v>
      </c>
      <c r="P305" s="4" t="s">
        <v>33</v>
      </c>
      <c r="Q305" s="4">
        <v>0</v>
      </c>
      <c r="R305" s="7">
        <v>44896</v>
      </c>
      <c r="S305" s="6">
        <v>44900</v>
      </c>
      <c r="T305" s="4" t="s">
        <v>34</v>
      </c>
      <c r="U305" s="4">
        <v>1161</v>
      </c>
      <c r="V305" s="4">
        <v>0</v>
      </c>
      <c r="W305" s="4">
        <v>0</v>
      </c>
      <c r="X305" s="4" t="s">
        <v>1467</v>
      </c>
      <c r="Y305" s="4" t="s">
        <v>1468</v>
      </c>
    </row>
    <row r="306" s="4" customFormat="1" spans="1:25">
      <c r="A306" s="4" t="s">
        <v>1469</v>
      </c>
      <c r="B306" s="4" t="s">
        <v>26</v>
      </c>
      <c r="C306" s="4" t="s">
        <v>27</v>
      </c>
      <c r="D306" s="4" t="s">
        <v>1470</v>
      </c>
      <c r="E306" s="4" t="s">
        <v>1471</v>
      </c>
      <c r="F306" s="6">
        <v>44896</v>
      </c>
      <c r="G306" s="6">
        <v>44897</v>
      </c>
      <c r="H306" s="4">
        <v>1</v>
      </c>
      <c r="I306" s="4">
        <v>1</v>
      </c>
      <c r="J306" s="4">
        <v>1</v>
      </c>
      <c r="K306" s="4" t="s">
        <v>30</v>
      </c>
      <c r="L306" s="4">
        <v>322</v>
      </c>
      <c r="M306" s="4">
        <v>322</v>
      </c>
      <c r="N306" s="4" t="s">
        <v>1472</v>
      </c>
      <c r="O306" s="4" t="s">
        <v>1044</v>
      </c>
      <c r="P306" s="4" t="s">
        <v>33</v>
      </c>
      <c r="Q306" s="4">
        <v>0</v>
      </c>
      <c r="R306" s="7">
        <v>44896</v>
      </c>
      <c r="S306" s="6">
        <v>44900</v>
      </c>
      <c r="T306" s="4" t="s">
        <v>34</v>
      </c>
      <c r="U306" s="4">
        <v>322</v>
      </c>
      <c r="V306" s="4">
        <v>0</v>
      </c>
      <c r="W306" s="4">
        <v>0</v>
      </c>
      <c r="X306" s="4" t="s">
        <v>1473</v>
      </c>
      <c r="Y306" s="4" t="s">
        <v>35</v>
      </c>
    </row>
    <row r="307" s="4" customFormat="1" spans="1:25">
      <c r="A307" s="4" t="s">
        <v>1474</v>
      </c>
      <c r="B307" s="4" t="s">
        <v>26</v>
      </c>
      <c r="C307" s="4" t="s">
        <v>27</v>
      </c>
      <c r="D307" s="4" t="s">
        <v>1475</v>
      </c>
      <c r="E307" s="4" t="s">
        <v>89</v>
      </c>
      <c r="F307" s="6">
        <v>44896</v>
      </c>
      <c r="G307" s="6">
        <v>44897</v>
      </c>
      <c r="H307" s="4">
        <v>1</v>
      </c>
      <c r="I307" s="4">
        <v>1</v>
      </c>
      <c r="J307" s="4">
        <v>1</v>
      </c>
      <c r="K307" s="4" t="s">
        <v>30</v>
      </c>
      <c r="L307" s="4">
        <v>933</v>
      </c>
      <c r="M307" s="4">
        <v>933</v>
      </c>
      <c r="N307" s="4" t="s">
        <v>1476</v>
      </c>
      <c r="O307" s="4" t="s">
        <v>1044</v>
      </c>
      <c r="P307" s="4" t="s">
        <v>33</v>
      </c>
      <c r="Q307" s="4">
        <v>0</v>
      </c>
      <c r="R307" s="7">
        <v>44896</v>
      </c>
      <c r="S307" s="6">
        <v>44900</v>
      </c>
      <c r="T307" s="4" t="s">
        <v>34</v>
      </c>
      <c r="U307" s="4">
        <v>933</v>
      </c>
      <c r="V307" s="4">
        <v>0</v>
      </c>
      <c r="W307" s="4">
        <v>0</v>
      </c>
      <c r="X307" s="4" t="s">
        <v>1477</v>
      </c>
      <c r="Y307" s="4" t="s">
        <v>35</v>
      </c>
    </row>
    <row r="308" s="4" customFormat="1" spans="1:25">
      <c r="A308" s="4" t="s">
        <v>1478</v>
      </c>
      <c r="B308" s="4" t="s">
        <v>26</v>
      </c>
      <c r="C308" s="4" t="s">
        <v>27</v>
      </c>
      <c r="D308" s="4" t="s">
        <v>1479</v>
      </c>
      <c r="E308" s="4" t="s">
        <v>855</v>
      </c>
      <c r="F308" s="6">
        <v>44896</v>
      </c>
      <c r="G308" s="6">
        <v>44897</v>
      </c>
      <c r="H308" s="4">
        <v>1</v>
      </c>
      <c r="I308" s="4">
        <v>1</v>
      </c>
      <c r="J308" s="4">
        <v>1</v>
      </c>
      <c r="K308" s="4" t="s">
        <v>30</v>
      </c>
      <c r="L308" s="4">
        <v>1211</v>
      </c>
      <c r="M308" s="4">
        <v>1211</v>
      </c>
      <c r="N308" s="4" t="s">
        <v>1480</v>
      </c>
      <c r="O308" s="4" t="s">
        <v>1044</v>
      </c>
      <c r="P308" s="4" t="s">
        <v>33</v>
      </c>
      <c r="Q308" s="4">
        <v>0</v>
      </c>
      <c r="R308" s="7">
        <v>44896</v>
      </c>
      <c r="S308" s="6">
        <v>44900</v>
      </c>
      <c r="T308" s="4" t="s">
        <v>34</v>
      </c>
      <c r="U308" s="4">
        <v>1211</v>
      </c>
      <c r="V308" s="4">
        <v>0</v>
      </c>
      <c r="W308" s="4">
        <v>0</v>
      </c>
      <c r="X308" s="4" t="s">
        <v>1481</v>
      </c>
      <c r="Y308" s="4" t="s">
        <v>35</v>
      </c>
    </row>
    <row r="309" s="4" customFormat="1" spans="1:25">
      <c r="A309" s="4" t="s">
        <v>1482</v>
      </c>
      <c r="B309" s="4" t="s">
        <v>26</v>
      </c>
      <c r="C309" s="4" t="s">
        <v>27</v>
      </c>
      <c r="D309" s="4" t="s">
        <v>1483</v>
      </c>
      <c r="E309" s="4" t="s">
        <v>1484</v>
      </c>
      <c r="F309" s="6">
        <v>44896</v>
      </c>
      <c r="G309" s="6">
        <v>44897</v>
      </c>
      <c r="H309" s="4">
        <v>1</v>
      </c>
      <c r="I309" s="4">
        <v>1</v>
      </c>
      <c r="J309" s="4">
        <v>1</v>
      </c>
      <c r="K309" s="4" t="s">
        <v>30</v>
      </c>
      <c r="L309" s="4">
        <v>988</v>
      </c>
      <c r="M309" s="4">
        <v>988</v>
      </c>
      <c r="N309" s="4" t="s">
        <v>1485</v>
      </c>
      <c r="O309" s="4" t="s">
        <v>1044</v>
      </c>
      <c r="P309" s="4" t="s">
        <v>33</v>
      </c>
      <c r="Q309" s="4">
        <v>0</v>
      </c>
      <c r="R309" s="7">
        <v>44896</v>
      </c>
      <c r="S309" s="6">
        <v>44900</v>
      </c>
      <c r="T309" s="4" t="s">
        <v>34</v>
      </c>
      <c r="U309" s="4">
        <v>988</v>
      </c>
      <c r="V309" s="4">
        <v>0</v>
      </c>
      <c r="W309" s="4">
        <v>0</v>
      </c>
      <c r="X309" s="4" t="s">
        <v>1486</v>
      </c>
      <c r="Y309" s="4" t="s">
        <v>35</v>
      </c>
    </row>
    <row r="310" s="4" customFormat="1" spans="1:25">
      <c r="A310" s="4" t="s">
        <v>1487</v>
      </c>
      <c r="B310" s="4" t="s">
        <v>26</v>
      </c>
      <c r="C310" s="4" t="s">
        <v>27</v>
      </c>
      <c r="D310" s="4" t="s">
        <v>1488</v>
      </c>
      <c r="E310" s="4" t="s">
        <v>1489</v>
      </c>
      <c r="F310" s="6">
        <v>44896</v>
      </c>
      <c r="G310" s="6">
        <v>44897</v>
      </c>
      <c r="H310" s="4">
        <v>1</v>
      </c>
      <c r="I310" s="4">
        <v>1</v>
      </c>
      <c r="J310" s="4">
        <v>1</v>
      </c>
      <c r="K310" s="4" t="s">
        <v>30</v>
      </c>
      <c r="L310" s="4">
        <v>293</v>
      </c>
      <c r="M310" s="4">
        <v>293</v>
      </c>
      <c r="N310" s="4" t="s">
        <v>1490</v>
      </c>
      <c r="O310" s="4" t="s">
        <v>1044</v>
      </c>
      <c r="P310" s="4" t="s">
        <v>33</v>
      </c>
      <c r="Q310" s="4">
        <v>0</v>
      </c>
      <c r="R310" s="7">
        <v>44896</v>
      </c>
      <c r="S310" s="6">
        <v>44900</v>
      </c>
      <c r="T310" s="4" t="s">
        <v>34</v>
      </c>
      <c r="U310" s="4">
        <v>293</v>
      </c>
      <c r="V310" s="4">
        <v>0</v>
      </c>
      <c r="W310" s="4">
        <v>0</v>
      </c>
      <c r="X310" s="4" t="s">
        <v>1491</v>
      </c>
      <c r="Y310" s="4" t="s">
        <v>35</v>
      </c>
    </row>
    <row r="311" s="4" customFormat="1" spans="1:25">
      <c r="A311" s="4" t="s">
        <v>1492</v>
      </c>
      <c r="B311" s="4" t="s">
        <v>26</v>
      </c>
      <c r="C311" s="4" t="s">
        <v>27</v>
      </c>
      <c r="D311" s="4" t="s">
        <v>1493</v>
      </c>
      <c r="E311" s="4" t="s">
        <v>1494</v>
      </c>
      <c r="F311" s="6">
        <v>44896</v>
      </c>
      <c r="G311" s="6">
        <v>44897</v>
      </c>
      <c r="H311" s="4">
        <v>1</v>
      </c>
      <c r="I311" s="4">
        <v>1</v>
      </c>
      <c r="J311" s="4">
        <v>1</v>
      </c>
      <c r="K311" s="4" t="s">
        <v>30</v>
      </c>
      <c r="L311" s="4">
        <v>368</v>
      </c>
      <c r="M311" s="4">
        <v>368</v>
      </c>
      <c r="N311" s="4" t="s">
        <v>1495</v>
      </c>
      <c r="O311" s="4" t="s">
        <v>1044</v>
      </c>
      <c r="P311" s="4" t="s">
        <v>33</v>
      </c>
      <c r="Q311" s="4">
        <v>0</v>
      </c>
      <c r="R311" s="7">
        <v>44896</v>
      </c>
      <c r="S311" s="6">
        <v>44900</v>
      </c>
      <c r="T311" s="4" t="s">
        <v>34</v>
      </c>
      <c r="U311" s="4">
        <v>368</v>
      </c>
      <c r="V311" s="4">
        <v>0</v>
      </c>
      <c r="W311" s="4">
        <v>0</v>
      </c>
      <c r="X311" s="4" t="s">
        <v>1496</v>
      </c>
      <c r="Y311" s="4" t="s">
        <v>35</v>
      </c>
    </row>
    <row r="312" s="4" customFormat="1" spans="1:25">
      <c r="A312" s="4" t="s">
        <v>1497</v>
      </c>
      <c r="B312" s="4" t="s">
        <v>26</v>
      </c>
      <c r="C312" s="4" t="s">
        <v>27</v>
      </c>
      <c r="D312" s="4" t="s">
        <v>1498</v>
      </c>
      <c r="E312" s="4" t="s">
        <v>57</v>
      </c>
      <c r="F312" s="6">
        <v>44896</v>
      </c>
      <c r="G312" s="6">
        <v>44897</v>
      </c>
      <c r="H312" s="4">
        <v>1</v>
      </c>
      <c r="I312" s="4">
        <v>1</v>
      </c>
      <c r="J312" s="4">
        <v>1</v>
      </c>
      <c r="K312" s="4" t="s">
        <v>30</v>
      </c>
      <c r="L312" s="4">
        <v>2580</v>
      </c>
      <c r="M312" s="4">
        <v>2580</v>
      </c>
      <c r="N312" s="4" t="s">
        <v>1499</v>
      </c>
      <c r="O312" s="4" t="s">
        <v>1044</v>
      </c>
      <c r="P312" s="4" t="s">
        <v>33</v>
      </c>
      <c r="Q312" s="4">
        <v>0</v>
      </c>
      <c r="R312" s="7">
        <v>44896</v>
      </c>
      <c r="S312" s="6">
        <v>44900</v>
      </c>
      <c r="T312" s="4" t="s">
        <v>34</v>
      </c>
      <c r="U312" s="4">
        <v>2580</v>
      </c>
      <c r="V312" s="4">
        <v>0</v>
      </c>
      <c r="W312" s="4">
        <v>0</v>
      </c>
      <c r="X312" s="4" t="s">
        <v>1500</v>
      </c>
      <c r="Y312" s="4" t="s">
        <v>1501</v>
      </c>
    </row>
    <row r="313" s="4" customFormat="1" spans="1:25">
      <c r="A313" s="4" t="s">
        <v>1502</v>
      </c>
      <c r="B313" s="4" t="s">
        <v>26</v>
      </c>
      <c r="C313" s="4" t="s">
        <v>27</v>
      </c>
      <c r="D313" s="4" t="s">
        <v>1503</v>
      </c>
      <c r="E313" s="4" t="s">
        <v>802</v>
      </c>
      <c r="F313" s="6">
        <v>44896</v>
      </c>
      <c r="G313" s="6">
        <v>44897</v>
      </c>
      <c r="H313" s="4">
        <v>1</v>
      </c>
      <c r="I313" s="4">
        <v>1</v>
      </c>
      <c r="J313" s="4">
        <v>1</v>
      </c>
      <c r="K313" s="4" t="s">
        <v>30</v>
      </c>
      <c r="L313" s="4">
        <v>479</v>
      </c>
      <c r="M313" s="4">
        <v>479</v>
      </c>
      <c r="N313" s="4" t="s">
        <v>1504</v>
      </c>
      <c r="O313" s="4" t="s">
        <v>1044</v>
      </c>
      <c r="P313" s="4" t="s">
        <v>33</v>
      </c>
      <c r="Q313" s="4">
        <v>0</v>
      </c>
      <c r="R313" s="7">
        <v>44896</v>
      </c>
      <c r="S313" s="6">
        <v>44900</v>
      </c>
      <c r="T313" s="4" t="s">
        <v>34</v>
      </c>
      <c r="U313" s="4">
        <v>479</v>
      </c>
      <c r="V313" s="4">
        <v>0</v>
      </c>
      <c r="W313" s="4">
        <v>0</v>
      </c>
      <c r="X313" s="4" t="s">
        <v>1505</v>
      </c>
      <c r="Y313" s="4" t="s">
        <v>35</v>
      </c>
    </row>
    <row r="314" s="4" customFormat="1" spans="1:25">
      <c r="A314" s="4" t="s">
        <v>1506</v>
      </c>
      <c r="B314" s="4" t="s">
        <v>26</v>
      </c>
      <c r="C314" s="4" t="s">
        <v>27</v>
      </c>
      <c r="D314" s="4" t="s">
        <v>1507</v>
      </c>
      <c r="E314" s="4" t="s">
        <v>1508</v>
      </c>
      <c r="F314" s="6">
        <v>44896</v>
      </c>
      <c r="G314" s="6">
        <v>44897</v>
      </c>
      <c r="H314" s="4">
        <v>1</v>
      </c>
      <c r="I314" s="4">
        <v>1</v>
      </c>
      <c r="J314" s="4">
        <v>1</v>
      </c>
      <c r="K314" s="4" t="s">
        <v>30</v>
      </c>
      <c r="L314" s="4">
        <v>548</v>
      </c>
      <c r="M314" s="4">
        <v>548</v>
      </c>
      <c r="N314" s="4" t="s">
        <v>1509</v>
      </c>
      <c r="O314" s="4" t="s">
        <v>1044</v>
      </c>
      <c r="P314" s="4" t="s">
        <v>33</v>
      </c>
      <c r="Q314" s="4">
        <v>0</v>
      </c>
      <c r="R314" s="7">
        <v>44896</v>
      </c>
      <c r="S314" s="6">
        <v>44900</v>
      </c>
      <c r="T314" s="4" t="s">
        <v>34</v>
      </c>
      <c r="U314" s="4">
        <v>548</v>
      </c>
      <c r="V314" s="4">
        <v>0</v>
      </c>
      <c r="W314" s="4">
        <v>0</v>
      </c>
      <c r="X314" s="4" t="s">
        <v>1510</v>
      </c>
      <c r="Y314" s="4" t="s">
        <v>1511</v>
      </c>
    </row>
    <row r="315" s="4" customFormat="1" spans="1:25">
      <c r="A315" s="4" t="s">
        <v>1512</v>
      </c>
      <c r="B315" s="4" t="s">
        <v>26</v>
      </c>
      <c r="C315" s="4" t="s">
        <v>27</v>
      </c>
      <c r="D315" s="4" t="s">
        <v>1513</v>
      </c>
      <c r="E315" s="4" t="s">
        <v>315</v>
      </c>
      <c r="F315" s="6">
        <v>44896</v>
      </c>
      <c r="G315" s="6">
        <v>44897</v>
      </c>
      <c r="H315" s="4">
        <v>1</v>
      </c>
      <c r="I315" s="4">
        <v>1</v>
      </c>
      <c r="J315" s="4">
        <v>1</v>
      </c>
      <c r="K315" s="4" t="s">
        <v>30</v>
      </c>
      <c r="L315" s="4">
        <v>1246</v>
      </c>
      <c r="M315" s="4">
        <v>1246</v>
      </c>
      <c r="N315" s="4" t="s">
        <v>1514</v>
      </c>
      <c r="O315" s="4" t="s">
        <v>1044</v>
      </c>
      <c r="P315" s="4" t="s">
        <v>33</v>
      </c>
      <c r="Q315" s="4">
        <v>0</v>
      </c>
      <c r="R315" s="7">
        <v>44896</v>
      </c>
      <c r="S315" s="6">
        <v>44900</v>
      </c>
      <c r="T315" s="4" t="s">
        <v>34</v>
      </c>
      <c r="U315" s="4">
        <v>1246</v>
      </c>
      <c r="V315" s="4">
        <v>0</v>
      </c>
      <c r="W315" s="4">
        <v>0</v>
      </c>
      <c r="X315" s="4" t="s">
        <v>1515</v>
      </c>
      <c r="Y315" s="4" t="s">
        <v>1516</v>
      </c>
    </row>
    <row r="316" s="4" customFormat="1" spans="1:25">
      <c r="A316" s="4" t="s">
        <v>1492</v>
      </c>
      <c r="B316" s="4" t="s">
        <v>26</v>
      </c>
      <c r="C316" s="4" t="s">
        <v>237</v>
      </c>
      <c r="D316" s="4" t="s">
        <v>1493</v>
      </c>
      <c r="E316" s="4" t="s">
        <v>1494</v>
      </c>
      <c r="F316" s="6">
        <v>44896</v>
      </c>
      <c r="G316" s="6">
        <v>44897</v>
      </c>
      <c r="H316" s="4">
        <v>1</v>
      </c>
      <c r="I316" s="4">
        <v>1</v>
      </c>
      <c r="J316" s="4">
        <v>1</v>
      </c>
      <c r="K316" s="4" t="s">
        <v>30</v>
      </c>
      <c r="L316" s="4">
        <v>-368</v>
      </c>
      <c r="M316" s="4">
        <v>-368</v>
      </c>
      <c r="N316" s="4" t="s">
        <v>1495</v>
      </c>
      <c r="O316" s="4" t="s">
        <v>1044</v>
      </c>
      <c r="P316" s="4" t="s">
        <v>33</v>
      </c>
      <c r="Q316" s="4">
        <v>0</v>
      </c>
      <c r="R316" s="7">
        <v>44896</v>
      </c>
      <c r="S316" s="6">
        <v>44900</v>
      </c>
      <c r="T316" s="4" t="s">
        <v>34</v>
      </c>
      <c r="U316" s="4">
        <v>-368</v>
      </c>
      <c r="V316" s="4">
        <v>0</v>
      </c>
      <c r="W316" s="4">
        <v>0</v>
      </c>
      <c r="X316" s="4" t="s">
        <v>1496</v>
      </c>
      <c r="Y316" s="4" t="s">
        <v>35</v>
      </c>
    </row>
    <row r="317" s="4" customFormat="1" spans="1:25">
      <c r="A317" s="4" t="s">
        <v>1517</v>
      </c>
      <c r="B317" s="4" t="s">
        <v>26</v>
      </c>
      <c r="C317" s="4" t="s">
        <v>27</v>
      </c>
      <c r="D317" s="4" t="s">
        <v>1470</v>
      </c>
      <c r="E317" s="4" t="s">
        <v>1471</v>
      </c>
      <c r="F317" s="6">
        <v>44896</v>
      </c>
      <c r="G317" s="6">
        <v>44897</v>
      </c>
      <c r="H317" s="4">
        <v>1</v>
      </c>
      <c r="I317" s="4">
        <v>1</v>
      </c>
      <c r="J317" s="4">
        <v>1</v>
      </c>
      <c r="K317" s="4" t="s">
        <v>30</v>
      </c>
      <c r="L317" s="4">
        <v>325</v>
      </c>
      <c r="M317" s="4">
        <v>325</v>
      </c>
      <c r="N317" s="4" t="s">
        <v>1518</v>
      </c>
      <c r="O317" s="4" t="s">
        <v>1044</v>
      </c>
      <c r="P317" s="4" t="s">
        <v>33</v>
      </c>
      <c r="Q317" s="4">
        <v>0</v>
      </c>
      <c r="R317" s="7">
        <v>44896</v>
      </c>
      <c r="S317" s="6">
        <v>44900</v>
      </c>
      <c r="T317" s="4" t="s">
        <v>34</v>
      </c>
      <c r="U317" s="4">
        <v>325</v>
      </c>
      <c r="V317" s="4">
        <v>0</v>
      </c>
      <c r="W317" s="4">
        <v>0</v>
      </c>
      <c r="X317" s="4" t="s">
        <v>1519</v>
      </c>
      <c r="Y317" s="4" t="s">
        <v>1520</v>
      </c>
    </row>
    <row r="318" s="4" customFormat="1" spans="1:25">
      <c r="A318" s="4" t="s">
        <v>1521</v>
      </c>
      <c r="B318" s="4" t="s">
        <v>26</v>
      </c>
      <c r="C318" s="4" t="s">
        <v>27</v>
      </c>
      <c r="D318" s="4" t="s">
        <v>1522</v>
      </c>
      <c r="E318" s="4" t="s">
        <v>808</v>
      </c>
      <c r="F318" s="6">
        <v>44896</v>
      </c>
      <c r="G318" s="6">
        <v>44897</v>
      </c>
      <c r="H318" s="4">
        <v>1</v>
      </c>
      <c r="I318" s="4">
        <v>1</v>
      </c>
      <c r="J318" s="4">
        <v>1</v>
      </c>
      <c r="K318" s="4" t="s">
        <v>30</v>
      </c>
      <c r="L318" s="4">
        <v>515</v>
      </c>
      <c r="M318" s="4">
        <v>515</v>
      </c>
      <c r="N318" s="4" t="s">
        <v>1523</v>
      </c>
      <c r="O318" s="4" t="s">
        <v>1044</v>
      </c>
      <c r="P318" s="4" t="s">
        <v>33</v>
      </c>
      <c r="Q318" s="4">
        <v>0</v>
      </c>
      <c r="R318" s="7">
        <v>44896</v>
      </c>
      <c r="S318" s="6">
        <v>44900</v>
      </c>
      <c r="T318" s="4" t="s">
        <v>34</v>
      </c>
      <c r="U318" s="4">
        <v>515</v>
      </c>
      <c r="V318" s="4">
        <v>0</v>
      </c>
      <c r="W318" s="4">
        <v>0</v>
      </c>
      <c r="X318" s="4" t="s">
        <v>1524</v>
      </c>
      <c r="Y318" s="4" t="s">
        <v>35</v>
      </c>
    </row>
    <row r="319" s="4" customFormat="1" spans="1:25">
      <c r="A319" s="4" t="s">
        <v>1525</v>
      </c>
      <c r="B319" s="4" t="s">
        <v>26</v>
      </c>
      <c r="C319" s="4" t="s">
        <v>27</v>
      </c>
      <c r="D319" s="4" t="s">
        <v>1526</v>
      </c>
      <c r="E319" s="4" t="s">
        <v>1032</v>
      </c>
      <c r="F319" s="6">
        <v>44896</v>
      </c>
      <c r="G319" s="6">
        <v>44897</v>
      </c>
      <c r="H319" s="4">
        <v>2</v>
      </c>
      <c r="I319" s="4">
        <v>1</v>
      </c>
      <c r="J319" s="4">
        <v>2</v>
      </c>
      <c r="K319" s="4" t="s">
        <v>30</v>
      </c>
      <c r="L319" s="4">
        <v>1020</v>
      </c>
      <c r="M319" s="4">
        <v>1020</v>
      </c>
      <c r="N319" s="4" t="s">
        <v>1527</v>
      </c>
      <c r="O319" s="4" t="s">
        <v>1044</v>
      </c>
      <c r="P319" s="4" t="s">
        <v>33</v>
      </c>
      <c r="Q319" s="4">
        <v>0</v>
      </c>
      <c r="R319" s="7">
        <v>44896</v>
      </c>
      <c r="S319" s="6">
        <v>44900</v>
      </c>
      <c r="T319" s="4" t="s">
        <v>34</v>
      </c>
      <c r="U319" s="4">
        <v>1020</v>
      </c>
      <c r="V319" s="4">
        <v>0</v>
      </c>
      <c r="W319" s="4">
        <v>0</v>
      </c>
      <c r="X319" s="4" t="s">
        <v>1528</v>
      </c>
      <c r="Y319" s="4" t="s">
        <v>35</v>
      </c>
    </row>
    <row r="320" s="4" customFormat="1" spans="1:25">
      <c r="A320" s="4" t="s">
        <v>1529</v>
      </c>
      <c r="B320" s="4" t="s">
        <v>26</v>
      </c>
      <c r="C320" s="4" t="s">
        <v>27</v>
      </c>
      <c r="D320" s="4" t="s">
        <v>1530</v>
      </c>
      <c r="E320" s="4" t="s">
        <v>1531</v>
      </c>
      <c r="F320" s="6">
        <v>44896</v>
      </c>
      <c r="G320" s="6">
        <v>44897</v>
      </c>
      <c r="H320" s="4">
        <v>1</v>
      </c>
      <c r="I320" s="4">
        <v>1</v>
      </c>
      <c r="J320" s="4">
        <v>1</v>
      </c>
      <c r="K320" s="4" t="s">
        <v>30</v>
      </c>
      <c r="L320" s="4">
        <v>208</v>
      </c>
      <c r="M320" s="4">
        <v>208</v>
      </c>
      <c r="N320" s="4" t="s">
        <v>1532</v>
      </c>
      <c r="O320" s="4" t="s">
        <v>1044</v>
      </c>
      <c r="P320" s="4" t="s">
        <v>33</v>
      </c>
      <c r="Q320" s="4">
        <v>0</v>
      </c>
      <c r="R320" s="7">
        <v>44896</v>
      </c>
      <c r="S320" s="6">
        <v>44900</v>
      </c>
      <c r="T320" s="4" t="s">
        <v>34</v>
      </c>
      <c r="U320" s="4">
        <v>208</v>
      </c>
      <c r="V320" s="4">
        <v>0</v>
      </c>
      <c r="W320" s="4">
        <v>0</v>
      </c>
      <c r="X320" s="4" t="s">
        <v>1533</v>
      </c>
      <c r="Y320" s="4" t="s">
        <v>35</v>
      </c>
    </row>
    <row r="321" s="4" customFormat="1" spans="1:25">
      <c r="A321" s="4" t="s">
        <v>1529</v>
      </c>
      <c r="B321" s="4" t="s">
        <v>26</v>
      </c>
      <c r="C321" s="4" t="s">
        <v>237</v>
      </c>
      <c r="D321" s="4" t="s">
        <v>1530</v>
      </c>
      <c r="E321" s="4" t="s">
        <v>1531</v>
      </c>
      <c r="F321" s="6">
        <v>44896</v>
      </c>
      <c r="G321" s="6">
        <v>44897</v>
      </c>
      <c r="H321" s="4">
        <v>1</v>
      </c>
      <c r="I321" s="4">
        <v>1</v>
      </c>
      <c r="J321" s="4">
        <v>1</v>
      </c>
      <c r="K321" s="4" t="s">
        <v>30</v>
      </c>
      <c r="L321" s="4">
        <v>-208</v>
      </c>
      <c r="M321" s="4">
        <v>-208</v>
      </c>
      <c r="N321" s="4" t="s">
        <v>1532</v>
      </c>
      <c r="O321" s="4" t="s">
        <v>1044</v>
      </c>
      <c r="P321" s="4" t="s">
        <v>33</v>
      </c>
      <c r="Q321" s="4">
        <v>0</v>
      </c>
      <c r="R321" s="7">
        <v>44896</v>
      </c>
      <c r="S321" s="6">
        <v>44900</v>
      </c>
      <c r="T321" s="4" t="s">
        <v>34</v>
      </c>
      <c r="U321" s="4">
        <v>-208</v>
      </c>
      <c r="V321" s="4">
        <v>0</v>
      </c>
      <c r="W321" s="4">
        <v>0</v>
      </c>
      <c r="X321" s="4" t="s">
        <v>1533</v>
      </c>
      <c r="Y321" s="4" t="s">
        <v>35</v>
      </c>
    </row>
    <row r="322" s="4" customFormat="1" spans="1:25">
      <c r="A322" s="4" t="s">
        <v>1534</v>
      </c>
      <c r="B322" s="4" t="s">
        <v>26</v>
      </c>
      <c r="C322" s="4" t="s">
        <v>27</v>
      </c>
      <c r="D322" s="4" t="s">
        <v>181</v>
      </c>
      <c r="E322" s="4" t="s">
        <v>1535</v>
      </c>
      <c r="F322" s="6">
        <v>44896</v>
      </c>
      <c r="G322" s="6">
        <v>44897</v>
      </c>
      <c r="H322" s="4">
        <v>1</v>
      </c>
      <c r="I322" s="4">
        <v>1</v>
      </c>
      <c r="J322" s="4">
        <v>1</v>
      </c>
      <c r="K322" s="4" t="s">
        <v>30</v>
      </c>
      <c r="L322" s="4">
        <v>802</v>
      </c>
      <c r="M322" s="4">
        <v>802</v>
      </c>
      <c r="N322" s="4" t="s">
        <v>1536</v>
      </c>
      <c r="O322" s="4" t="s">
        <v>1044</v>
      </c>
      <c r="P322" s="4" t="s">
        <v>33</v>
      </c>
      <c r="Q322" s="4">
        <v>0</v>
      </c>
      <c r="R322" s="7">
        <v>44896</v>
      </c>
      <c r="S322" s="6">
        <v>44900</v>
      </c>
      <c r="T322" s="4" t="s">
        <v>34</v>
      </c>
      <c r="U322" s="4">
        <v>802</v>
      </c>
      <c r="V322" s="4">
        <v>0</v>
      </c>
      <c r="W322" s="4">
        <v>0</v>
      </c>
      <c r="X322" s="4" t="s">
        <v>1537</v>
      </c>
      <c r="Y322" s="4" t="s">
        <v>35</v>
      </c>
    </row>
    <row r="323" s="4" customFormat="1" spans="1:25">
      <c r="A323" s="4" t="s">
        <v>1538</v>
      </c>
      <c r="B323" s="4" t="s">
        <v>26</v>
      </c>
      <c r="C323" s="4" t="s">
        <v>27</v>
      </c>
      <c r="D323" s="4" t="s">
        <v>1539</v>
      </c>
      <c r="E323" s="4" t="s">
        <v>167</v>
      </c>
      <c r="F323" s="6">
        <v>44896</v>
      </c>
      <c r="G323" s="6">
        <v>44897</v>
      </c>
      <c r="H323" s="4">
        <v>1</v>
      </c>
      <c r="I323" s="4">
        <v>1</v>
      </c>
      <c r="J323" s="4">
        <v>1</v>
      </c>
      <c r="K323" s="4" t="s">
        <v>30</v>
      </c>
      <c r="L323" s="4">
        <v>542</v>
      </c>
      <c r="M323" s="4">
        <v>542</v>
      </c>
      <c r="N323" s="4" t="s">
        <v>1540</v>
      </c>
      <c r="O323" s="4" t="s">
        <v>1044</v>
      </c>
      <c r="P323" s="4" t="s">
        <v>33</v>
      </c>
      <c r="Q323" s="4">
        <v>0</v>
      </c>
      <c r="R323" s="7">
        <v>44896</v>
      </c>
      <c r="S323" s="6">
        <v>44900</v>
      </c>
      <c r="T323" s="4" t="s">
        <v>34</v>
      </c>
      <c r="U323" s="4">
        <v>542</v>
      </c>
      <c r="V323" s="4">
        <v>0</v>
      </c>
      <c r="W323" s="4">
        <v>0</v>
      </c>
      <c r="X323" s="4" t="s">
        <v>1541</v>
      </c>
      <c r="Y323" s="4" t="s">
        <v>35</v>
      </c>
    </row>
    <row r="324" s="4" customFormat="1" spans="1:25">
      <c r="A324" s="4" t="s">
        <v>1542</v>
      </c>
      <c r="B324" s="4" t="s">
        <v>26</v>
      </c>
      <c r="C324" s="4" t="s">
        <v>1543</v>
      </c>
      <c r="D324" s="4" t="s">
        <v>1544</v>
      </c>
      <c r="E324" s="4" t="s">
        <v>1545</v>
      </c>
      <c r="F324" s="6">
        <v>44756</v>
      </c>
      <c r="G324" s="6">
        <v>44757</v>
      </c>
      <c r="H324" s="4">
        <v>1</v>
      </c>
      <c r="I324" s="4">
        <v>1</v>
      </c>
      <c r="J324" s="4">
        <v>1</v>
      </c>
      <c r="K324" s="4" t="s">
        <v>30</v>
      </c>
      <c r="L324" s="4">
        <v>292.86</v>
      </c>
      <c r="M324" s="4">
        <v>292.86</v>
      </c>
      <c r="N324" s="4" t="s">
        <v>1546</v>
      </c>
      <c r="O324" s="4" t="s">
        <v>1044</v>
      </c>
      <c r="P324" s="4" t="s">
        <v>33</v>
      </c>
      <c r="Q324" s="4">
        <v>0</v>
      </c>
      <c r="R324" s="7">
        <v>44756.5994907407</v>
      </c>
      <c r="S324" s="6">
        <v>44900</v>
      </c>
      <c r="T324" s="4" t="s">
        <v>34</v>
      </c>
      <c r="U324" s="4">
        <v>292.86</v>
      </c>
      <c r="V324" s="4">
        <v>0</v>
      </c>
      <c r="W324" s="4">
        <v>0</v>
      </c>
      <c r="X324" s="4" t="s">
        <v>35</v>
      </c>
      <c r="Y324" s="4" t="s">
        <v>1547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320"/>
  <sheetViews>
    <sheetView tabSelected="1" workbookViewId="0">
      <selection activeCell="A318" sqref="A318:C320"/>
    </sheetView>
  </sheetViews>
  <sheetFormatPr defaultColWidth="9" defaultRowHeight="13.5"/>
  <cols>
    <col min="1" max="1" width="12.625" style="4"/>
    <col min="2" max="3" width="11.5" style="4"/>
    <col min="4" max="4" width="10.375" style="4"/>
    <col min="5" max="5" width="13.75" style="4"/>
    <col min="6" max="16356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1548</v>
      </c>
    </row>
    <row r="2" s="4" customFormat="1" hidden="1" spans="1:9">
      <c r="A2" s="5">
        <v>18405113758</v>
      </c>
      <c r="B2" s="6">
        <v>44893</v>
      </c>
      <c r="C2" s="6">
        <v>44895</v>
      </c>
      <c r="D2" s="4">
        <v>3352</v>
      </c>
      <c r="E2" s="4" t="str">
        <f>VLOOKUP(A2,HOP!A:L,12,0)</f>
        <v>3352.00</v>
      </c>
      <c r="F2" s="4" t="str">
        <f>VLOOKUP(A2,HOP!A:C,3,0)</f>
        <v>2622324</v>
      </c>
      <c r="G2" s="4">
        <f>D2-E2</f>
        <v>0</v>
      </c>
      <c r="H2" s="4" t="str">
        <f>$H$1&amp;F2</f>
        <v>，2622324</v>
      </c>
      <c r="I2" s="4" t="str">
        <f>VLOOKUP(A2,HOP!A:U,21,0)</f>
        <v>直连</v>
      </c>
    </row>
    <row r="3" s="4" customFormat="1" hidden="1" spans="1:9">
      <c r="A3" s="5">
        <v>18406958811</v>
      </c>
      <c r="B3" s="6">
        <v>44893</v>
      </c>
      <c r="C3" s="6">
        <v>44895</v>
      </c>
      <c r="D3" s="4">
        <v>1676</v>
      </c>
      <c r="E3" s="4" t="str">
        <f>VLOOKUP(A3,HOP!A:L,12,0)</f>
        <v>1676.00</v>
      </c>
      <c r="F3" s="4" t="str">
        <f>VLOOKUP(A3,HOP!A:C,3,0)</f>
        <v>2622609</v>
      </c>
      <c r="G3" s="4">
        <f t="shared" ref="G3:G66" si="0">D3-E3</f>
        <v>0</v>
      </c>
      <c r="H3" s="4" t="str">
        <f t="shared" ref="H3:H66" si="1">$H$1&amp;F3</f>
        <v>，2622609</v>
      </c>
      <c r="I3" s="4" t="str">
        <f>VLOOKUP(A3,HOP!A:U,21,0)</f>
        <v>直连</v>
      </c>
    </row>
    <row r="4" s="4" customFormat="1" hidden="1" spans="1:9">
      <c r="A4" s="5">
        <v>18654556405</v>
      </c>
      <c r="B4" s="6">
        <v>44894</v>
      </c>
      <c r="C4" s="6">
        <v>44895</v>
      </c>
      <c r="D4" s="4">
        <v>1346</v>
      </c>
      <c r="E4" s="4" t="str">
        <f>VLOOKUP(A4,HOP!A:L,12,0)</f>
        <v>1346.00</v>
      </c>
      <c r="F4" s="4" t="str">
        <f>VLOOKUP(A4,HOP!A:C,3,0)</f>
        <v>2646556</v>
      </c>
      <c r="G4" s="4">
        <f t="shared" si="0"/>
        <v>0</v>
      </c>
      <c r="H4" s="4" t="str">
        <f t="shared" si="1"/>
        <v>，2646556</v>
      </c>
      <c r="I4" s="4" t="str">
        <f>VLOOKUP(A4,HOP!A:U,21,0)</f>
        <v>直连</v>
      </c>
    </row>
    <row r="5" s="4" customFormat="1" hidden="1" spans="1:9">
      <c r="A5" s="5">
        <v>21113641515</v>
      </c>
      <c r="B5" s="6">
        <v>44892</v>
      </c>
      <c r="C5" s="6">
        <v>44895</v>
      </c>
      <c r="D5" s="4">
        <v>2103</v>
      </c>
      <c r="E5" s="4" t="str">
        <f>VLOOKUP(A5,HOP!A:L,12,0)</f>
        <v>2103.00</v>
      </c>
      <c r="F5" s="4" t="str">
        <f>VLOOKUP(A5,HOP!A:C,3,0)</f>
        <v>2702368</v>
      </c>
      <c r="G5" s="4">
        <f t="shared" si="0"/>
        <v>0</v>
      </c>
      <c r="H5" s="4" t="str">
        <f t="shared" si="1"/>
        <v>，2702368</v>
      </c>
      <c r="I5" s="4" t="str">
        <f>VLOOKUP(A5,HOP!A:U,21,0)</f>
        <v>直连</v>
      </c>
    </row>
    <row r="6" s="4" customFormat="1" hidden="1" spans="1:9">
      <c r="A6" s="5">
        <v>21445083754</v>
      </c>
      <c r="B6" s="6">
        <v>44894</v>
      </c>
      <c r="C6" s="6">
        <v>44895</v>
      </c>
      <c r="D6" s="4">
        <v>1643</v>
      </c>
      <c r="E6" s="4" t="str">
        <f>VLOOKUP(A6,HOP!A:L,12,0)</f>
        <v>1643.00</v>
      </c>
      <c r="F6" s="4" t="str">
        <f>VLOOKUP(A6,HOP!A:C,3,0)</f>
        <v>2738502</v>
      </c>
      <c r="G6" s="4">
        <f t="shared" si="0"/>
        <v>0</v>
      </c>
      <c r="H6" s="4" t="str">
        <f t="shared" si="1"/>
        <v>，2738502</v>
      </c>
      <c r="I6" s="4" t="str">
        <f>VLOOKUP(A6,HOP!A:U,21,0)</f>
        <v>直连</v>
      </c>
    </row>
    <row r="7" s="4" customFormat="1" hidden="1" spans="1:9">
      <c r="A7" s="5">
        <v>21477352340</v>
      </c>
      <c r="B7" s="6">
        <v>44891</v>
      </c>
      <c r="C7" s="6">
        <v>44895</v>
      </c>
      <c r="D7" s="4">
        <v>1704</v>
      </c>
      <c r="E7" s="4" t="str">
        <f>VLOOKUP(A7,HOP!A:L,12,0)</f>
        <v>1704.00</v>
      </c>
      <c r="F7" s="4" t="str">
        <f>VLOOKUP(A7,HOP!A:C,3,0)</f>
        <v>2745439</v>
      </c>
      <c r="G7" s="4">
        <f t="shared" si="0"/>
        <v>0</v>
      </c>
      <c r="H7" s="4" t="str">
        <f t="shared" si="1"/>
        <v>，2745439</v>
      </c>
      <c r="I7" s="4" t="str">
        <f>VLOOKUP(A7,HOP!A:U,21,0)</f>
        <v>直采</v>
      </c>
    </row>
    <row r="8" s="4" customFormat="1" hidden="1" spans="1:9">
      <c r="A8" s="5">
        <v>21485269399</v>
      </c>
      <c r="B8" s="6">
        <v>44890</v>
      </c>
      <c r="C8" s="6">
        <v>44895</v>
      </c>
      <c r="D8" s="4">
        <v>3040</v>
      </c>
      <c r="E8" s="4" t="str">
        <f>VLOOKUP(A8,HOP!A:L,12,0)</f>
        <v>3040.00</v>
      </c>
      <c r="F8" s="4" t="str">
        <f>VLOOKUP(A8,HOP!A:C,3,0)</f>
        <v>2747317</v>
      </c>
      <c r="G8" s="4">
        <f t="shared" si="0"/>
        <v>0</v>
      </c>
      <c r="H8" s="4" t="str">
        <f t="shared" si="1"/>
        <v>，2747317</v>
      </c>
      <c r="I8" s="4" t="str">
        <f>VLOOKUP(A8,HOP!A:U,21,0)</f>
        <v>直连</v>
      </c>
    </row>
    <row r="9" s="4" customFormat="1" hidden="1" spans="1:9">
      <c r="A9" s="5">
        <v>21588887981</v>
      </c>
      <c r="B9" s="6">
        <v>44892</v>
      </c>
      <c r="C9" s="6">
        <v>44895</v>
      </c>
      <c r="D9" s="4">
        <v>5283</v>
      </c>
      <c r="E9" s="4" t="str">
        <f>VLOOKUP(A9,HOP!A:L,12,0)</f>
        <v>5283.00</v>
      </c>
      <c r="F9" s="4" t="str">
        <f>VLOOKUP(A9,HOP!A:C,3,0)</f>
        <v>2761067</v>
      </c>
      <c r="G9" s="4">
        <f t="shared" si="0"/>
        <v>0</v>
      </c>
      <c r="H9" s="4" t="str">
        <f t="shared" si="1"/>
        <v>，2761067</v>
      </c>
      <c r="I9" s="4" t="str">
        <f>VLOOKUP(A9,HOP!A:U,21,0)</f>
        <v>直连</v>
      </c>
    </row>
    <row r="10" s="4" customFormat="1" hidden="1" spans="1:9">
      <c r="A10" s="5">
        <v>21588928323</v>
      </c>
      <c r="B10" s="6">
        <v>44892</v>
      </c>
      <c r="C10" s="6">
        <v>44895</v>
      </c>
      <c r="D10" s="4">
        <v>4350</v>
      </c>
      <c r="E10" s="4" t="str">
        <f>VLOOKUP(A10,HOP!A:L,12,0)</f>
        <v>4350.00</v>
      </c>
      <c r="F10" s="4" t="str">
        <f>VLOOKUP(A10,HOP!A:C,3,0)</f>
        <v>2761081</v>
      </c>
      <c r="G10" s="4">
        <f t="shared" si="0"/>
        <v>0</v>
      </c>
      <c r="H10" s="4" t="str">
        <f t="shared" si="1"/>
        <v>，2761081</v>
      </c>
      <c r="I10" s="4" t="str">
        <f>VLOOKUP(A10,HOP!A:U,21,0)</f>
        <v>直连</v>
      </c>
    </row>
    <row r="11" s="4" customFormat="1" hidden="1" spans="1:9">
      <c r="A11" s="5">
        <v>21590661947</v>
      </c>
      <c r="B11" s="6">
        <v>44888</v>
      </c>
      <c r="C11" s="6">
        <v>44895</v>
      </c>
      <c r="D11" s="4">
        <v>5060</v>
      </c>
      <c r="E11" s="4" t="str">
        <f>VLOOKUP(A11,HOP!A:L,12,0)</f>
        <v>5060.00</v>
      </c>
      <c r="F11" s="4" t="str">
        <f>VLOOKUP(A11,HOP!A:C,3,0)</f>
        <v>2761524</v>
      </c>
      <c r="G11" s="4">
        <f t="shared" si="0"/>
        <v>0</v>
      </c>
      <c r="H11" s="4" t="str">
        <f t="shared" si="1"/>
        <v>，2761524</v>
      </c>
      <c r="I11" s="4" t="str">
        <f>VLOOKUP(A11,HOP!A:U,21,0)</f>
        <v>直连</v>
      </c>
    </row>
    <row r="12" s="4" customFormat="1" hidden="1" spans="1:9">
      <c r="A12" s="5">
        <v>21623265171</v>
      </c>
      <c r="B12" s="6">
        <v>44892</v>
      </c>
      <c r="C12" s="6">
        <v>44895</v>
      </c>
      <c r="D12" s="4">
        <v>1782</v>
      </c>
      <c r="E12" s="4" t="str">
        <f>VLOOKUP(A12,HOP!A:L,12,0)</f>
        <v>1782.00</v>
      </c>
      <c r="F12" s="4" t="str">
        <f>VLOOKUP(A12,HOP!A:C,3,0)</f>
        <v>2766923</v>
      </c>
      <c r="G12" s="4">
        <f t="shared" si="0"/>
        <v>0</v>
      </c>
      <c r="H12" s="4" t="str">
        <f t="shared" si="1"/>
        <v>，2766923</v>
      </c>
      <c r="I12" s="4" t="str">
        <f>VLOOKUP(A12,HOP!A:U,21,0)</f>
        <v>直连</v>
      </c>
    </row>
    <row r="13" s="4" customFormat="1" hidden="1" spans="1:9">
      <c r="A13" s="5">
        <v>21633644184</v>
      </c>
      <c r="B13" s="6">
        <v>44894</v>
      </c>
      <c r="C13" s="6">
        <v>44895</v>
      </c>
      <c r="D13" s="4">
        <v>758</v>
      </c>
      <c r="E13" s="4" t="str">
        <f>VLOOKUP(A13,HOP!A:L,12,0)</f>
        <v>758.00</v>
      </c>
      <c r="F13" s="4" t="str">
        <f>VLOOKUP(A13,HOP!A:C,3,0)</f>
        <v>2768084</v>
      </c>
      <c r="G13" s="4">
        <f t="shared" si="0"/>
        <v>0</v>
      </c>
      <c r="H13" s="4" t="str">
        <f t="shared" si="1"/>
        <v>，2768084</v>
      </c>
      <c r="I13" s="4" t="str">
        <f>VLOOKUP(A13,HOP!A:U,21,0)</f>
        <v>直连</v>
      </c>
    </row>
    <row r="14" s="4" customFormat="1" hidden="1" spans="1:9">
      <c r="A14" s="5">
        <v>21694730214</v>
      </c>
      <c r="B14" s="6">
        <v>44889</v>
      </c>
      <c r="C14" s="6">
        <v>44895</v>
      </c>
      <c r="D14" s="4">
        <v>17524</v>
      </c>
      <c r="E14" s="4" t="str">
        <f>VLOOKUP(A14,HOP!A:L,12,0)</f>
        <v>17524.00</v>
      </c>
      <c r="F14" s="4" t="str">
        <f>VLOOKUP(A14,HOP!A:C,3,0)</f>
        <v>2772009</v>
      </c>
      <c r="G14" s="4">
        <f t="shared" si="0"/>
        <v>0</v>
      </c>
      <c r="H14" s="4" t="str">
        <f t="shared" si="1"/>
        <v>，2772009</v>
      </c>
      <c r="I14" s="4" t="str">
        <f>VLOOKUP(A14,HOP!A:U,21,0)</f>
        <v>直连</v>
      </c>
    </row>
    <row r="15" s="4" customFormat="1" hidden="1" spans="1:9">
      <c r="A15" s="5">
        <v>21698573722</v>
      </c>
      <c r="B15" s="6">
        <v>44893</v>
      </c>
      <c r="C15" s="6">
        <v>44895</v>
      </c>
      <c r="D15" s="4">
        <v>1046</v>
      </c>
      <c r="E15" s="4" t="str">
        <f>VLOOKUP(A15,HOP!A:L,12,0)</f>
        <v>1046.00</v>
      </c>
      <c r="F15" s="4" t="str">
        <f>VLOOKUP(A15,HOP!A:C,3,0)</f>
        <v>2773084</v>
      </c>
      <c r="G15" s="4">
        <f t="shared" si="0"/>
        <v>0</v>
      </c>
      <c r="H15" s="4" t="str">
        <f t="shared" si="1"/>
        <v>，2773084</v>
      </c>
      <c r="I15" s="4" t="str">
        <f>VLOOKUP(A15,HOP!A:U,21,0)</f>
        <v>直采</v>
      </c>
    </row>
    <row r="16" s="4" customFormat="1" hidden="1" spans="1:9">
      <c r="A16" s="5">
        <v>21711902047</v>
      </c>
      <c r="B16" s="6">
        <v>44892</v>
      </c>
      <c r="C16" s="6">
        <v>44895</v>
      </c>
      <c r="D16" s="4">
        <v>810</v>
      </c>
      <c r="E16" s="4" t="str">
        <f>VLOOKUP(A16,HOP!A:L,12,0)</f>
        <v>810.00</v>
      </c>
      <c r="F16" s="4" t="str">
        <f>VLOOKUP(A16,HOP!A:C,3,0)</f>
        <v>2775970</v>
      </c>
      <c r="G16" s="4">
        <f t="shared" si="0"/>
        <v>0</v>
      </c>
      <c r="H16" s="4" t="str">
        <f t="shared" si="1"/>
        <v>，2775970</v>
      </c>
      <c r="I16" s="4" t="str">
        <f>VLOOKUP(A16,HOP!A:U,21,0)</f>
        <v>直连</v>
      </c>
    </row>
    <row r="17" s="4" customFormat="1" hidden="1" spans="1:9">
      <c r="A17" s="5">
        <v>21725694210</v>
      </c>
      <c r="B17" s="6">
        <v>44894</v>
      </c>
      <c r="C17" s="6">
        <v>44895</v>
      </c>
      <c r="D17" s="4">
        <v>1361</v>
      </c>
      <c r="E17" s="4" t="str">
        <f>VLOOKUP(A17,HOP!A:L,12,0)</f>
        <v>1361.00</v>
      </c>
      <c r="F17" s="4" t="str">
        <f>VLOOKUP(A17,HOP!A:C,3,0)</f>
        <v>2778423</v>
      </c>
      <c r="G17" s="4">
        <f t="shared" si="0"/>
        <v>0</v>
      </c>
      <c r="H17" s="4" t="str">
        <f t="shared" si="1"/>
        <v>，2778423</v>
      </c>
      <c r="I17" s="4" t="str">
        <f>VLOOKUP(A17,HOP!A:U,21,0)</f>
        <v>直连</v>
      </c>
    </row>
    <row r="18" s="4" customFormat="1" hidden="1" spans="1:9">
      <c r="A18" s="5">
        <v>21726656491</v>
      </c>
      <c r="B18" s="6">
        <v>44891</v>
      </c>
      <c r="C18" s="6">
        <v>44895</v>
      </c>
      <c r="D18" s="4">
        <v>2468</v>
      </c>
      <c r="E18" s="4" t="str">
        <f>VLOOKUP(A18,HOP!A:L,12,0)</f>
        <v>2468.00</v>
      </c>
      <c r="F18" s="4" t="str">
        <f>VLOOKUP(A18,HOP!A:C,3,0)</f>
        <v>2778682</v>
      </c>
      <c r="G18" s="4">
        <f t="shared" si="0"/>
        <v>0</v>
      </c>
      <c r="H18" s="4" t="str">
        <f t="shared" si="1"/>
        <v>，2778682</v>
      </c>
      <c r="I18" s="4" t="str">
        <f>VLOOKUP(A18,HOP!A:U,21,0)</f>
        <v>直采</v>
      </c>
    </row>
    <row r="19" s="4" customFormat="1" hidden="1" spans="1:9">
      <c r="A19" s="5">
        <v>21729095103</v>
      </c>
      <c r="B19" s="6">
        <v>44893</v>
      </c>
      <c r="C19" s="6">
        <v>44895</v>
      </c>
      <c r="D19" s="4">
        <v>2000</v>
      </c>
      <c r="E19" s="4" t="str">
        <f>VLOOKUP(A19,HOP!A:L,12,0)</f>
        <v>2000.00</v>
      </c>
      <c r="F19" s="4" t="str">
        <f>VLOOKUP(A19,HOP!A:C,3,0)</f>
        <v>2779277</v>
      </c>
      <c r="G19" s="4">
        <f t="shared" si="0"/>
        <v>0</v>
      </c>
      <c r="H19" s="4" t="str">
        <f t="shared" si="1"/>
        <v>，2779277</v>
      </c>
      <c r="I19" s="4" t="str">
        <f>VLOOKUP(A19,HOP!A:U,21,0)</f>
        <v>直连</v>
      </c>
    </row>
    <row r="20" s="4" customFormat="1" hidden="1" spans="1:9">
      <c r="A20" s="5">
        <v>21730819621</v>
      </c>
      <c r="B20" s="6">
        <v>44891</v>
      </c>
      <c r="C20" s="6">
        <v>44895</v>
      </c>
      <c r="D20" s="4">
        <v>2272</v>
      </c>
      <c r="E20" s="4" t="str">
        <f>VLOOKUP(A20,HOP!A:L,12,0)</f>
        <v>2272.00</v>
      </c>
      <c r="F20" s="4" t="str">
        <f>VLOOKUP(A20,HOP!A:C,3,0)</f>
        <v>2779697</v>
      </c>
      <c r="G20" s="4">
        <f t="shared" si="0"/>
        <v>0</v>
      </c>
      <c r="H20" s="4" t="str">
        <f t="shared" si="1"/>
        <v>，2779697</v>
      </c>
      <c r="I20" s="4" t="str">
        <f>VLOOKUP(A20,HOP!A:U,21,0)</f>
        <v>直连</v>
      </c>
    </row>
    <row r="21" s="4" customFormat="1" hidden="1" spans="1:9">
      <c r="A21" s="5">
        <v>21737725666</v>
      </c>
      <c r="B21" s="6">
        <v>44889</v>
      </c>
      <c r="C21" s="6">
        <v>44895</v>
      </c>
      <c r="D21" s="4">
        <v>4110</v>
      </c>
      <c r="E21" s="4" t="str">
        <f>VLOOKUP(A21,HOP!A:L,12,0)</f>
        <v>4110.00</v>
      </c>
      <c r="F21" s="4" t="str">
        <f>VLOOKUP(A21,HOP!A:C,3,0)</f>
        <v>2780947</v>
      </c>
      <c r="G21" s="4">
        <f t="shared" si="0"/>
        <v>0</v>
      </c>
      <c r="H21" s="4" t="str">
        <f t="shared" si="1"/>
        <v>，2780947</v>
      </c>
      <c r="I21" s="4" t="str">
        <f>VLOOKUP(A21,HOP!A:U,21,0)</f>
        <v>直采</v>
      </c>
    </row>
    <row r="22" s="4" customFormat="1" hidden="1" spans="1:9">
      <c r="A22" s="5">
        <v>21760708345</v>
      </c>
      <c r="B22" s="6">
        <v>44892</v>
      </c>
      <c r="C22" s="6">
        <v>44895</v>
      </c>
      <c r="D22" s="4">
        <v>2256</v>
      </c>
      <c r="E22" s="4" t="str">
        <f>VLOOKUP(A22,HOP!A:L,12,0)</f>
        <v>2256.00</v>
      </c>
      <c r="F22" s="4" t="str">
        <f>VLOOKUP(A22,HOP!A:C,3,0)</f>
        <v>2786715</v>
      </c>
      <c r="G22" s="4">
        <f t="shared" si="0"/>
        <v>0</v>
      </c>
      <c r="H22" s="4" t="str">
        <f t="shared" si="1"/>
        <v>，2786715</v>
      </c>
      <c r="I22" s="4" t="str">
        <f>VLOOKUP(A22,HOP!A:U,21,0)</f>
        <v>直连</v>
      </c>
    </row>
    <row r="23" s="4" customFormat="1" hidden="1" spans="1:9">
      <c r="A23" s="5">
        <v>21775705417</v>
      </c>
      <c r="B23" s="6">
        <v>44893</v>
      </c>
      <c r="C23" s="6">
        <v>44895</v>
      </c>
      <c r="D23" s="4">
        <v>984</v>
      </c>
      <c r="E23" s="4" t="str">
        <f>VLOOKUP(A23,HOP!A:L,12,0)</f>
        <v>984.00</v>
      </c>
      <c r="F23" s="4" t="str">
        <f>VLOOKUP(A23,HOP!A:C,3,0)</f>
        <v>2790912</v>
      </c>
      <c r="G23" s="4">
        <f t="shared" si="0"/>
        <v>0</v>
      </c>
      <c r="H23" s="4" t="str">
        <f t="shared" si="1"/>
        <v>，2790912</v>
      </c>
      <c r="I23" s="4" t="str">
        <f>VLOOKUP(A23,HOP!A:U,21,0)</f>
        <v>直连</v>
      </c>
    </row>
    <row r="24" s="4" customFormat="1" hidden="1" spans="1:9">
      <c r="A24" s="5">
        <v>21784237260</v>
      </c>
      <c r="B24" s="6">
        <v>44894</v>
      </c>
      <c r="C24" s="6">
        <v>44895</v>
      </c>
      <c r="D24" s="4">
        <v>586</v>
      </c>
      <c r="E24" s="4" t="str">
        <f>VLOOKUP(A24,HOP!A:L,12,0)</f>
        <v>586.00</v>
      </c>
      <c r="F24" s="4" t="str">
        <f>VLOOKUP(A24,HOP!A:C,3,0)</f>
        <v>2793998</v>
      </c>
      <c r="G24" s="4">
        <f t="shared" si="0"/>
        <v>0</v>
      </c>
      <c r="H24" s="4" t="str">
        <f t="shared" si="1"/>
        <v>，2793998</v>
      </c>
      <c r="I24" s="4" t="str">
        <f>VLOOKUP(A24,HOP!A:U,21,0)</f>
        <v>直连</v>
      </c>
    </row>
    <row r="25" s="4" customFormat="1" hidden="1" spans="1:9">
      <c r="A25" s="5">
        <v>21786071220</v>
      </c>
      <c r="B25" s="6">
        <v>44893</v>
      </c>
      <c r="C25" s="6">
        <v>44895</v>
      </c>
      <c r="D25" s="4">
        <v>2834</v>
      </c>
      <c r="E25" s="4" t="str">
        <f>VLOOKUP(A25,HOP!A:L,12,0)</f>
        <v>2834.00</v>
      </c>
      <c r="F25" s="4" t="str">
        <f>VLOOKUP(A25,HOP!A:C,3,0)</f>
        <v>2794551</v>
      </c>
      <c r="G25" s="4">
        <f t="shared" si="0"/>
        <v>0</v>
      </c>
      <c r="H25" s="4" t="str">
        <f t="shared" si="1"/>
        <v>，2794551</v>
      </c>
      <c r="I25" s="4" t="str">
        <f>VLOOKUP(A25,HOP!A:U,21,0)</f>
        <v>直连</v>
      </c>
    </row>
    <row r="26" s="4" customFormat="1" hidden="1" spans="1:9">
      <c r="A26" s="5">
        <v>21786583471</v>
      </c>
      <c r="B26" s="6">
        <v>44892</v>
      </c>
      <c r="C26" s="6">
        <v>44895</v>
      </c>
      <c r="D26" s="4">
        <v>0</v>
      </c>
      <c r="E26" s="4" t="e">
        <f>VLOOKUP(A26,HOP!A:L,12,0)</f>
        <v>#N/A</v>
      </c>
      <c r="F26" s="4" t="e">
        <f>VLOOKUP(A26,HOP!A:C,3,0)</f>
        <v>#N/A</v>
      </c>
      <c r="G26" s="4" t="e">
        <f t="shared" si="0"/>
        <v>#N/A</v>
      </c>
      <c r="H26" s="4" t="e">
        <f t="shared" si="1"/>
        <v>#N/A</v>
      </c>
      <c r="I26" s="4" t="e">
        <f>VLOOKUP(A26,HOP!A:U,21,0)</f>
        <v>#N/A</v>
      </c>
    </row>
    <row r="27" s="4" customFormat="1" hidden="1" spans="1:9">
      <c r="A27" s="5">
        <v>21793318148</v>
      </c>
      <c r="B27" s="6">
        <v>44891</v>
      </c>
      <c r="C27" s="6">
        <v>44895</v>
      </c>
      <c r="D27" s="4">
        <v>756</v>
      </c>
      <c r="E27" s="4" t="str">
        <f>VLOOKUP(A27,HOP!A:L,12,0)</f>
        <v>756.00</v>
      </c>
      <c r="F27" s="4" t="str">
        <f>VLOOKUP(A27,HOP!A:C,3,0)</f>
        <v>2797349</v>
      </c>
      <c r="G27" s="4">
        <f t="shared" si="0"/>
        <v>0</v>
      </c>
      <c r="H27" s="4" t="str">
        <f t="shared" si="1"/>
        <v>，2797349</v>
      </c>
      <c r="I27" s="4" t="str">
        <f>VLOOKUP(A27,HOP!A:U,21,0)</f>
        <v>直连</v>
      </c>
    </row>
    <row r="28" s="4" customFormat="1" hidden="1" spans="1:9">
      <c r="A28" s="5">
        <v>21797088654</v>
      </c>
      <c r="B28" s="6">
        <v>44894</v>
      </c>
      <c r="C28" s="6">
        <v>44895</v>
      </c>
      <c r="D28" s="4">
        <v>361</v>
      </c>
      <c r="E28" s="4" t="str">
        <f>VLOOKUP(A28,HOP!A:L,12,0)</f>
        <v>361.00</v>
      </c>
      <c r="F28" s="4" t="str">
        <f>VLOOKUP(A28,HOP!A:C,3,0)</f>
        <v>2798836</v>
      </c>
      <c r="G28" s="4">
        <f t="shared" si="0"/>
        <v>0</v>
      </c>
      <c r="H28" s="4" t="str">
        <f t="shared" si="1"/>
        <v>，2798836</v>
      </c>
      <c r="I28" s="4" t="str">
        <f>VLOOKUP(A28,HOP!A:U,21,0)</f>
        <v>直连</v>
      </c>
    </row>
    <row r="29" s="4" customFormat="1" hidden="1" spans="1:9">
      <c r="A29" s="5">
        <v>21801594484</v>
      </c>
      <c r="B29" s="6">
        <v>44890</v>
      </c>
      <c r="C29" s="6">
        <v>44895</v>
      </c>
      <c r="D29" s="4">
        <v>3090</v>
      </c>
      <c r="E29" s="4" t="str">
        <f>VLOOKUP(A29,HOP!A:L,12,0)</f>
        <v>3090.00</v>
      </c>
      <c r="F29" s="4" t="str">
        <f>VLOOKUP(A29,HOP!A:C,3,0)</f>
        <v>2800245</v>
      </c>
      <c r="G29" s="4">
        <f t="shared" si="0"/>
        <v>0</v>
      </c>
      <c r="H29" s="4" t="str">
        <f t="shared" si="1"/>
        <v>，2800245</v>
      </c>
      <c r="I29" s="4" t="str">
        <f>VLOOKUP(A29,HOP!A:U,21,0)</f>
        <v>直连</v>
      </c>
    </row>
    <row r="30" s="4" customFormat="1" hidden="1" spans="1:9">
      <c r="A30" s="5">
        <v>21803704859</v>
      </c>
      <c r="B30" s="6">
        <v>44892</v>
      </c>
      <c r="C30" s="6">
        <v>44895</v>
      </c>
      <c r="D30" s="4">
        <v>4638</v>
      </c>
      <c r="E30" s="4" t="str">
        <f>VLOOKUP(A30,HOP!A:L,12,0)</f>
        <v>4638.00</v>
      </c>
      <c r="F30" s="4" t="str">
        <f>VLOOKUP(A30,HOP!A:C,3,0)</f>
        <v>2800976</v>
      </c>
      <c r="G30" s="4">
        <f t="shared" si="0"/>
        <v>0</v>
      </c>
      <c r="H30" s="4" t="str">
        <f t="shared" si="1"/>
        <v>，2800976</v>
      </c>
      <c r="I30" s="4" t="str">
        <f>VLOOKUP(A30,HOP!A:U,21,0)</f>
        <v>直连</v>
      </c>
    </row>
    <row r="31" s="4" customFormat="1" hidden="1" spans="1:9">
      <c r="A31" s="5">
        <v>999221803983399</v>
      </c>
      <c r="B31" s="6">
        <v>44892</v>
      </c>
      <c r="C31" s="6">
        <v>44895</v>
      </c>
      <c r="D31" s="4">
        <v>5107</v>
      </c>
      <c r="E31" s="4" t="str">
        <f>VLOOKUP(A31,HOP!A:L,12,0)</f>
        <v>5107.00</v>
      </c>
      <c r="F31" s="4" t="str">
        <f>VLOOKUP(A31,HOP!A:C,3,0)</f>
        <v>2801074</v>
      </c>
      <c r="G31" s="4">
        <f t="shared" si="0"/>
        <v>0</v>
      </c>
      <c r="H31" s="4" t="str">
        <f t="shared" si="1"/>
        <v>，2801074</v>
      </c>
      <c r="I31" s="4" t="str">
        <f>VLOOKUP(A31,HOP!A:U,21,0)</f>
        <v>直连</v>
      </c>
    </row>
    <row r="32" s="4" customFormat="1" hidden="1" spans="1:9">
      <c r="A32" s="5">
        <v>21813242277</v>
      </c>
      <c r="B32" s="6">
        <v>44892</v>
      </c>
      <c r="C32" s="6">
        <v>44895</v>
      </c>
      <c r="D32" s="4">
        <v>2559</v>
      </c>
      <c r="E32" s="4" t="str">
        <f>VLOOKUP(A32,HOP!A:L,12,0)</f>
        <v>2559.00</v>
      </c>
      <c r="F32" s="4" t="str">
        <f>VLOOKUP(A32,HOP!A:C,3,0)</f>
        <v>2804136</v>
      </c>
      <c r="G32" s="4">
        <f t="shared" si="0"/>
        <v>0</v>
      </c>
      <c r="H32" s="4" t="str">
        <f t="shared" si="1"/>
        <v>，2804136</v>
      </c>
      <c r="I32" s="4" t="str">
        <f>VLOOKUP(A32,HOP!A:U,21,0)</f>
        <v>直采</v>
      </c>
    </row>
    <row r="33" s="4" customFormat="1" hidden="1" spans="1:9">
      <c r="A33" s="5">
        <v>21824190351</v>
      </c>
      <c r="B33" s="6">
        <v>44894</v>
      </c>
      <c r="C33" s="6">
        <v>44895</v>
      </c>
      <c r="D33" s="4">
        <v>815</v>
      </c>
      <c r="E33" s="4" t="str">
        <f>VLOOKUP(A33,HOP!A:L,12,0)</f>
        <v>815.00</v>
      </c>
      <c r="F33" s="4" t="str">
        <f>VLOOKUP(A33,HOP!A:C,3,0)</f>
        <v>2808456</v>
      </c>
      <c r="G33" s="4">
        <f t="shared" si="0"/>
        <v>0</v>
      </c>
      <c r="H33" s="4" t="str">
        <f t="shared" si="1"/>
        <v>，2808456</v>
      </c>
      <c r="I33" s="4" t="str">
        <f>VLOOKUP(A33,HOP!A:U,21,0)</f>
        <v>直连</v>
      </c>
    </row>
    <row r="34" s="4" customFormat="1" hidden="1" spans="1:9">
      <c r="A34" s="5">
        <v>21824905835</v>
      </c>
      <c r="B34" s="6">
        <v>44894</v>
      </c>
      <c r="C34" s="6">
        <v>44895</v>
      </c>
      <c r="D34" s="4">
        <v>0</v>
      </c>
      <c r="E34" s="4" t="e">
        <f>VLOOKUP(A34,HOP!A:L,12,0)</f>
        <v>#N/A</v>
      </c>
      <c r="F34" s="4" t="e">
        <f>VLOOKUP(A34,HOP!A:C,3,0)</f>
        <v>#N/A</v>
      </c>
      <c r="G34" s="4" t="e">
        <f t="shared" si="0"/>
        <v>#N/A</v>
      </c>
      <c r="H34" s="4" t="e">
        <f t="shared" si="1"/>
        <v>#N/A</v>
      </c>
      <c r="I34" s="4" t="e">
        <f>VLOOKUP(A34,HOP!A:U,21,0)</f>
        <v>#N/A</v>
      </c>
    </row>
    <row r="35" s="4" customFormat="1" hidden="1" spans="1:9">
      <c r="A35" s="5">
        <v>21826167969</v>
      </c>
      <c r="B35" s="6">
        <v>44892</v>
      </c>
      <c r="C35" s="6">
        <v>44895</v>
      </c>
      <c r="D35" s="4">
        <v>838</v>
      </c>
      <c r="E35" s="4" t="str">
        <f>VLOOKUP(A35,HOP!A:L,12,0)</f>
        <v>838.00</v>
      </c>
      <c r="F35" s="4" t="str">
        <f>VLOOKUP(A35,HOP!A:C,3,0)</f>
        <v>2810511</v>
      </c>
      <c r="G35" s="4">
        <f t="shared" si="0"/>
        <v>0</v>
      </c>
      <c r="H35" s="4" t="str">
        <f t="shared" si="1"/>
        <v>，2810511</v>
      </c>
      <c r="I35" s="4" t="str">
        <f>VLOOKUP(A35,HOP!A:U,21,0)</f>
        <v>直连</v>
      </c>
    </row>
    <row r="36" s="4" customFormat="1" hidden="1" spans="1:9">
      <c r="A36" s="5">
        <v>999221826189828</v>
      </c>
      <c r="B36" s="6">
        <v>44888</v>
      </c>
      <c r="C36" s="6">
        <v>44895</v>
      </c>
      <c r="D36" s="4">
        <v>6111</v>
      </c>
      <c r="E36" s="4" t="str">
        <f>VLOOKUP(A36,HOP!A:L,12,0)</f>
        <v>6111.00</v>
      </c>
      <c r="F36" s="4" t="str">
        <f>VLOOKUP(A36,HOP!A:C,3,0)</f>
        <v>2810543</v>
      </c>
      <c r="G36" s="4">
        <f t="shared" si="0"/>
        <v>0</v>
      </c>
      <c r="H36" s="4" t="str">
        <f t="shared" si="1"/>
        <v>，2810543</v>
      </c>
      <c r="I36" s="4" t="str">
        <f>VLOOKUP(A36,HOP!A:U,21,0)</f>
        <v>直连</v>
      </c>
    </row>
    <row r="37" s="4" customFormat="1" hidden="1" spans="1:9">
      <c r="A37" s="5">
        <v>21827326916</v>
      </c>
      <c r="B37" s="6">
        <v>44894</v>
      </c>
      <c r="C37" s="6">
        <v>44895</v>
      </c>
      <c r="D37" s="4">
        <v>582</v>
      </c>
      <c r="E37" s="4" t="str">
        <f>VLOOKUP(A37,HOP!A:L,12,0)</f>
        <v>582.00</v>
      </c>
      <c r="F37" s="4" t="str">
        <f>VLOOKUP(A37,HOP!A:C,3,0)</f>
        <v>2812275</v>
      </c>
      <c r="G37" s="4">
        <f t="shared" si="0"/>
        <v>0</v>
      </c>
      <c r="H37" s="4" t="str">
        <f t="shared" si="1"/>
        <v>，2812275</v>
      </c>
      <c r="I37" s="4" t="str">
        <f>VLOOKUP(A37,HOP!A:U,21,0)</f>
        <v>直连</v>
      </c>
    </row>
    <row r="38" s="4" customFormat="1" hidden="1" spans="1:9">
      <c r="A38" s="5">
        <v>21828592269</v>
      </c>
      <c r="B38" s="6">
        <v>44893</v>
      </c>
      <c r="C38" s="6">
        <v>44895</v>
      </c>
      <c r="D38" s="4">
        <v>1092</v>
      </c>
      <c r="E38" s="4" t="str">
        <f>VLOOKUP(A38,HOP!A:L,12,0)</f>
        <v>1092.00</v>
      </c>
      <c r="F38" s="4" t="str">
        <f>VLOOKUP(A38,HOP!A:C,3,0)</f>
        <v>2814207</v>
      </c>
      <c r="G38" s="4">
        <f t="shared" si="0"/>
        <v>0</v>
      </c>
      <c r="H38" s="4" t="str">
        <f t="shared" si="1"/>
        <v>，2814207</v>
      </c>
      <c r="I38" s="4" t="str">
        <f>VLOOKUP(A38,HOP!A:U,21,0)</f>
        <v>直连</v>
      </c>
    </row>
    <row r="39" s="4" customFormat="1" hidden="1" spans="1:9">
      <c r="A39" s="5">
        <v>21829532844</v>
      </c>
      <c r="B39" s="6">
        <v>44894</v>
      </c>
      <c r="C39" s="6">
        <v>44895</v>
      </c>
      <c r="D39" s="4">
        <v>446</v>
      </c>
      <c r="E39" s="4" t="str">
        <f>VLOOKUP(A39,HOP!A:L,12,0)</f>
        <v>446.00</v>
      </c>
      <c r="F39" s="4" t="str">
        <f>VLOOKUP(A39,HOP!A:C,3,0)</f>
        <v>2815342</v>
      </c>
      <c r="G39" s="4">
        <f t="shared" si="0"/>
        <v>0</v>
      </c>
      <c r="H39" s="4" t="str">
        <f t="shared" si="1"/>
        <v>，2815342</v>
      </c>
      <c r="I39" s="4" t="str">
        <f>VLOOKUP(A39,HOP!A:U,21,0)</f>
        <v>直连</v>
      </c>
    </row>
    <row r="40" s="4" customFormat="1" hidden="1" spans="1:9">
      <c r="A40" s="5">
        <v>999221830033387</v>
      </c>
      <c r="B40" s="6">
        <v>44889</v>
      </c>
      <c r="C40" s="6">
        <v>44895</v>
      </c>
      <c r="D40" s="4">
        <v>0</v>
      </c>
      <c r="E40" s="4" t="e">
        <f>VLOOKUP(A40,HOP!A:L,12,0)</f>
        <v>#N/A</v>
      </c>
      <c r="F40" s="4" t="e">
        <f>VLOOKUP(A40,HOP!A:C,3,0)</f>
        <v>#N/A</v>
      </c>
      <c r="G40" s="4" t="e">
        <f t="shared" si="0"/>
        <v>#N/A</v>
      </c>
      <c r="H40" s="4" t="e">
        <f t="shared" si="1"/>
        <v>#N/A</v>
      </c>
      <c r="I40" s="4" t="e">
        <f>VLOOKUP(A40,HOP!A:U,21,0)</f>
        <v>#N/A</v>
      </c>
    </row>
    <row r="41" s="4" customFormat="1" hidden="1" spans="1:9">
      <c r="A41" s="5">
        <v>21832454356</v>
      </c>
      <c r="B41" s="6">
        <v>44894</v>
      </c>
      <c r="C41" s="6">
        <v>44895</v>
      </c>
      <c r="D41" s="4">
        <v>1127</v>
      </c>
      <c r="E41" s="4" t="str">
        <f>VLOOKUP(A41,HOP!A:L,12,0)</f>
        <v>1127.00</v>
      </c>
      <c r="F41" s="4" t="str">
        <f>VLOOKUP(A41,HOP!A:C,3,0)</f>
        <v>2819362</v>
      </c>
      <c r="G41" s="4">
        <f t="shared" si="0"/>
        <v>0</v>
      </c>
      <c r="H41" s="4" t="str">
        <f t="shared" si="1"/>
        <v>，2819362</v>
      </c>
      <c r="I41" s="4" t="str">
        <f>VLOOKUP(A41,HOP!A:U,21,0)</f>
        <v>直连</v>
      </c>
    </row>
    <row r="42" s="4" customFormat="1" hidden="1" spans="1:9">
      <c r="A42" s="5">
        <v>21833120895</v>
      </c>
      <c r="B42" s="6">
        <v>44892</v>
      </c>
      <c r="C42" s="6">
        <v>44895</v>
      </c>
      <c r="D42" s="4">
        <v>3171</v>
      </c>
      <c r="E42" s="4" t="str">
        <f>VLOOKUP(A42,HOP!A:L,12,0)</f>
        <v>3171.00</v>
      </c>
      <c r="F42" s="4" t="str">
        <f>VLOOKUP(A42,HOP!A:C,3,0)</f>
        <v>2819630</v>
      </c>
      <c r="G42" s="4">
        <f t="shared" si="0"/>
        <v>0</v>
      </c>
      <c r="H42" s="4" t="str">
        <f t="shared" si="1"/>
        <v>，2819630</v>
      </c>
      <c r="I42" s="4" t="str">
        <f>VLOOKUP(A42,HOP!A:U,21,0)</f>
        <v>直采</v>
      </c>
    </row>
    <row r="43" s="4" customFormat="1" hidden="1" spans="1:9">
      <c r="A43" s="5">
        <v>21839475781</v>
      </c>
      <c r="B43" s="6">
        <v>44894</v>
      </c>
      <c r="C43" s="6">
        <v>44895</v>
      </c>
      <c r="D43" s="4">
        <v>386</v>
      </c>
      <c r="E43" s="4" t="str">
        <f>VLOOKUP(A43,HOP!A:L,12,0)</f>
        <v>386.00</v>
      </c>
      <c r="F43" s="4" t="str">
        <f>VLOOKUP(A43,HOP!A:C,3,0)</f>
        <v>2822654</v>
      </c>
      <c r="G43" s="4">
        <f t="shared" si="0"/>
        <v>0</v>
      </c>
      <c r="H43" s="4" t="str">
        <f t="shared" si="1"/>
        <v>，2822654</v>
      </c>
      <c r="I43" s="4" t="str">
        <f>VLOOKUP(A43,HOP!A:U,21,0)</f>
        <v>直连</v>
      </c>
    </row>
    <row r="44" s="4" customFormat="1" hidden="1" spans="1:9">
      <c r="A44" s="5">
        <v>21839885721</v>
      </c>
      <c r="B44" s="6">
        <v>44894</v>
      </c>
      <c r="C44" s="6">
        <v>44895</v>
      </c>
      <c r="D44" s="4">
        <v>234</v>
      </c>
      <c r="E44" s="4" t="str">
        <f>VLOOKUP(A44,HOP!A:L,12,0)</f>
        <v>234.00</v>
      </c>
      <c r="F44" s="4" t="str">
        <f>VLOOKUP(A44,HOP!A:C,3,0)</f>
        <v>2822983</v>
      </c>
      <c r="G44" s="4">
        <f t="shared" si="0"/>
        <v>0</v>
      </c>
      <c r="H44" s="4" t="str">
        <f t="shared" si="1"/>
        <v>，2822983</v>
      </c>
      <c r="I44" s="4" t="str">
        <f>VLOOKUP(A44,HOP!A:U,21,0)</f>
        <v>直连</v>
      </c>
    </row>
    <row r="45" s="4" customFormat="1" hidden="1" spans="1:9">
      <c r="A45" s="5">
        <v>21840512609</v>
      </c>
      <c r="B45" s="6">
        <v>44894</v>
      </c>
      <c r="C45" s="6">
        <v>44895</v>
      </c>
      <c r="D45" s="4">
        <v>170</v>
      </c>
      <c r="E45" s="4" t="str">
        <f>VLOOKUP(A45,HOP!A:L,12,0)</f>
        <v>170.00</v>
      </c>
      <c r="F45" s="4" t="str">
        <f>VLOOKUP(A45,HOP!A:C,3,0)</f>
        <v>2823559</v>
      </c>
      <c r="G45" s="4">
        <f t="shared" si="0"/>
        <v>0</v>
      </c>
      <c r="H45" s="4" t="str">
        <f t="shared" si="1"/>
        <v>，2823559</v>
      </c>
      <c r="I45" s="4" t="str">
        <f>VLOOKUP(A45,HOP!A:U,21,0)</f>
        <v>直连</v>
      </c>
    </row>
    <row r="46" s="4" customFormat="1" hidden="1" spans="1:9">
      <c r="A46" s="5">
        <v>21841261185</v>
      </c>
      <c r="B46" s="6">
        <v>44892</v>
      </c>
      <c r="C46" s="6">
        <v>44895</v>
      </c>
      <c r="D46" s="4">
        <v>1050</v>
      </c>
      <c r="E46" s="4" t="str">
        <f>VLOOKUP(A46,HOP!A:L,12,0)</f>
        <v>1050.00</v>
      </c>
      <c r="F46" s="4" t="str">
        <f>VLOOKUP(A46,HOP!A:C,3,0)</f>
        <v>2824546</v>
      </c>
      <c r="G46" s="4">
        <f t="shared" si="0"/>
        <v>0</v>
      </c>
      <c r="H46" s="4" t="str">
        <f t="shared" si="1"/>
        <v>，2824546</v>
      </c>
      <c r="I46" s="4" t="str">
        <f>VLOOKUP(A46,HOP!A:U,21,0)</f>
        <v>直采</v>
      </c>
    </row>
    <row r="47" s="4" customFormat="1" hidden="1" spans="1:9">
      <c r="A47" s="5">
        <v>21841395167</v>
      </c>
      <c r="B47" s="6">
        <v>44894</v>
      </c>
      <c r="C47" s="6">
        <v>44895</v>
      </c>
      <c r="D47" s="4">
        <v>402</v>
      </c>
      <c r="E47" s="4" t="str">
        <f>VLOOKUP(A47,HOP!A:L,12,0)</f>
        <v>402.00</v>
      </c>
      <c r="F47" s="4" t="str">
        <f>VLOOKUP(A47,HOP!A:C,3,0)</f>
        <v>2824767</v>
      </c>
      <c r="G47" s="4">
        <f t="shared" si="0"/>
        <v>0</v>
      </c>
      <c r="H47" s="4" t="str">
        <f t="shared" si="1"/>
        <v>，2824767</v>
      </c>
      <c r="I47" s="4" t="str">
        <f>VLOOKUP(A47,HOP!A:U,21,0)</f>
        <v>直连</v>
      </c>
    </row>
    <row r="48" s="4" customFormat="1" hidden="1" spans="1:9">
      <c r="A48" s="5">
        <v>21841880264</v>
      </c>
      <c r="B48" s="6">
        <v>44893</v>
      </c>
      <c r="C48" s="6">
        <v>44895</v>
      </c>
      <c r="D48" s="4">
        <v>1248</v>
      </c>
      <c r="E48" s="4" t="str">
        <f>VLOOKUP(A48,HOP!A:L,12,0)</f>
        <v>1248.00</v>
      </c>
      <c r="F48" s="4" t="str">
        <f>VLOOKUP(A48,HOP!A:C,3,0)</f>
        <v>2825547</v>
      </c>
      <c r="G48" s="4">
        <f t="shared" si="0"/>
        <v>0</v>
      </c>
      <c r="H48" s="4" t="str">
        <f t="shared" si="1"/>
        <v>，2825547</v>
      </c>
      <c r="I48" s="4" t="str">
        <f>VLOOKUP(A48,HOP!A:U,21,0)</f>
        <v>直采</v>
      </c>
    </row>
    <row r="49" s="4" customFormat="1" hidden="1" spans="1:9">
      <c r="A49" s="5">
        <v>21842091009</v>
      </c>
      <c r="B49" s="6">
        <v>44892</v>
      </c>
      <c r="C49" s="6">
        <v>44895</v>
      </c>
      <c r="D49" s="4">
        <v>1005</v>
      </c>
      <c r="E49" s="4" t="str">
        <f>VLOOKUP(A49,HOP!A:L,12,0)</f>
        <v>1005.00</v>
      </c>
      <c r="F49" s="4" t="str">
        <f>VLOOKUP(A49,HOP!A:C,3,0)</f>
        <v>2825783</v>
      </c>
      <c r="G49" s="4">
        <f t="shared" si="0"/>
        <v>0</v>
      </c>
      <c r="H49" s="4" t="str">
        <f t="shared" si="1"/>
        <v>，2825783</v>
      </c>
      <c r="I49" s="4" t="str">
        <f>VLOOKUP(A49,HOP!A:U,21,0)</f>
        <v>直连</v>
      </c>
    </row>
    <row r="50" s="4" customFormat="1" hidden="1" spans="1:9">
      <c r="A50" s="5">
        <v>21842090995</v>
      </c>
      <c r="B50" s="6">
        <v>44893</v>
      </c>
      <c r="C50" s="6">
        <v>44895</v>
      </c>
      <c r="D50" s="4">
        <v>2111</v>
      </c>
      <c r="E50" s="4" t="str">
        <f>VLOOKUP(A50,HOP!A:L,12,0)</f>
        <v>2111.00</v>
      </c>
      <c r="F50" s="4" t="str">
        <f>VLOOKUP(A50,HOP!A:C,3,0)</f>
        <v>2825791</v>
      </c>
      <c r="G50" s="4">
        <f t="shared" si="0"/>
        <v>0</v>
      </c>
      <c r="H50" s="4" t="str">
        <f t="shared" si="1"/>
        <v>，2825791</v>
      </c>
      <c r="I50" s="4" t="str">
        <f>VLOOKUP(A50,HOP!A:U,21,0)</f>
        <v>直连</v>
      </c>
    </row>
    <row r="51" s="4" customFormat="1" hidden="1" spans="1:9">
      <c r="A51" s="5">
        <v>21842278742</v>
      </c>
      <c r="B51" s="6">
        <v>44892</v>
      </c>
      <c r="C51" s="6">
        <v>44895</v>
      </c>
      <c r="D51" s="4">
        <v>2355</v>
      </c>
      <c r="E51" s="4" t="str">
        <f>VLOOKUP(A51,HOP!A:L,12,0)</f>
        <v>2355.00</v>
      </c>
      <c r="F51" s="4" t="str">
        <f>VLOOKUP(A51,HOP!A:C,3,0)</f>
        <v>2826027</v>
      </c>
      <c r="G51" s="4">
        <f t="shared" si="0"/>
        <v>0</v>
      </c>
      <c r="H51" s="4" t="str">
        <f t="shared" si="1"/>
        <v>，2826027</v>
      </c>
      <c r="I51" s="4" t="str">
        <f>VLOOKUP(A51,HOP!A:U,21,0)</f>
        <v>直采</v>
      </c>
    </row>
    <row r="52" s="4" customFormat="1" hidden="1" spans="1:9">
      <c r="A52" s="5">
        <v>21842641126</v>
      </c>
      <c r="B52" s="6">
        <v>44894</v>
      </c>
      <c r="C52" s="6">
        <v>44895</v>
      </c>
      <c r="D52" s="4">
        <v>229</v>
      </c>
      <c r="E52" s="4" t="str">
        <f>VLOOKUP(A52,HOP!A:L,12,0)</f>
        <v>229.00</v>
      </c>
      <c r="F52" s="4" t="str">
        <f>VLOOKUP(A52,HOP!A:C,3,0)</f>
        <v>2826611</v>
      </c>
      <c r="G52" s="4">
        <f t="shared" si="0"/>
        <v>0</v>
      </c>
      <c r="H52" s="4" t="str">
        <f t="shared" si="1"/>
        <v>，2826611</v>
      </c>
      <c r="I52" s="4" t="str">
        <f>VLOOKUP(A52,HOP!A:U,21,0)</f>
        <v>直连</v>
      </c>
    </row>
    <row r="53" s="4" customFormat="1" hidden="1" spans="1:9">
      <c r="A53" s="5">
        <v>21842844367</v>
      </c>
      <c r="B53" s="6">
        <v>44893</v>
      </c>
      <c r="C53" s="6">
        <v>44895</v>
      </c>
      <c r="D53" s="4">
        <v>1938</v>
      </c>
      <c r="E53" s="4" t="str">
        <f>VLOOKUP(A53,HOP!A:L,12,0)</f>
        <v>1938.00</v>
      </c>
      <c r="F53" s="4" t="str">
        <f>VLOOKUP(A53,HOP!A:C,3,0)</f>
        <v>2826865</v>
      </c>
      <c r="G53" s="4">
        <f t="shared" si="0"/>
        <v>0</v>
      </c>
      <c r="H53" s="4" t="str">
        <f t="shared" si="1"/>
        <v>，2826865</v>
      </c>
      <c r="I53" s="4" t="str">
        <f>VLOOKUP(A53,HOP!A:U,21,0)</f>
        <v>直连</v>
      </c>
    </row>
    <row r="54" s="4" customFormat="1" hidden="1" spans="1:9">
      <c r="A54" s="5">
        <v>21842867423</v>
      </c>
      <c r="B54" s="6">
        <v>44893</v>
      </c>
      <c r="C54" s="6">
        <v>44895</v>
      </c>
      <c r="D54" s="4">
        <v>1280</v>
      </c>
      <c r="E54" s="4" t="str">
        <f>VLOOKUP(A54,HOP!A:L,12,0)</f>
        <v>1280.00</v>
      </c>
      <c r="F54" s="4" t="str">
        <f>VLOOKUP(A54,HOP!A:C,3,0)</f>
        <v>2826950</v>
      </c>
      <c r="G54" s="4">
        <f t="shared" si="0"/>
        <v>0</v>
      </c>
      <c r="H54" s="4" t="str">
        <f t="shared" si="1"/>
        <v>，2826950</v>
      </c>
      <c r="I54" s="4" t="str">
        <f>VLOOKUP(A54,HOP!A:U,21,0)</f>
        <v>直连</v>
      </c>
    </row>
    <row r="55" s="4" customFormat="1" hidden="1" spans="1:9">
      <c r="A55" s="5">
        <v>21842933615</v>
      </c>
      <c r="B55" s="6">
        <v>44894</v>
      </c>
      <c r="C55" s="6">
        <v>44895</v>
      </c>
      <c r="D55" s="4">
        <v>625</v>
      </c>
      <c r="E55" s="4" t="str">
        <f>VLOOKUP(A55,HOP!A:L,12,0)</f>
        <v>625.00</v>
      </c>
      <c r="F55" s="4" t="str">
        <f>VLOOKUP(A55,HOP!A:C,3,0)</f>
        <v>2827053</v>
      </c>
      <c r="G55" s="4">
        <f t="shared" si="0"/>
        <v>0</v>
      </c>
      <c r="H55" s="4" t="str">
        <f t="shared" si="1"/>
        <v>，2827053</v>
      </c>
      <c r="I55" s="4" t="str">
        <f>VLOOKUP(A55,HOP!A:U,21,0)</f>
        <v>直采</v>
      </c>
    </row>
    <row r="56" s="4" customFormat="1" hidden="1" spans="1:9">
      <c r="A56" s="5">
        <v>21843065859</v>
      </c>
      <c r="B56" s="6">
        <v>44894</v>
      </c>
      <c r="C56" s="6">
        <v>44895</v>
      </c>
      <c r="D56" s="4">
        <v>347</v>
      </c>
      <c r="E56" s="4" t="str">
        <f>VLOOKUP(A56,HOP!A:L,12,0)</f>
        <v>347.00</v>
      </c>
      <c r="F56" s="4" t="str">
        <f>VLOOKUP(A56,HOP!A:C,3,0)</f>
        <v>2827220</v>
      </c>
      <c r="G56" s="4">
        <f t="shared" si="0"/>
        <v>0</v>
      </c>
      <c r="H56" s="4" t="str">
        <f t="shared" si="1"/>
        <v>，2827220</v>
      </c>
      <c r="I56" s="4" t="str">
        <f>VLOOKUP(A56,HOP!A:U,21,0)</f>
        <v>直连</v>
      </c>
    </row>
    <row r="57" s="4" customFormat="1" hidden="1" spans="1:9">
      <c r="A57" s="5">
        <v>21843117872</v>
      </c>
      <c r="B57" s="6">
        <v>44892</v>
      </c>
      <c r="C57" s="6">
        <v>44895</v>
      </c>
      <c r="D57" s="4">
        <v>1246</v>
      </c>
      <c r="E57" s="4" t="str">
        <f>VLOOKUP(A57,HOP!A:L,12,0)</f>
        <v>1246.00</v>
      </c>
      <c r="F57" s="4" t="str">
        <f>VLOOKUP(A57,HOP!A:C,3,0)</f>
        <v>2827298</v>
      </c>
      <c r="G57" s="4">
        <f t="shared" si="0"/>
        <v>0</v>
      </c>
      <c r="H57" s="4" t="str">
        <f t="shared" si="1"/>
        <v>，2827298</v>
      </c>
      <c r="I57" s="4" t="str">
        <f>VLOOKUP(A57,HOP!A:U,21,0)</f>
        <v>直连</v>
      </c>
    </row>
    <row r="58" s="4" customFormat="1" hidden="1" spans="1:9">
      <c r="A58" s="5">
        <v>21843133795</v>
      </c>
      <c r="B58" s="6">
        <v>44893</v>
      </c>
      <c r="C58" s="6">
        <v>44895</v>
      </c>
      <c r="D58" s="4">
        <v>1019</v>
      </c>
      <c r="E58" s="4" t="str">
        <f>VLOOKUP(A58,HOP!A:L,12,0)</f>
        <v>1019.00</v>
      </c>
      <c r="F58" s="4" t="str">
        <f>VLOOKUP(A58,HOP!A:C,3,0)</f>
        <v>2827312</v>
      </c>
      <c r="G58" s="4">
        <f t="shared" si="0"/>
        <v>0</v>
      </c>
      <c r="H58" s="4" t="str">
        <f t="shared" si="1"/>
        <v>，2827312</v>
      </c>
      <c r="I58" s="4" t="str">
        <f>VLOOKUP(A58,HOP!A:U,21,0)</f>
        <v>直连</v>
      </c>
    </row>
    <row r="59" s="4" customFormat="1" hidden="1" spans="1:9">
      <c r="A59" s="5">
        <v>21843398280</v>
      </c>
      <c r="B59" s="6">
        <v>44893</v>
      </c>
      <c r="C59" s="6">
        <v>44895</v>
      </c>
      <c r="D59" s="4">
        <v>0</v>
      </c>
      <c r="E59" s="4" t="e">
        <f>VLOOKUP(A59,HOP!A:L,12,0)</f>
        <v>#N/A</v>
      </c>
      <c r="F59" s="4" t="e">
        <f>VLOOKUP(A59,HOP!A:C,3,0)</f>
        <v>#N/A</v>
      </c>
      <c r="G59" s="4" t="e">
        <f t="shared" si="0"/>
        <v>#N/A</v>
      </c>
      <c r="H59" s="4" t="e">
        <f t="shared" si="1"/>
        <v>#N/A</v>
      </c>
      <c r="I59" s="4" t="e">
        <f>VLOOKUP(A59,HOP!A:U,21,0)</f>
        <v>#N/A</v>
      </c>
    </row>
    <row r="60" s="4" customFormat="1" hidden="1" spans="1:9">
      <c r="A60" s="5">
        <v>21843959449</v>
      </c>
      <c r="B60" s="6">
        <v>44894</v>
      </c>
      <c r="C60" s="6">
        <v>44895</v>
      </c>
      <c r="D60" s="4">
        <v>381</v>
      </c>
      <c r="E60" s="4" t="str">
        <f>VLOOKUP(A60,HOP!A:L,12,0)</f>
        <v>381.00</v>
      </c>
      <c r="F60" s="4" t="str">
        <f>VLOOKUP(A60,HOP!A:C,3,0)</f>
        <v>2828620</v>
      </c>
      <c r="G60" s="4">
        <f t="shared" si="0"/>
        <v>0</v>
      </c>
      <c r="H60" s="4" t="str">
        <f t="shared" si="1"/>
        <v>，2828620</v>
      </c>
      <c r="I60" s="4" t="str">
        <f>VLOOKUP(A60,HOP!A:U,21,0)</f>
        <v>直连</v>
      </c>
    </row>
    <row r="61" s="4" customFormat="1" hidden="1" spans="1:9">
      <c r="A61" s="5">
        <v>999221844093170</v>
      </c>
      <c r="B61" s="6">
        <v>44893</v>
      </c>
      <c r="C61" s="6">
        <v>44895</v>
      </c>
      <c r="D61" s="4">
        <v>2032</v>
      </c>
      <c r="E61" s="4" t="str">
        <f>VLOOKUP(A61,HOP!A:L,12,0)</f>
        <v>2032.00</v>
      </c>
      <c r="F61" s="4" t="str">
        <f>VLOOKUP(A61,HOP!A:C,3,0)</f>
        <v>2828800</v>
      </c>
      <c r="G61" s="4">
        <f t="shared" si="0"/>
        <v>0</v>
      </c>
      <c r="H61" s="4" t="str">
        <f t="shared" si="1"/>
        <v>，2828800</v>
      </c>
      <c r="I61" s="4" t="str">
        <f>VLOOKUP(A61,HOP!A:U,21,0)</f>
        <v>直连</v>
      </c>
    </row>
    <row r="62" s="4" customFormat="1" hidden="1" spans="1:9">
      <c r="A62" s="5">
        <v>21844125348</v>
      </c>
      <c r="B62" s="6">
        <v>44894</v>
      </c>
      <c r="C62" s="6">
        <v>44895</v>
      </c>
      <c r="D62" s="4">
        <v>336</v>
      </c>
      <c r="E62" s="4" t="str">
        <f>VLOOKUP(A62,HOP!A:L,12,0)</f>
        <v>336.00</v>
      </c>
      <c r="F62" s="4" t="str">
        <f>VLOOKUP(A62,HOP!A:C,3,0)</f>
        <v>2828859</v>
      </c>
      <c r="G62" s="4">
        <f t="shared" si="0"/>
        <v>0</v>
      </c>
      <c r="H62" s="4" t="str">
        <f t="shared" si="1"/>
        <v>，2828859</v>
      </c>
      <c r="I62" s="4" t="str">
        <f>VLOOKUP(A62,HOP!A:U,21,0)</f>
        <v>直连</v>
      </c>
    </row>
    <row r="63" s="4" customFormat="1" hidden="1" spans="1:9">
      <c r="A63" s="5">
        <v>21844133566</v>
      </c>
      <c r="B63" s="6">
        <v>44894</v>
      </c>
      <c r="C63" s="6">
        <v>44895</v>
      </c>
      <c r="D63" s="4">
        <v>592</v>
      </c>
      <c r="E63" s="4" t="str">
        <f>VLOOKUP(A63,HOP!A:L,12,0)</f>
        <v>592.00</v>
      </c>
      <c r="F63" s="4" t="str">
        <f>VLOOKUP(A63,HOP!A:C,3,0)</f>
        <v>2828902</v>
      </c>
      <c r="G63" s="4">
        <f t="shared" si="0"/>
        <v>0</v>
      </c>
      <c r="H63" s="4" t="str">
        <f t="shared" si="1"/>
        <v>，2828902</v>
      </c>
      <c r="I63" s="4" t="str">
        <f>VLOOKUP(A63,HOP!A:U,21,0)</f>
        <v>直连</v>
      </c>
    </row>
    <row r="64" s="4" customFormat="1" hidden="1" spans="1:9">
      <c r="A64" s="5">
        <v>999221844345291</v>
      </c>
      <c r="B64" s="6">
        <v>44894</v>
      </c>
      <c r="C64" s="6">
        <v>44895</v>
      </c>
      <c r="D64" s="4">
        <v>391</v>
      </c>
      <c r="E64" s="4" t="str">
        <f>VLOOKUP(A64,HOP!A:L,12,0)</f>
        <v>391.00</v>
      </c>
      <c r="F64" s="4" t="str">
        <f>VLOOKUP(A64,HOP!A:C,3,0)</f>
        <v>2829228</v>
      </c>
      <c r="G64" s="4">
        <f t="shared" si="0"/>
        <v>0</v>
      </c>
      <c r="H64" s="4" t="str">
        <f t="shared" si="1"/>
        <v>，2829228</v>
      </c>
      <c r="I64" s="4" t="str">
        <f>VLOOKUP(A64,HOP!A:U,21,0)</f>
        <v>直连</v>
      </c>
    </row>
    <row r="65" s="4" customFormat="1" hidden="1" spans="1:9">
      <c r="A65" s="5">
        <v>21844372487</v>
      </c>
      <c r="B65" s="6">
        <v>44893</v>
      </c>
      <c r="C65" s="6">
        <v>44895</v>
      </c>
      <c r="D65" s="4">
        <v>3657</v>
      </c>
      <c r="E65" s="4" t="str">
        <f>VLOOKUP(A65,HOP!A:L,12,0)</f>
        <v>3657.00</v>
      </c>
      <c r="F65" s="4" t="str">
        <f>VLOOKUP(A65,HOP!A:C,3,0)</f>
        <v>2829294</v>
      </c>
      <c r="G65" s="4">
        <f t="shared" si="0"/>
        <v>0</v>
      </c>
      <c r="H65" s="4" t="str">
        <f t="shared" si="1"/>
        <v>，2829294</v>
      </c>
      <c r="I65" s="4" t="str">
        <f>VLOOKUP(A65,HOP!A:U,21,0)</f>
        <v>直连</v>
      </c>
    </row>
    <row r="66" s="4" customFormat="1" hidden="1" spans="1:9">
      <c r="A66" s="5">
        <v>21844443281</v>
      </c>
      <c r="B66" s="6">
        <v>44894</v>
      </c>
      <c r="C66" s="6">
        <v>44895</v>
      </c>
      <c r="D66" s="4">
        <v>356</v>
      </c>
      <c r="E66" s="4" t="str">
        <f>VLOOKUP(A66,HOP!A:L,12,0)</f>
        <v>356.00</v>
      </c>
      <c r="F66" s="4" t="str">
        <f>VLOOKUP(A66,HOP!A:C,3,0)</f>
        <v>2829434</v>
      </c>
      <c r="G66" s="4">
        <f t="shared" si="0"/>
        <v>0</v>
      </c>
      <c r="H66" s="4" t="str">
        <f t="shared" si="1"/>
        <v>，2829434</v>
      </c>
      <c r="I66" s="4" t="str">
        <f>VLOOKUP(A66,HOP!A:U,21,0)</f>
        <v>直连</v>
      </c>
    </row>
    <row r="67" s="4" customFormat="1" hidden="1" spans="1:9">
      <c r="A67" s="5">
        <v>999221844466820</v>
      </c>
      <c r="B67" s="6">
        <v>44894</v>
      </c>
      <c r="C67" s="6">
        <v>44895</v>
      </c>
      <c r="D67" s="4">
        <v>322</v>
      </c>
      <c r="E67" s="4" t="str">
        <f>VLOOKUP(A67,HOP!A:L,12,0)</f>
        <v>322.00</v>
      </c>
      <c r="F67" s="4" t="str">
        <f>VLOOKUP(A67,HOP!A:C,3,0)</f>
        <v>2829468</v>
      </c>
      <c r="G67" s="4">
        <f t="shared" ref="G67:G130" si="2">D67-E67</f>
        <v>0</v>
      </c>
      <c r="H67" s="4" t="str">
        <f t="shared" ref="H67:H130" si="3">$H$1&amp;F67</f>
        <v>，2829468</v>
      </c>
      <c r="I67" s="4" t="str">
        <f>VLOOKUP(A67,HOP!A:U,21,0)</f>
        <v>直连</v>
      </c>
    </row>
    <row r="68" s="4" customFormat="1" hidden="1" spans="1:9">
      <c r="A68" s="5">
        <v>999221844542510</v>
      </c>
      <c r="B68" s="6">
        <v>44894</v>
      </c>
      <c r="C68" s="6">
        <v>44895</v>
      </c>
      <c r="D68" s="4">
        <v>246</v>
      </c>
      <c r="E68" s="4" t="str">
        <f>VLOOKUP(A68,HOP!A:L,12,0)</f>
        <v>246.00</v>
      </c>
      <c r="F68" s="4" t="str">
        <f>VLOOKUP(A68,HOP!A:C,3,0)</f>
        <v>2829612</v>
      </c>
      <c r="G68" s="4">
        <f t="shared" si="2"/>
        <v>0</v>
      </c>
      <c r="H68" s="4" t="str">
        <f t="shared" si="3"/>
        <v>，2829612</v>
      </c>
      <c r="I68" s="4" t="str">
        <f>VLOOKUP(A68,HOP!A:U,21,0)</f>
        <v>直连</v>
      </c>
    </row>
    <row r="69" s="4" customFormat="1" hidden="1" spans="1:9">
      <c r="A69" s="5">
        <v>21844646916</v>
      </c>
      <c r="B69" s="6">
        <v>44893</v>
      </c>
      <c r="C69" s="6">
        <v>44895</v>
      </c>
      <c r="D69" s="4">
        <v>290</v>
      </c>
      <c r="E69" s="4" t="str">
        <f>VLOOKUP(A69,HOP!A:L,12,0)</f>
        <v>290.00</v>
      </c>
      <c r="F69" s="4" t="str">
        <f>VLOOKUP(A69,HOP!A:C,3,0)</f>
        <v>2829802</v>
      </c>
      <c r="G69" s="4">
        <f t="shared" si="2"/>
        <v>0</v>
      </c>
      <c r="H69" s="4" t="str">
        <f t="shared" si="3"/>
        <v>，2829802</v>
      </c>
      <c r="I69" s="4" t="str">
        <f>VLOOKUP(A69,HOP!A:U,21,0)</f>
        <v>直连</v>
      </c>
    </row>
    <row r="70" s="4" customFormat="1" hidden="1" spans="1:9">
      <c r="A70" s="5">
        <v>999221844647840</v>
      </c>
      <c r="B70" s="6">
        <v>44893</v>
      </c>
      <c r="C70" s="6">
        <v>44895</v>
      </c>
      <c r="D70" s="4">
        <v>502</v>
      </c>
      <c r="E70" s="4" t="str">
        <f>VLOOKUP(A70,HOP!A:L,12,0)</f>
        <v>502.00</v>
      </c>
      <c r="F70" s="4" t="str">
        <f>VLOOKUP(A70,HOP!A:C,3,0)</f>
        <v>2829804</v>
      </c>
      <c r="G70" s="4">
        <f t="shared" si="2"/>
        <v>0</v>
      </c>
      <c r="H70" s="4" t="str">
        <f t="shared" si="3"/>
        <v>，2829804</v>
      </c>
      <c r="I70" s="4" t="str">
        <f>VLOOKUP(A70,HOP!A:U,21,0)</f>
        <v>直连</v>
      </c>
    </row>
    <row r="71" s="4" customFormat="1" hidden="1" spans="1:9">
      <c r="A71" s="5">
        <v>21844699127</v>
      </c>
      <c r="B71" s="6">
        <v>44894</v>
      </c>
      <c r="C71" s="6">
        <v>44895</v>
      </c>
      <c r="D71" s="4">
        <v>0</v>
      </c>
      <c r="E71" s="4" t="e">
        <f>VLOOKUP(A71,HOP!A:L,12,0)</f>
        <v>#N/A</v>
      </c>
      <c r="F71" s="4" t="e">
        <f>VLOOKUP(A71,HOP!A:C,3,0)</f>
        <v>#N/A</v>
      </c>
      <c r="G71" s="4" t="e">
        <f t="shared" si="2"/>
        <v>#N/A</v>
      </c>
      <c r="H71" s="4" t="e">
        <f t="shared" si="3"/>
        <v>#N/A</v>
      </c>
      <c r="I71" s="4" t="e">
        <f>VLOOKUP(A71,HOP!A:U,21,0)</f>
        <v>#N/A</v>
      </c>
    </row>
    <row r="72" s="4" customFormat="1" hidden="1" spans="1:9">
      <c r="A72" s="5">
        <v>999221844758173</v>
      </c>
      <c r="B72" s="6">
        <v>44893</v>
      </c>
      <c r="C72" s="6">
        <v>44895</v>
      </c>
      <c r="D72" s="4">
        <v>1715</v>
      </c>
      <c r="E72" s="4" t="str">
        <f>VLOOKUP(A72,HOP!A:L,12,0)</f>
        <v>1715.00</v>
      </c>
      <c r="F72" s="4" t="str">
        <f>VLOOKUP(A72,HOP!A:C,3,0)</f>
        <v>2829948</v>
      </c>
      <c r="G72" s="4">
        <f t="shared" si="2"/>
        <v>0</v>
      </c>
      <c r="H72" s="4" t="str">
        <f t="shared" si="3"/>
        <v>，2829948</v>
      </c>
      <c r="I72" s="4" t="str">
        <f>VLOOKUP(A72,HOP!A:U,21,0)</f>
        <v>直连</v>
      </c>
    </row>
    <row r="73" s="4" customFormat="1" hidden="1" spans="1:9">
      <c r="A73" s="5">
        <v>21844870986</v>
      </c>
      <c r="B73" s="6">
        <v>44893</v>
      </c>
      <c r="C73" s="6">
        <v>44895</v>
      </c>
      <c r="D73" s="4">
        <v>242</v>
      </c>
      <c r="E73" s="4" t="str">
        <f>VLOOKUP(A73,HOP!A:L,12,0)</f>
        <v>242.00</v>
      </c>
      <c r="F73" s="4" t="str">
        <f>VLOOKUP(A73,HOP!A:C,3,0)</f>
        <v>2830168</v>
      </c>
      <c r="G73" s="4">
        <f t="shared" si="2"/>
        <v>0</v>
      </c>
      <c r="H73" s="4" t="str">
        <f t="shared" si="3"/>
        <v>，2830168</v>
      </c>
      <c r="I73" s="4" t="str">
        <f>VLOOKUP(A73,HOP!A:U,21,0)</f>
        <v>直连</v>
      </c>
    </row>
    <row r="74" s="4" customFormat="1" hidden="1" spans="1:9">
      <c r="A74" s="5">
        <v>21844883906</v>
      </c>
      <c r="B74" s="6">
        <v>44894</v>
      </c>
      <c r="C74" s="6">
        <v>44895</v>
      </c>
      <c r="D74" s="4">
        <v>248</v>
      </c>
      <c r="E74" s="4" t="str">
        <f>VLOOKUP(A74,HOP!A:L,12,0)</f>
        <v>248.00</v>
      </c>
      <c r="F74" s="4" t="str">
        <f>VLOOKUP(A74,HOP!A:C,3,0)</f>
        <v>2830195</v>
      </c>
      <c r="G74" s="4">
        <f t="shared" si="2"/>
        <v>0</v>
      </c>
      <c r="H74" s="4" t="str">
        <f t="shared" si="3"/>
        <v>，2830195</v>
      </c>
      <c r="I74" s="4" t="str">
        <f>VLOOKUP(A74,HOP!A:U,21,0)</f>
        <v>直连</v>
      </c>
    </row>
    <row r="75" s="4" customFormat="1" hidden="1" spans="1:9">
      <c r="A75" s="5">
        <v>21845011340</v>
      </c>
      <c r="B75" s="6">
        <v>44893</v>
      </c>
      <c r="C75" s="6">
        <v>44895</v>
      </c>
      <c r="D75" s="4">
        <v>476</v>
      </c>
      <c r="E75" s="4" t="str">
        <f>VLOOKUP(A75,HOP!A:L,12,0)</f>
        <v>476.00</v>
      </c>
      <c r="F75" s="4" t="str">
        <f>VLOOKUP(A75,HOP!A:C,3,0)</f>
        <v>2830419</v>
      </c>
      <c r="G75" s="4">
        <f t="shared" si="2"/>
        <v>0</v>
      </c>
      <c r="H75" s="4" t="str">
        <f t="shared" si="3"/>
        <v>，2830419</v>
      </c>
      <c r="I75" s="4" t="str">
        <f>VLOOKUP(A75,HOP!A:U,21,0)</f>
        <v>直连</v>
      </c>
    </row>
    <row r="76" s="4" customFormat="1" hidden="1" spans="1:9">
      <c r="A76" s="5">
        <v>21845032724</v>
      </c>
      <c r="B76" s="6">
        <v>44894</v>
      </c>
      <c r="C76" s="6">
        <v>44895</v>
      </c>
      <c r="D76" s="4">
        <v>639</v>
      </c>
      <c r="E76" s="4" t="str">
        <f>VLOOKUP(A76,HOP!A:L,12,0)</f>
        <v>639.00</v>
      </c>
      <c r="F76" s="4" t="str">
        <f>VLOOKUP(A76,HOP!A:C,3,0)</f>
        <v>2830459</v>
      </c>
      <c r="G76" s="4">
        <f t="shared" si="2"/>
        <v>0</v>
      </c>
      <c r="H76" s="4" t="str">
        <f t="shared" si="3"/>
        <v>，2830459</v>
      </c>
      <c r="I76" s="4" t="str">
        <f>VLOOKUP(A76,HOP!A:U,21,0)</f>
        <v>直连</v>
      </c>
    </row>
    <row r="77" s="4" customFormat="1" hidden="1" spans="1:9">
      <c r="A77" s="5">
        <v>21845038509</v>
      </c>
      <c r="B77" s="6">
        <v>44893</v>
      </c>
      <c r="C77" s="6">
        <v>44895</v>
      </c>
      <c r="D77" s="4">
        <v>236</v>
      </c>
      <c r="E77" s="4" t="str">
        <f>VLOOKUP(A77,HOP!A:L,12,0)</f>
        <v>236.00</v>
      </c>
      <c r="F77" s="4" t="str">
        <f>VLOOKUP(A77,HOP!A:C,3,0)</f>
        <v>2830469</v>
      </c>
      <c r="G77" s="4">
        <f t="shared" si="2"/>
        <v>0</v>
      </c>
      <c r="H77" s="4" t="str">
        <f t="shared" si="3"/>
        <v>，2830469</v>
      </c>
      <c r="I77" s="4" t="str">
        <f>VLOOKUP(A77,HOP!A:U,21,0)</f>
        <v>直连</v>
      </c>
    </row>
    <row r="78" s="4" customFormat="1" hidden="1" spans="1:9">
      <c r="A78" s="5">
        <v>21845047809</v>
      </c>
      <c r="B78" s="6">
        <v>44894</v>
      </c>
      <c r="C78" s="6">
        <v>44895</v>
      </c>
      <c r="D78" s="4">
        <v>633</v>
      </c>
      <c r="E78" s="4" t="str">
        <f>VLOOKUP(A78,HOP!A:L,12,0)</f>
        <v>633.00</v>
      </c>
      <c r="F78" s="4" t="str">
        <f>VLOOKUP(A78,HOP!A:C,3,0)</f>
        <v>2830480</v>
      </c>
      <c r="G78" s="4">
        <f t="shared" si="2"/>
        <v>0</v>
      </c>
      <c r="H78" s="4" t="str">
        <f t="shared" si="3"/>
        <v>，2830480</v>
      </c>
      <c r="I78" s="4" t="str">
        <f>VLOOKUP(A78,HOP!A:U,21,0)</f>
        <v>直连</v>
      </c>
    </row>
    <row r="79" s="4" customFormat="1" hidden="1" spans="1:9">
      <c r="A79" s="5">
        <v>21845295023</v>
      </c>
      <c r="B79" s="6">
        <v>44894</v>
      </c>
      <c r="C79" s="6">
        <v>44895</v>
      </c>
      <c r="D79" s="4">
        <v>847</v>
      </c>
      <c r="E79" s="4" t="str">
        <f>VLOOKUP(A79,HOP!A:L,12,0)</f>
        <v>847.00</v>
      </c>
      <c r="F79" s="4" t="str">
        <f>VLOOKUP(A79,HOP!A:C,3,0)</f>
        <v>2830896</v>
      </c>
      <c r="G79" s="4">
        <f t="shared" si="2"/>
        <v>0</v>
      </c>
      <c r="H79" s="4" t="str">
        <f t="shared" si="3"/>
        <v>，2830896</v>
      </c>
      <c r="I79" s="4" t="str">
        <f>VLOOKUP(A79,HOP!A:U,21,0)</f>
        <v>直连</v>
      </c>
    </row>
    <row r="80" s="4" customFormat="1" hidden="1" spans="1:9">
      <c r="A80" s="5">
        <v>21845390529</v>
      </c>
      <c r="B80" s="6">
        <v>44894</v>
      </c>
      <c r="C80" s="6">
        <v>44895</v>
      </c>
      <c r="D80" s="4">
        <v>374</v>
      </c>
      <c r="E80" s="4" t="str">
        <f>VLOOKUP(A80,HOP!A:L,12,0)</f>
        <v>374.00</v>
      </c>
      <c r="F80" s="4" t="str">
        <f>VLOOKUP(A80,HOP!A:C,3,0)</f>
        <v>2831075</v>
      </c>
      <c r="G80" s="4">
        <f t="shared" si="2"/>
        <v>0</v>
      </c>
      <c r="H80" s="4" t="str">
        <f t="shared" si="3"/>
        <v>，2831075</v>
      </c>
      <c r="I80" s="4" t="str">
        <f>VLOOKUP(A80,HOP!A:U,21,0)</f>
        <v>直连</v>
      </c>
    </row>
    <row r="81" s="4" customFormat="1" hidden="1" spans="1:9">
      <c r="A81" s="5">
        <v>21845497989</v>
      </c>
      <c r="B81" s="6">
        <v>44894</v>
      </c>
      <c r="C81" s="6">
        <v>44895</v>
      </c>
      <c r="D81" s="4">
        <v>164</v>
      </c>
      <c r="E81" s="4" t="str">
        <f>VLOOKUP(A81,HOP!A:L,12,0)</f>
        <v>164.00</v>
      </c>
      <c r="F81" s="4" t="str">
        <f>VLOOKUP(A81,HOP!A:C,3,0)</f>
        <v>2831270</v>
      </c>
      <c r="G81" s="4">
        <f t="shared" si="2"/>
        <v>0</v>
      </c>
      <c r="H81" s="4" t="str">
        <f t="shared" si="3"/>
        <v>，2831270</v>
      </c>
      <c r="I81" s="4" t="str">
        <f>VLOOKUP(A81,HOP!A:U,21,0)</f>
        <v>直连</v>
      </c>
    </row>
    <row r="82" s="4" customFormat="1" hidden="1" spans="1:9">
      <c r="A82" s="5">
        <v>21845537036</v>
      </c>
      <c r="B82" s="6">
        <v>44894</v>
      </c>
      <c r="C82" s="6">
        <v>44895</v>
      </c>
      <c r="D82" s="4">
        <v>531</v>
      </c>
      <c r="E82" s="4" t="str">
        <f>VLOOKUP(A82,HOP!A:L,12,0)</f>
        <v>531.00</v>
      </c>
      <c r="F82" s="4" t="str">
        <f>VLOOKUP(A82,HOP!A:C,3,0)</f>
        <v>2831346</v>
      </c>
      <c r="G82" s="4">
        <f t="shared" si="2"/>
        <v>0</v>
      </c>
      <c r="H82" s="4" t="str">
        <f t="shared" si="3"/>
        <v>，2831346</v>
      </c>
      <c r="I82" s="4" t="str">
        <f>VLOOKUP(A82,HOP!A:U,21,0)</f>
        <v>直连</v>
      </c>
    </row>
    <row r="83" s="4" customFormat="1" hidden="1" spans="1:9">
      <c r="A83" s="5">
        <v>21845632483</v>
      </c>
      <c r="B83" s="6">
        <v>44894</v>
      </c>
      <c r="C83" s="6">
        <v>44895</v>
      </c>
      <c r="D83" s="4">
        <v>418</v>
      </c>
      <c r="E83" s="4" t="str">
        <f>VLOOKUP(A83,HOP!A:L,12,0)</f>
        <v>418.00</v>
      </c>
      <c r="F83" s="4" t="str">
        <f>VLOOKUP(A83,HOP!A:C,3,0)</f>
        <v>2831490</v>
      </c>
      <c r="G83" s="4">
        <f t="shared" si="2"/>
        <v>0</v>
      </c>
      <c r="H83" s="4" t="str">
        <f t="shared" si="3"/>
        <v>，2831490</v>
      </c>
      <c r="I83" s="4" t="str">
        <f>VLOOKUP(A83,HOP!A:U,21,0)</f>
        <v>直连</v>
      </c>
    </row>
    <row r="84" s="4" customFormat="1" hidden="1" spans="1:9">
      <c r="A84" s="5">
        <v>21845631433</v>
      </c>
      <c r="B84" s="6">
        <v>44894</v>
      </c>
      <c r="C84" s="6">
        <v>44895</v>
      </c>
      <c r="D84" s="4">
        <v>733</v>
      </c>
      <c r="E84" s="4" t="str">
        <f>VLOOKUP(A84,HOP!A:L,12,0)</f>
        <v>733.00</v>
      </c>
      <c r="F84" s="4" t="str">
        <f>VLOOKUP(A84,HOP!A:C,3,0)</f>
        <v>2831492</v>
      </c>
      <c r="G84" s="4">
        <f t="shared" si="2"/>
        <v>0</v>
      </c>
      <c r="H84" s="4" t="str">
        <f t="shared" si="3"/>
        <v>，2831492</v>
      </c>
      <c r="I84" s="4" t="str">
        <f>VLOOKUP(A84,HOP!A:U,21,0)</f>
        <v>直连</v>
      </c>
    </row>
    <row r="85" s="4" customFormat="1" hidden="1" spans="1:9">
      <c r="A85" s="5">
        <v>999221845686685</v>
      </c>
      <c r="B85" s="6">
        <v>44894</v>
      </c>
      <c r="C85" s="6">
        <v>44895</v>
      </c>
      <c r="D85" s="4">
        <v>343</v>
      </c>
      <c r="E85" s="4" t="str">
        <f>VLOOKUP(A85,HOP!A:L,12,0)</f>
        <v>343.00</v>
      </c>
      <c r="F85" s="4" t="str">
        <f>VLOOKUP(A85,HOP!A:C,3,0)</f>
        <v>2831594</v>
      </c>
      <c r="G85" s="4">
        <f t="shared" si="2"/>
        <v>0</v>
      </c>
      <c r="H85" s="4" t="str">
        <f t="shared" si="3"/>
        <v>，2831594</v>
      </c>
      <c r="I85" s="4" t="str">
        <f>VLOOKUP(A85,HOP!A:U,21,0)</f>
        <v>直连</v>
      </c>
    </row>
    <row r="86" s="4" customFormat="1" hidden="1" spans="1:9">
      <c r="A86" s="5">
        <v>21845845867</v>
      </c>
      <c r="B86" s="6">
        <v>44894</v>
      </c>
      <c r="C86" s="6">
        <v>44895</v>
      </c>
      <c r="D86" s="4">
        <v>882</v>
      </c>
      <c r="E86" s="4" t="str">
        <f>VLOOKUP(A86,HOP!A:L,12,0)</f>
        <v>882.00</v>
      </c>
      <c r="F86" s="4" t="str">
        <f>VLOOKUP(A86,HOP!A:C,3,0)</f>
        <v>2831877</v>
      </c>
      <c r="G86" s="4">
        <f t="shared" si="2"/>
        <v>0</v>
      </c>
      <c r="H86" s="4" t="str">
        <f t="shared" si="3"/>
        <v>，2831877</v>
      </c>
      <c r="I86" s="4" t="str">
        <f>VLOOKUP(A86,HOP!A:U,21,0)</f>
        <v>直连</v>
      </c>
    </row>
    <row r="87" s="4" customFormat="1" hidden="1" spans="1:9">
      <c r="A87" s="5">
        <v>21845959042</v>
      </c>
      <c r="B87" s="6">
        <v>44894</v>
      </c>
      <c r="C87" s="6">
        <v>44895</v>
      </c>
      <c r="D87" s="4">
        <v>537</v>
      </c>
      <c r="E87" s="4" t="str">
        <f>VLOOKUP(A87,HOP!A:L,12,0)</f>
        <v>537.00</v>
      </c>
      <c r="F87" s="4" t="str">
        <f>VLOOKUP(A87,HOP!A:C,3,0)</f>
        <v>2832106</v>
      </c>
      <c r="G87" s="4">
        <f t="shared" si="2"/>
        <v>0</v>
      </c>
      <c r="H87" s="4" t="str">
        <f t="shared" si="3"/>
        <v>，2832106</v>
      </c>
      <c r="I87" s="4" t="str">
        <f>VLOOKUP(A87,HOP!A:U,21,0)</f>
        <v>直连</v>
      </c>
    </row>
    <row r="88" s="4" customFormat="1" hidden="1" spans="1:9">
      <c r="A88" s="5">
        <v>21846094656</v>
      </c>
      <c r="B88" s="6">
        <v>44894</v>
      </c>
      <c r="C88" s="6">
        <v>44895</v>
      </c>
      <c r="D88" s="4">
        <v>544</v>
      </c>
      <c r="E88" s="4" t="str">
        <f>VLOOKUP(A88,HOP!A:L,12,0)</f>
        <v>544.00</v>
      </c>
      <c r="F88" s="4" t="str">
        <f>VLOOKUP(A88,HOP!A:C,3,0)</f>
        <v>2832334</v>
      </c>
      <c r="G88" s="4">
        <f t="shared" si="2"/>
        <v>0</v>
      </c>
      <c r="H88" s="4" t="str">
        <f t="shared" si="3"/>
        <v>，2832334</v>
      </c>
      <c r="I88" s="4" t="str">
        <f>VLOOKUP(A88,HOP!A:U,21,0)</f>
        <v>直连</v>
      </c>
    </row>
    <row r="89" s="4" customFormat="1" hidden="1" spans="1:9">
      <c r="A89" s="5">
        <v>999221846113005</v>
      </c>
      <c r="B89" s="6">
        <v>44894</v>
      </c>
      <c r="C89" s="6">
        <v>44895</v>
      </c>
      <c r="D89" s="4">
        <v>842</v>
      </c>
      <c r="E89" s="4">
        <v>842</v>
      </c>
      <c r="F89" s="4" t="str">
        <f>VLOOKUP(A89,HOP!A:C,3,0)</f>
        <v>2832366</v>
      </c>
      <c r="G89" s="4">
        <f t="shared" si="2"/>
        <v>0</v>
      </c>
      <c r="H89" s="4" t="str">
        <f t="shared" si="3"/>
        <v>，2832366</v>
      </c>
      <c r="I89" s="4" t="str">
        <f>VLOOKUP(A89,HOP!A:U,21,0)</f>
        <v>直连</v>
      </c>
    </row>
    <row r="90" s="4" customFormat="1" hidden="1" spans="1:9">
      <c r="A90" s="5">
        <v>21846212042</v>
      </c>
      <c r="B90" s="6">
        <v>44894</v>
      </c>
      <c r="C90" s="6">
        <v>44895</v>
      </c>
      <c r="D90" s="4">
        <v>0</v>
      </c>
      <c r="E90" s="4" t="e">
        <f>VLOOKUP(A90,HOP!A:L,12,0)</f>
        <v>#N/A</v>
      </c>
      <c r="F90" s="4" t="e">
        <f>VLOOKUP(A90,HOP!A:C,3,0)</f>
        <v>#N/A</v>
      </c>
      <c r="G90" s="4" t="e">
        <f t="shared" si="2"/>
        <v>#N/A</v>
      </c>
      <c r="H90" s="4" t="e">
        <f t="shared" si="3"/>
        <v>#N/A</v>
      </c>
      <c r="I90" s="4" t="e">
        <f>VLOOKUP(A90,HOP!A:U,21,0)</f>
        <v>#N/A</v>
      </c>
    </row>
    <row r="91" s="4" customFormat="1" hidden="1" spans="1:9">
      <c r="A91" s="5">
        <v>999221846234264</v>
      </c>
      <c r="B91" s="6">
        <v>44894</v>
      </c>
      <c r="C91" s="6">
        <v>44895</v>
      </c>
      <c r="D91" s="4">
        <v>943</v>
      </c>
      <c r="E91" s="4" t="str">
        <f>VLOOKUP(A91,HOP!A:L,12,0)</f>
        <v>943.00</v>
      </c>
      <c r="F91" s="4" t="str">
        <f>VLOOKUP(A91,HOP!A:C,3,0)</f>
        <v>2832635</v>
      </c>
      <c r="G91" s="4">
        <f t="shared" si="2"/>
        <v>0</v>
      </c>
      <c r="H91" s="4" t="str">
        <f t="shared" si="3"/>
        <v>，2832635</v>
      </c>
      <c r="I91" s="4" t="str">
        <f>VLOOKUP(A91,HOP!A:U,21,0)</f>
        <v>直连</v>
      </c>
    </row>
    <row r="92" s="4" customFormat="1" hidden="1" spans="1:9">
      <c r="A92" s="5">
        <v>999221846282028</v>
      </c>
      <c r="B92" s="6">
        <v>44894</v>
      </c>
      <c r="C92" s="6">
        <v>44895</v>
      </c>
      <c r="D92" s="4">
        <v>1801</v>
      </c>
      <c r="E92" s="4">
        <v>1801</v>
      </c>
      <c r="F92" s="4" t="str">
        <f>VLOOKUP(A92,HOP!A:C,3,0)</f>
        <v>2832723</v>
      </c>
      <c r="G92" s="4">
        <f t="shared" si="2"/>
        <v>0</v>
      </c>
      <c r="H92" s="4" t="str">
        <f t="shared" si="3"/>
        <v>，2832723</v>
      </c>
      <c r="I92" s="4" t="str">
        <f>VLOOKUP(A92,HOP!A:U,21,0)</f>
        <v>直连</v>
      </c>
    </row>
    <row r="93" s="4" customFormat="1" hidden="1" spans="1:9">
      <c r="A93" s="5">
        <v>999221846293735</v>
      </c>
      <c r="B93" s="6">
        <v>44894</v>
      </c>
      <c r="C93" s="6">
        <v>44895</v>
      </c>
      <c r="D93" s="4">
        <v>374</v>
      </c>
      <c r="E93" s="4" t="str">
        <f>VLOOKUP(A93,HOP!A:L,12,0)</f>
        <v>374.00</v>
      </c>
      <c r="F93" s="4" t="str">
        <f>VLOOKUP(A93,HOP!A:C,3,0)</f>
        <v>2832735</v>
      </c>
      <c r="G93" s="4">
        <f t="shared" si="2"/>
        <v>0</v>
      </c>
      <c r="H93" s="4" t="str">
        <f t="shared" si="3"/>
        <v>，2832735</v>
      </c>
      <c r="I93" s="4" t="str">
        <f>VLOOKUP(A93,HOP!A:U,21,0)</f>
        <v>直连</v>
      </c>
    </row>
    <row r="94" s="4" customFormat="1" hidden="1" spans="1:9">
      <c r="A94" s="5">
        <v>21846365909</v>
      </c>
      <c r="B94" s="6">
        <v>44894</v>
      </c>
      <c r="C94" s="6">
        <v>44895</v>
      </c>
      <c r="D94" s="4">
        <v>168</v>
      </c>
      <c r="E94" s="4" t="str">
        <f>VLOOKUP(A94,HOP!A:L,12,0)</f>
        <v>168.00</v>
      </c>
      <c r="F94" s="4" t="str">
        <f>VLOOKUP(A94,HOP!A:C,3,0)</f>
        <v>2832865</v>
      </c>
      <c r="G94" s="4">
        <f t="shared" si="2"/>
        <v>0</v>
      </c>
      <c r="H94" s="4" t="str">
        <f t="shared" si="3"/>
        <v>，2832865</v>
      </c>
      <c r="I94" s="4" t="str">
        <f>VLOOKUP(A94,HOP!A:U,21,0)</f>
        <v>直连</v>
      </c>
    </row>
    <row r="95" s="4" customFormat="1" hidden="1" spans="1:9">
      <c r="A95" s="5">
        <v>21846380364</v>
      </c>
      <c r="B95" s="6">
        <v>44894</v>
      </c>
      <c r="C95" s="6">
        <v>44895</v>
      </c>
      <c r="D95" s="4">
        <v>246</v>
      </c>
      <c r="E95" s="4" t="str">
        <f>VLOOKUP(A95,HOP!A:L,12,0)</f>
        <v>246.00</v>
      </c>
      <c r="F95" s="4" t="str">
        <f>VLOOKUP(A95,HOP!A:C,3,0)</f>
        <v>2832885</v>
      </c>
      <c r="G95" s="4">
        <f t="shared" si="2"/>
        <v>0</v>
      </c>
      <c r="H95" s="4" t="str">
        <f t="shared" si="3"/>
        <v>，2832885</v>
      </c>
      <c r="I95" s="4" t="str">
        <f>VLOOKUP(A95,HOP!A:U,21,0)</f>
        <v>直连</v>
      </c>
    </row>
    <row r="96" s="4" customFormat="1" hidden="1" spans="1:9">
      <c r="A96" s="5">
        <v>21846482550</v>
      </c>
      <c r="B96" s="6">
        <v>44894</v>
      </c>
      <c r="C96" s="6">
        <v>44895</v>
      </c>
      <c r="D96" s="4">
        <v>0</v>
      </c>
      <c r="E96" s="4" t="e">
        <f>VLOOKUP(A96,HOP!A:L,12,0)</f>
        <v>#N/A</v>
      </c>
      <c r="F96" s="4" t="e">
        <f>VLOOKUP(A96,HOP!A:C,3,0)</f>
        <v>#N/A</v>
      </c>
      <c r="G96" s="4" t="e">
        <f t="shared" si="2"/>
        <v>#N/A</v>
      </c>
      <c r="H96" s="4" t="e">
        <f t="shared" si="3"/>
        <v>#N/A</v>
      </c>
      <c r="I96" s="4" t="e">
        <f>VLOOKUP(A96,HOP!A:U,21,0)</f>
        <v>#N/A</v>
      </c>
    </row>
    <row r="97" s="4" customFormat="1" hidden="1" spans="1:9">
      <c r="A97" s="5">
        <v>999221846555117</v>
      </c>
      <c r="B97" s="6">
        <v>44894</v>
      </c>
      <c r="C97" s="6">
        <v>44895</v>
      </c>
      <c r="D97" s="4">
        <v>636</v>
      </c>
      <c r="E97" s="4" t="str">
        <f>VLOOKUP(A97,HOP!A:L,12,0)</f>
        <v>636.00</v>
      </c>
      <c r="F97" s="4" t="str">
        <f>VLOOKUP(A97,HOP!A:C,3,0)</f>
        <v>2833078</v>
      </c>
      <c r="G97" s="4">
        <f t="shared" si="2"/>
        <v>0</v>
      </c>
      <c r="H97" s="4" t="str">
        <f t="shared" si="3"/>
        <v>，2833078</v>
      </c>
      <c r="I97" s="4" t="str">
        <f>VLOOKUP(A97,HOP!A:U,21,0)</f>
        <v>直连</v>
      </c>
    </row>
    <row r="98" s="4" customFormat="1" hidden="1" spans="1:9">
      <c r="A98" s="5">
        <v>21846553296</v>
      </c>
      <c r="B98" s="6">
        <v>44894</v>
      </c>
      <c r="C98" s="6">
        <v>44895</v>
      </c>
      <c r="D98" s="4">
        <v>196</v>
      </c>
      <c r="E98" s="4" t="str">
        <f>VLOOKUP(A98,HOP!A:L,12,0)</f>
        <v>196.00</v>
      </c>
      <c r="F98" s="4" t="str">
        <f>VLOOKUP(A98,HOP!A:C,3,0)</f>
        <v>2833083</v>
      </c>
      <c r="G98" s="4">
        <f t="shared" si="2"/>
        <v>0</v>
      </c>
      <c r="H98" s="4" t="str">
        <f t="shared" si="3"/>
        <v>，2833083</v>
      </c>
      <c r="I98" s="4" t="str">
        <f>VLOOKUP(A98,HOP!A:U,21,0)</f>
        <v>直连</v>
      </c>
    </row>
    <row r="99" s="4" customFormat="1" hidden="1" spans="1:9">
      <c r="A99" s="5">
        <v>999221846622083</v>
      </c>
      <c r="B99" s="6">
        <v>44894</v>
      </c>
      <c r="C99" s="6">
        <v>44895</v>
      </c>
      <c r="D99" s="4">
        <v>315</v>
      </c>
      <c r="E99" s="4" t="str">
        <f>VLOOKUP(A99,HOP!A:L,12,0)</f>
        <v>315.00</v>
      </c>
      <c r="F99" s="4" t="str">
        <f>VLOOKUP(A99,HOP!A:C,3,0)</f>
        <v>2833222</v>
      </c>
      <c r="G99" s="4">
        <f t="shared" si="2"/>
        <v>0</v>
      </c>
      <c r="H99" s="4" t="str">
        <f t="shared" si="3"/>
        <v>，2833222</v>
      </c>
      <c r="I99" s="4" t="str">
        <f>VLOOKUP(A99,HOP!A:U,21,0)</f>
        <v>直连</v>
      </c>
    </row>
    <row r="100" s="4" customFormat="1" hidden="1" spans="1:9">
      <c r="A100" s="5">
        <v>18752615472</v>
      </c>
      <c r="B100" s="6">
        <v>44893</v>
      </c>
      <c r="C100" s="6">
        <v>44896</v>
      </c>
      <c r="D100" s="4">
        <v>3048</v>
      </c>
      <c r="E100" s="4" t="str">
        <f>VLOOKUP(A100,HOP!A:L,12,0)</f>
        <v>3048.00</v>
      </c>
      <c r="F100" s="4" t="str">
        <f>VLOOKUP(A100,HOP!A:C,3,0)</f>
        <v>2655233</v>
      </c>
      <c r="G100" s="4">
        <f t="shared" si="2"/>
        <v>0</v>
      </c>
      <c r="H100" s="4" t="str">
        <f t="shared" si="3"/>
        <v>，2655233</v>
      </c>
      <c r="I100" s="4" t="str">
        <f>VLOOKUP(A100,HOP!A:U,21,0)</f>
        <v>直连</v>
      </c>
    </row>
    <row r="101" s="4" customFormat="1" hidden="1" spans="1:9">
      <c r="A101" s="5">
        <v>18823944583</v>
      </c>
      <c r="B101" s="6">
        <v>44890</v>
      </c>
      <c r="C101" s="6">
        <v>44896</v>
      </c>
      <c r="D101" s="4">
        <v>5394</v>
      </c>
      <c r="E101" s="4" t="str">
        <f>VLOOKUP(A101,HOP!A:L,12,0)</f>
        <v>5394.00</v>
      </c>
      <c r="F101" s="4" t="str">
        <f>VLOOKUP(A101,HOP!A:C,3,0)</f>
        <v>2662043</v>
      </c>
      <c r="G101" s="4">
        <f t="shared" si="2"/>
        <v>0</v>
      </c>
      <c r="H101" s="4" t="str">
        <f t="shared" si="3"/>
        <v>，2662043</v>
      </c>
      <c r="I101" s="4" t="str">
        <f>VLOOKUP(A101,HOP!A:U,21,0)</f>
        <v>直连</v>
      </c>
    </row>
    <row r="102" s="4" customFormat="1" hidden="1" spans="1:9">
      <c r="A102" s="5">
        <v>21240280229</v>
      </c>
      <c r="B102" s="6">
        <v>44895</v>
      </c>
      <c r="C102" s="6">
        <v>44896</v>
      </c>
      <c r="D102" s="4">
        <v>838</v>
      </c>
      <c r="E102" s="4" t="str">
        <f>VLOOKUP(A102,HOP!A:L,12,0)</f>
        <v>838.00</v>
      </c>
      <c r="F102" s="4" t="str">
        <f>VLOOKUP(A102,HOP!A:C,3,0)</f>
        <v>2716509</v>
      </c>
      <c r="G102" s="4">
        <f t="shared" si="2"/>
        <v>0</v>
      </c>
      <c r="H102" s="4" t="str">
        <f t="shared" si="3"/>
        <v>，2716509</v>
      </c>
      <c r="I102" s="4" t="str">
        <f>VLOOKUP(A102,HOP!A:U,21,0)</f>
        <v>直连</v>
      </c>
    </row>
    <row r="103" s="4" customFormat="1" hidden="1" spans="1:9">
      <c r="A103" s="5">
        <v>21453184462</v>
      </c>
      <c r="B103" s="6">
        <v>44894</v>
      </c>
      <c r="C103" s="6">
        <v>44896</v>
      </c>
      <c r="D103" s="4">
        <v>1298</v>
      </c>
      <c r="E103" s="4" t="str">
        <f>VLOOKUP(A103,HOP!A:L,12,0)</f>
        <v>1298.00</v>
      </c>
      <c r="F103" s="4" t="str">
        <f>VLOOKUP(A103,HOP!A:C,3,0)</f>
        <v>2740053</v>
      </c>
      <c r="G103" s="4">
        <f t="shared" si="2"/>
        <v>0</v>
      </c>
      <c r="H103" s="4" t="str">
        <f t="shared" si="3"/>
        <v>，2740053</v>
      </c>
      <c r="I103" s="4" t="str">
        <f>VLOOKUP(A103,HOP!A:U,21,0)</f>
        <v>直连</v>
      </c>
    </row>
    <row r="104" s="4" customFormat="1" hidden="1" spans="1:9">
      <c r="A104" s="5">
        <v>21624861140</v>
      </c>
      <c r="B104" s="6">
        <v>44894</v>
      </c>
      <c r="C104" s="6">
        <v>44896</v>
      </c>
      <c r="D104" s="4">
        <v>1030</v>
      </c>
      <c r="E104" s="4" t="str">
        <f>VLOOKUP(A104,HOP!A:L,12,0)</f>
        <v>1030.00</v>
      </c>
      <c r="F104" s="4" t="str">
        <f>VLOOKUP(A104,HOP!A:C,3,0)</f>
        <v>2767458</v>
      </c>
      <c r="G104" s="4">
        <f t="shared" si="2"/>
        <v>0</v>
      </c>
      <c r="H104" s="4" t="str">
        <f t="shared" si="3"/>
        <v>，2767458</v>
      </c>
      <c r="I104" s="4" t="str">
        <f>VLOOKUP(A104,HOP!A:U,21,0)</f>
        <v>直连</v>
      </c>
    </row>
    <row r="105" s="4" customFormat="1" hidden="1" spans="1:9">
      <c r="A105" s="5">
        <v>21635895855</v>
      </c>
      <c r="B105" s="6">
        <v>44891</v>
      </c>
      <c r="C105" s="6">
        <v>44896</v>
      </c>
      <c r="D105" s="4">
        <v>5066</v>
      </c>
      <c r="E105" s="4" t="str">
        <f>VLOOKUP(A105,HOP!A:L,12,0)</f>
        <v>5066.00</v>
      </c>
      <c r="F105" s="4" t="str">
        <f>VLOOKUP(A105,HOP!A:C,3,0)</f>
        <v>2768617</v>
      </c>
      <c r="G105" s="4">
        <f t="shared" si="2"/>
        <v>0</v>
      </c>
      <c r="H105" s="4" t="str">
        <f t="shared" si="3"/>
        <v>，2768617</v>
      </c>
      <c r="I105" s="4" t="str">
        <f>VLOOKUP(A105,HOP!A:U,21,0)</f>
        <v>直连</v>
      </c>
    </row>
    <row r="106" s="4" customFormat="1" hidden="1" spans="1:9">
      <c r="A106" s="5">
        <v>21699764743</v>
      </c>
      <c r="B106" s="6">
        <v>44895</v>
      </c>
      <c r="C106" s="6">
        <v>44896</v>
      </c>
      <c r="D106" s="4">
        <v>161</v>
      </c>
      <c r="E106" s="4" t="str">
        <f>VLOOKUP(A106,HOP!A:L,12,0)</f>
        <v>161.00</v>
      </c>
      <c r="F106" s="4" t="str">
        <f>VLOOKUP(A106,HOP!A:C,3,0)</f>
        <v>2773487</v>
      </c>
      <c r="G106" s="4">
        <f t="shared" si="2"/>
        <v>0</v>
      </c>
      <c r="H106" s="4" t="str">
        <f t="shared" si="3"/>
        <v>，2773487</v>
      </c>
      <c r="I106" s="4" t="str">
        <f>VLOOKUP(A106,HOP!A:U,21,0)</f>
        <v>直连</v>
      </c>
    </row>
    <row r="107" s="4" customFormat="1" hidden="1" spans="1:9">
      <c r="A107" s="5">
        <v>21725697087</v>
      </c>
      <c r="B107" s="6">
        <v>44895</v>
      </c>
      <c r="C107" s="6">
        <v>44896</v>
      </c>
      <c r="D107" s="4">
        <v>1361</v>
      </c>
      <c r="E107" s="4" t="str">
        <f>VLOOKUP(A107,HOP!A:L,12,0)</f>
        <v>1361.00</v>
      </c>
      <c r="F107" s="4" t="str">
        <f>VLOOKUP(A107,HOP!A:C,3,0)</f>
        <v>2778425</v>
      </c>
      <c r="G107" s="4">
        <f t="shared" si="2"/>
        <v>0</v>
      </c>
      <c r="H107" s="4" t="str">
        <f t="shared" si="3"/>
        <v>，2778425</v>
      </c>
      <c r="I107" s="4" t="str">
        <f>VLOOKUP(A107,HOP!A:U,21,0)</f>
        <v>直连</v>
      </c>
    </row>
    <row r="108" s="4" customFormat="1" hidden="1" spans="1:9">
      <c r="A108" s="5">
        <v>21730098450</v>
      </c>
      <c r="B108" s="6">
        <v>44890</v>
      </c>
      <c r="C108" s="6">
        <v>44896</v>
      </c>
      <c r="D108" s="4">
        <v>3066</v>
      </c>
      <c r="E108" s="4" t="str">
        <f>VLOOKUP(A108,HOP!A:L,12,0)</f>
        <v>3066.00</v>
      </c>
      <c r="F108" s="4" t="str">
        <f>VLOOKUP(A108,HOP!A:C,3,0)</f>
        <v>2779536</v>
      </c>
      <c r="G108" s="4">
        <f t="shared" si="2"/>
        <v>0</v>
      </c>
      <c r="H108" s="4" t="str">
        <f t="shared" si="3"/>
        <v>，2779536</v>
      </c>
      <c r="I108" s="4" t="str">
        <f>VLOOKUP(A108,HOP!A:U,21,0)</f>
        <v>直连</v>
      </c>
    </row>
    <row r="109" s="4" customFormat="1" hidden="1" spans="1:9">
      <c r="A109" s="5">
        <v>21747512802</v>
      </c>
      <c r="B109" s="6">
        <v>44895</v>
      </c>
      <c r="C109" s="6">
        <v>44896</v>
      </c>
      <c r="D109" s="4">
        <v>0</v>
      </c>
      <c r="E109" s="4" t="e">
        <f>VLOOKUP(A109,HOP!A:L,12,0)</f>
        <v>#N/A</v>
      </c>
      <c r="F109" s="4" t="e">
        <f>VLOOKUP(A109,HOP!A:C,3,0)</f>
        <v>#N/A</v>
      </c>
      <c r="G109" s="4" t="e">
        <f t="shared" si="2"/>
        <v>#N/A</v>
      </c>
      <c r="H109" s="4" t="e">
        <f t="shared" si="3"/>
        <v>#N/A</v>
      </c>
      <c r="I109" s="4" t="e">
        <f>VLOOKUP(A109,HOP!A:U,21,0)</f>
        <v>#N/A</v>
      </c>
    </row>
    <row r="110" s="4" customFormat="1" hidden="1" spans="1:9">
      <c r="A110" s="5">
        <v>21751319999</v>
      </c>
      <c r="B110" s="6">
        <v>44894</v>
      </c>
      <c r="C110" s="6">
        <v>44896</v>
      </c>
      <c r="D110" s="4">
        <v>3414</v>
      </c>
      <c r="E110" s="4" t="str">
        <f>VLOOKUP(A110,HOP!A:L,12,0)</f>
        <v>3414.00</v>
      </c>
      <c r="F110" s="4" t="str">
        <f>VLOOKUP(A110,HOP!A:C,3,0)</f>
        <v>2784701</v>
      </c>
      <c r="G110" s="4">
        <f t="shared" si="2"/>
        <v>0</v>
      </c>
      <c r="H110" s="4" t="str">
        <f t="shared" si="3"/>
        <v>，2784701</v>
      </c>
      <c r="I110" s="4" t="str">
        <f>VLOOKUP(A110,HOP!A:U,21,0)</f>
        <v>直连</v>
      </c>
    </row>
    <row r="111" s="4" customFormat="1" hidden="1" spans="1:9">
      <c r="A111" s="5">
        <v>21751538626</v>
      </c>
      <c r="B111" s="6">
        <v>44892</v>
      </c>
      <c r="C111" s="6">
        <v>44896</v>
      </c>
      <c r="D111" s="4">
        <v>2269</v>
      </c>
      <c r="E111" s="4" t="str">
        <f>VLOOKUP(A111,HOP!A:L,12,0)</f>
        <v>2269.00</v>
      </c>
      <c r="F111" s="4" t="str">
        <f>VLOOKUP(A111,HOP!A:C,3,0)</f>
        <v>2784748</v>
      </c>
      <c r="G111" s="4">
        <f t="shared" si="2"/>
        <v>0</v>
      </c>
      <c r="H111" s="4" t="str">
        <f t="shared" si="3"/>
        <v>，2784748</v>
      </c>
      <c r="I111" s="4" t="str">
        <f>VLOOKUP(A111,HOP!A:U,21,0)</f>
        <v>直连</v>
      </c>
    </row>
    <row r="112" s="4" customFormat="1" hidden="1" spans="1:9">
      <c r="A112" s="5">
        <v>21751561109</v>
      </c>
      <c r="B112" s="6">
        <v>44893</v>
      </c>
      <c r="C112" s="6">
        <v>44896</v>
      </c>
      <c r="D112" s="4">
        <v>2655</v>
      </c>
      <c r="E112" s="4" t="str">
        <f>VLOOKUP(A112,HOP!A:L,12,0)</f>
        <v>2655.00</v>
      </c>
      <c r="F112" s="4" t="str">
        <f>VLOOKUP(A112,HOP!A:C,3,0)</f>
        <v>2784770</v>
      </c>
      <c r="G112" s="4">
        <f t="shared" si="2"/>
        <v>0</v>
      </c>
      <c r="H112" s="4" t="str">
        <f t="shared" si="3"/>
        <v>，2784770</v>
      </c>
      <c r="I112" s="4" t="str">
        <f>VLOOKUP(A112,HOP!A:U,21,0)</f>
        <v>直连</v>
      </c>
    </row>
    <row r="113" s="4" customFormat="1" hidden="1" spans="1:9">
      <c r="A113" s="5">
        <v>21751611941</v>
      </c>
      <c r="B113" s="6">
        <v>44895</v>
      </c>
      <c r="C113" s="6">
        <v>44896</v>
      </c>
      <c r="D113" s="4">
        <v>1009</v>
      </c>
      <c r="E113" s="4" t="str">
        <f>VLOOKUP(A113,HOP!A:L,12,0)</f>
        <v>1009.00</v>
      </c>
      <c r="F113" s="4" t="str">
        <f>VLOOKUP(A113,HOP!A:C,3,0)</f>
        <v>2784832</v>
      </c>
      <c r="G113" s="4">
        <f t="shared" si="2"/>
        <v>0</v>
      </c>
      <c r="H113" s="4" t="str">
        <f t="shared" si="3"/>
        <v>，2784832</v>
      </c>
      <c r="I113" s="4" t="str">
        <f>VLOOKUP(A113,HOP!A:U,21,0)</f>
        <v>直连</v>
      </c>
    </row>
    <row r="114" s="4" customFormat="1" hidden="1" spans="1:9">
      <c r="A114" s="5">
        <v>21764990777</v>
      </c>
      <c r="B114" s="6">
        <v>44895</v>
      </c>
      <c r="C114" s="6">
        <v>44896</v>
      </c>
      <c r="D114" s="4">
        <v>492</v>
      </c>
      <c r="E114" s="4" t="str">
        <f>VLOOKUP(A114,HOP!A:L,12,0)</f>
        <v>492.00</v>
      </c>
      <c r="F114" s="4" t="str">
        <f>VLOOKUP(A114,HOP!A:C,3,0)</f>
        <v>2788100</v>
      </c>
      <c r="G114" s="4">
        <f t="shared" si="2"/>
        <v>0</v>
      </c>
      <c r="H114" s="4" t="str">
        <f t="shared" si="3"/>
        <v>，2788100</v>
      </c>
      <c r="I114" s="4" t="str">
        <f>VLOOKUP(A114,HOP!A:U,21,0)</f>
        <v>直连</v>
      </c>
    </row>
    <row r="115" s="4" customFormat="1" hidden="1" spans="1:9">
      <c r="A115" s="5">
        <v>21777140990</v>
      </c>
      <c r="B115" s="6">
        <v>44893</v>
      </c>
      <c r="C115" s="6">
        <v>44896</v>
      </c>
      <c r="D115" s="4">
        <v>3426</v>
      </c>
      <c r="E115" s="4" t="str">
        <f>VLOOKUP(A115,HOP!A:L,12,0)</f>
        <v>3426.00</v>
      </c>
      <c r="F115" s="4" t="str">
        <f>VLOOKUP(A115,HOP!A:C,3,0)</f>
        <v>2791479</v>
      </c>
      <c r="G115" s="4">
        <f t="shared" si="2"/>
        <v>0</v>
      </c>
      <c r="H115" s="4" t="str">
        <f t="shared" si="3"/>
        <v>，2791479</v>
      </c>
      <c r="I115" s="4" t="str">
        <f>VLOOKUP(A115,HOP!A:U,21,0)</f>
        <v>直采</v>
      </c>
    </row>
    <row r="116" s="4" customFormat="1" hidden="1" spans="1:9">
      <c r="A116" s="5">
        <v>21778946039</v>
      </c>
      <c r="B116" s="6">
        <v>44893</v>
      </c>
      <c r="C116" s="6">
        <v>44896</v>
      </c>
      <c r="D116" s="4">
        <v>3231</v>
      </c>
      <c r="E116" s="4" t="str">
        <f>VLOOKUP(A116,HOP!A:L,12,0)</f>
        <v>3231.00</v>
      </c>
      <c r="F116" s="4" t="str">
        <f>VLOOKUP(A116,HOP!A:C,3,0)</f>
        <v>2792104</v>
      </c>
      <c r="G116" s="4">
        <f t="shared" si="2"/>
        <v>0</v>
      </c>
      <c r="H116" s="4" t="str">
        <f t="shared" si="3"/>
        <v>，2792104</v>
      </c>
      <c r="I116" s="4" t="str">
        <f>VLOOKUP(A116,HOP!A:U,21,0)</f>
        <v>直连</v>
      </c>
    </row>
    <row r="117" s="4" customFormat="1" hidden="1" spans="1:9">
      <c r="A117" s="5">
        <v>21788582067</v>
      </c>
      <c r="B117" s="6">
        <v>44894</v>
      </c>
      <c r="C117" s="6">
        <v>44896</v>
      </c>
      <c r="D117" s="4">
        <v>446</v>
      </c>
      <c r="E117" s="4" t="str">
        <f>VLOOKUP(A117,HOP!A:L,12,0)</f>
        <v>446.00</v>
      </c>
      <c r="F117" s="4" t="str">
        <f>VLOOKUP(A117,HOP!A:C,3,0)</f>
        <v>2795415</v>
      </c>
      <c r="G117" s="4">
        <f t="shared" si="2"/>
        <v>0</v>
      </c>
      <c r="H117" s="4" t="str">
        <f t="shared" si="3"/>
        <v>，2795415</v>
      </c>
      <c r="I117" s="4" t="str">
        <f>VLOOKUP(A117,HOP!A:U,21,0)</f>
        <v>直连</v>
      </c>
    </row>
    <row r="118" s="4" customFormat="1" hidden="1" spans="1:9">
      <c r="A118" s="5">
        <v>21790253096</v>
      </c>
      <c r="B118" s="6">
        <v>44895</v>
      </c>
      <c r="C118" s="6">
        <v>44896</v>
      </c>
      <c r="D118" s="4">
        <v>866</v>
      </c>
      <c r="E118" s="4" t="str">
        <f>VLOOKUP(A118,HOP!A:L,12,0)</f>
        <v>866.00</v>
      </c>
      <c r="F118" s="4" t="str">
        <f>VLOOKUP(A118,HOP!A:C,3,0)</f>
        <v>2796422</v>
      </c>
      <c r="G118" s="4">
        <f t="shared" si="2"/>
        <v>0</v>
      </c>
      <c r="H118" s="4" t="str">
        <f t="shared" si="3"/>
        <v>，2796422</v>
      </c>
      <c r="I118" s="4" t="str">
        <f>VLOOKUP(A118,HOP!A:U,21,0)</f>
        <v>直连</v>
      </c>
    </row>
    <row r="119" s="4" customFormat="1" hidden="1" spans="1:9">
      <c r="A119" s="5">
        <v>21791031247</v>
      </c>
      <c r="B119" s="6">
        <v>44894</v>
      </c>
      <c r="C119" s="6">
        <v>44896</v>
      </c>
      <c r="D119" s="4">
        <v>4064</v>
      </c>
      <c r="E119" s="4" t="str">
        <f>VLOOKUP(A119,HOP!A:L,12,0)</f>
        <v>4064.00</v>
      </c>
      <c r="F119" s="4" t="str">
        <f>VLOOKUP(A119,HOP!A:C,3,0)</f>
        <v>2796582</v>
      </c>
      <c r="G119" s="4">
        <f t="shared" si="2"/>
        <v>0</v>
      </c>
      <c r="H119" s="4" t="str">
        <f t="shared" si="3"/>
        <v>，2796582</v>
      </c>
      <c r="I119" s="4" t="str">
        <f>VLOOKUP(A119,HOP!A:U,21,0)</f>
        <v>直连</v>
      </c>
    </row>
    <row r="120" s="4" customFormat="1" hidden="1" spans="1:9">
      <c r="A120" s="5">
        <v>21793959086</v>
      </c>
      <c r="B120" s="6">
        <v>44895</v>
      </c>
      <c r="C120" s="6">
        <v>44896</v>
      </c>
      <c r="D120" s="4">
        <v>960</v>
      </c>
      <c r="E120" s="4" t="str">
        <f>VLOOKUP(A120,HOP!A:L,12,0)</f>
        <v>960.00</v>
      </c>
      <c r="F120" s="4" t="str">
        <f>VLOOKUP(A120,HOP!A:C,3,0)</f>
        <v>2797555</v>
      </c>
      <c r="G120" s="4">
        <f t="shared" si="2"/>
        <v>0</v>
      </c>
      <c r="H120" s="4" t="str">
        <f t="shared" si="3"/>
        <v>，2797555</v>
      </c>
      <c r="I120" s="4" t="str">
        <f>VLOOKUP(A120,HOP!A:U,21,0)</f>
        <v>直连</v>
      </c>
    </row>
    <row r="121" s="4" customFormat="1" hidden="1" spans="1:9">
      <c r="A121" s="5">
        <v>21794757334</v>
      </c>
      <c r="B121" s="6">
        <v>44894</v>
      </c>
      <c r="C121" s="6">
        <v>44896</v>
      </c>
      <c r="D121" s="4">
        <v>430</v>
      </c>
      <c r="E121" s="4" t="str">
        <f>VLOOKUP(A121,HOP!A:L,12,0)</f>
        <v>430.00</v>
      </c>
      <c r="F121" s="4" t="str">
        <f>VLOOKUP(A121,HOP!A:C,3,0)</f>
        <v>2797806</v>
      </c>
      <c r="G121" s="4">
        <f t="shared" si="2"/>
        <v>0</v>
      </c>
      <c r="H121" s="4" t="str">
        <f t="shared" si="3"/>
        <v>，2797806</v>
      </c>
      <c r="I121" s="4" t="str">
        <f>VLOOKUP(A121,HOP!A:U,21,0)</f>
        <v>直连</v>
      </c>
    </row>
    <row r="122" s="4" customFormat="1" hidden="1" spans="1:9">
      <c r="A122" s="5">
        <v>21797166511</v>
      </c>
      <c r="B122" s="6">
        <v>44895</v>
      </c>
      <c r="C122" s="6">
        <v>44896</v>
      </c>
      <c r="D122" s="4">
        <v>743</v>
      </c>
      <c r="E122" s="4" t="str">
        <f>VLOOKUP(A122,HOP!A:L,12,0)</f>
        <v>743.00</v>
      </c>
      <c r="F122" s="4" t="str">
        <f>VLOOKUP(A122,HOP!A:C,3,0)</f>
        <v>2798949</v>
      </c>
      <c r="G122" s="4">
        <f t="shared" si="2"/>
        <v>0</v>
      </c>
      <c r="H122" s="4" t="str">
        <f t="shared" si="3"/>
        <v>，2798949</v>
      </c>
      <c r="I122" s="4" t="str">
        <f>VLOOKUP(A122,HOP!A:U,21,0)</f>
        <v>直连</v>
      </c>
    </row>
    <row r="123" s="4" customFormat="1" hidden="1" spans="1:9">
      <c r="A123" s="5">
        <v>999221803632314</v>
      </c>
      <c r="B123" s="6">
        <v>44895</v>
      </c>
      <c r="C123" s="6">
        <v>44896</v>
      </c>
      <c r="D123" s="4">
        <v>0</v>
      </c>
      <c r="E123" s="4" t="e">
        <f>VLOOKUP(A123,HOP!A:L,12,0)</f>
        <v>#N/A</v>
      </c>
      <c r="F123" s="4" t="e">
        <f>VLOOKUP(A123,HOP!A:C,3,0)</f>
        <v>#N/A</v>
      </c>
      <c r="G123" s="4" t="e">
        <f t="shared" si="2"/>
        <v>#N/A</v>
      </c>
      <c r="H123" s="4" t="e">
        <f t="shared" si="3"/>
        <v>#N/A</v>
      </c>
      <c r="I123" s="4" t="e">
        <f>VLOOKUP(A123,HOP!A:U,21,0)</f>
        <v>#N/A</v>
      </c>
    </row>
    <row r="124" s="4" customFormat="1" hidden="1" spans="1:9">
      <c r="A124" s="5">
        <v>21811374625</v>
      </c>
      <c r="B124" s="6">
        <v>44892</v>
      </c>
      <c r="C124" s="6">
        <v>44896</v>
      </c>
      <c r="D124" s="4">
        <v>3327</v>
      </c>
      <c r="E124" s="4" t="str">
        <f>VLOOKUP(A124,HOP!A:L,12,0)</f>
        <v>3327.00</v>
      </c>
      <c r="F124" s="4" t="str">
        <f>VLOOKUP(A124,HOP!A:C,3,0)</f>
        <v>2803409</v>
      </c>
      <c r="G124" s="4">
        <f t="shared" si="2"/>
        <v>0</v>
      </c>
      <c r="H124" s="4" t="str">
        <f t="shared" si="3"/>
        <v>，2803409</v>
      </c>
      <c r="I124" s="4" t="str">
        <f>VLOOKUP(A124,HOP!A:U,21,0)</f>
        <v>直连</v>
      </c>
    </row>
    <row r="125" s="4" customFormat="1" hidden="1" spans="1:9">
      <c r="A125" s="5">
        <v>21824044208</v>
      </c>
      <c r="B125" s="6">
        <v>44895</v>
      </c>
      <c r="C125" s="6">
        <v>44896</v>
      </c>
      <c r="D125" s="4">
        <v>665</v>
      </c>
      <c r="E125" s="4" t="str">
        <f>VLOOKUP(A125,HOP!A:L,12,0)</f>
        <v>665.00</v>
      </c>
      <c r="F125" s="4" t="str">
        <f>VLOOKUP(A125,HOP!A:C,3,0)</f>
        <v>2808191</v>
      </c>
      <c r="G125" s="4">
        <f t="shared" si="2"/>
        <v>0</v>
      </c>
      <c r="H125" s="4" t="str">
        <f t="shared" si="3"/>
        <v>，2808191</v>
      </c>
      <c r="I125" s="4" t="str">
        <f>VLOOKUP(A125,HOP!A:U,21,0)</f>
        <v>直连</v>
      </c>
    </row>
    <row r="126" s="4" customFormat="1" hidden="1" spans="1:9">
      <c r="A126" s="5">
        <v>21825607521</v>
      </c>
      <c r="B126" s="6">
        <v>44894</v>
      </c>
      <c r="C126" s="6">
        <v>44896</v>
      </c>
      <c r="D126" s="4">
        <v>4776</v>
      </c>
      <c r="E126" s="4" t="str">
        <f>VLOOKUP(A126,HOP!A:L,12,0)</f>
        <v>4776.00</v>
      </c>
      <c r="F126" s="4" t="str">
        <f>VLOOKUP(A126,HOP!A:C,3,0)</f>
        <v>2809823</v>
      </c>
      <c r="G126" s="4">
        <f t="shared" si="2"/>
        <v>0</v>
      </c>
      <c r="H126" s="4" t="str">
        <f t="shared" si="3"/>
        <v>，2809823</v>
      </c>
      <c r="I126" s="4" t="str">
        <f>VLOOKUP(A126,HOP!A:U,21,0)</f>
        <v>直连</v>
      </c>
    </row>
    <row r="127" s="4" customFormat="1" hidden="1" spans="1:9">
      <c r="A127" s="5">
        <v>21827250900</v>
      </c>
      <c r="B127" s="6">
        <v>44895</v>
      </c>
      <c r="C127" s="6">
        <v>44896</v>
      </c>
      <c r="D127" s="4">
        <v>418</v>
      </c>
      <c r="E127" s="4" t="str">
        <f>VLOOKUP(A127,HOP!A:L,12,0)</f>
        <v>418.00</v>
      </c>
      <c r="F127" s="4" t="str">
        <f>VLOOKUP(A127,HOP!A:C,3,0)</f>
        <v>2812157</v>
      </c>
      <c r="G127" s="4">
        <f t="shared" si="2"/>
        <v>0</v>
      </c>
      <c r="H127" s="4" t="str">
        <f t="shared" si="3"/>
        <v>，2812157</v>
      </c>
      <c r="I127" s="4" t="str">
        <f>VLOOKUP(A127,HOP!A:U,21,0)</f>
        <v>直连</v>
      </c>
    </row>
    <row r="128" s="4" customFormat="1" hidden="1" spans="1:9">
      <c r="A128" s="5">
        <v>21827417147</v>
      </c>
      <c r="B128" s="6">
        <v>44895</v>
      </c>
      <c r="C128" s="6">
        <v>44896</v>
      </c>
      <c r="D128" s="4">
        <v>418</v>
      </c>
      <c r="E128" s="4" t="str">
        <f>VLOOKUP(A128,HOP!A:L,12,0)</f>
        <v>418.00</v>
      </c>
      <c r="F128" s="4" t="str">
        <f>VLOOKUP(A128,HOP!A:C,3,0)</f>
        <v>2812376</v>
      </c>
      <c r="G128" s="4">
        <f t="shared" si="2"/>
        <v>0</v>
      </c>
      <c r="H128" s="4" t="str">
        <f t="shared" si="3"/>
        <v>，2812376</v>
      </c>
      <c r="I128" s="4" t="str">
        <f>VLOOKUP(A128,HOP!A:U,21,0)</f>
        <v>直连</v>
      </c>
    </row>
    <row r="129" s="4" customFormat="1" hidden="1" spans="1:9">
      <c r="A129" s="5">
        <v>21828705103</v>
      </c>
      <c r="B129" s="6">
        <v>44895</v>
      </c>
      <c r="C129" s="6">
        <v>44896</v>
      </c>
      <c r="D129" s="4">
        <v>373</v>
      </c>
      <c r="E129" s="4" t="str">
        <f>VLOOKUP(A129,HOP!A:L,12,0)</f>
        <v>373.00</v>
      </c>
      <c r="F129" s="4" t="str">
        <f>VLOOKUP(A129,HOP!A:C,3,0)</f>
        <v>2814297</v>
      </c>
      <c r="G129" s="4">
        <f t="shared" si="2"/>
        <v>0</v>
      </c>
      <c r="H129" s="4" t="str">
        <f t="shared" si="3"/>
        <v>，2814297</v>
      </c>
      <c r="I129" s="4" t="str">
        <f>VLOOKUP(A129,HOP!A:U,21,0)</f>
        <v>直连</v>
      </c>
    </row>
    <row r="130" s="4" customFormat="1" hidden="1" spans="1:9">
      <c r="A130" s="5">
        <v>21828924964</v>
      </c>
      <c r="B130" s="6">
        <v>44893</v>
      </c>
      <c r="C130" s="6">
        <v>44896</v>
      </c>
      <c r="D130" s="4">
        <v>3766</v>
      </c>
      <c r="E130" s="4" t="str">
        <f>VLOOKUP(A130,HOP!A:L,12,0)</f>
        <v>3766.00</v>
      </c>
      <c r="F130" s="4" t="str">
        <f>VLOOKUP(A130,HOP!A:C,3,0)</f>
        <v>2814558</v>
      </c>
      <c r="G130" s="4">
        <f t="shared" si="2"/>
        <v>0</v>
      </c>
      <c r="H130" s="4" t="str">
        <f t="shared" si="3"/>
        <v>，2814558</v>
      </c>
      <c r="I130" s="4" t="str">
        <f>VLOOKUP(A130,HOP!A:U,21,0)</f>
        <v>直连</v>
      </c>
    </row>
    <row r="131" s="4" customFormat="1" hidden="1" spans="1:9">
      <c r="A131" s="5">
        <v>21830495605</v>
      </c>
      <c r="B131" s="6">
        <v>44895</v>
      </c>
      <c r="C131" s="6">
        <v>44896</v>
      </c>
      <c r="D131" s="4">
        <v>1901</v>
      </c>
      <c r="E131" s="4" t="str">
        <f>VLOOKUP(A131,HOP!A:L,12,0)</f>
        <v>1901.00</v>
      </c>
      <c r="F131" s="4" t="str">
        <f>VLOOKUP(A131,HOP!A:C,3,0)</f>
        <v>2816638</v>
      </c>
      <c r="G131" s="4">
        <f t="shared" ref="G131:G194" si="4">D131-E131</f>
        <v>0</v>
      </c>
      <c r="H131" s="4" t="str">
        <f t="shared" ref="H131:H194" si="5">$H$1&amp;F131</f>
        <v>，2816638</v>
      </c>
      <c r="I131" s="4" t="str">
        <f>VLOOKUP(A131,HOP!A:U,21,0)</f>
        <v>直连</v>
      </c>
    </row>
    <row r="132" s="4" customFormat="1" hidden="1" spans="1:9">
      <c r="A132" s="5">
        <v>21830861411</v>
      </c>
      <c r="B132" s="6">
        <v>44894</v>
      </c>
      <c r="C132" s="6">
        <v>44896</v>
      </c>
      <c r="D132" s="4">
        <v>0</v>
      </c>
      <c r="E132" s="4" t="e">
        <f>VLOOKUP(A132,HOP!A:L,12,0)</f>
        <v>#N/A</v>
      </c>
      <c r="F132" s="4" t="e">
        <f>VLOOKUP(A132,HOP!A:C,3,0)</f>
        <v>#N/A</v>
      </c>
      <c r="G132" s="4" t="e">
        <f t="shared" si="4"/>
        <v>#N/A</v>
      </c>
      <c r="H132" s="4" t="e">
        <f t="shared" si="5"/>
        <v>#N/A</v>
      </c>
      <c r="I132" s="4" t="e">
        <f>VLOOKUP(A132,HOP!A:U,21,0)</f>
        <v>#N/A</v>
      </c>
    </row>
    <row r="133" s="4" customFormat="1" hidden="1" spans="1:9">
      <c r="A133" s="5">
        <v>21833087467</v>
      </c>
      <c r="B133" s="6">
        <v>44895</v>
      </c>
      <c r="C133" s="6">
        <v>44896</v>
      </c>
      <c r="D133" s="4">
        <v>273</v>
      </c>
      <c r="E133" s="4" t="str">
        <f>VLOOKUP(A133,HOP!A:L,12,0)</f>
        <v>273.00</v>
      </c>
      <c r="F133" s="4" t="str">
        <f>VLOOKUP(A133,HOP!A:C,3,0)</f>
        <v>2819618</v>
      </c>
      <c r="G133" s="4">
        <f t="shared" si="4"/>
        <v>0</v>
      </c>
      <c r="H133" s="4" t="str">
        <f t="shared" si="5"/>
        <v>，2819618</v>
      </c>
      <c r="I133" s="4" t="str">
        <f>VLOOKUP(A133,HOP!A:U,21,0)</f>
        <v>直连</v>
      </c>
    </row>
    <row r="134" s="4" customFormat="1" hidden="1" spans="1:9">
      <c r="A134" s="5">
        <v>999221834066322</v>
      </c>
      <c r="B134" s="6">
        <v>44893</v>
      </c>
      <c r="C134" s="6">
        <v>44896</v>
      </c>
      <c r="D134" s="4">
        <v>5345</v>
      </c>
      <c r="E134" s="4" t="str">
        <f>VLOOKUP(A134,HOP!A:L,12,0)</f>
        <v>5345.00</v>
      </c>
      <c r="F134" s="4" t="str">
        <f>VLOOKUP(A134,HOP!A:C,3,0)</f>
        <v>2819937</v>
      </c>
      <c r="G134" s="4">
        <f t="shared" si="4"/>
        <v>0</v>
      </c>
      <c r="H134" s="4" t="str">
        <f t="shared" si="5"/>
        <v>，2819937</v>
      </c>
      <c r="I134" s="4" t="str">
        <f>VLOOKUP(A134,HOP!A:U,21,0)</f>
        <v>直连</v>
      </c>
    </row>
    <row r="135" s="4" customFormat="1" hidden="1" spans="1:9">
      <c r="A135" s="5">
        <v>21834251763</v>
      </c>
      <c r="B135" s="6">
        <v>44890</v>
      </c>
      <c r="C135" s="6">
        <v>44896</v>
      </c>
      <c r="D135" s="4">
        <v>5923</v>
      </c>
      <c r="E135" s="4" t="str">
        <f>VLOOKUP(A135,HOP!A:L,12,0)</f>
        <v>5923.00</v>
      </c>
      <c r="F135" s="4" t="str">
        <f>VLOOKUP(A135,HOP!A:C,3,0)</f>
        <v>2820017</v>
      </c>
      <c r="G135" s="4">
        <f t="shared" si="4"/>
        <v>0</v>
      </c>
      <c r="H135" s="4" t="str">
        <f t="shared" si="5"/>
        <v>，2820017</v>
      </c>
      <c r="I135" s="4" t="str">
        <f>VLOOKUP(A135,HOP!A:U,21,0)</f>
        <v>直连</v>
      </c>
    </row>
    <row r="136" s="4" customFormat="1" hidden="1" spans="1:9">
      <c r="A136" s="5">
        <v>21834258571</v>
      </c>
      <c r="B136" s="6">
        <v>44890</v>
      </c>
      <c r="C136" s="6">
        <v>44896</v>
      </c>
      <c r="D136" s="4">
        <v>5750</v>
      </c>
      <c r="E136" s="4" t="str">
        <f>VLOOKUP(A136,HOP!A:L,12,0)</f>
        <v>5750.00</v>
      </c>
      <c r="F136" s="4" t="str">
        <f>VLOOKUP(A136,HOP!A:C,3,0)</f>
        <v>2820023</v>
      </c>
      <c r="G136" s="4">
        <f t="shared" si="4"/>
        <v>0</v>
      </c>
      <c r="H136" s="4" t="str">
        <f t="shared" si="5"/>
        <v>，2820023</v>
      </c>
      <c r="I136" s="4" t="str">
        <f>VLOOKUP(A136,HOP!A:U,21,0)</f>
        <v>直连</v>
      </c>
    </row>
    <row r="137" s="4" customFormat="1" hidden="1" spans="1:9">
      <c r="A137" s="5">
        <v>21834636945</v>
      </c>
      <c r="B137" s="6">
        <v>44889</v>
      </c>
      <c r="C137" s="6">
        <v>44896</v>
      </c>
      <c r="D137" s="4">
        <v>2296</v>
      </c>
      <c r="E137" s="4" t="str">
        <f>VLOOKUP(A137,HOP!A:L,12,0)</f>
        <v>2296.00</v>
      </c>
      <c r="F137" s="4" t="str">
        <f>VLOOKUP(A137,HOP!A:C,3,0)</f>
        <v>2820169</v>
      </c>
      <c r="G137" s="4">
        <f t="shared" si="4"/>
        <v>0</v>
      </c>
      <c r="H137" s="4" t="str">
        <f t="shared" si="5"/>
        <v>，2820169</v>
      </c>
      <c r="I137" s="4" t="str">
        <f>VLOOKUP(A137,HOP!A:U,21,0)</f>
        <v>直连</v>
      </c>
    </row>
    <row r="138" s="4" customFormat="1" hidden="1" spans="1:9">
      <c r="A138" s="5">
        <v>21838673099</v>
      </c>
      <c r="B138" s="6">
        <v>44894</v>
      </c>
      <c r="C138" s="6">
        <v>44896</v>
      </c>
      <c r="D138" s="4">
        <v>622</v>
      </c>
      <c r="E138" s="4" t="str">
        <f>VLOOKUP(A138,HOP!A:L,12,0)</f>
        <v>622.00</v>
      </c>
      <c r="F138" s="4" t="str">
        <f>VLOOKUP(A138,HOP!A:C,3,0)</f>
        <v>2821906</v>
      </c>
      <c r="G138" s="4">
        <f t="shared" si="4"/>
        <v>0</v>
      </c>
      <c r="H138" s="4" t="str">
        <f t="shared" si="5"/>
        <v>，2821906</v>
      </c>
      <c r="I138" s="4" t="str">
        <f>VLOOKUP(A138,HOP!A:U,21,0)</f>
        <v>直连</v>
      </c>
    </row>
    <row r="139" s="4" customFormat="1" hidden="1" spans="1:9">
      <c r="A139" s="5">
        <v>21841001317</v>
      </c>
      <c r="B139" s="6">
        <v>44893</v>
      </c>
      <c r="C139" s="6">
        <v>44896</v>
      </c>
      <c r="D139" s="4">
        <v>3829</v>
      </c>
      <c r="E139" s="4">
        <v>3829</v>
      </c>
      <c r="F139" s="4" t="str">
        <f>VLOOKUP(A139,HOP!A:C,3,0)</f>
        <v>2824113</v>
      </c>
      <c r="G139" s="4">
        <f t="shared" si="4"/>
        <v>0</v>
      </c>
      <c r="H139" s="4" t="str">
        <f t="shared" si="5"/>
        <v>，2824113</v>
      </c>
      <c r="I139" s="4" t="str">
        <f>VLOOKUP(A139,HOP!A:U,21,0)</f>
        <v>直连</v>
      </c>
    </row>
    <row r="140" s="4" customFormat="1" hidden="1" spans="1:9">
      <c r="A140" s="5">
        <v>21841403614</v>
      </c>
      <c r="B140" s="6">
        <v>44895</v>
      </c>
      <c r="C140" s="6">
        <v>44896</v>
      </c>
      <c r="D140" s="4">
        <v>458</v>
      </c>
      <c r="E140" s="4" t="str">
        <f>VLOOKUP(A140,HOP!A:L,12,0)</f>
        <v>458.00</v>
      </c>
      <c r="F140" s="4" t="str">
        <f>VLOOKUP(A140,HOP!A:C,3,0)</f>
        <v>2824811</v>
      </c>
      <c r="G140" s="4">
        <f t="shared" si="4"/>
        <v>0</v>
      </c>
      <c r="H140" s="4" t="str">
        <f t="shared" si="5"/>
        <v>，2824811</v>
      </c>
      <c r="I140" s="4" t="str">
        <f>VLOOKUP(A140,HOP!A:U,21,0)</f>
        <v>直连</v>
      </c>
    </row>
    <row r="141" s="4" customFormat="1" hidden="1" spans="1:9">
      <c r="A141" s="5">
        <v>21841764468</v>
      </c>
      <c r="B141" s="6">
        <v>44892</v>
      </c>
      <c r="C141" s="6">
        <v>44896</v>
      </c>
      <c r="D141" s="4">
        <v>8128</v>
      </c>
      <c r="E141" s="4" t="str">
        <f>VLOOKUP(A141,HOP!A:L,12,0)</f>
        <v>8128.00</v>
      </c>
      <c r="F141" s="4" t="str">
        <f>VLOOKUP(A141,HOP!A:C,3,0)</f>
        <v>2825361</v>
      </c>
      <c r="G141" s="4">
        <f t="shared" si="4"/>
        <v>0</v>
      </c>
      <c r="H141" s="4" t="str">
        <f t="shared" si="5"/>
        <v>，2825361</v>
      </c>
      <c r="I141" s="4" t="str">
        <f>VLOOKUP(A141,HOP!A:U,21,0)</f>
        <v>直连</v>
      </c>
    </row>
    <row r="142" s="4" customFormat="1" hidden="1" spans="1:9">
      <c r="A142" s="5">
        <v>21841930446</v>
      </c>
      <c r="B142" s="6">
        <v>44894</v>
      </c>
      <c r="C142" s="6">
        <v>44896</v>
      </c>
      <c r="D142" s="4">
        <v>812</v>
      </c>
      <c r="E142" s="4" t="str">
        <f>VLOOKUP(A142,HOP!A:L,12,0)</f>
        <v>812.00</v>
      </c>
      <c r="F142" s="4" t="str">
        <f>VLOOKUP(A142,HOP!A:C,3,0)</f>
        <v>2825645</v>
      </c>
      <c r="G142" s="4">
        <f t="shared" si="4"/>
        <v>0</v>
      </c>
      <c r="H142" s="4" t="str">
        <f t="shared" si="5"/>
        <v>，2825645</v>
      </c>
      <c r="I142" s="4" t="str">
        <f>VLOOKUP(A142,HOP!A:U,21,0)</f>
        <v>直连</v>
      </c>
    </row>
    <row r="143" s="4" customFormat="1" hidden="1" spans="1:9">
      <c r="A143" s="5">
        <v>21842136032</v>
      </c>
      <c r="B143" s="6">
        <v>44894</v>
      </c>
      <c r="C143" s="6">
        <v>44896</v>
      </c>
      <c r="D143" s="4">
        <v>1700</v>
      </c>
      <c r="E143" s="4" t="str">
        <f>VLOOKUP(A143,HOP!A:L,12,0)</f>
        <v>1700.00</v>
      </c>
      <c r="F143" s="4" t="str">
        <f>VLOOKUP(A143,HOP!A:C,3,0)</f>
        <v>2825861</v>
      </c>
      <c r="G143" s="4">
        <f t="shared" si="4"/>
        <v>0</v>
      </c>
      <c r="H143" s="4" t="str">
        <f t="shared" si="5"/>
        <v>，2825861</v>
      </c>
      <c r="I143" s="4" t="str">
        <f>VLOOKUP(A143,HOP!A:U,21,0)</f>
        <v>直连</v>
      </c>
    </row>
    <row r="144" s="4" customFormat="1" hidden="1" spans="1:9">
      <c r="A144" s="5">
        <v>21842304471</v>
      </c>
      <c r="B144" s="6">
        <v>44895</v>
      </c>
      <c r="C144" s="6">
        <v>44896</v>
      </c>
      <c r="D144" s="4">
        <v>280</v>
      </c>
      <c r="E144" s="4" t="str">
        <f>VLOOKUP(A144,HOP!A:L,12,0)</f>
        <v>280.00</v>
      </c>
      <c r="F144" s="4" t="str">
        <f>VLOOKUP(A144,HOP!A:C,3,0)</f>
        <v>2826076</v>
      </c>
      <c r="G144" s="4">
        <f t="shared" si="4"/>
        <v>0</v>
      </c>
      <c r="H144" s="4" t="str">
        <f t="shared" si="5"/>
        <v>，2826076</v>
      </c>
      <c r="I144" s="4" t="str">
        <f>VLOOKUP(A144,HOP!A:U,21,0)</f>
        <v>直连</v>
      </c>
    </row>
    <row r="145" s="4" customFormat="1" hidden="1" spans="1:9">
      <c r="A145" s="5">
        <v>21842472046</v>
      </c>
      <c r="B145" s="6">
        <v>44894</v>
      </c>
      <c r="C145" s="6">
        <v>44896</v>
      </c>
      <c r="D145" s="4">
        <v>659</v>
      </c>
      <c r="E145" s="4" t="str">
        <f>VLOOKUP(A145,HOP!A:L,12,0)</f>
        <v>659.00</v>
      </c>
      <c r="F145" s="4" t="str">
        <f>VLOOKUP(A145,HOP!A:C,3,0)</f>
        <v>2826315</v>
      </c>
      <c r="G145" s="4">
        <f t="shared" si="4"/>
        <v>0</v>
      </c>
      <c r="H145" s="4" t="str">
        <f t="shared" si="5"/>
        <v>，2826315</v>
      </c>
      <c r="I145" s="4" t="str">
        <f>VLOOKUP(A145,HOP!A:U,21,0)</f>
        <v>直连</v>
      </c>
    </row>
    <row r="146" s="4" customFormat="1" hidden="1" spans="1:9">
      <c r="A146" s="5">
        <v>21842650930</v>
      </c>
      <c r="B146" s="6">
        <v>44895</v>
      </c>
      <c r="C146" s="6">
        <v>44896</v>
      </c>
      <c r="D146" s="4">
        <v>1688</v>
      </c>
      <c r="E146" s="4" t="str">
        <f>VLOOKUP(A146,HOP!A:L,12,0)</f>
        <v>1688.00</v>
      </c>
      <c r="F146" s="4" t="str">
        <f>VLOOKUP(A146,HOP!A:C,3,0)</f>
        <v>2826606</v>
      </c>
      <c r="G146" s="4">
        <f t="shared" si="4"/>
        <v>0</v>
      </c>
      <c r="H146" s="4" t="str">
        <f t="shared" si="5"/>
        <v>，2826606</v>
      </c>
      <c r="I146" s="4" t="str">
        <f>VLOOKUP(A146,HOP!A:U,21,0)</f>
        <v>直连</v>
      </c>
    </row>
    <row r="147" s="4" customFormat="1" hidden="1" spans="1:9">
      <c r="A147" s="5">
        <v>999221842816570</v>
      </c>
      <c r="B147" s="6">
        <v>44895</v>
      </c>
      <c r="C147" s="6">
        <v>44896</v>
      </c>
      <c r="D147" s="4">
        <v>1069</v>
      </c>
      <c r="E147" s="4" t="str">
        <f>VLOOKUP(A147,HOP!A:L,12,0)</f>
        <v>1069.00</v>
      </c>
      <c r="F147" s="4" t="str">
        <f>VLOOKUP(A147,HOP!A:C,3,0)</f>
        <v>2826838</v>
      </c>
      <c r="G147" s="4">
        <f t="shared" si="4"/>
        <v>0</v>
      </c>
      <c r="H147" s="4" t="str">
        <f t="shared" si="5"/>
        <v>，2826838</v>
      </c>
      <c r="I147" s="4" t="str">
        <f>VLOOKUP(A147,HOP!A:U,21,0)</f>
        <v>直连</v>
      </c>
    </row>
    <row r="148" s="4" customFormat="1" hidden="1" spans="1:9">
      <c r="A148" s="5">
        <v>21842842019</v>
      </c>
      <c r="B148" s="6">
        <v>44895</v>
      </c>
      <c r="C148" s="6">
        <v>44896</v>
      </c>
      <c r="D148" s="4">
        <v>1059</v>
      </c>
      <c r="E148" s="4">
        <v>1059</v>
      </c>
      <c r="F148" s="4" t="str">
        <f>VLOOKUP(A148,HOP!A:C,3,0)</f>
        <v>2826858</v>
      </c>
      <c r="G148" s="4">
        <f t="shared" si="4"/>
        <v>0</v>
      </c>
      <c r="H148" s="4" t="str">
        <f t="shared" si="5"/>
        <v>，2826858</v>
      </c>
      <c r="I148" s="4" t="str">
        <f>VLOOKUP(A148,HOP!A:U,21,0)</f>
        <v>直连</v>
      </c>
    </row>
    <row r="149" s="4" customFormat="1" hidden="1" spans="1:9">
      <c r="A149" s="5">
        <v>21842849421</v>
      </c>
      <c r="B149" s="6">
        <v>44893</v>
      </c>
      <c r="C149" s="6">
        <v>44896</v>
      </c>
      <c r="D149" s="4">
        <v>507</v>
      </c>
      <c r="E149" s="4" t="str">
        <f>VLOOKUP(A149,HOP!A:L,12,0)</f>
        <v>507.00</v>
      </c>
      <c r="F149" s="4" t="str">
        <f>VLOOKUP(A149,HOP!A:C,3,0)</f>
        <v>2826888</v>
      </c>
      <c r="G149" s="4">
        <f t="shared" si="4"/>
        <v>0</v>
      </c>
      <c r="H149" s="4" t="str">
        <f t="shared" si="5"/>
        <v>，2826888</v>
      </c>
      <c r="I149" s="4" t="str">
        <f>VLOOKUP(A149,HOP!A:U,21,0)</f>
        <v>直连</v>
      </c>
    </row>
    <row r="150" s="4" customFormat="1" hidden="1" spans="1:9">
      <c r="A150" s="5">
        <v>21842995197</v>
      </c>
      <c r="B150" s="6">
        <v>44892</v>
      </c>
      <c r="C150" s="6">
        <v>44896</v>
      </c>
      <c r="D150" s="4">
        <v>2584</v>
      </c>
      <c r="E150" s="4" t="str">
        <f>VLOOKUP(A150,HOP!A:L,12,0)</f>
        <v>2584.00</v>
      </c>
      <c r="F150" s="4" t="str">
        <f>VLOOKUP(A150,HOP!A:C,3,0)</f>
        <v>2827111</v>
      </c>
      <c r="G150" s="4">
        <f t="shared" si="4"/>
        <v>0</v>
      </c>
      <c r="H150" s="4" t="str">
        <f t="shared" si="5"/>
        <v>，2827111</v>
      </c>
      <c r="I150" s="4" t="str">
        <f>VLOOKUP(A150,HOP!A:U,21,0)</f>
        <v>直连</v>
      </c>
    </row>
    <row r="151" s="4" customFormat="1" hidden="1" spans="1:9">
      <c r="A151" s="5">
        <v>999221843226082</v>
      </c>
      <c r="B151" s="6">
        <v>44892</v>
      </c>
      <c r="C151" s="6">
        <v>44896</v>
      </c>
      <c r="D151" s="4">
        <v>1460</v>
      </c>
      <c r="E151" s="4" t="str">
        <f>VLOOKUP(A151,HOP!A:L,12,0)</f>
        <v>1460.00</v>
      </c>
      <c r="F151" s="4" t="str">
        <f>VLOOKUP(A151,HOP!A:C,3,0)</f>
        <v>2827462</v>
      </c>
      <c r="G151" s="4">
        <f t="shared" si="4"/>
        <v>0</v>
      </c>
      <c r="H151" s="4" t="str">
        <f t="shared" si="5"/>
        <v>，2827462</v>
      </c>
      <c r="I151" s="4" t="str">
        <f>VLOOKUP(A151,HOP!A:U,21,0)</f>
        <v>直连</v>
      </c>
    </row>
    <row r="152" s="4" customFormat="1" hidden="1" spans="1:9">
      <c r="A152" s="5">
        <v>21843686805</v>
      </c>
      <c r="B152" s="6">
        <v>44893</v>
      </c>
      <c r="C152" s="6">
        <v>44896</v>
      </c>
      <c r="D152" s="4">
        <v>6856</v>
      </c>
      <c r="E152" s="4" t="str">
        <f>VLOOKUP(A152,HOP!A:L,12,0)</f>
        <v>6856.00</v>
      </c>
      <c r="F152" s="4" t="str">
        <f>VLOOKUP(A152,HOP!A:C,3,0)</f>
        <v>2828187</v>
      </c>
      <c r="G152" s="4">
        <f t="shared" si="4"/>
        <v>0</v>
      </c>
      <c r="H152" s="4" t="str">
        <f t="shared" si="5"/>
        <v>，2828187</v>
      </c>
      <c r="I152" s="4" t="str">
        <f>VLOOKUP(A152,HOP!A:U,21,0)</f>
        <v>直连</v>
      </c>
    </row>
    <row r="153" s="4" customFormat="1" hidden="1" spans="1:9">
      <c r="A153" s="5">
        <v>21843838823</v>
      </c>
      <c r="B153" s="6">
        <v>44894</v>
      </c>
      <c r="C153" s="6">
        <v>44896</v>
      </c>
      <c r="D153" s="4">
        <v>572</v>
      </c>
      <c r="E153" s="4" t="str">
        <f>VLOOKUP(A153,HOP!A:L,12,0)</f>
        <v>572.00</v>
      </c>
      <c r="F153" s="4" t="str">
        <f>VLOOKUP(A153,HOP!A:C,3,0)</f>
        <v>2828410</v>
      </c>
      <c r="G153" s="4">
        <f t="shared" si="4"/>
        <v>0</v>
      </c>
      <c r="H153" s="4" t="str">
        <f t="shared" si="5"/>
        <v>，2828410</v>
      </c>
      <c r="I153" s="4" t="str">
        <f>VLOOKUP(A153,HOP!A:U,21,0)</f>
        <v>直采</v>
      </c>
    </row>
    <row r="154" s="4" customFormat="1" hidden="1" spans="1:9">
      <c r="A154" s="5">
        <v>21844037916</v>
      </c>
      <c r="B154" s="6">
        <v>44895</v>
      </c>
      <c r="C154" s="6">
        <v>44896</v>
      </c>
      <c r="D154" s="4">
        <v>1187</v>
      </c>
      <c r="E154" s="4">
        <v>1187</v>
      </c>
      <c r="F154" s="4" t="str">
        <f>VLOOKUP(A154,HOP!A:C,3,0)</f>
        <v>2828746</v>
      </c>
      <c r="G154" s="4">
        <f t="shared" si="4"/>
        <v>0</v>
      </c>
      <c r="H154" s="4" t="str">
        <f t="shared" si="5"/>
        <v>，2828746</v>
      </c>
      <c r="I154" s="4" t="str">
        <f>VLOOKUP(A154,HOP!A:U,21,0)</f>
        <v>直连</v>
      </c>
    </row>
    <row r="155" s="4" customFormat="1" hidden="1" spans="1:9">
      <c r="A155" s="5">
        <v>999221844046008</v>
      </c>
      <c r="B155" s="6">
        <v>44893</v>
      </c>
      <c r="C155" s="6">
        <v>44896</v>
      </c>
      <c r="D155" s="4">
        <v>1524</v>
      </c>
      <c r="E155" s="4" t="str">
        <f>VLOOKUP(A155,HOP!A:L,12,0)</f>
        <v>1524.00</v>
      </c>
      <c r="F155" s="4" t="str">
        <f>VLOOKUP(A155,HOP!A:C,3,0)</f>
        <v>2828764</v>
      </c>
      <c r="G155" s="4">
        <f t="shared" si="4"/>
        <v>0</v>
      </c>
      <c r="H155" s="4" t="str">
        <f t="shared" si="5"/>
        <v>，2828764</v>
      </c>
      <c r="I155" s="4" t="str">
        <f>VLOOKUP(A155,HOP!A:U,21,0)</f>
        <v>直连</v>
      </c>
    </row>
    <row r="156" s="4" customFormat="1" hidden="1" spans="1:9">
      <c r="A156" s="5">
        <v>999221844050589</v>
      </c>
      <c r="B156" s="6">
        <v>44894</v>
      </c>
      <c r="C156" s="6">
        <v>44896</v>
      </c>
      <c r="D156" s="4">
        <v>1554</v>
      </c>
      <c r="E156" s="4" t="str">
        <f>VLOOKUP(A156,HOP!A:L,12,0)</f>
        <v>1554.00</v>
      </c>
      <c r="F156" s="4" t="str">
        <f>VLOOKUP(A156,HOP!A:C,3,0)</f>
        <v>2828773</v>
      </c>
      <c r="G156" s="4">
        <f t="shared" si="4"/>
        <v>0</v>
      </c>
      <c r="H156" s="4" t="str">
        <f t="shared" si="5"/>
        <v>，2828773</v>
      </c>
      <c r="I156" s="4" t="str">
        <f>VLOOKUP(A156,HOP!A:U,21,0)</f>
        <v>直连</v>
      </c>
    </row>
    <row r="157" s="4" customFormat="1" hidden="1" spans="1:9">
      <c r="A157" s="5">
        <v>999221844118625</v>
      </c>
      <c r="B157" s="6">
        <v>44893</v>
      </c>
      <c r="C157" s="6">
        <v>44896</v>
      </c>
      <c r="D157" s="4">
        <v>399</v>
      </c>
      <c r="E157" s="4" t="str">
        <f>VLOOKUP(A157,HOP!A:L,12,0)</f>
        <v>399.00</v>
      </c>
      <c r="F157" s="4" t="str">
        <f>VLOOKUP(A157,HOP!A:C,3,0)</f>
        <v>2828831</v>
      </c>
      <c r="G157" s="4">
        <f t="shared" si="4"/>
        <v>0</v>
      </c>
      <c r="H157" s="4" t="str">
        <f t="shared" si="5"/>
        <v>，2828831</v>
      </c>
      <c r="I157" s="4" t="str">
        <f>VLOOKUP(A157,HOP!A:U,21,0)</f>
        <v>直连</v>
      </c>
    </row>
    <row r="158" s="4" customFormat="1" hidden="1" spans="1:9">
      <c r="A158" s="5">
        <v>21844278893</v>
      </c>
      <c r="B158" s="6">
        <v>44893</v>
      </c>
      <c r="C158" s="6">
        <v>44896</v>
      </c>
      <c r="D158" s="4">
        <v>1762</v>
      </c>
      <c r="E158" s="4" t="str">
        <f>VLOOKUP(A158,HOP!A:L,12,0)</f>
        <v>1762.00</v>
      </c>
      <c r="F158" s="4" t="str">
        <f>VLOOKUP(A158,HOP!A:C,3,0)</f>
        <v>2829580</v>
      </c>
      <c r="G158" s="4">
        <f t="shared" si="4"/>
        <v>0</v>
      </c>
      <c r="H158" s="4" t="str">
        <f t="shared" si="5"/>
        <v>，2829580</v>
      </c>
      <c r="I158" s="4" t="str">
        <f>VLOOKUP(A158,HOP!A:U,21,0)</f>
        <v>直连</v>
      </c>
    </row>
    <row r="159" s="4" customFormat="1" hidden="1" spans="1:9">
      <c r="A159" s="5">
        <v>21844354117</v>
      </c>
      <c r="B159" s="6">
        <v>44895</v>
      </c>
      <c r="C159" s="6">
        <v>44896</v>
      </c>
      <c r="D159" s="4">
        <v>1416</v>
      </c>
      <c r="E159" s="4" t="str">
        <f>VLOOKUP(A159,HOP!A:L,12,0)</f>
        <v>1416.00</v>
      </c>
      <c r="F159" s="4" t="str">
        <f>VLOOKUP(A159,HOP!A:C,3,0)</f>
        <v>2829250</v>
      </c>
      <c r="G159" s="4">
        <f t="shared" si="4"/>
        <v>0</v>
      </c>
      <c r="H159" s="4" t="str">
        <f t="shared" si="5"/>
        <v>，2829250</v>
      </c>
      <c r="I159" s="4" t="str">
        <f>VLOOKUP(A159,HOP!A:U,21,0)</f>
        <v>直连</v>
      </c>
    </row>
    <row r="160" s="4" customFormat="1" hidden="1" spans="1:9">
      <c r="A160" s="5">
        <v>999221844594889</v>
      </c>
      <c r="B160" s="6">
        <v>44893</v>
      </c>
      <c r="C160" s="6">
        <v>44896</v>
      </c>
      <c r="D160" s="4">
        <v>960</v>
      </c>
      <c r="E160" s="4" t="str">
        <f>VLOOKUP(A160,HOP!A:L,12,0)</f>
        <v>960.00</v>
      </c>
      <c r="F160" s="4" t="str">
        <f>VLOOKUP(A160,HOP!A:C,3,0)</f>
        <v>2829714</v>
      </c>
      <c r="G160" s="4">
        <f t="shared" si="4"/>
        <v>0</v>
      </c>
      <c r="H160" s="4" t="str">
        <f t="shared" si="5"/>
        <v>，2829714</v>
      </c>
      <c r="I160" s="4" t="str">
        <f>VLOOKUP(A160,HOP!A:U,21,0)</f>
        <v>直连</v>
      </c>
    </row>
    <row r="161" s="4" customFormat="1" hidden="1" spans="1:9">
      <c r="A161" s="5">
        <v>21844639214</v>
      </c>
      <c r="B161" s="6">
        <v>44894</v>
      </c>
      <c r="C161" s="6">
        <v>44896</v>
      </c>
      <c r="D161" s="4">
        <v>624</v>
      </c>
      <c r="E161" s="4" t="str">
        <f>VLOOKUP(A161,HOP!A:L,12,0)</f>
        <v>624.00</v>
      </c>
      <c r="F161" s="4" t="str">
        <f>VLOOKUP(A161,HOP!A:C,3,0)</f>
        <v>2829784</v>
      </c>
      <c r="G161" s="4">
        <f t="shared" si="4"/>
        <v>0</v>
      </c>
      <c r="H161" s="4" t="str">
        <f t="shared" si="5"/>
        <v>，2829784</v>
      </c>
      <c r="I161" s="4" t="str">
        <f>VLOOKUP(A161,HOP!A:U,21,0)</f>
        <v>直连</v>
      </c>
    </row>
    <row r="162" s="4" customFormat="1" hidden="1" spans="1:9">
      <c r="A162" s="5">
        <v>21845266076</v>
      </c>
      <c r="B162" s="6">
        <v>44894</v>
      </c>
      <c r="C162" s="6">
        <v>44896</v>
      </c>
      <c r="D162" s="4">
        <v>722</v>
      </c>
      <c r="E162" s="4" t="str">
        <f>VLOOKUP(A162,HOP!A:L,12,0)</f>
        <v>722.00</v>
      </c>
      <c r="F162" s="4" t="str">
        <f>VLOOKUP(A162,HOP!A:C,3,0)</f>
        <v>2830828</v>
      </c>
      <c r="G162" s="4">
        <f t="shared" si="4"/>
        <v>0</v>
      </c>
      <c r="H162" s="4" t="str">
        <f t="shared" si="5"/>
        <v>，2830828</v>
      </c>
      <c r="I162" s="4" t="str">
        <f>VLOOKUP(A162,HOP!A:U,21,0)</f>
        <v>直连</v>
      </c>
    </row>
    <row r="163" s="4" customFormat="1" hidden="1" spans="1:9">
      <c r="A163" s="5">
        <v>21845287955</v>
      </c>
      <c r="B163" s="6">
        <v>44895</v>
      </c>
      <c r="C163" s="6">
        <v>44896</v>
      </c>
      <c r="D163" s="4">
        <v>357</v>
      </c>
      <c r="E163" s="4" t="str">
        <f>VLOOKUP(A163,HOP!A:L,12,0)</f>
        <v>357.00</v>
      </c>
      <c r="F163" s="4" t="str">
        <f>VLOOKUP(A163,HOP!A:C,3,0)</f>
        <v>2830885</v>
      </c>
      <c r="G163" s="4">
        <f t="shared" si="4"/>
        <v>0</v>
      </c>
      <c r="H163" s="4" t="str">
        <f t="shared" si="5"/>
        <v>，2830885</v>
      </c>
      <c r="I163" s="4" t="str">
        <f>VLOOKUP(A163,HOP!A:U,21,0)</f>
        <v>直采</v>
      </c>
    </row>
    <row r="164" s="4" customFormat="1" hidden="1" spans="1:9">
      <c r="A164" s="5">
        <v>21845332651</v>
      </c>
      <c r="B164" s="6">
        <v>44894</v>
      </c>
      <c r="C164" s="6">
        <v>44896</v>
      </c>
      <c r="D164" s="4">
        <v>659</v>
      </c>
      <c r="E164" s="4" t="str">
        <f>VLOOKUP(A164,HOP!A:L,12,0)</f>
        <v>659.00</v>
      </c>
      <c r="F164" s="4" t="str">
        <f>VLOOKUP(A164,HOP!A:C,3,0)</f>
        <v>2830972</v>
      </c>
      <c r="G164" s="4">
        <f t="shared" si="4"/>
        <v>0</v>
      </c>
      <c r="H164" s="4" t="str">
        <f t="shared" si="5"/>
        <v>，2830972</v>
      </c>
      <c r="I164" s="4" t="str">
        <f>VLOOKUP(A164,HOP!A:U,21,0)</f>
        <v>直连</v>
      </c>
    </row>
    <row r="165" s="4" customFormat="1" hidden="1" spans="1:9">
      <c r="A165" s="5">
        <v>999221845373676</v>
      </c>
      <c r="B165" s="6">
        <v>44895</v>
      </c>
      <c r="C165" s="6">
        <v>44896</v>
      </c>
      <c r="D165" s="4">
        <v>682</v>
      </c>
      <c r="E165" s="4" t="str">
        <f>VLOOKUP(A165,HOP!A:L,12,0)</f>
        <v>682.00</v>
      </c>
      <c r="F165" s="4" t="str">
        <f>VLOOKUP(A165,HOP!A:C,3,0)</f>
        <v>2831043</v>
      </c>
      <c r="G165" s="4">
        <f t="shared" si="4"/>
        <v>0</v>
      </c>
      <c r="H165" s="4" t="str">
        <f t="shared" si="5"/>
        <v>，2831043</v>
      </c>
      <c r="I165" s="4" t="str">
        <f>VLOOKUP(A165,HOP!A:U,21,0)</f>
        <v>直连</v>
      </c>
    </row>
    <row r="166" s="4" customFormat="1" hidden="1" spans="1:9">
      <c r="A166" s="5">
        <v>21845375559</v>
      </c>
      <c r="B166" s="6">
        <v>44895</v>
      </c>
      <c r="C166" s="6">
        <v>44896</v>
      </c>
      <c r="D166" s="4">
        <v>356</v>
      </c>
      <c r="E166" s="4" t="str">
        <f>VLOOKUP(A166,HOP!A:L,12,0)</f>
        <v>356.00</v>
      </c>
      <c r="F166" s="4" t="str">
        <f>VLOOKUP(A166,HOP!A:C,3,0)</f>
        <v>2831050</v>
      </c>
      <c r="G166" s="4">
        <f t="shared" si="4"/>
        <v>0</v>
      </c>
      <c r="H166" s="4" t="str">
        <f t="shared" si="5"/>
        <v>，2831050</v>
      </c>
      <c r="I166" s="4" t="str">
        <f>VLOOKUP(A166,HOP!A:U,21,0)</f>
        <v>直连</v>
      </c>
    </row>
    <row r="167" s="4" customFormat="1" hidden="1" spans="1:9">
      <c r="A167" s="5">
        <v>999221845392422</v>
      </c>
      <c r="B167" s="6">
        <v>44894</v>
      </c>
      <c r="C167" s="6">
        <v>44896</v>
      </c>
      <c r="D167" s="4">
        <v>1930</v>
      </c>
      <c r="E167" s="4" t="str">
        <f>VLOOKUP(A167,HOP!A:L,12,0)</f>
        <v>1930.00</v>
      </c>
      <c r="F167" s="4" t="str">
        <f>VLOOKUP(A167,HOP!A:C,3,0)</f>
        <v>2831081</v>
      </c>
      <c r="G167" s="4">
        <f t="shared" si="4"/>
        <v>0</v>
      </c>
      <c r="H167" s="4" t="str">
        <f t="shared" si="5"/>
        <v>，2831081</v>
      </c>
      <c r="I167" s="4" t="str">
        <f>VLOOKUP(A167,HOP!A:U,21,0)</f>
        <v>直连</v>
      </c>
    </row>
    <row r="168" s="4" customFormat="1" hidden="1" spans="1:9">
      <c r="A168" s="5">
        <v>21845503461</v>
      </c>
      <c r="B168" s="6">
        <v>44895</v>
      </c>
      <c r="C168" s="6">
        <v>44896</v>
      </c>
      <c r="D168" s="4">
        <v>844</v>
      </c>
      <c r="E168" s="4" t="str">
        <f>VLOOKUP(A168,HOP!A:L,12,0)</f>
        <v>844.00</v>
      </c>
      <c r="F168" s="4" t="str">
        <f>VLOOKUP(A168,HOP!A:C,3,0)</f>
        <v>2831282</v>
      </c>
      <c r="G168" s="4">
        <f t="shared" si="4"/>
        <v>0</v>
      </c>
      <c r="H168" s="4" t="str">
        <f t="shared" si="5"/>
        <v>，2831282</v>
      </c>
      <c r="I168" s="4" t="str">
        <f>VLOOKUP(A168,HOP!A:U,21,0)</f>
        <v>直连</v>
      </c>
    </row>
    <row r="169" s="4" customFormat="1" hidden="1" spans="1:9">
      <c r="A169" s="5">
        <v>999221845505343</v>
      </c>
      <c r="B169" s="6">
        <v>44894</v>
      </c>
      <c r="C169" s="6">
        <v>44896</v>
      </c>
      <c r="D169" s="4">
        <v>3908</v>
      </c>
      <c r="E169" s="4">
        <v>3908</v>
      </c>
      <c r="F169" s="4" t="str">
        <f>VLOOKUP(A169,HOP!A:C,3,0)</f>
        <v>2831287</v>
      </c>
      <c r="G169" s="4">
        <f t="shared" si="4"/>
        <v>0</v>
      </c>
      <c r="H169" s="4" t="str">
        <f t="shared" si="5"/>
        <v>，2831287</v>
      </c>
      <c r="I169" s="4" t="str">
        <f>VLOOKUP(A169,HOP!A:U,21,0)</f>
        <v>直连</v>
      </c>
    </row>
    <row r="170" s="4" customFormat="1" hidden="1" spans="1:9">
      <c r="A170" s="5">
        <v>21845531049</v>
      </c>
      <c r="B170" s="6">
        <v>44894</v>
      </c>
      <c r="C170" s="6">
        <v>44896</v>
      </c>
      <c r="D170" s="4">
        <v>3358</v>
      </c>
      <c r="E170" s="4" t="str">
        <f>VLOOKUP(A170,HOP!A:L,12,0)</f>
        <v>3358.00</v>
      </c>
      <c r="F170" s="4" t="str">
        <f>VLOOKUP(A170,HOP!A:C,3,0)</f>
        <v>2831331</v>
      </c>
      <c r="G170" s="4">
        <f t="shared" si="4"/>
        <v>0</v>
      </c>
      <c r="H170" s="4" t="str">
        <f t="shared" si="5"/>
        <v>，2831331</v>
      </c>
      <c r="I170" s="4" t="str">
        <f>VLOOKUP(A170,HOP!A:U,21,0)</f>
        <v>直连</v>
      </c>
    </row>
    <row r="171" s="4" customFormat="1" hidden="1" spans="1:9">
      <c r="A171" s="5">
        <v>999221845702324</v>
      </c>
      <c r="B171" s="6">
        <v>44895</v>
      </c>
      <c r="C171" s="6">
        <v>44896</v>
      </c>
      <c r="D171" s="4">
        <v>413</v>
      </c>
      <c r="E171" s="4" t="str">
        <f>VLOOKUP(A171,HOP!A:L,12,0)</f>
        <v>413.00</v>
      </c>
      <c r="F171" s="4" t="str">
        <f>VLOOKUP(A171,HOP!A:C,3,0)</f>
        <v>2831618</v>
      </c>
      <c r="G171" s="4">
        <f t="shared" si="4"/>
        <v>0</v>
      </c>
      <c r="H171" s="4" t="str">
        <f t="shared" si="5"/>
        <v>，2831618</v>
      </c>
      <c r="I171" s="4" t="str">
        <f>VLOOKUP(A171,HOP!A:U,21,0)</f>
        <v>直连</v>
      </c>
    </row>
    <row r="172" s="4" customFormat="1" hidden="1" spans="1:9">
      <c r="A172" s="5">
        <v>21845716412</v>
      </c>
      <c r="B172" s="6">
        <v>44895</v>
      </c>
      <c r="C172" s="6">
        <v>44896</v>
      </c>
      <c r="D172" s="4">
        <v>1565</v>
      </c>
      <c r="E172" s="4" t="str">
        <f>VLOOKUP(A172,HOP!A:L,12,0)</f>
        <v>1565.00</v>
      </c>
      <c r="F172" s="4" t="str">
        <f>VLOOKUP(A172,HOP!A:C,3,0)</f>
        <v>2831668</v>
      </c>
      <c r="G172" s="4">
        <f t="shared" si="4"/>
        <v>0</v>
      </c>
      <c r="H172" s="4" t="str">
        <f t="shared" si="5"/>
        <v>，2831668</v>
      </c>
      <c r="I172" s="4" t="str">
        <f>VLOOKUP(A172,HOP!A:U,21,0)</f>
        <v>直连</v>
      </c>
    </row>
    <row r="173" s="4" customFormat="1" hidden="1" spans="1:9">
      <c r="A173" s="5">
        <v>21845737400</v>
      </c>
      <c r="B173" s="6">
        <v>44894</v>
      </c>
      <c r="C173" s="6">
        <v>44896</v>
      </c>
      <c r="D173" s="4">
        <v>1108</v>
      </c>
      <c r="E173" s="4" t="str">
        <f>VLOOKUP(A173,HOP!A:L,12,0)</f>
        <v>1108.00</v>
      </c>
      <c r="F173" s="4" t="str">
        <f>VLOOKUP(A173,HOP!A:C,3,0)</f>
        <v>2831695</v>
      </c>
      <c r="G173" s="4">
        <f t="shared" si="4"/>
        <v>0</v>
      </c>
      <c r="H173" s="4" t="str">
        <f t="shared" si="5"/>
        <v>，2831695</v>
      </c>
      <c r="I173" s="4" t="str">
        <f>VLOOKUP(A173,HOP!A:U,21,0)</f>
        <v>直连</v>
      </c>
    </row>
    <row r="174" s="4" customFormat="1" hidden="1" spans="1:9">
      <c r="A174" s="5">
        <v>21845881859</v>
      </c>
      <c r="B174" s="6">
        <v>44894</v>
      </c>
      <c r="C174" s="6">
        <v>44896</v>
      </c>
      <c r="D174" s="4">
        <v>288</v>
      </c>
      <c r="E174" s="4" t="str">
        <f>VLOOKUP(A174,HOP!A:L,12,0)</f>
        <v>288.00</v>
      </c>
      <c r="F174" s="4" t="str">
        <f>VLOOKUP(A174,HOP!A:C,3,0)</f>
        <v>2831942</v>
      </c>
      <c r="G174" s="4">
        <f t="shared" si="4"/>
        <v>0</v>
      </c>
      <c r="H174" s="4" t="str">
        <f t="shared" si="5"/>
        <v>，2831942</v>
      </c>
      <c r="I174" s="4" t="str">
        <f>VLOOKUP(A174,HOP!A:U,21,0)</f>
        <v>直连</v>
      </c>
    </row>
    <row r="175" s="4" customFormat="1" hidden="1" spans="1:9">
      <c r="A175" s="5">
        <v>21845970014</v>
      </c>
      <c r="B175" s="6">
        <v>44894</v>
      </c>
      <c r="C175" s="6">
        <v>44896</v>
      </c>
      <c r="D175" s="4">
        <v>2700</v>
      </c>
      <c r="E175" s="4" t="str">
        <f>VLOOKUP(A175,HOP!A:L,12,0)</f>
        <v>2700.00</v>
      </c>
      <c r="F175" s="4" t="str">
        <f>VLOOKUP(A175,HOP!A:C,3,0)</f>
        <v>2832132</v>
      </c>
      <c r="G175" s="4">
        <f t="shared" si="4"/>
        <v>0</v>
      </c>
      <c r="H175" s="4" t="str">
        <f t="shared" si="5"/>
        <v>，2832132</v>
      </c>
      <c r="I175" s="4" t="str">
        <f>VLOOKUP(A175,HOP!A:U,21,0)</f>
        <v>直连</v>
      </c>
    </row>
    <row r="176" s="4" customFormat="1" hidden="1" spans="1:9">
      <c r="A176" s="5">
        <v>21846131368</v>
      </c>
      <c r="B176" s="6">
        <v>44895</v>
      </c>
      <c r="C176" s="6">
        <v>44896</v>
      </c>
      <c r="D176" s="4">
        <v>1195</v>
      </c>
      <c r="E176" s="4" t="str">
        <f>VLOOKUP(A176,HOP!A:L,12,0)</f>
        <v>1195.00</v>
      </c>
      <c r="F176" s="4" t="str">
        <f>VLOOKUP(A176,HOP!A:C,3,0)</f>
        <v>2832407</v>
      </c>
      <c r="G176" s="4">
        <f t="shared" si="4"/>
        <v>0</v>
      </c>
      <c r="H176" s="4" t="str">
        <f t="shared" si="5"/>
        <v>，2832407</v>
      </c>
      <c r="I176" s="4" t="str">
        <f>VLOOKUP(A176,HOP!A:U,21,0)</f>
        <v>直连</v>
      </c>
    </row>
    <row r="177" s="4" customFormat="1" hidden="1" spans="1:9">
      <c r="A177" s="5">
        <v>999221846188329</v>
      </c>
      <c r="B177" s="6">
        <v>44895</v>
      </c>
      <c r="C177" s="6">
        <v>44896</v>
      </c>
      <c r="D177" s="4">
        <v>906</v>
      </c>
      <c r="E177" s="4" t="str">
        <f>VLOOKUP(A177,HOP!A:L,12,0)</f>
        <v>906.00</v>
      </c>
      <c r="F177" s="4" t="str">
        <f>VLOOKUP(A177,HOP!A:C,3,0)</f>
        <v>2832521</v>
      </c>
      <c r="G177" s="4">
        <f t="shared" si="4"/>
        <v>0</v>
      </c>
      <c r="H177" s="4" t="str">
        <f t="shared" si="5"/>
        <v>，2832521</v>
      </c>
      <c r="I177" s="4" t="str">
        <f>VLOOKUP(A177,HOP!A:U,21,0)</f>
        <v>直连</v>
      </c>
    </row>
    <row r="178" s="4" customFormat="1" hidden="1" spans="1:9">
      <c r="A178" s="5">
        <v>21846238016</v>
      </c>
      <c r="B178" s="6">
        <v>44895</v>
      </c>
      <c r="C178" s="6">
        <v>44896</v>
      </c>
      <c r="D178" s="4">
        <v>2092</v>
      </c>
      <c r="E178" s="4">
        <v>2092</v>
      </c>
      <c r="F178" s="4" t="str">
        <f>VLOOKUP(A178,HOP!A:C,3,0)</f>
        <v>2832643</v>
      </c>
      <c r="G178" s="4">
        <f t="shared" si="4"/>
        <v>0</v>
      </c>
      <c r="H178" s="4" t="str">
        <f t="shared" si="5"/>
        <v>，2832643</v>
      </c>
      <c r="I178" s="4" t="str">
        <f>VLOOKUP(A178,HOP!A:U,21,0)</f>
        <v>直连</v>
      </c>
    </row>
    <row r="179" s="4" customFormat="1" hidden="1" spans="1:9">
      <c r="A179" s="5">
        <v>21846288686</v>
      </c>
      <c r="B179" s="6">
        <v>44894</v>
      </c>
      <c r="C179" s="6">
        <v>44896</v>
      </c>
      <c r="D179" s="4">
        <v>1052</v>
      </c>
      <c r="E179" s="4" t="str">
        <f>VLOOKUP(A179,HOP!A:L,12,0)</f>
        <v>1052.00</v>
      </c>
      <c r="F179" s="4" t="str">
        <f>VLOOKUP(A179,HOP!A:C,3,0)</f>
        <v>2832727</v>
      </c>
      <c r="G179" s="4">
        <f t="shared" si="4"/>
        <v>0</v>
      </c>
      <c r="H179" s="4" t="str">
        <f t="shared" si="5"/>
        <v>，2832727</v>
      </c>
      <c r="I179" s="4" t="str">
        <f>VLOOKUP(A179,HOP!A:U,21,0)</f>
        <v>直连</v>
      </c>
    </row>
    <row r="180" s="4" customFormat="1" hidden="1" spans="1:9">
      <c r="A180" s="5">
        <v>999221846403622</v>
      </c>
      <c r="B180" s="6">
        <v>44894</v>
      </c>
      <c r="C180" s="6">
        <v>44896</v>
      </c>
      <c r="D180" s="4">
        <v>660</v>
      </c>
      <c r="E180" s="4" t="str">
        <f>VLOOKUP(A180,HOP!A:L,12,0)</f>
        <v>660.00</v>
      </c>
      <c r="F180" s="4" t="str">
        <f>VLOOKUP(A180,HOP!A:C,3,0)</f>
        <v>2832918</v>
      </c>
      <c r="G180" s="4">
        <f t="shared" si="4"/>
        <v>0</v>
      </c>
      <c r="H180" s="4" t="str">
        <f t="shared" si="5"/>
        <v>，2832918</v>
      </c>
      <c r="I180" s="4" t="str">
        <f>VLOOKUP(A180,HOP!A:U,21,0)</f>
        <v>直连</v>
      </c>
    </row>
    <row r="181" s="4" customFormat="1" hidden="1" spans="1:9">
      <c r="A181" s="5">
        <v>21846660280</v>
      </c>
      <c r="B181" s="6">
        <v>44895</v>
      </c>
      <c r="C181" s="6">
        <v>44896</v>
      </c>
      <c r="D181" s="4">
        <v>144</v>
      </c>
      <c r="E181" s="4" t="str">
        <f>VLOOKUP(A181,HOP!A:L,12,0)</f>
        <v>144.00</v>
      </c>
      <c r="F181" s="4" t="str">
        <f>VLOOKUP(A181,HOP!A:C,3,0)</f>
        <v>2833309</v>
      </c>
      <c r="G181" s="4">
        <f t="shared" si="4"/>
        <v>0</v>
      </c>
      <c r="H181" s="4" t="str">
        <f t="shared" si="5"/>
        <v>，2833309</v>
      </c>
      <c r="I181" s="4" t="str">
        <f>VLOOKUP(A181,HOP!A:U,21,0)</f>
        <v>直连</v>
      </c>
    </row>
    <row r="182" s="4" customFormat="1" hidden="1" spans="1:9">
      <c r="A182" s="5">
        <v>21846714489</v>
      </c>
      <c r="B182" s="6">
        <v>44895</v>
      </c>
      <c r="C182" s="6">
        <v>44896</v>
      </c>
      <c r="D182" s="4">
        <v>1004</v>
      </c>
      <c r="E182" s="4" t="str">
        <f>VLOOKUP(A182,HOP!A:L,12,0)</f>
        <v>1004.00</v>
      </c>
      <c r="F182" s="4" t="str">
        <f>VLOOKUP(A182,HOP!A:C,3,0)</f>
        <v>2833423</v>
      </c>
      <c r="G182" s="4">
        <f t="shared" si="4"/>
        <v>0</v>
      </c>
      <c r="H182" s="4" t="str">
        <f t="shared" si="5"/>
        <v>，2833423</v>
      </c>
      <c r="I182" s="4" t="str">
        <f>VLOOKUP(A182,HOP!A:U,21,0)</f>
        <v>直连</v>
      </c>
    </row>
    <row r="183" s="4" customFormat="1" hidden="1" spans="1:9">
      <c r="A183" s="5">
        <v>999221846718058</v>
      </c>
      <c r="B183" s="6">
        <v>44895</v>
      </c>
      <c r="C183" s="6">
        <v>44896</v>
      </c>
      <c r="D183" s="4">
        <v>738</v>
      </c>
      <c r="E183" s="4" t="str">
        <f>VLOOKUP(A183,HOP!A:L,12,0)</f>
        <v>738.00</v>
      </c>
      <c r="F183" s="4" t="str">
        <f>VLOOKUP(A183,HOP!A:C,3,0)</f>
        <v>2833424</v>
      </c>
      <c r="G183" s="4">
        <f t="shared" si="4"/>
        <v>0</v>
      </c>
      <c r="H183" s="4" t="str">
        <f t="shared" si="5"/>
        <v>，2833424</v>
      </c>
      <c r="I183" s="4" t="str">
        <f>VLOOKUP(A183,HOP!A:U,21,0)</f>
        <v>直连</v>
      </c>
    </row>
    <row r="184" s="4" customFormat="1" hidden="1" spans="1:9">
      <c r="A184" s="5">
        <v>21846742383</v>
      </c>
      <c r="B184" s="6">
        <v>44895</v>
      </c>
      <c r="C184" s="6">
        <v>44896</v>
      </c>
      <c r="D184" s="4">
        <v>923</v>
      </c>
      <c r="E184" s="4" t="str">
        <f>VLOOKUP(A184,HOP!A:L,12,0)</f>
        <v>923.00</v>
      </c>
      <c r="F184" s="4" t="str">
        <f>VLOOKUP(A184,HOP!A:C,3,0)</f>
        <v>2833471</v>
      </c>
      <c r="G184" s="4">
        <f t="shared" si="4"/>
        <v>0</v>
      </c>
      <c r="H184" s="4" t="str">
        <f t="shared" si="5"/>
        <v>，2833471</v>
      </c>
      <c r="I184" s="4" t="str">
        <f>VLOOKUP(A184,HOP!A:U,21,0)</f>
        <v>直连</v>
      </c>
    </row>
    <row r="185" s="4" customFormat="1" hidden="1" spans="1:9">
      <c r="A185" s="5">
        <v>21846763560</v>
      </c>
      <c r="B185" s="6">
        <v>44895</v>
      </c>
      <c r="C185" s="6">
        <v>44896</v>
      </c>
      <c r="D185" s="4">
        <v>736</v>
      </c>
      <c r="E185" s="4" t="str">
        <f>VLOOKUP(A185,HOP!A:L,12,0)</f>
        <v>736.00</v>
      </c>
      <c r="F185" s="4" t="str">
        <f>VLOOKUP(A185,HOP!A:C,3,0)</f>
        <v>2833514</v>
      </c>
      <c r="G185" s="4">
        <f t="shared" si="4"/>
        <v>0</v>
      </c>
      <c r="H185" s="4" t="str">
        <f t="shared" si="5"/>
        <v>，2833514</v>
      </c>
      <c r="I185" s="4" t="str">
        <f>VLOOKUP(A185,HOP!A:U,21,0)</f>
        <v>直连</v>
      </c>
    </row>
    <row r="186" s="4" customFormat="1" hidden="1" spans="1:9">
      <c r="A186" s="5">
        <v>21846769694</v>
      </c>
      <c r="B186" s="6">
        <v>44895</v>
      </c>
      <c r="C186" s="6">
        <v>44896</v>
      </c>
      <c r="D186" s="4">
        <v>310</v>
      </c>
      <c r="E186" s="4" t="str">
        <f>VLOOKUP(A186,HOP!A:L,12,0)</f>
        <v>310.00</v>
      </c>
      <c r="F186" s="4" t="str">
        <f>VLOOKUP(A186,HOP!A:C,3,0)</f>
        <v>2833536</v>
      </c>
      <c r="G186" s="4">
        <f t="shared" si="4"/>
        <v>0</v>
      </c>
      <c r="H186" s="4" t="str">
        <f t="shared" si="5"/>
        <v>，2833536</v>
      </c>
      <c r="I186" s="4" t="str">
        <f>VLOOKUP(A186,HOP!A:U,21,0)</f>
        <v>直连</v>
      </c>
    </row>
    <row r="187" s="4" customFormat="1" hidden="1" spans="1:9">
      <c r="A187" s="5">
        <v>999221847124359</v>
      </c>
      <c r="B187" s="6">
        <v>44895</v>
      </c>
      <c r="C187" s="6">
        <v>44896</v>
      </c>
      <c r="D187" s="4">
        <v>271</v>
      </c>
      <c r="E187" s="4" t="str">
        <f>VLOOKUP(A187,HOP!A:L,12,0)</f>
        <v>271.00</v>
      </c>
      <c r="F187" s="4" t="str">
        <f>VLOOKUP(A187,HOP!A:C,3,0)</f>
        <v>2834130</v>
      </c>
      <c r="G187" s="4">
        <f t="shared" si="4"/>
        <v>0</v>
      </c>
      <c r="H187" s="4" t="str">
        <f t="shared" si="5"/>
        <v>，2834130</v>
      </c>
      <c r="I187" s="4" t="str">
        <f>VLOOKUP(A187,HOP!A:U,21,0)</f>
        <v>直连</v>
      </c>
    </row>
    <row r="188" s="4" customFormat="1" hidden="1" spans="1:9">
      <c r="A188" s="5">
        <v>999221847126876</v>
      </c>
      <c r="B188" s="6">
        <v>44895</v>
      </c>
      <c r="C188" s="6">
        <v>44896</v>
      </c>
      <c r="D188" s="4">
        <v>453</v>
      </c>
      <c r="E188" s="4" t="str">
        <f>VLOOKUP(A188,HOP!A:L,12,0)</f>
        <v>453.00</v>
      </c>
      <c r="F188" s="4" t="str">
        <f>VLOOKUP(A188,HOP!A:C,3,0)</f>
        <v>2834142</v>
      </c>
      <c r="G188" s="4">
        <f t="shared" si="4"/>
        <v>0</v>
      </c>
      <c r="H188" s="4" t="str">
        <f t="shared" si="5"/>
        <v>，2834142</v>
      </c>
      <c r="I188" s="4" t="str">
        <f>VLOOKUP(A188,HOP!A:U,21,0)</f>
        <v>直连</v>
      </c>
    </row>
    <row r="189" s="4" customFormat="1" hidden="1" spans="1:9">
      <c r="A189" s="5">
        <v>21847142089</v>
      </c>
      <c r="B189" s="6">
        <v>44895</v>
      </c>
      <c r="C189" s="6">
        <v>44896</v>
      </c>
      <c r="D189" s="4">
        <v>998</v>
      </c>
      <c r="E189" s="4" t="str">
        <f>VLOOKUP(A189,HOP!A:L,12,0)</f>
        <v>998.00</v>
      </c>
      <c r="F189" s="4" t="str">
        <f>VLOOKUP(A189,HOP!A:C,3,0)</f>
        <v>2834163</v>
      </c>
      <c r="G189" s="4">
        <f t="shared" si="4"/>
        <v>0</v>
      </c>
      <c r="H189" s="4" t="str">
        <f t="shared" si="5"/>
        <v>，2834163</v>
      </c>
      <c r="I189" s="4" t="str">
        <f>VLOOKUP(A189,HOP!A:U,21,0)</f>
        <v>直连</v>
      </c>
    </row>
    <row r="190" s="4" customFormat="1" hidden="1" spans="1:9">
      <c r="A190" s="5">
        <v>21847144115</v>
      </c>
      <c r="B190" s="6">
        <v>44895</v>
      </c>
      <c r="C190" s="6">
        <v>44896</v>
      </c>
      <c r="D190" s="4">
        <v>336</v>
      </c>
      <c r="E190" s="4" t="str">
        <f>VLOOKUP(A190,HOP!A:L,12,0)</f>
        <v>336.00</v>
      </c>
      <c r="F190" s="4" t="str">
        <f>VLOOKUP(A190,HOP!A:C,3,0)</f>
        <v>2834171</v>
      </c>
      <c r="G190" s="4">
        <f t="shared" si="4"/>
        <v>0</v>
      </c>
      <c r="H190" s="4" t="str">
        <f t="shared" si="5"/>
        <v>，2834171</v>
      </c>
      <c r="I190" s="4" t="str">
        <f>VLOOKUP(A190,HOP!A:U,21,0)</f>
        <v>直连</v>
      </c>
    </row>
    <row r="191" s="4" customFormat="1" hidden="1" spans="1:9">
      <c r="A191" s="5">
        <v>21847274589</v>
      </c>
      <c r="B191" s="6">
        <v>44895</v>
      </c>
      <c r="C191" s="6">
        <v>44896</v>
      </c>
      <c r="D191" s="4">
        <v>676</v>
      </c>
      <c r="E191" s="4" t="str">
        <f>VLOOKUP(A191,HOP!A:L,12,0)</f>
        <v>676.00</v>
      </c>
      <c r="F191" s="4" t="str">
        <f>VLOOKUP(A191,HOP!A:C,3,0)</f>
        <v>2834418</v>
      </c>
      <c r="G191" s="4">
        <f t="shared" si="4"/>
        <v>0</v>
      </c>
      <c r="H191" s="4" t="str">
        <f t="shared" si="5"/>
        <v>，2834418</v>
      </c>
      <c r="I191" s="4" t="str">
        <f>VLOOKUP(A191,HOP!A:U,21,0)</f>
        <v>直连</v>
      </c>
    </row>
    <row r="192" s="4" customFormat="1" hidden="1" spans="1:9">
      <c r="A192" s="5">
        <v>21847289516</v>
      </c>
      <c r="B192" s="6">
        <v>44895</v>
      </c>
      <c r="C192" s="6">
        <v>44896</v>
      </c>
      <c r="D192" s="4">
        <v>397</v>
      </c>
      <c r="E192" s="4" t="str">
        <f>VLOOKUP(A192,HOP!A:L,12,0)</f>
        <v>397.00</v>
      </c>
      <c r="F192" s="4" t="str">
        <f>VLOOKUP(A192,HOP!A:C,3,0)</f>
        <v>2834455</v>
      </c>
      <c r="G192" s="4">
        <f t="shared" si="4"/>
        <v>0</v>
      </c>
      <c r="H192" s="4" t="str">
        <f t="shared" si="5"/>
        <v>，2834455</v>
      </c>
      <c r="I192" s="4" t="str">
        <f>VLOOKUP(A192,HOP!A:U,21,0)</f>
        <v>直连</v>
      </c>
    </row>
    <row r="193" s="4" customFormat="1" hidden="1" spans="1:9">
      <c r="A193" s="5">
        <v>999221847305093</v>
      </c>
      <c r="B193" s="6">
        <v>44895</v>
      </c>
      <c r="C193" s="6">
        <v>44896</v>
      </c>
      <c r="D193" s="4">
        <v>453</v>
      </c>
      <c r="E193" s="4" t="str">
        <f>VLOOKUP(A193,HOP!A:L,12,0)</f>
        <v>453.00</v>
      </c>
      <c r="F193" s="4" t="str">
        <f>VLOOKUP(A193,HOP!A:C,3,0)</f>
        <v>2834474</v>
      </c>
      <c r="G193" s="4">
        <f t="shared" si="4"/>
        <v>0</v>
      </c>
      <c r="H193" s="4" t="str">
        <f t="shared" si="5"/>
        <v>，2834474</v>
      </c>
      <c r="I193" s="4" t="str">
        <f>VLOOKUP(A193,HOP!A:U,21,0)</f>
        <v>直连</v>
      </c>
    </row>
    <row r="194" s="4" customFormat="1" hidden="1" spans="1:9">
      <c r="A194" s="5">
        <v>999221847579034</v>
      </c>
      <c r="B194" s="6">
        <v>44895</v>
      </c>
      <c r="C194" s="6">
        <v>44896</v>
      </c>
      <c r="D194" s="4">
        <v>813</v>
      </c>
      <c r="E194" s="4" t="str">
        <f>VLOOKUP(A194,HOP!A:L,12,0)</f>
        <v>813.00</v>
      </c>
      <c r="F194" s="4" t="str">
        <f>VLOOKUP(A194,HOP!A:C,3,0)</f>
        <v>2834980</v>
      </c>
      <c r="G194" s="4">
        <f t="shared" si="4"/>
        <v>0</v>
      </c>
      <c r="H194" s="4" t="str">
        <f t="shared" si="5"/>
        <v>，2834980</v>
      </c>
      <c r="I194" s="4" t="str">
        <f>VLOOKUP(A194,HOP!A:U,21,0)</f>
        <v>直连</v>
      </c>
    </row>
    <row r="195" s="4" customFormat="1" hidden="1" spans="1:9">
      <c r="A195" s="5">
        <v>21847620326</v>
      </c>
      <c r="B195" s="6">
        <v>44895</v>
      </c>
      <c r="C195" s="6">
        <v>44896</v>
      </c>
      <c r="D195" s="4">
        <v>1649</v>
      </c>
      <c r="E195" s="4" t="str">
        <f>VLOOKUP(A195,HOP!A:L,12,0)</f>
        <v>1649.00</v>
      </c>
      <c r="F195" s="4" t="str">
        <f>VLOOKUP(A195,HOP!A:C,3,0)</f>
        <v>2835096</v>
      </c>
      <c r="G195" s="4">
        <f t="shared" ref="G195:G258" si="6">D195-E195</f>
        <v>0</v>
      </c>
      <c r="H195" s="4" t="str">
        <f t="shared" ref="H195:H258" si="7">$H$1&amp;F195</f>
        <v>，2835096</v>
      </c>
      <c r="I195" s="4" t="str">
        <f>VLOOKUP(A195,HOP!A:U,21,0)</f>
        <v>直连</v>
      </c>
    </row>
    <row r="196" s="4" customFormat="1" hidden="1" spans="1:9">
      <c r="A196" s="5">
        <v>999221847639195</v>
      </c>
      <c r="B196" s="6">
        <v>44895</v>
      </c>
      <c r="C196" s="6">
        <v>44896</v>
      </c>
      <c r="D196" s="4">
        <v>0</v>
      </c>
      <c r="E196" s="4" t="e">
        <f>VLOOKUP(A196,HOP!A:L,12,0)</f>
        <v>#N/A</v>
      </c>
      <c r="F196" s="4" t="e">
        <f>VLOOKUP(A196,HOP!A:C,3,0)</f>
        <v>#N/A</v>
      </c>
      <c r="G196" s="4" t="e">
        <f t="shared" si="6"/>
        <v>#N/A</v>
      </c>
      <c r="H196" s="4" t="e">
        <f t="shared" si="7"/>
        <v>#N/A</v>
      </c>
      <c r="I196" s="4" t="e">
        <f>VLOOKUP(A196,HOP!A:U,21,0)</f>
        <v>#N/A</v>
      </c>
    </row>
    <row r="197" s="4" customFormat="1" hidden="1" spans="1:9">
      <c r="A197" s="5">
        <v>21847758835</v>
      </c>
      <c r="B197" s="6">
        <v>44895</v>
      </c>
      <c r="C197" s="6">
        <v>44896</v>
      </c>
      <c r="D197" s="4">
        <v>174</v>
      </c>
      <c r="E197" s="4" t="str">
        <f>VLOOKUP(A197,HOP!A:L,12,0)</f>
        <v>174.00</v>
      </c>
      <c r="F197" s="4" t="str">
        <f>VLOOKUP(A197,HOP!A:C,3,0)</f>
        <v>2835304</v>
      </c>
      <c r="G197" s="4">
        <f t="shared" si="6"/>
        <v>0</v>
      </c>
      <c r="H197" s="4" t="str">
        <f t="shared" si="7"/>
        <v>，2835304</v>
      </c>
      <c r="I197" s="4" t="str">
        <f>VLOOKUP(A197,HOP!A:U,21,0)</f>
        <v>直连</v>
      </c>
    </row>
    <row r="198" s="4" customFormat="1" hidden="1" spans="1:9">
      <c r="A198" s="5">
        <v>999221847787810</v>
      </c>
      <c r="B198" s="6">
        <v>44895</v>
      </c>
      <c r="C198" s="6">
        <v>44896</v>
      </c>
      <c r="D198" s="4">
        <v>935</v>
      </c>
      <c r="E198" s="4" t="str">
        <f>VLOOKUP(A198,HOP!A:L,12,0)</f>
        <v>935.00</v>
      </c>
      <c r="F198" s="4" t="str">
        <f>VLOOKUP(A198,HOP!A:C,3,0)</f>
        <v>2835394</v>
      </c>
      <c r="G198" s="4">
        <f t="shared" si="6"/>
        <v>0</v>
      </c>
      <c r="H198" s="4" t="str">
        <f t="shared" si="7"/>
        <v>，2835394</v>
      </c>
      <c r="I198" s="4" t="str">
        <f>VLOOKUP(A198,HOP!A:U,21,0)</f>
        <v>直连</v>
      </c>
    </row>
    <row r="199" s="4" customFormat="1" hidden="1" spans="1:9">
      <c r="A199" s="5">
        <v>999221847894832</v>
      </c>
      <c r="B199" s="6">
        <v>44895</v>
      </c>
      <c r="C199" s="6">
        <v>44896</v>
      </c>
      <c r="D199" s="4">
        <v>681</v>
      </c>
      <c r="E199" s="4" t="str">
        <f>VLOOKUP(A199,HOP!A:L,12,0)</f>
        <v>681.00</v>
      </c>
      <c r="F199" s="4" t="str">
        <f>VLOOKUP(A199,HOP!A:C,3,0)</f>
        <v>2835668</v>
      </c>
      <c r="G199" s="4">
        <f t="shared" si="6"/>
        <v>0</v>
      </c>
      <c r="H199" s="4" t="str">
        <f t="shared" si="7"/>
        <v>，2835668</v>
      </c>
      <c r="I199" s="4" t="str">
        <f>VLOOKUP(A199,HOP!A:U,21,0)</f>
        <v>直连</v>
      </c>
    </row>
    <row r="200" s="4" customFormat="1" hidden="1" spans="1:9">
      <c r="A200" s="5">
        <v>999221847919966</v>
      </c>
      <c r="B200" s="6">
        <v>44895</v>
      </c>
      <c r="C200" s="6">
        <v>44896</v>
      </c>
      <c r="D200" s="4">
        <v>744</v>
      </c>
      <c r="E200" s="4" t="str">
        <f>VLOOKUP(A200,HOP!A:L,12,0)</f>
        <v>744.00</v>
      </c>
      <c r="F200" s="4" t="str">
        <f>VLOOKUP(A200,HOP!A:C,3,0)</f>
        <v>2835725</v>
      </c>
      <c r="G200" s="4">
        <f t="shared" si="6"/>
        <v>0</v>
      </c>
      <c r="H200" s="4" t="str">
        <f t="shared" si="7"/>
        <v>，2835725</v>
      </c>
      <c r="I200" s="4" t="str">
        <f>VLOOKUP(A200,HOP!A:U,21,0)</f>
        <v>直连</v>
      </c>
    </row>
    <row r="201" s="4" customFormat="1" hidden="1" spans="1:9">
      <c r="A201" s="5">
        <v>21847955813</v>
      </c>
      <c r="B201" s="6">
        <v>44895</v>
      </c>
      <c r="C201" s="6">
        <v>44896</v>
      </c>
      <c r="D201" s="4">
        <v>343</v>
      </c>
      <c r="E201" s="4" t="str">
        <f>VLOOKUP(A201,HOP!A:L,12,0)</f>
        <v>343.00</v>
      </c>
      <c r="F201" s="4" t="str">
        <f>VLOOKUP(A201,HOP!A:C,3,0)</f>
        <v>2835796</v>
      </c>
      <c r="G201" s="4">
        <f t="shared" si="6"/>
        <v>0</v>
      </c>
      <c r="H201" s="4" t="str">
        <f t="shared" si="7"/>
        <v>，2835796</v>
      </c>
      <c r="I201" s="4" t="str">
        <f>VLOOKUP(A201,HOP!A:U,21,0)</f>
        <v>直连</v>
      </c>
    </row>
    <row r="202" s="4" customFormat="1" spans="1:10">
      <c r="A202" s="5">
        <v>21449318539</v>
      </c>
      <c r="B202" s="6">
        <v>44849</v>
      </c>
      <c r="C202" s="6">
        <v>44850</v>
      </c>
      <c r="D202" s="4">
        <v>-1970</v>
      </c>
      <c r="E202" s="4" t="e">
        <f>VLOOKUP(A202,HOP!A:L,12,0)</f>
        <v>#N/A</v>
      </c>
      <c r="F202" s="4">
        <v>2739380</v>
      </c>
      <c r="G202" s="4" t="e">
        <f t="shared" si="6"/>
        <v>#N/A</v>
      </c>
      <c r="H202" s="4" t="str">
        <f t="shared" si="7"/>
        <v>，2739380</v>
      </c>
      <c r="I202" s="4" t="e">
        <f>VLOOKUP(A202,HOP!A:U,21,0)</f>
        <v>#N/A</v>
      </c>
      <c r="J202" s="4" t="s">
        <v>1549</v>
      </c>
    </row>
    <row r="203" s="4" customFormat="1" hidden="1" spans="1:9">
      <c r="A203" s="5">
        <v>21583983611</v>
      </c>
      <c r="B203" s="6">
        <v>44892</v>
      </c>
      <c r="C203" s="6">
        <v>44897</v>
      </c>
      <c r="D203" s="4">
        <v>1475</v>
      </c>
      <c r="E203" s="4" t="str">
        <f>VLOOKUP(A203,HOP!A:L,12,0)</f>
        <v>1475.00</v>
      </c>
      <c r="F203" s="4" t="str">
        <f>VLOOKUP(A203,HOP!A:C,3,0)</f>
        <v>2760523</v>
      </c>
      <c r="G203" s="4">
        <f t="shared" si="6"/>
        <v>0</v>
      </c>
      <c r="H203" s="4" t="str">
        <f t="shared" si="7"/>
        <v>，2760523</v>
      </c>
      <c r="I203" s="4" t="str">
        <f>VLOOKUP(A203,HOP!A:U,21,0)</f>
        <v>直连</v>
      </c>
    </row>
    <row r="204" s="4" customFormat="1" hidden="1" spans="1:9">
      <c r="A204" s="5">
        <v>21712561555</v>
      </c>
      <c r="B204" s="6">
        <v>44893</v>
      </c>
      <c r="C204" s="6">
        <v>44897</v>
      </c>
      <c r="D204" s="4">
        <v>2320</v>
      </c>
      <c r="E204" s="4" t="str">
        <f>VLOOKUP(A204,HOP!A:L,12,0)</f>
        <v>2320.00</v>
      </c>
      <c r="F204" s="4" t="str">
        <f>VLOOKUP(A204,HOP!A:C,3,0)</f>
        <v>2776100</v>
      </c>
      <c r="G204" s="4">
        <f t="shared" si="6"/>
        <v>0</v>
      </c>
      <c r="H204" s="4" t="str">
        <f t="shared" si="7"/>
        <v>，2776100</v>
      </c>
      <c r="I204" s="4" t="str">
        <f>VLOOKUP(A204,HOP!A:U,21,0)</f>
        <v>直连</v>
      </c>
    </row>
    <row r="205" s="4" customFormat="1" hidden="1" spans="1:9">
      <c r="A205" s="5">
        <v>21724854297</v>
      </c>
      <c r="B205" s="6">
        <v>44896</v>
      </c>
      <c r="C205" s="6">
        <v>44897</v>
      </c>
      <c r="D205" s="4">
        <v>170</v>
      </c>
      <c r="E205" s="4" t="str">
        <f>VLOOKUP(A205,HOP!A:L,12,0)</f>
        <v>170.00</v>
      </c>
      <c r="F205" s="4" t="str">
        <f>VLOOKUP(A205,HOP!A:C,3,0)</f>
        <v>2778234</v>
      </c>
      <c r="G205" s="4">
        <f t="shared" si="6"/>
        <v>0</v>
      </c>
      <c r="H205" s="4" t="str">
        <f t="shared" si="7"/>
        <v>，2778234</v>
      </c>
      <c r="I205" s="4" t="str">
        <f>VLOOKUP(A205,HOP!A:U,21,0)</f>
        <v>直连</v>
      </c>
    </row>
    <row r="206" s="4" customFormat="1" hidden="1" spans="1:9">
      <c r="A206" s="5">
        <v>21725413420</v>
      </c>
      <c r="B206" s="6">
        <v>44896</v>
      </c>
      <c r="C206" s="6">
        <v>44897</v>
      </c>
      <c r="D206" s="4">
        <v>1403</v>
      </c>
      <c r="E206" s="4" t="str">
        <f>VLOOKUP(A206,HOP!A:L,12,0)</f>
        <v>1403.00</v>
      </c>
      <c r="F206" s="4" t="str">
        <f>VLOOKUP(A206,HOP!A:C,3,0)</f>
        <v>2778363</v>
      </c>
      <c r="G206" s="4">
        <f t="shared" si="6"/>
        <v>0</v>
      </c>
      <c r="H206" s="4" t="str">
        <f t="shared" si="7"/>
        <v>，2778363</v>
      </c>
      <c r="I206" s="4" t="str">
        <f>VLOOKUP(A206,HOP!A:U,21,0)</f>
        <v>直连</v>
      </c>
    </row>
    <row r="207" s="4" customFormat="1" hidden="1" spans="1:9">
      <c r="A207" s="5">
        <v>21737053241</v>
      </c>
      <c r="B207" s="6">
        <v>44896</v>
      </c>
      <c r="C207" s="6">
        <v>44897</v>
      </c>
      <c r="D207" s="4">
        <v>185</v>
      </c>
      <c r="E207" s="4" t="str">
        <f>VLOOKUP(A207,HOP!A:L,12,0)</f>
        <v>185.00</v>
      </c>
      <c r="F207" s="4" t="str">
        <f>VLOOKUP(A207,HOP!A:C,3,0)</f>
        <v>2780738</v>
      </c>
      <c r="G207" s="4">
        <f t="shared" si="6"/>
        <v>0</v>
      </c>
      <c r="H207" s="4" t="str">
        <f t="shared" si="7"/>
        <v>，2780738</v>
      </c>
      <c r="I207" s="4" t="str">
        <f>VLOOKUP(A207,HOP!A:U,21,0)</f>
        <v>直连</v>
      </c>
    </row>
    <row r="208" s="4" customFormat="1" hidden="1" spans="1:9">
      <c r="A208" s="5">
        <v>21759415596</v>
      </c>
      <c r="B208" s="6">
        <v>44896</v>
      </c>
      <c r="C208" s="6">
        <v>44897</v>
      </c>
      <c r="D208" s="4">
        <v>542</v>
      </c>
      <c r="E208" s="4" t="str">
        <f>VLOOKUP(A208,HOP!A:L,12,0)</f>
        <v>542.00</v>
      </c>
      <c r="F208" s="4" t="str">
        <f>VLOOKUP(A208,HOP!A:C,3,0)</f>
        <v>2786323</v>
      </c>
      <c r="G208" s="4">
        <f t="shared" si="6"/>
        <v>0</v>
      </c>
      <c r="H208" s="4" t="str">
        <f t="shared" si="7"/>
        <v>，2786323</v>
      </c>
      <c r="I208" s="4" t="str">
        <f>VLOOKUP(A208,HOP!A:U,21,0)</f>
        <v>直连</v>
      </c>
    </row>
    <row r="209" s="4" customFormat="1" hidden="1" spans="1:9">
      <c r="A209" s="5">
        <v>21765664722</v>
      </c>
      <c r="B209" s="6">
        <v>44895</v>
      </c>
      <c r="C209" s="6">
        <v>44897</v>
      </c>
      <c r="D209" s="4">
        <v>1900</v>
      </c>
      <c r="E209" s="4" t="str">
        <f>VLOOKUP(A209,HOP!A:L,12,0)</f>
        <v>1900.00</v>
      </c>
      <c r="F209" s="4" t="str">
        <f>VLOOKUP(A209,HOP!A:C,3,0)</f>
        <v>2788362</v>
      </c>
      <c r="G209" s="4">
        <f t="shared" si="6"/>
        <v>0</v>
      </c>
      <c r="H209" s="4" t="str">
        <f t="shared" si="7"/>
        <v>，2788362</v>
      </c>
      <c r="I209" s="4" t="str">
        <f>VLOOKUP(A209,HOP!A:U,21,0)</f>
        <v>直连</v>
      </c>
    </row>
    <row r="210" s="4" customFormat="1" hidden="1" spans="1:9">
      <c r="A210" s="5">
        <v>21782157812</v>
      </c>
      <c r="B210" s="6">
        <v>44896</v>
      </c>
      <c r="C210" s="6">
        <v>44897</v>
      </c>
      <c r="D210" s="4">
        <v>446</v>
      </c>
      <c r="E210" s="4" t="str">
        <f>VLOOKUP(A210,HOP!A:L,12,0)</f>
        <v>446.00</v>
      </c>
      <c r="F210" s="4" t="str">
        <f>VLOOKUP(A210,HOP!A:C,3,0)</f>
        <v>2793393</v>
      </c>
      <c r="G210" s="4">
        <f t="shared" si="6"/>
        <v>0</v>
      </c>
      <c r="H210" s="4" t="str">
        <f t="shared" si="7"/>
        <v>，2793393</v>
      </c>
      <c r="I210" s="4" t="str">
        <f>VLOOKUP(A210,HOP!A:U,21,0)</f>
        <v>直连</v>
      </c>
    </row>
    <row r="211" s="4" customFormat="1" hidden="1" spans="1:9">
      <c r="A211" s="5">
        <v>21784115893</v>
      </c>
      <c r="B211" s="6">
        <v>44893</v>
      </c>
      <c r="C211" s="6">
        <v>44897</v>
      </c>
      <c r="D211" s="4">
        <v>1364</v>
      </c>
      <c r="E211" s="4" t="str">
        <f>VLOOKUP(A211,HOP!A:L,12,0)</f>
        <v>1364.00</v>
      </c>
      <c r="F211" s="4" t="str">
        <f>VLOOKUP(A211,HOP!A:C,3,0)</f>
        <v>2793945</v>
      </c>
      <c r="G211" s="4">
        <f t="shared" si="6"/>
        <v>0</v>
      </c>
      <c r="H211" s="4" t="str">
        <f t="shared" si="7"/>
        <v>，2793945</v>
      </c>
      <c r="I211" s="4" t="str">
        <f>VLOOKUP(A211,HOP!A:U,21,0)</f>
        <v>直连</v>
      </c>
    </row>
    <row r="212" s="4" customFormat="1" hidden="1" spans="1:9">
      <c r="A212" s="5">
        <v>21796157841</v>
      </c>
      <c r="B212" s="6">
        <v>44893</v>
      </c>
      <c r="C212" s="6">
        <v>44897</v>
      </c>
      <c r="D212" s="4">
        <v>536</v>
      </c>
      <c r="E212" s="4">
        <v>536</v>
      </c>
      <c r="F212" s="4" t="str">
        <f>VLOOKUP(A212,HOP!A:C,3,0)</f>
        <v>2798359</v>
      </c>
      <c r="G212" s="4">
        <f t="shared" si="6"/>
        <v>0</v>
      </c>
      <c r="H212" s="4" t="str">
        <f t="shared" si="7"/>
        <v>，2798359</v>
      </c>
      <c r="I212" s="4" t="str">
        <f>VLOOKUP(A212,HOP!A:U,21,0)</f>
        <v>直连</v>
      </c>
    </row>
    <row r="213" s="4" customFormat="1" hidden="1" spans="1:9">
      <c r="A213" s="5">
        <v>21796698558</v>
      </c>
      <c r="B213" s="6">
        <v>44896</v>
      </c>
      <c r="C213" s="6">
        <v>44897</v>
      </c>
      <c r="D213" s="4">
        <v>882</v>
      </c>
      <c r="E213" s="4" t="str">
        <f>VLOOKUP(A213,HOP!A:L,12,0)</f>
        <v>882.00</v>
      </c>
      <c r="F213" s="4" t="str">
        <f>VLOOKUP(A213,HOP!A:C,3,0)</f>
        <v>2798634</v>
      </c>
      <c r="G213" s="4">
        <f t="shared" si="6"/>
        <v>0</v>
      </c>
      <c r="H213" s="4" t="str">
        <f t="shared" si="7"/>
        <v>，2798634</v>
      </c>
      <c r="I213" s="4" t="str">
        <f>VLOOKUP(A213,HOP!A:U,21,0)</f>
        <v>直连</v>
      </c>
    </row>
    <row r="214" s="4" customFormat="1" hidden="1" spans="1:9">
      <c r="A214" s="5">
        <v>21797075062</v>
      </c>
      <c r="B214" s="6">
        <v>44894</v>
      </c>
      <c r="C214" s="6">
        <v>44897</v>
      </c>
      <c r="D214" s="4">
        <v>4740</v>
      </c>
      <c r="E214" s="4" t="str">
        <f>VLOOKUP(A214,HOP!A:L,12,0)</f>
        <v>4740.00</v>
      </c>
      <c r="F214" s="4" t="str">
        <f>VLOOKUP(A214,HOP!A:C,3,0)</f>
        <v>2798821</v>
      </c>
      <c r="G214" s="4">
        <f t="shared" si="6"/>
        <v>0</v>
      </c>
      <c r="H214" s="4" t="str">
        <f t="shared" si="7"/>
        <v>，2798821</v>
      </c>
      <c r="I214" s="4" t="str">
        <f>VLOOKUP(A214,HOP!A:U,21,0)</f>
        <v>直连</v>
      </c>
    </row>
    <row r="215" s="4" customFormat="1" hidden="1" spans="1:9">
      <c r="A215" s="5">
        <v>21804512481</v>
      </c>
      <c r="B215" s="6">
        <v>44895</v>
      </c>
      <c r="C215" s="6">
        <v>44897</v>
      </c>
      <c r="D215" s="4">
        <v>1927</v>
      </c>
      <c r="E215" s="4" t="str">
        <f>VLOOKUP(A215,HOP!A:L,12,0)</f>
        <v>1927.00</v>
      </c>
      <c r="F215" s="4" t="str">
        <f>VLOOKUP(A215,HOP!A:C,3,0)</f>
        <v>2801262</v>
      </c>
      <c r="G215" s="4">
        <f t="shared" si="6"/>
        <v>0</v>
      </c>
      <c r="H215" s="4" t="str">
        <f t="shared" si="7"/>
        <v>，2801262</v>
      </c>
      <c r="I215" s="4" t="str">
        <f>VLOOKUP(A215,HOP!A:U,21,0)</f>
        <v>直连</v>
      </c>
    </row>
    <row r="216" s="4" customFormat="1" hidden="1" spans="1:9">
      <c r="A216" s="5">
        <v>21810937150</v>
      </c>
      <c r="B216" s="6">
        <v>44896</v>
      </c>
      <c r="C216" s="6">
        <v>44897</v>
      </c>
      <c r="D216" s="4">
        <v>1343</v>
      </c>
      <c r="E216" s="4" t="str">
        <f>VLOOKUP(A216,HOP!A:L,12,0)</f>
        <v>1343.00</v>
      </c>
      <c r="F216" s="4" t="str">
        <f>VLOOKUP(A216,HOP!A:C,3,0)</f>
        <v>2803275</v>
      </c>
      <c r="G216" s="4">
        <f t="shared" si="6"/>
        <v>0</v>
      </c>
      <c r="H216" s="4" t="str">
        <f t="shared" si="7"/>
        <v>，2803275</v>
      </c>
      <c r="I216" s="4" t="str">
        <f>VLOOKUP(A216,HOP!A:U,21,0)</f>
        <v>直连</v>
      </c>
    </row>
    <row r="217" s="4" customFormat="1" hidden="1" spans="1:9">
      <c r="A217" s="5">
        <v>21819812289</v>
      </c>
      <c r="B217" s="6">
        <v>44896</v>
      </c>
      <c r="C217" s="6">
        <v>44897</v>
      </c>
      <c r="D217" s="4">
        <v>1016</v>
      </c>
      <c r="E217" s="4" t="str">
        <f>VLOOKUP(A217,HOP!A:L,12,0)</f>
        <v>1016.00</v>
      </c>
      <c r="F217" s="4" t="str">
        <f>VLOOKUP(A217,HOP!A:C,3,0)</f>
        <v>2805754</v>
      </c>
      <c r="G217" s="4">
        <f t="shared" si="6"/>
        <v>0</v>
      </c>
      <c r="H217" s="4" t="str">
        <f t="shared" si="7"/>
        <v>，2805754</v>
      </c>
      <c r="I217" s="4" t="str">
        <f>VLOOKUP(A217,HOP!A:U,21,0)</f>
        <v>直连</v>
      </c>
    </row>
    <row r="218" s="4" customFormat="1" hidden="1" spans="1:9">
      <c r="A218" s="5">
        <v>21824227818</v>
      </c>
      <c r="B218" s="6">
        <v>44894</v>
      </c>
      <c r="C218" s="6">
        <v>44897</v>
      </c>
      <c r="D218" s="4">
        <v>1275</v>
      </c>
      <c r="E218" s="4" t="str">
        <f>VLOOKUP(A218,HOP!A:L,12,0)</f>
        <v>1275.00</v>
      </c>
      <c r="F218" s="4" t="str">
        <f>VLOOKUP(A218,HOP!A:C,3,0)</f>
        <v>2808491</v>
      </c>
      <c r="G218" s="4">
        <f t="shared" si="6"/>
        <v>0</v>
      </c>
      <c r="H218" s="4" t="str">
        <f t="shared" si="7"/>
        <v>，2808491</v>
      </c>
      <c r="I218" s="4" t="str">
        <f>VLOOKUP(A218,HOP!A:U,21,0)</f>
        <v>直连</v>
      </c>
    </row>
    <row r="219" s="4" customFormat="1" hidden="1" spans="1:9">
      <c r="A219" s="5">
        <v>21826367892</v>
      </c>
      <c r="B219" s="6">
        <v>44895</v>
      </c>
      <c r="C219" s="6">
        <v>44897</v>
      </c>
      <c r="D219" s="4">
        <v>590</v>
      </c>
      <c r="E219" s="4" t="str">
        <f>VLOOKUP(A219,HOP!A:L,12,0)</f>
        <v>590.00</v>
      </c>
      <c r="F219" s="4" t="str">
        <f>VLOOKUP(A219,HOP!A:C,3,0)</f>
        <v>2810855</v>
      </c>
      <c r="G219" s="4">
        <f t="shared" si="6"/>
        <v>0</v>
      </c>
      <c r="H219" s="4" t="str">
        <f t="shared" si="7"/>
        <v>，2810855</v>
      </c>
      <c r="I219" s="4" t="str">
        <f>VLOOKUP(A219,HOP!A:U,21,0)</f>
        <v>直采</v>
      </c>
    </row>
    <row r="220" s="4" customFormat="1" hidden="1" spans="1:9">
      <c r="A220" s="5">
        <v>21831406768</v>
      </c>
      <c r="B220" s="6">
        <v>44892</v>
      </c>
      <c r="C220" s="6">
        <v>44897</v>
      </c>
      <c r="D220" s="4">
        <v>3395</v>
      </c>
      <c r="E220" s="4" t="str">
        <f>VLOOKUP(A220,HOP!A:L,12,0)</f>
        <v>3395.00</v>
      </c>
      <c r="F220" s="4" t="str">
        <f>VLOOKUP(A220,HOP!A:C,3,0)</f>
        <v>2817800</v>
      </c>
      <c r="G220" s="4">
        <f t="shared" si="6"/>
        <v>0</v>
      </c>
      <c r="H220" s="4" t="str">
        <f t="shared" si="7"/>
        <v>，2817800</v>
      </c>
      <c r="I220" s="4" t="str">
        <f>VLOOKUP(A220,HOP!A:U,21,0)</f>
        <v>直连</v>
      </c>
    </row>
    <row r="221" s="4" customFormat="1" hidden="1" spans="1:9">
      <c r="A221" s="5">
        <v>21831957527</v>
      </c>
      <c r="B221" s="6">
        <v>44895</v>
      </c>
      <c r="C221" s="6">
        <v>44897</v>
      </c>
      <c r="D221" s="4">
        <v>712</v>
      </c>
      <c r="E221" s="4" t="str">
        <f>VLOOKUP(A221,HOP!A:L,12,0)</f>
        <v>712.00</v>
      </c>
      <c r="F221" s="4" t="str">
        <f>VLOOKUP(A221,HOP!A:C,3,0)</f>
        <v>2818588</v>
      </c>
      <c r="G221" s="4">
        <f t="shared" si="6"/>
        <v>0</v>
      </c>
      <c r="H221" s="4" t="str">
        <f t="shared" si="7"/>
        <v>，2818588</v>
      </c>
      <c r="I221" s="4" t="str">
        <f>VLOOKUP(A221,HOP!A:U,21,0)</f>
        <v>直连</v>
      </c>
    </row>
    <row r="222" s="4" customFormat="1" hidden="1" spans="1:9">
      <c r="A222" s="5">
        <v>21831975204</v>
      </c>
      <c r="B222" s="6">
        <v>44895</v>
      </c>
      <c r="C222" s="6">
        <v>44897</v>
      </c>
      <c r="D222" s="4">
        <v>824</v>
      </c>
      <c r="E222" s="4" t="str">
        <f>VLOOKUP(A222,HOP!A:L,12,0)</f>
        <v>824.00</v>
      </c>
      <c r="F222" s="4" t="str">
        <f>VLOOKUP(A222,HOP!A:C,3,0)</f>
        <v>2818593</v>
      </c>
      <c r="G222" s="4">
        <f t="shared" si="6"/>
        <v>0</v>
      </c>
      <c r="H222" s="4" t="str">
        <f t="shared" si="7"/>
        <v>，2818593</v>
      </c>
      <c r="I222" s="4" t="str">
        <f>VLOOKUP(A222,HOP!A:U,21,0)</f>
        <v>直连</v>
      </c>
    </row>
    <row r="223" s="4" customFormat="1" hidden="1" spans="1:9">
      <c r="A223" s="5">
        <v>21833282378</v>
      </c>
      <c r="B223" s="6">
        <v>44895</v>
      </c>
      <c r="C223" s="6">
        <v>44897</v>
      </c>
      <c r="D223" s="4">
        <v>1088</v>
      </c>
      <c r="E223" s="4" t="str">
        <f>VLOOKUP(A223,HOP!A:L,12,0)</f>
        <v>1088.00</v>
      </c>
      <c r="F223" s="4" t="str">
        <f>VLOOKUP(A223,HOP!A:C,3,0)</f>
        <v>2819670</v>
      </c>
      <c r="G223" s="4">
        <f t="shared" si="6"/>
        <v>0</v>
      </c>
      <c r="H223" s="4" t="str">
        <f t="shared" si="7"/>
        <v>，2819670</v>
      </c>
      <c r="I223" s="4" t="str">
        <f>VLOOKUP(A223,HOP!A:U,21,0)</f>
        <v>直连</v>
      </c>
    </row>
    <row r="224" s="4" customFormat="1" hidden="1" spans="1:9">
      <c r="A224" s="5">
        <v>21834285649</v>
      </c>
      <c r="B224" s="6">
        <v>44893</v>
      </c>
      <c r="C224" s="6">
        <v>44897</v>
      </c>
      <c r="D224" s="4">
        <v>1654</v>
      </c>
      <c r="E224" s="4">
        <v>1654</v>
      </c>
      <c r="F224" s="4" t="str">
        <f>VLOOKUP(A224,HOP!A:C,3,0)</f>
        <v>2820034</v>
      </c>
      <c r="G224" s="4">
        <f t="shared" si="6"/>
        <v>0</v>
      </c>
      <c r="H224" s="4" t="str">
        <f t="shared" si="7"/>
        <v>，2820034</v>
      </c>
      <c r="I224" s="4" t="str">
        <f>VLOOKUP(A224,HOP!A:U,21,0)</f>
        <v>直采</v>
      </c>
    </row>
    <row r="225" s="4" customFormat="1" hidden="1" spans="1:9">
      <c r="A225" s="5">
        <v>21836131683</v>
      </c>
      <c r="B225" s="6">
        <v>44895</v>
      </c>
      <c r="C225" s="6">
        <v>44897</v>
      </c>
      <c r="D225" s="4">
        <v>800</v>
      </c>
      <c r="E225" s="4" t="str">
        <f>VLOOKUP(A225,HOP!A:L,12,0)</f>
        <v>800.00</v>
      </c>
      <c r="F225" s="4" t="str">
        <f>VLOOKUP(A225,HOP!A:C,3,0)</f>
        <v>2820744</v>
      </c>
      <c r="G225" s="4">
        <f t="shared" si="6"/>
        <v>0</v>
      </c>
      <c r="H225" s="4" t="str">
        <f t="shared" si="7"/>
        <v>，2820744</v>
      </c>
      <c r="I225" s="4" t="str">
        <f>VLOOKUP(A225,HOP!A:U,21,0)</f>
        <v>直连</v>
      </c>
    </row>
    <row r="226" s="4" customFormat="1" hidden="1" spans="1:9">
      <c r="A226" s="5">
        <v>21838109272</v>
      </c>
      <c r="B226" s="6">
        <v>44895</v>
      </c>
      <c r="C226" s="6">
        <v>44897</v>
      </c>
      <c r="D226" s="4">
        <v>832</v>
      </c>
      <c r="E226" s="4" t="str">
        <f>VLOOKUP(A226,HOP!A:L,12,0)</f>
        <v>832.00</v>
      </c>
      <c r="F226" s="4" t="str">
        <f>VLOOKUP(A226,HOP!A:C,3,0)</f>
        <v>2821524</v>
      </c>
      <c r="G226" s="4">
        <f t="shared" si="6"/>
        <v>0</v>
      </c>
      <c r="H226" s="4" t="str">
        <f t="shared" si="7"/>
        <v>，2821524</v>
      </c>
      <c r="I226" s="4" t="str">
        <f>VLOOKUP(A226,HOP!A:U,21,0)</f>
        <v>直连</v>
      </c>
    </row>
    <row r="227" s="4" customFormat="1" hidden="1" spans="1:9">
      <c r="A227" s="5">
        <v>21838874094</v>
      </c>
      <c r="B227" s="6">
        <v>44894</v>
      </c>
      <c r="C227" s="6">
        <v>44897</v>
      </c>
      <c r="D227" s="4">
        <v>4173</v>
      </c>
      <c r="E227" s="4" t="str">
        <f>VLOOKUP(A227,HOP!A:L,12,0)</f>
        <v>4173.00</v>
      </c>
      <c r="F227" s="4" t="str">
        <f>VLOOKUP(A227,HOP!A:C,3,0)</f>
        <v>2822064</v>
      </c>
      <c r="G227" s="4">
        <f t="shared" si="6"/>
        <v>0</v>
      </c>
      <c r="H227" s="4" t="str">
        <f t="shared" si="7"/>
        <v>，2822064</v>
      </c>
      <c r="I227" s="4" t="str">
        <f>VLOOKUP(A227,HOP!A:U,21,0)</f>
        <v>直连</v>
      </c>
    </row>
    <row r="228" s="4" customFormat="1" hidden="1" spans="1:9">
      <c r="A228" s="5">
        <v>21838887440</v>
      </c>
      <c r="B228" s="6">
        <v>44895</v>
      </c>
      <c r="C228" s="6">
        <v>44897</v>
      </c>
      <c r="D228" s="4">
        <v>284</v>
      </c>
      <c r="E228" s="4" t="str">
        <f>VLOOKUP(A228,HOP!A:L,12,0)</f>
        <v>284.00</v>
      </c>
      <c r="F228" s="4" t="str">
        <f>VLOOKUP(A228,HOP!A:C,3,0)</f>
        <v>2822090</v>
      </c>
      <c r="G228" s="4">
        <f t="shared" si="6"/>
        <v>0</v>
      </c>
      <c r="H228" s="4" t="str">
        <f t="shared" si="7"/>
        <v>，2822090</v>
      </c>
      <c r="I228" s="4" t="str">
        <f>VLOOKUP(A228,HOP!A:U,21,0)</f>
        <v>直连</v>
      </c>
    </row>
    <row r="229" s="4" customFormat="1" hidden="1" spans="1:9">
      <c r="A229" s="5">
        <v>999221841005316</v>
      </c>
      <c r="B229" s="6">
        <v>44893</v>
      </c>
      <c r="C229" s="6">
        <v>44897</v>
      </c>
      <c r="D229" s="4">
        <v>4803</v>
      </c>
      <c r="E229" s="4" t="str">
        <f>VLOOKUP(A229,HOP!A:L,12,0)</f>
        <v>4803.00</v>
      </c>
      <c r="F229" s="4" t="str">
        <f>VLOOKUP(A229,HOP!A:C,3,0)</f>
        <v>2824119</v>
      </c>
      <c r="G229" s="4">
        <f t="shared" si="6"/>
        <v>0</v>
      </c>
      <c r="H229" s="4" t="str">
        <f t="shared" si="7"/>
        <v>，2824119</v>
      </c>
      <c r="I229" s="4" t="str">
        <f>VLOOKUP(A229,HOP!A:U,21,0)</f>
        <v>直连</v>
      </c>
    </row>
    <row r="230" s="4" customFormat="1" hidden="1" spans="1:9">
      <c r="A230" s="5">
        <v>999221841744356</v>
      </c>
      <c r="B230" s="6">
        <v>44893</v>
      </c>
      <c r="C230" s="6">
        <v>44897</v>
      </c>
      <c r="D230" s="4">
        <v>8404</v>
      </c>
      <c r="E230" s="4" t="str">
        <f>VLOOKUP(A230,HOP!A:L,12,0)</f>
        <v>8404.00</v>
      </c>
      <c r="F230" s="4" t="str">
        <f>VLOOKUP(A230,HOP!A:C,3,0)</f>
        <v>2825323</v>
      </c>
      <c r="G230" s="4">
        <f t="shared" si="6"/>
        <v>0</v>
      </c>
      <c r="H230" s="4" t="str">
        <f t="shared" si="7"/>
        <v>，2825323</v>
      </c>
      <c r="I230" s="4" t="str">
        <f>VLOOKUP(A230,HOP!A:U,21,0)</f>
        <v>直连</v>
      </c>
    </row>
    <row r="231" s="4" customFormat="1" hidden="1" spans="1:9">
      <c r="A231" s="5">
        <v>21841950825</v>
      </c>
      <c r="B231" s="6">
        <v>44896</v>
      </c>
      <c r="C231" s="6">
        <v>44897</v>
      </c>
      <c r="D231" s="4">
        <v>414</v>
      </c>
      <c r="E231" s="4" t="str">
        <f>VLOOKUP(A231,HOP!A:L,12,0)</f>
        <v>414.00</v>
      </c>
      <c r="F231" s="4" t="str">
        <f>VLOOKUP(A231,HOP!A:C,3,0)</f>
        <v>2825657</v>
      </c>
      <c r="G231" s="4">
        <f t="shared" si="6"/>
        <v>0</v>
      </c>
      <c r="H231" s="4" t="str">
        <f t="shared" si="7"/>
        <v>，2825657</v>
      </c>
      <c r="I231" s="4" t="str">
        <f>VLOOKUP(A231,HOP!A:U,21,0)</f>
        <v>直连</v>
      </c>
    </row>
    <row r="232" s="4" customFormat="1" hidden="1" spans="1:9">
      <c r="A232" s="5">
        <v>999221842141298</v>
      </c>
      <c r="B232" s="6">
        <v>44896</v>
      </c>
      <c r="C232" s="6">
        <v>44897</v>
      </c>
      <c r="D232" s="4">
        <v>365</v>
      </c>
      <c r="E232" s="4" t="str">
        <f>VLOOKUP(A232,HOP!A:L,12,0)</f>
        <v>365.00</v>
      </c>
      <c r="F232" s="4" t="str">
        <f>VLOOKUP(A232,HOP!A:C,3,0)</f>
        <v>2825860</v>
      </c>
      <c r="G232" s="4">
        <f t="shared" si="6"/>
        <v>0</v>
      </c>
      <c r="H232" s="4" t="str">
        <f t="shared" si="7"/>
        <v>，2825860</v>
      </c>
      <c r="I232" s="4" t="str">
        <f>VLOOKUP(A232,HOP!A:U,21,0)</f>
        <v>直连</v>
      </c>
    </row>
    <row r="233" s="4" customFormat="1" hidden="1" spans="1:9">
      <c r="A233" s="5">
        <v>21842311120</v>
      </c>
      <c r="B233" s="6">
        <v>44895</v>
      </c>
      <c r="C233" s="6">
        <v>44897</v>
      </c>
      <c r="D233" s="4">
        <v>826</v>
      </c>
      <c r="E233" s="4" t="str">
        <f>VLOOKUP(A233,HOP!A:L,12,0)</f>
        <v>826.00</v>
      </c>
      <c r="F233" s="4" t="str">
        <f>VLOOKUP(A233,HOP!A:C,3,0)</f>
        <v>2826088</v>
      </c>
      <c r="G233" s="4">
        <f t="shared" si="6"/>
        <v>0</v>
      </c>
      <c r="H233" s="4" t="str">
        <f t="shared" si="7"/>
        <v>，2826088</v>
      </c>
      <c r="I233" s="4" t="str">
        <f>VLOOKUP(A233,HOP!A:U,21,0)</f>
        <v>直连</v>
      </c>
    </row>
    <row r="234" s="4" customFormat="1" hidden="1" spans="1:9">
      <c r="A234" s="5">
        <v>999221842397439</v>
      </c>
      <c r="B234" s="6">
        <v>44895</v>
      </c>
      <c r="C234" s="6">
        <v>44897</v>
      </c>
      <c r="D234" s="4">
        <v>1998</v>
      </c>
      <c r="E234" s="4" t="str">
        <f>VLOOKUP(A234,HOP!A:L,12,0)</f>
        <v>1998.00</v>
      </c>
      <c r="F234" s="4" t="str">
        <f>VLOOKUP(A234,HOP!A:C,3,0)</f>
        <v>2826198</v>
      </c>
      <c r="G234" s="4">
        <f t="shared" si="6"/>
        <v>0</v>
      </c>
      <c r="H234" s="4" t="str">
        <f t="shared" si="7"/>
        <v>，2826198</v>
      </c>
      <c r="I234" s="4" t="str">
        <f>VLOOKUP(A234,HOP!A:U,21,0)</f>
        <v>直连</v>
      </c>
    </row>
    <row r="235" s="4" customFormat="1" hidden="1" spans="1:9">
      <c r="A235" s="5">
        <v>999221842471574</v>
      </c>
      <c r="B235" s="6">
        <v>44895</v>
      </c>
      <c r="C235" s="6">
        <v>44897</v>
      </c>
      <c r="D235" s="4">
        <v>852</v>
      </c>
      <c r="E235" s="4" t="str">
        <f>VLOOKUP(A235,HOP!A:L,12,0)</f>
        <v>852.00</v>
      </c>
      <c r="F235" s="4" t="str">
        <f>VLOOKUP(A235,HOP!A:C,3,0)</f>
        <v>2826313</v>
      </c>
      <c r="G235" s="4">
        <f t="shared" si="6"/>
        <v>0</v>
      </c>
      <c r="H235" s="4" t="str">
        <f t="shared" si="7"/>
        <v>，2826313</v>
      </c>
      <c r="I235" s="4" t="str">
        <f>VLOOKUP(A235,HOP!A:U,21,0)</f>
        <v>直连</v>
      </c>
    </row>
    <row r="236" s="4" customFormat="1" hidden="1" spans="1:9">
      <c r="A236" s="5">
        <v>21842707195</v>
      </c>
      <c r="B236" s="6">
        <v>44896</v>
      </c>
      <c r="C236" s="6">
        <v>44897</v>
      </c>
      <c r="D236" s="4">
        <v>876</v>
      </c>
      <c r="E236" s="4" t="str">
        <f>VLOOKUP(A236,HOP!A:L,12,0)</f>
        <v>876.00</v>
      </c>
      <c r="F236" s="4" t="str">
        <f>VLOOKUP(A236,HOP!A:C,3,0)</f>
        <v>2826691</v>
      </c>
      <c r="G236" s="4">
        <f t="shared" si="6"/>
        <v>0</v>
      </c>
      <c r="H236" s="4" t="str">
        <f t="shared" si="7"/>
        <v>，2826691</v>
      </c>
      <c r="I236" s="4" t="str">
        <f>VLOOKUP(A236,HOP!A:U,21,0)</f>
        <v>直连</v>
      </c>
    </row>
    <row r="237" s="4" customFormat="1" hidden="1" spans="1:9">
      <c r="A237" s="5">
        <v>21842866933</v>
      </c>
      <c r="B237" s="6">
        <v>44896</v>
      </c>
      <c r="C237" s="6">
        <v>44897</v>
      </c>
      <c r="D237" s="4">
        <v>127</v>
      </c>
      <c r="E237" s="4" t="str">
        <f>VLOOKUP(A237,HOP!A:L,12,0)</f>
        <v>127.00</v>
      </c>
      <c r="F237" s="4" t="str">
        <f>VLOOKUP(A237,HOP!A:C,3,0)</f>
        <v>2826949</v>
      </c>
      <c r="G237" s="4">
        <f t="shared" si="6"/>
        <v>0</v>
      </c>
      <c r="H237" s="4" t="str">
        <f t="shared" si="7"/>
        <v>，2826949</v>
      </c>
      <c r="I237" s="4" t="str">
        <f>VLOOKUP(A237,HOP!A:U,21,0)</f>
        <v>直连</v>
      </c>
    </row>
    <row r="238" s="4" customFormat="1" hidden="1" spans="1:9">
      <c r="A238" s="5">
        <v>21843746439</v>
      </c>
      <c r="B238" s="6">
        <v>44896</v>
      </c>
      <c r="C238" s="6">
        <v>44897</v>
      </c>
      <c r="D238" s="4">
        <v>447</v>
      </c>
      <c r="E238" s="4" t="str">
        <f>VLOOKUP(A238,HOP!A:L,12,0)</f>
        <v>447.00</v>
      </c>
      <c r="F238" s="4" t="str">
        <f>VLOOKUP(A238,HOP!A:C,3,0)</f>
        <v>2828309</v>
      </c>
      <c r="G238" s="4">
        <f t="shared" si="6"/>
        <v>0</v>
      </c>
      <c r="H238" s="4" t="str">
        <f t="shared" si="7"/>
        <v>，2828309</v>
      </c>
      <c r="I238" s="4" t="str">
        <f>VLOOKUP(A238,HOP!A:U,21,0)</f>
        <v>直连</v>
      </c>
    </row>
    <row r="239" s="4" customFormat="1" hidden="1" spans="1:9">
      <c r="A239" s="5">
        <v>21843887118</v>
      </c>
      <c r="B239" s="6">
        <v>44896</v>
      </c>
      <c r="C239" s="6">
        <v>44897</v>
      </c>
      <c r="D239" s="4">
        <v>2856</v>
      </c>
      <c r="E239" s="4" t="str">
        <f>VLOOKUP(A239,HOP!A:L,12,0)</f>
        <v>2856.00</v>
      </c>
      <c r="F239" s="4" t="str">
        <f>VLOOKUP(A239,HOP!A:C,3,0)</f>
        <v>2828468</v>
      </c>
      <c r="G239" s="4">
        <f t="shared" si="6"/>
        <v>0</v>
      </c>
      <c r="H239" s="4" t="str">
        <f t="shared" si="7"/>
        <v>，2828468</v>
      </c>
      <c r="I239" s="4" t="str">
        <f>VLOOKUP(A239,HOP!A:U,21,0)</f>
        <v>直连</v>
      </c>
    </row>
    <row r="240" s="4" customFormat="1" hidden="1" spans="1:9">
      <c r="A240" s="5">
        <v>21844131607</v>
      </c>
      <c r="B240" s="6">
        <v>44895</v>
      </c>
      <c r="C240" s="6">
        <v>44897</v>
      </c>
      <c r="D240" s="4">
        <v>770</v>
      </c>
      <c r="E240" s="4" t="str">
        <f>VLOOKUP(A240,HOP!A:L,12,0)</f>
        <v>770.00</v>
      </c>
      <c r="F240" s="4" t="str">
        <f>VLOOKUP(A240,HOP!A:C,3,0)</f>
        <v>2828895</v>
      </c>
      <c r="G240" s="4">
        <f t="shared" si="6"/>
        <v>0</v>
      </c>
      <c r="H240" s="4" t="str">
        <f t="shared" si="7"/>
        <v>，2828895</v>
      </c>
      <c r="I240" s="4" t="str">
        <f>VLOOKUP(A240,HOP!A:U,21,0)</f>
        <v>直连</v>
      </c>
    </row>
    <row r="241" s="4" customFormat="1" hidden="1" spans="1:9">
      <c r="A241" s="5">
        <v>21844383447</v>
      </c>
      <c r="B241" s="6">
        <v>44893</v>
      </c>
      <c r="C241" s="6">
        <v>44897</v>
      </c>
      <c r="D241" s="4">
        <v>3948</v>
      </c>
      <c r="E241" s="4" t="str">
        <f>VLOOKUP(A241,HOP!A:L,12,0)</f>
        <v>3948.00</v>
      </c>
      <c r="F241" s="4" t="str">
        <f>VLOOKUP(A241,HOP!A:C,3,0)</f>
        <v>2829305</v>
      </c>
      <c r="G241" s="4">
        <f t="shared" si="6"/>
        <v>0</v>
      </c>
      <c r="H241" s="4" t="str">
        <f t="shared" si="7"/>
        <v>，2829305</v>
      </c>
      <c r="I241" s="4" t="str">
        <f>VLOOKUP(A241,HOP!A:U,21,0)</f>
        <v>直连</v>
      </c>
    </row>
    <row r="242" s="4" customFormat="1" hidden="1" spans="1:9">
      <c r="A242" s="5">
        <v>21844774556</v>
      </c>
      <c r="B242" s="6">
        <v>44895</v>
      </c>
      <c r="C242" s="6">
        <v>44897</v>
      </c>
      <c r="D242" s="4">
        <v>1117</v>
      </c>
      <c r="E242" s="4" t="str">
        <f>VLOOKUP(A242,HOP!A:L,12,0)</f>
        <v>1117.00</v>
      </c>
      <c r="F242" s="4" t="str">
        <f>VLOOKUP(A242,HOP!A:C,3,0)</f>
        <v>2829978</v>
      </c>
      <c r="G242" s="4">
        <f t="shared" si="6"/>
        <v>0</v>
      </c>
      <c r="H242" s="4" t="str">
        <f t="shared" si="7"/>
        <v>，2829978</v>
      </c>
      <c r="I242" s="4" t="str">
        <f>VLOOKUP(A242,HOP!A:U,21,0)</f>
        <v>直连</v>
      </c>
    </row>
    <row r="243" s="4" customFormat="1" spans="1:9">
      <c r="A243" s="5">
        <v>999221844989897</v>
      </c>
      <c r="B243" s="6">
        <v>44894</v>
      </c>
      <c r="C243" s="6">
        <v>44897</v>
      </c>
      <c r="D243" s="4">
        <v>3095</v>
      </c>
      <c r="E243" s="4">
        <v>3095.01</v>
      </c>
      <c r="F243" s="4" t="str">
        <f>VLOOKUP(A243,HOP!A:C,3,0)</f>
        <v>2830379</v>
      </c>
      <c r="G243" s="4">
        <f t="shared" si="6"/>
        <v>-0.0100000000002183</v>
      </c>
      <c r="H243" s="4" t="str">
        <f t="shared" si="7"/>
        <v>，2830379</v>
      </c>
      <c r="I243" s="4" t="str">
        <f>VLOOKUP(A243,HOP!A:U,21,0)</f>
        <v>直连</v>
      </c>
    </row>
    <row r="244" s="4" customFormat="1" hidden="1" spans="1:9">
      <c r="A244" s="5">
        <v>21844994677</v>
      </c>
      <c r="B244" s="6">
        <v>44895</v>
      </c>
      <c r="C244" s="6">
        <v>44897</v>
      </c>
      <c r="D244" s="4">
        <v>1237</v>
      </c>
      <c r="E244" s="4" t="str">
        <f>VLOOKUP(A244,HOP!A:L,12,0)</f>
        <v>1237.00</v>
      </c>
      <c r="F244" s="4" t="str">
        <f>VLOOKUP(A244,HOP!A:C,3,0)</f>
        <v>2830388</v>
      </c>
      <c r="G244" s="4">
        <f t="shared" si="6"/>
        <v>0</v>
      </c>
      <c r="H244" s="4" t="str">
        <f t="shared" si="7"/>
        <v>，2830388</v>
      </c>
      <c r="I244" s="4" t="str">
        <f>VLOOKUP(A244,HOP!A:U,21,0)</f>
        <v>直连</v>
      </c>
    </row>
    <row r="245" s="4" customFormat="1" hidden="1" spans="1:9">
      <c r="A245" s="5">
        <v>999221845482156</v>
      </c>
      <c r="B245" s="6">
        <v>44894</v>
      </c>
      <c r="C245" s="6">
        <v>44897</v>
      </c>
      <c r="D245" s="4">
        <v>6460</v>
      </c>
      <c r="E245" s="4" t="str">
        <f>VLOOKUP(A245,HOP!A:L,12,0)</f>
        <v>6460.00</v>
      </c>
      <c r="F245" s="4" t="str">
        <f>VLOOKUP(A245,HOP!A:C,3,0)</f>
        <v>2831216</v>
      </c>
      <c r="G245" s="4">
        <f t="shared" si="6"/>
        <v>0</v>
      </c>
      <c r="H245" s="4" t="str">
        <f t="shared" si="7"/>
        <v>，2831216</v>
      </c>
      <c r="I245" s="4" t="str">
        <f>VLOOKUP(A245,HOP!A:U,21,0)</f>
        <v>直连</v>
      </c>
    </row>
    <row r="246" s="4" customFormat="1" hidden="1" spans="1:9">
      <c r="A246" s="5">
        <v>999221845722341</v>
      </c>
      <c r="B246" s="6">
        <v>44894</v>
      </c>
      <c r="C246" s="6">
        <v>44897</v>
      </c>
      <c r="D246" s="4">
        <v>1010</v>
      </c>
      <c r="E246" s="4">
        <v>1010</v>
      </c>
      <c r="F246" s="4" t="str">
        <f>VLOOKUP(A246,HOP!A:C,3,0)</f>
        <v>2831659</v>
      </c>
      <c r="G246" s="4">
        <f t="shared" si="6"/>
        <v>0</v>
      </c>
      <c r="H246" s="4" t="str">
        <f t="shared" si="7"/>
        <v>，2831659</v>
      </c>
      <c r="I246" s="4" t="str">
        <f>VLOOKUP(A246,HOP!A:U,21,0)</f>
        <v>直连</v>
      </c>
    </row>
    <row r="247" s="4" customFormat="1" hidden="1" spans="1:9">
      <c r="A247" s="5">
        <v>21845769579</v>
      </c>
      <c r="B247" s="6">
        <v>44896</v>
      </c>
      <c r="C247" s="6">
        <v>44897</v>
      </c>
      <c r="D247" s="4">
        <v>800</v>
      </c>
      <c r="E247" s="4" t="str">
        <f>VLOOKUP(A247,HOP!A:L,12,0)</f>
        <v>800.00</v>
      </c>
      <c r="F247" s="4" t="str">
        <f>VLOOKUP(A247,HOP!A:C,3,0)</f>
        <v>2831751</v>
      </c>
      <c r="G247" s="4">
        <f t="shared" si="6"/>
        <v>0</v>
      </c>
      <c r="H247" s="4" t="str">
        <f t="shared" si="7"/>
        <v>，2831751</v>
      </c>
      <c r="I247" s="4" t="str">
        <f>VLOOKUP(A247,HOP!A:U,21,0)</f>
        <v>直连</v>
      </c>
    </row>
    <row r="248" s="4" customFormat="1" hidden="1" spans="1:9">
      <c r="A248" s="5">
        <v>21845810229</v>
      </c>
      <c r="B248" s="6">
        <v>44896</v>
      </c>
      <c r="C248" s="6">
        <v>44897</v>
      </c>
      <c r="D248" s="4">
        <v>623</v>
      </c>
      <c r="E248" s="4" t="str">
        <f>VLOOKUP(A248,HOP!A:L,12,0)</f>
        <v>623.00</v>
      </c>
      <c r="F248" s="4" t="str">
        <f>VLOOKUP(A248,HOP!A:C,3,0)</f>
        <v>2831817</v>
      </c>
      <c r="G248" s="4">
        <f t="shared" si="6"/>
        <v>0</v>
      </c>
      <c r="H248" s="4" t="str">
        <f t="shared" si="7"/>
        <v>，2831817</v>
      </c>
      <c r="I248" s="4" t="str">
        <f>VLOOKUP(A248,HOP!A:U,21,0)</f>
        <v>直连</v>
      </c>
    </row>
    <row r="249" s="4" customFormat="1" hidden="1" spans="1:9">
      <c r="A249" s="5">
        <v>21846134392</v>
      </c>
      <c r="B249" s="6">
        <v>44894</v>
      </c>
      <c r="C249" s="6">
        <v>44897</v>
      </c>
      <c r="D249" s="4">
        <v>702</v>
      </c>
      <c r="E249" s="4" t="str">
        <f>VLOOKUP(A249,HOP!A:L,12,0)</f>
        <v>702.00</v>
      </c>
      <c r="F249" s="4" t="str">
        <f>VLOOKUP(A249,HOP!A:C,3,0)</f>
        <v>2832412</v>
      </c>
      <c r="G249" s="4">
        <f t="shared" si="6"/>
        <v>0</v>
      </c>
      <c r="H249" s="4" t="str">
        <f t="shared" si="7"/>
        <v>，2832412</v>
      </c>
      <c r="I249" s="4" t="str">
        <f>VLOOKUP(A249,HOP!A:U,21,0)</f>
        <v>直连</v>
      </c>
    </row>
    <row r="250" s="4" customFormat="1" hidden="1" spans="1:9">
      <c r="A250" s="5">
        <v>21846183676</v>
      </c>
      <c r="B250" s="6">
        <v>44895</v>
      </c>
      <c r="C250" s="6">
        <v>44897</v>
      </c>
      <c r="D250" s="4">
        <v>452</v>
      </c>
      <c r="E250" s="4" t="str">
        <f>VLOOKUP(A250,HOP!A:L,12,0)</f>
        <v>452.00</v>
      </c>
      <c r="F250" s="4" t="str">
        <f>VLOOKUP(A250,HOP!A:C,3,0)</f>
        <v>2832518</v>
      </c>
      <c r="G250" s="4">
        <f t="shared" si="6"/>
        <v>0</v>
      </c>
      <c r="H250" s="4" t="str">
        <f t="shared" si="7"/>
        <v>，2832518</v>
      </c>
      <c r="I250" s="4" t="str">
        <f>VLOOKUP(A250,HOP!A:U,21,0)</f>
        <v>直连</v>
      </c>
    </row>
    <row r="251" s="4" customFormat="1" hidden="1" spans="1:9">
      <c r="A251" s="5">
        <v>21846234849</v>
      </c>
      <c r="B251" s="6">
        <v>44895</v>
      </c>
      <c r="C251" s="6">
        <v>44897</v>
      </c>
      <c r="D251" s="4">
        <v>874</v>
      </c>
      <c r="E251" s="4" t="str">
        <f>VLOOKUP(A251,HOP!A:L,12,0)</f>
        <v>874.00</v>
      </c>
      <c r="F251" s="4" t="str">
        <f>VLOOKUP(A251,HOP!A:C,3,0)</f>
        <v>2832637</v>
      </c>
      <c r="G251" s="4">
        <f t="shared" si="6"/>
        <v>0</v>
      </c>
      <c r="H251" s="4" t="str">
        <f t="shared" si="7"/>
        <v>，2832637</v>
      </c>
      <c r="I251" s="4" t="str">
        <f>VLOOKUP(A251,HOP!A:U,21,0)</f>
        <v>直连</v>
      </c>
    </row>
    <row r="252" s="4" customFormat="1" hidden="1" spans="1:9">
      <c r="A252" s="5">
        <v>21846371321</v>
      </c>
      <c r="B252" s="6">
        <v>44894</v>
      </c>
      <c r="C252" s="6">
        <v>44897</v>
      </c>
      <c r="D252" s="4">
        <v>2040</v>
      </c>
      <c r="E252" s="4" t="str">
        <f>VLOOKUP(A252,HOP!A:L,12,0)</f>
        <v>2040.00</v>
      </c>
      <c r="F252" s="4" t="str">
        <f>VLOOKUP(A252,HOP!A:C,3,0)</f>
        <v>2832873</v>
      </c>
      <c r="G252" s="4">
        <f t="shared" si="6"/>
        <v>0</v>
      </c>
      <c r="H252" s="4" t="str">
        <f t="shared" si="7"/>
        <v>，2832873</v>
      </c>
      <c r="I252" s="4" t="str">
        <f>VLOOKUP(A252,HOP!A:U,21,0)</f>
        <v>直连</v>
      </c>
    </row>
    <row r="253" s="4" customFormat="1" hidden="1" spans="1:9">
      <c r="A253" s="5">
        <v>21846419985</v>
      </c>
      <c r="B253" s="6">
        <v>44896</v>
      </c>
      <c r="C253" s="6">
        <v>44897</v>
      </c>
      <c r="D253" s="4">
        <v>424</v>
      </c>
      <c r="E253" s="4" t="str">
        <f>VLOOKUP(A253,HOP!A:L,12,0)</f>
        <v>424.00</v>
      </c>
      <c r="F253" s="4" t="str">
        <f>VLOOKUP(A253,HOP!A:C,3,0)</f>
        <v>2832936</v>
      </c>
      <c r="G253" s="4">
        <f t="shared" si="6"/>
        <v>0</v>
      </c>
      <c r="H253" s="4" t="str">
        <f t="shared" si="7"/>
        <v>，2832936</v>
      </c>
      <c r="I253" s="4" t="str">
        <f>VLOOKUP(A253,HOP!A:U,21,0)</f>
        <v>直连</v>
      </c>
    </row>
    <row r="254" s="4" customFormat="1" hidden="1" spans="1:9">
      <c r="A254" s="5">
        <v>21846681113</v>
      </c>
      <c r="B254" s="6">
        <v>44896</v>
      </c>
      <c r="C254" s="6">
        <v>44897</v>
      </c>
      <c r="D254" s="4">
        <v>460</v>
      </c>
      <c r="E254" s="4" t="str">
        <f>VLOOKUP(A254,HOP!A:L,12,0)</f>
        <v>460.00</v>
      </c>
      <c r="F254" s="4" t="str">
        <f>VLOOKUP(A254,HOP!A:C,3,0)</f>
        <v>2833354</v>
      </c>
      <c r="G254" s="4">
        <f t="shared" si="6"/>
        <v>0</v>
      </c>
      <c r="H254" s="4" t="str">
        <f t="shared" si="7"/>
        <v>，2833354</v>
      </c>
      <c r="I254" s="4" t="str">
        <f>VLOOKUP(A254,HOP!A:U,21,0)</f>
        <v>直连</v>
      </c>
    </row>
    <row r="255" s="4" customFormat="1" hidden="1" spans="1:9">
      <c r="A255" s="5">
        <v>999221846704334</v>
      </c>
      <c r="B255" s="6">
        <v>44895</v>
      </c>
      <c r="C255" s="6">
        <v>44897</v>
      </c>
      <c r="D255" s="4">
        <v>1988</v>
      </c>
      <c r="E255" s="4" t="str">
        <f>VLOOKUP(A255,HOP!A:L,12,0)</f>
        <v>1988.00</v>
      </c>
      <c r="F255" s="4" t="str">
        <f>VLOOKUP(A255,HOP!A:C,3,0)</f>
        <v>2833397</v>
      </c>
      <c r="G255" s="4">
        <f t="shared" si="6"/>
        <v>0</v>
      </c>
      <c r="H255" s="4" t="str">
        <f t="shared" si="7"/>
        <v>，2833397</v>
      </c>
      <c r="I255" s="4" t="str">
        <f>VLOOKUP(A255,HOP!A:U,21,0)</f>
        <v>直连</v>
      </c>
    </row>
    <row r="256" s="4" customFormat="1" hidden="1" spans="1:9">
      <c r="A256" s="5">
        <v>999221846749587</v>
      </c>
      <c r="B256" s="6">
        <v>44896</v>
      </c>
      <c r="C256" s="6">
        <v>44897</v>
      </c>
      <c r="D256" s="4">
        <v>956</v>
      </c>
      <c r="E256" s="4" t="str">
        <f>VLOOKUP(A256,HOP!A:L,12,0)</f>
        <v>956.00</v>
      </c>
      <c r="F256" s="4" t="str">
        <f>VLOOKUP(A256,HOP!A:C,3,0)</f>
        <v>2833483</v>
      </c>
      <c r="G256" s="4">
        <f t="shared" si="6"/>
        <v>0</v>
      </c>
      <c r="H256" s="4" t="str">
        <f t="shared" si="7"/>
        <v>，2833483</v>
      </c>
      <c r="I256" s="4" t="str">
        <f>VLOOKUP(A256,HOP!A:U,21,0)</f>
        <v>直连</v>
      </c>
    </row>
    <row r="257" s="4" customFormat="1" hidden="1" spans="1:9">
      <c r="A257" s="5">
        <v>999221846807368</v>
      </c>
      <c r="B257" s="6">
        <v>44895</v>
      </c>
      <c r="C257" s="6">
        <v>44897</v>
      </c>
      <c r="D257" s="4">
        <v>1598</v>
      </c>
      <c r="E257" s="4" t="str">
        <f>VLOOKUP(A257,HOP!A:L,12,0)</f>
        <v>1598.00</v>
      </c>
      <c r="F257" s="4" t="str">
        <f>VLOOKUP(A257,HOP!A:C,3,0)</f>
        <v>2833573</v>
      </c>
      <c r="G257" s="4">
        <f t="shared" si="6"/>
        <v>0</v>
      </c>
      <c r="H257" s="4" t="str">
        <f t="shared" si="7"/>
        <v>，2833573</v>
      </c>
      <c r="I257" s="4" t="str">
        <f>VLOOKUP(A257,HOP!A:U,21,0)</f>
        <v>直连</v>
      </c>
    </row>
    <row r="258" s="4" customFormat="1" hidden="1" spans="1:9">
      <c r="A258" s="5">
        <v>999221846855430</v>
      </c>
      <c r="B258" s="6">
        <v>44896</v>
      </c>
      <c r="C258" s="6">
        <v>44897</v>
      </c>
      <c r="D258" s="4">
        <v>1100</v>
      </c>
      <c r="E258" s="4" t="str">
        <f>VLOOKUP(A258,HOP!A:L,12,0)</f>
        <v>1100.00</v>
      </c>
      <c r="F258" s="4" t="str">
        <f>VLOOKUP(A258,HOP!A:C,3,0)</f>
        <v>2833679</v>
      </c>
      <c r="G258" s="4">
        <f t="shared" si="6"/>
        <v>0</v>
      </c>
      <c r="H258" s="4" t="str">
        <f t="shared" si="7"/>
        <v>，2833679</v>
      </c>
      <c r="I258" s="4" t="str">
        <f>VLOOKUP(A258,HOP!A:U,21,0)</f>
        <v>直连</v>
      </c>
    </row>
    <row r="259" s="4" customFormat="1" hidden="1" spans="1:9">
      <c r="A259" s="5">
        <v>21847054999</v>
      </c>
      <c r="B259" s="6">
        <v>44896</v>
      </c>
      <c r="C259" s="6">
        <v>44897</v>
      </c>
      <c r="D259" s="4">
        <v>936</v>
      </c>
      <c r="E259" s="4" t="str">
        <f>VLOOKUP(A259,HOP!A:L,12,0)</f>
        <v>936.00</v>
      </c>
      <c r="F259" s="4" t="str">
        <f>VLOOKUP(A259,HOP!A:C,3,0)</f>
        <v>2834009</v>
      </c>
      <c r="G259" s="4">
        <f t="shared" ref="G259:G309" si="8">D259-E259</f>
        <v>0</v>
      </c>
      <c r="H259" s="4" t="str">
        <f t="shared" ref="H259:H309" si="9">$H$1&amp;F259</f>
        <v>，2834009</v>
      </c>
      <c r="I259" s="4" t="str">
        <f>VLOOKUP(A259,HOP!A:U,21,0)</f>
        <v>直采</v>
      </c>
    </row>
    <row r="260" s="4" customFormat="1" hidden="1" spans="1:9">
      <c r="A260" s="5">
        <v>999221847189276</v>
      </c>
      <c r="B260" s="6">
        <v>44895</v>
      </c>
      <c r="C260" s="6">
        <v>44897</v>
      </c>
      <c r="D260" s="4">
        <v>790</v>
      </c>
      <c r="E260" s="4" t="str">
        <f>VLOOKUP(A260,HOP!A:L,12,0)</f>
        <v>790.00</v>
      </c>
      <c r="F260" s="4" t="str">
        <f>VLOOKUP(A260,HOP!A:C,3,0)</f>
        <v>2834253</v>
      </c>
      <c r="G260" s="4">
        <f t="shared" si="8"/>
        <v>0</v>
      </c>
      <c r="H260" s="4" t="str">
        <f t="shared" si="9"/>
        <v>，2834253</v>
      </c>
      <c r="I260" s="4" t="str">
        <f>VLOOKUP(A260,HOP!A:U,21,0)</f>
        <v>直连</v>
      </c>
    </row>
    <row r="261" s="4" customFormat="1" hidden="1" spans="1:9">
      <c r="A261" s="5">
        <v>21847203486</v>
      </c>
      <c r="B261" s="6">
        <v>44895</v>
      </c>
      <c r="C261" s="6">
        <v>44897</v>
      </c>
      <c r="D261" s="4">
        <v>2678</v>
      </c>
      <c r="E261" s="4">
        <v>2678</v>
      </c>
      <c r="F261" s="4" t="str">
        <f>VLOOKUP(A261,HOP!A:C,3,0)</f>
        <v>2834286</v>
      </c>
      <c r="G261" s="4">
        <f t="shared" si="8"/>
        <v>0</v>
      </c>
      <c r="H261" s="4" t="str">
        <f t="shared" si="9"/>
        <v>，2834286</v>
      </c>
      <c r="I261" s="4" t="str">
        <f>VLOOKUP(A261,HOP!A:U,21,0)</f>
        <v>直连</v>
      </c>
    </row>
    <row r="262" s="4" customFormat="1" hidden="1" spans="1:9">
      <c r="A262" s="5">
        <v>999221847319109</v>
      </c>
      <c r="B262" s="6">
        <v>44896</v>
      </c>
      <c r="C262" s="6">
        <v>44897</v>
      </c>
      <c r="D262" s="4">
        <v>2420</v>
      </c>
      <c r="E262" s="4" t="str">
        <f>VLOOKUP(A262,HOP!A:L,12,0)</f>
        <v>2420.00</v>
      </c>
      <c r="F262" s="4" t="str">
        <f>VLOOKUP(A262,HOP!A:C,3,0)</f>
        <v>2834505</v>
      </c>
      <c r="G262" s="4">
        <f t="shared" si="8"/>
        <v>0</v>
      </c>
      <c r="H262" s="4" t="str">
        <f t="shared" si="9"/>
        <v>，2834505</v>
      </c>
      <c r="I262" s="4" t="str">
        <f>VLOOKUP(A262,HOP!A:U,21,0)</f>
        <v>直连</v>
      </c>
    </row>
    <row r="263" s="4" customFormat="1" hidden="1" spans="1:9">
      <c r="A263" s="5">
        <v>21847388366</v>
      </c>
      <c r="B263" s="6">
        <v>44895</v>
      </c>
      <c r="C263" s="6">
        <v>44897</v>
      </c>
      <c r="D263" s="4">
        <v>789</v>
      </c>
      <c r="E263" s="4" t="str">
        <f>VLOOKUP(A263,HOP!A:L,12,0)</f>
        <v>789.00</v>
      </c>
      <c r="F263" s="4" t="str">
        <f>VLOOKUP(A263,HOP!A:C,3,0)</f>
        <v>2834610</v>
      </c>
      <c r="G263" s="4">
        <f t="shared" si="8"/>
        <v>0</v>
      </c>
      <c r="H263" s="4" t="str">
        <f t="shared" si="9"/>
        <v>，2834610</v>
      </c>
      <c r="I263" s="4" t="str">
        <f>VLOOKUP(A263,HOP!A:U,21,0)</f>
        <v>直连</v>
      </c>
    </row>
    <row r="264" s="4" customFormat="1" hidden="1" spans="1:9">
      <c r="A264" s="5">
        <v>21847410602</v>
      </c>
      <c r="B264" s="6">
        <v>44896</v>
      </c>
      <c r="C264" s="6">
        <v>44897</v>
      </c>
      <c r="D264" s="4">
        <v>442</v>
      </c>
      <c r="E264" s="4" t="str">
        <f>VLOOKUP(A264,HOP!A:L,12,0)</f>
        <v>442.00</v>
      </c>
      <c r="F264" s="4" t="str">
        <f>VLOOKUP(A264,HOP!A:C,3,0)</f>
        <v>2834650</v>
      </c>
      <c r="G264" s="4">
        <f t="shared" si="8"/>
        <v>0</v>
      </c>
      <c r="H264" s="4" t="str">
        <f t="shared" si="9"/>
        <v>，2834650</v>
      </c>
      <c r="I264" s="4" t="str">
        <f>VLOOKUP(A264,HOP!A:U,21,0)</f>
        <v>直连</v>
      </c>
    </row>
    <row r="265" s="4" customFormat="1" hidden="1" spans="1:9">
      <c r="A265" s="5">
        <v>21847414873</v>
      </c>
      <c r="B265" s="6">
        <v>44896</v>
      </c>
      <c r="C265" s="6">
        <v>44897</v>
      </c>
      <c r="D265" s="4">
        <v>356</v>
      </c>
      <c r="E265" s="4" t="str">
        <f>VLOOKUP(A265,HOP!A:L,12,0)</f>
        <v>356.00</v>
      </c>
      <c r="F265" s="4" t="str">
        <f>VLOOKUP(A265,HOP!A:C,3,0)</f>
        <v>2834662</v>
      </c>
      <c r="G265" s="4">
        <f t="shared" si="8"/>
        <v>0</v>
      </c>
      <c r="H265" s="4" t="str">
        <f t="shared" si="9"/>
        <v>，2834662</v>
      </c>
      <c r="I265" s="4" t="str">
        <f>VLOOKUP(A265,HOP!A:U,21,0)</f>
        <v>直连</v>
      </c>
    </row>
    <row r="266" s="4" customFormat="1" hidden="1" spans="1:9">
      <c r="A266" s="5">
        <v>21847477771</v>
      </c>
      <c r="B266" s="6">
        <v>44896</v>
      </c>
      <c r="C266" s="6">
        <v>44897</v>
      </c>
      <c r="D266" s="4">
        <v>369</v>
      </c>
      <c r="E266" s="4" t="str">
        <f>VLOOKUP(A266,HOP!A:L,12,0)</f>
        <v>369.00</v>
      </c>
      <c r="F266" s="4" t="str">
        <f>VLOOKUP(A266,HOP!A:C,3,0)</f>
        <v>2834759</v>
      </c>
      <c r="G266" s="4">
        <f t="shared" si="8"/>
        <v>0</v>
      </c>
      <c r="H266" s="4" t="str">
        <f t="shared" si="9"/>
        <v>，2834759</v>
      </c>
      <c r="I266" s="4" t="str">
        <f>VLOOKUP(A266,HOP!A:U,21,0)</f>
        <v>直连</v>
      </c>
    </row>
    <row r="267" s="4" customFormat="1" hidden="1" spans="1:9">
      <c r="A267" s="5">
        <v>21847521600</v>
      </c>
      <c r="B267" s="6">
        <v>44895</v>
      </c>
      <c r="C267" s="6">
        <v>44897</v>
      </c>
      <c r="D267" s="4">
        <v>938</v>
      </c>
      <c r="E267" s="4" t="str">
        <f>VLOOKUP(A267,HOP!A:L,12,0)</f>
        <v>938.00</v>
      </c>
      <c r="F267" s="4" t="str">
        <f>VLOOKUP(A267,HOP!A:C,3,0)</f>
        <v>2834841</v>
      </c>
      <c r="G267" s="4">
        <f t="shared" si="8"/>
        <v>0</v>
      </c>
      <c r="H267" s="4" t="str">
        <f t="shared" si="9"/>
        <v>，2834841</v>
      </c>
      <c r="I267" s="4" t="str">
        <f>VLOOKUP(A267,HOP!A:U,21,0)</f>
        <v>直连</v>
      </c>
    </row>
    <row r="268" s="4" customFormat="1" hidden="1" spans="1:9">
      <c r="A268" s="5">
        <v>999221847615305</v>
      </c>
      <c r="B268" s="6">
        <v>44895</v>
      </c>
      <c r="C268" s="6">
        <v>44897</v>
      </c>
      <c r="D268" s="4">
        <v>2143</v>
      </c>
      <c r="E268" s="4" t="str">
        <f>VLOOKUP(A268,HOP!A:L,12,0)</f>
        <v>2143.00</v>
      </c>
      <c r="F268" s="4" t="str">
        <f>VLOOKUP(A268,HOP!A:C,3,0)</f>
        <v>2835078</v>
      </c>
      <c r="G268" s="4">
        <f t="shared" si="8"/>
        <v>0</v>
      </c>
      <c r="H268" s="4" t="str">
        <f t="shared" si="9"/>
        <v>，2835078</v>
      </c>
      <c r="I268" s="4" t="str">
        <f>VLOOKUP(A268,HOP!A:U,21,0)</f>
        <v>直连</v>
      </c>
    </row>
    <row r="269" s="4" customFormat="1" hidden="1" spans="1:9">
      <c r="A269" s="5">
        <v>21847689167</v>
      </c>
      <c r="B269" s="6">
        <v>44896</v>
      </c>
      <c r="C269" s="6">
        <v>44897</v>
      </c>
      <c r="D269" s="4">
        <v>536</v>
      </c>
      <c r="E269" s="4" t="str">
        <f>VLOOKUP(A269,HOP!A:L,12,0)</f>
        <v>536.00</v>
      </c>
      <c r="F269" s="4" t="str">
        <f>VLOOKUP(A269,HOP!A:C,3,0)</f>
        <v>2835190</v>
      </c>
      <c r="G269" s="4">
        <f t="shared" si="8"/>
        <v>0</v>
      </c>
      <c r="H269" s="4" t="str">
        <f t="shared" si="9"/>
        <v>，2835190</v>
      </c>
      <c r="I269" s="4" t="str">
        <f>VLOOKUP(A269,HOP!A:U,21,0)</f>
        <v>直连</v>
      </c>
    </row>
    <row r="270" s="4" customFormat="1" hidden="1" spans="1:9">
      <c r="A270" s="5">
        <v>999221847759076</v>
      </c>
      <c r="B270" s="6">
        <v>44896</v>
      </c>
      <c r="C270" s="6">
        <v>44897</v>
      </c>
      <c r="D270" s="4">
        <v>269</v>
      </c>
      <c r="E270" s="4" t="str">
        <f>VLOOKUP(A270,HOP!A:L,12,0)</f>
        <v>269.00</v>
      </c>
      <c r="F270" s="4" t="str">
        <f>VLOOKUP(A270,HOP!A:C,3,0)</f>
        <v>2835299</v>
      </c>
      <c r="G270" s="4">
        <f t="shared" si="8"/>
        <v>0</v>
      </c>
      <c r="H270" s="4" t="str">
        <f t="shared" si="9"/>
        <v>，2835299</v>
      </c>
      <c r="I270" s="4" t="str">
        <f>VLOOKUP(A270,HOP!A:U,21,0)</f>
        <v>直连</v>
      </c>
    </row>
    <row r="271" s="4" customFormat="1" hidden="1" spans="1:9">
      <c r="A271" s="5">
        <v>21847889819</v>
      </c>
      <c r="B271" s="6">
        <v>44896</v>
      </c>
      <c r="C271" s="6">
        <v>44897</v>
      </c>
      <c r="D271" s="4">
        <v>289</v>
      </c>
      <c r="E271" s="4" t="str">
        <f>VLOOKUP(A271,HOP!A:L,12,0)</f>
        <v>289.00</v>
      </c>
      <c r="F271" s="4" t="str">
        <f>VLOOKUP(A271,HOP!A:C,3,0)</f>
        <v>2835651</v>
      </c>
      <c r="G271" s="4">
        <f t="shared" si="8"/>
        <v>0</v>
      </c>
      <c r="H271" s="4" t="str">
        <f t="shared" si="9"/>
        <v>，2835651</v>
      </c>
      <c r="I271" s="4" t="str">
        <f>VLOOKUP(A271,HOP!A:U,21,0)</f>
        <v>直连</v>
      </c>
    </row>
    <row r="272" s="4" customFormat="1" hidden="1" spans="1:9">
      <c r="A272" s="5">
        <v>21847917821</v>
      </c>
      <c r="B272" s="6">
        <v>44896</v>
      </c>
      <c r="C272" s="6">
        <v>44897</v>
      </c>
      <c r="D272" s="4">
        <v>738</v>
      </c>
      <c r="E272" s="4" t="str">
        <f>VLOOKUP(A272,HOP!A:L,12,0)</f>
        <v>738.00</v>
      </c>
      <c r="F272" s="4" t="str">
        <f>VLOOKUP(A272,HOP!A:C,3,0)</f>
        <v>2835744</v>
      </c>
      <c r="G272" s="4">
        <f t="shared" si="8"/>
        <v>0</v>
      </c>
      <c r="H272" s="4" t="str">
        <f t="shared" si="9"/>
        <v>，2835744</v>
      </c>
      <c r="I272" s="4" t="str">
        <f>VLOOKUP(A272,HOP!A:U,21,0)</f>
        <v>直连</v>
      </c>
    </row>
    <row r="273" s="4" customFormat="1" hidden="1" spans="1:9">
      <c r="A273" s="5">
        <v>21847931494</v>
      </c>
      <c r="B273" s="6">
        <v>44896</v>
      </c>
      <c r="C273" s="6">
        <v>44897</v>
      </c>
      <c r="D273" s="4">
        <v>210</v>
      </c>
      <c r="E273" s="4" t="str">
        <f>VLOOKUP(A273,HOP!A:L,12,0)</f>
        <v>210.00</v>
      </c>
      <c r="F273" s="4" t="str">
        <f>VLOOKUP(A273,HOP!A:C,3,0)</f>
        <v>2835795</v>
      </c>
      <c r="G273" s="4">
        <f t="shared" si="8"/>
        <v>0</v>
      </c>
      <c r="H273" s="4" t="str">
        <f t="shared" si="9"/>
        <v>，2835795</v>
      </c>
      <c r="I273" s="4" t="str">
        <f>VLOOKUP(A273,HOP!A:U,21,0)</f>
        <v>直连</v>
      </c>
    </row>
    <row r="274" s="4" customFormat="1" hidden="1" spans="1:9">
      <c r="A274" s="5">
        <v>21847970908</v>
      </c>
      <c r="B274" s="6">
        <v>44896</v>
      </c>
      <c r="C274" s="6">
        <v>44897</v>
      </c>
      <c r="D274" s="4">
        <v>396</v>
      </c>
      <c r="E274" s="4" t="str">
        <f>VLOOKUP(A274,HOP!A:L,12,0)</f>
        <v>396.00</v>
      </c>
      <c r="F274" s="4" t="str">
        <f>VLOOKUP(A274,HOP!A:C,3,0)</f>
        <v>2835812</v>
      </c>
      <c r="G274" s="4">
        <f t="shared" si="8"/>
        <v>0</v>
      </c>
      <c r="H274" s="4" t="str">
        <f t="shared" si="9"/>
        <v>，2835812</v>
      </c>
      <c r="I274" s="4" t="str">
        <f>VLOOKUP(A274,HOP!A:U,21,0)</f>
        <v>直采</v>
      </c>
    </row>
    <row r="275" s="4" customFormat="1" hidden="1" spans="1:9">
      <c r="A275" s="5">
        <v>999221847996602</v>
      </c>
      <c r="B275" s="6">
        <v>44896</v>
      </c>
      <c r="C275" s="6">
        <v>44897</v>
      </c>
      <c r="D275" s="4">
        <v>7639</v>
      </c>
      <c r="E275" s="4" t="str">
        <f>VLOOKUP(A275,HOP!A:L,12,0)</f>
        <v>7639.00</v>
      </c>
      <c r="F275" s="4" t="str">
        <f>VLOOKUP(A275,HOP!A:C,3,0)</f>
        <v>2835841</v>
      </c>
      <c r="G275" s="4">
        <f t="shared" si="8"/>
        <v>0</v>
      </c>
      <c r="H275" s="4" t="str">
        <f t="shared" si="9"/>
        <v>，2835841</v>
      </c>
      <c r="I275" s="4" t="str">
        <f>VLOOKUP(A275,HOP!A:U,21,0)</f>
        <v>直连</v>
      </c>
    </row>
    <row r="276" s="4" customFormat="1" hidden="1" spans="1:9">
      <c r="A276" s="5">
        <v>999221848174343</v>
      </c>
      <c r="B276" s="6">
        <v>44896</v>
      </c>
      <c r="C276" s="6">
        <v>44897</v>
      </c>
      <c r="D276" s="4">
        <v>0</v>
      </c>
      <c r="E276" s="4" t="e">
        <f>VLOOKUP(A276,HOP!A:L,12,0)</f>
        <v>#N/A</v>
      </c>
      <c r="F276" s="4" t="e">
        <f>VLOOKUP(A276,HOP!A:C,3,0)</f>
        <v>#N/A</v>
      </c>
      <c r="G276" s="4" t="e">
        <f t="shared" si="8"/>
        <v>#N/A</v>
      </c>
      <c r="H276" s="4" t="e">
        <f t="shared" si="9"/>
        <v>#N/A</v>
      </c>
      <c r="I276" s="4" t="e">
        <f>VLOOKUP(A276,HOP!A:U,21,0)</f>
        <v>#N/A</v>
      </c>
    </row>
    <row r="277" s="4" customFormat="1" hidden="1" spans="1:9">
      <c r="A277" s="5">
        <v>21848248202</v>
      </c>
      <c r="B277" s="6">
        <v>44896</v>
      </c>
      <c r="C277" s="6">
        <v>44897</v>
      </c>
      <c r="D277" s="4">
        <v>535</v>
      </c>
      <c r="E277" s="4" t="str">
        <f>VLOOKUP(A277,HOP!A:L,12,0)</f>
        <v>535.00</v>
      </c>
      <c r="F277" s="4" t="str">
        <f>VLOOKUP(A277,HOP!A:C,3,0)</f>
        <v>2836297</v>
      </c>
      <c r="G277" s="4">
        <f t="shared" si="8"/>
        <v>0</v>
      </c>
      <c r="H277" s="4" t="str">
        <f t="shared" si="9"/>
        <v>，2836297</v>
      </c>
      <c r="I277" s="4" t="str">
        <f>VLOOKUP(A277,HOP!A:U,21,0)</f>
        <v>直连</v>
      </c>
    </row>
    <row r="278" s="4" customFormat="1" hidden="1" spans="1:9">
      <c r="A278" s="5">
        <v>999221848252818</v>
      </c>
      <c r="B278" s="6">
        <v>44896</v>
      </c>
      <c r="C278" s="6">
        <v>44897</v>
      </c>
      <c r="D278" s="4">
        <v>557</v>
      </c>
      <c r="E278" s="4" t="str">
        <f>VLOOKUP(A278,HOP!A:L,12,0)</f>
        <v>557.00</v>
      </c>
      <c r="F278" s="4" t="str">
        <f>VLOOKUP(A278,HOP!A:C,3,0)</f>
        <v>2836319</v>
      </c>
      <c r="G278" s="4">
        <f t="shared" si="8"/>
        <v>0</v>
      </c>
      <c r="H278" s="4" t="str">
        <f t="shared" si="9"/>
        <v>，2836319</v>
      </c>
      <c r="I278" s="4" t="str">
        <f>VLOOKUP(A278,HOP!A:U,21,0)</f>
        <v>直连</v>
      </c>
    </row>
    <row r="279" s="4" customFormat="1" hidden="1" spans="1:9">
      <c r="A279" s="5">
        <v>21848257785</v>
      </c>
      <c r="B279" s="6">
        <v>44896</v>
      </c>
      <c r="C279" s="6">
        <v>44897</v>
      </c>
      <c r="D279" s="4">
        <v>244</v>
      </c>
      <c r="E279" s="4" t="str">
        <f>VLOOKUP(A279,HOP!A:L,12,0)</f>
        <v>244.00</v>
      </c>
      <c r="F279" s="4" t="str">
        <f>VLOOKUP(A279,HOP!A:C,3,0)</f>
        <v>2836342</v>
      </c>
      <c r="G279" s="4">
        <f t="shared" si="8"/>
        <v>0</v>
      </c>
      <c r="H279" s="4" t="str">
        <f t="shared" si="9"/>
        <v>，2836342</v>
      </c>
      <c r="I279" s="4" t="str">
        <f>VLOOKUP(A279,HOP!A:U,21,0)</f>
        <v>直连</v>
      </c>
    </row>
    <row r="280" s="4" customFormat="1" hidden="1" spans="1:9">
      <c r="A280" s="5">
        <v>21848259029</v>
      </c>
      <c r="B280" s="6">
        <v>44896</v>
      </c>
      <c r="C280" s="6">
        <v>44897</v>
      </c>
      <c r="D280" s="4">
        <v>145</v>
      </c>
      <c r="E280" s="4" t="str">
        <f>VLOOKUP(A280,HOP!A:L,12,0)</f>
        <v>145.00</v>
      </c>
      <c r="F280" s="4" t="str">
        <f>VLOOKUP(A280,HOP!A:C,3,0)</f>
        <v>2836354</v>
      </c>
      <c r="G280" s="4">
        <f t="shared" si="8"/>
        <v>0</v>
      </c>
      <c r="H280" s="4" t="str">
        <f t="shared" si="9"/>
        <v>，2836354</v>
      </c>
      <c r="I280" s="4" t="str">
        <f>VLOOKUP(A280,HOP!A:U,21,0)</f>
        <v>直连</v>
      </c>
    </row>
    <row r="281" s="4" customFormat="1" hidden="1" spans="1:9">
      <c r="A281" s="5">
        <v>21848259138</v>
      </c>
      <c r="B281" s="6">
        <v>44896</v>
      </c>
      <c r="C281" s="6">
        <v>44897</v>
      </c>
      <c r="D281" s="4">
        <v>496</v>
      </c>
      <c r="E281" s="4" t="str">
        <f>VLOOKUP(A281,HOP!A:L,12,0)</f>
        <v>496.00</v>
      </c>
      <c r="F281" s="4" t="str">
        <f>VLOOKUP(A281,HOP!A:C,3,0)</f>
        <v>2836357</v>
      </c>
      <c r="G281" s="4">
        <f t="shared" si="8"/>
        <v>0</v>
      </c>
      <c r="H281" s="4" t="str">
        <f t="shared" si="9"/>
        <v>，2836357</v>
      </c>
      <c r="I281" s="4" t="str">
        <f>VLOOKUP(A281,HOP!A:U,21,0)</f>
        <v>直连</v>
      </c>
    </row>
    <row r="282" s="4" customFormat="1" hidden="1" spans="1:9">
      <c r="A282" s="5">
        <v>21848262728</v>
      </c>
      <c r="B282" s="6">
        <v>44896</v>
      </c>
      <c r="C282" s="6">
        <v>44897</v>
      </c>
      <c r="D282" s="4">
        <v>523</v>
      </c>
      <c r="E282" s="4" t="str">
        <f>VLOOKUP(A282,HOP!A:L,12,0)</f>
        <v>523.00</v>
      </c>
      <c r="F282" s="4" t="str">
        <f>VLOOKUP(A282,HOP!A:C,3,0)</f>
        <v>2836374</v>
      </c>
      <c r="G282" s="4">
        <f t="shared" si="8"/>
        <v>0</v>
      </c>
      <c r="H282" s="4" t="str">
        <f t="shared" si="9"/>
        <v>，2836374</v>
      </c>
      <c r="I282" s="4" t="str">
        <f>VLOOKUP(A282,HOP!A:U,21,0)</f>
        <v>直连</v>
      </c>
    </row>
    <row r="283" s="4" customFormat="1" hidden="1" spans="1:9">
      <c r="A283" s="5">
        <v>999221848382389</v>
      </c>
      <c r="B283" s="6">
        <v>44896</v>
      </c>
      <c r="C283" s="6">
        <v>44897</v>
      </c>
      <c r="D283" s="4">
        <v>671</v>
      </c>
      <c r="E283" s="4" t="str">
        <f>VLOOKUP(A283,HOP!A:L,12,0)</f>
        <v>671.00</v>
      </c>
      <c r="F283" s="4" t="str">
        <f>VLOOKUP(A283,HOP!A:C,3,0)</f>
        <v>2836642</v>
      </c>
      <c r="G283" s="4">
        <f t="shared" si="8"/>
        <v>0</v>
      </c>
      <c r="H283" s="4" t="str">
        <f t="shared" si="9"/>
        <v>，2836642</v>
      </c>
      <c r="I283" s="4" t="str">
        <f>VLOOKUP(A283,HOP!A:U,21,0)</f>
        <v>直连</v>
      </c>
    </row>
    <row r="284" s="4" customFormat="1" hidden="1" spans="1:9">
      <c r="A284" s="5">
        <v>999221848393998</v>
      </c>
      <c r="B284" s="6">
        <v>44896</v>
      </c>
      <c r="C284" s="6">
        <v>44897</v>
      </c>
      <c r="D284" s="4">
        <v>671</v>
      </c>
      <c r="E284" s="4">
        <v>671</v>
      </c>
      <c r="F284" s="4" t="str">
        <f>VLOOKUP(A284,HOP!A:C,3,0)</f>
        <v>2836657</v>
      </c>
      <c r="G284" s="4">
        <f t="shared" si="8"/>
        <v>0</v>
      </c>
      <c r="H284" s="4" t="str">
        <f t="shared" si="9"/>
        <v>，2836657</v>
      </c>
      <c r="I284" s="4" t="str">
        <f>VLOOKUP(A284,HOP!A:U,21,0)</f>
        <v>直连</v>
      </c>
    </row>
    <row r="285" s="4" customFormat="1" hidden="1" spans="1:9">
      <c r="A285" s="5">
        <v>21848426069</v>
      </c>
      <c r="B285" s="6">
        <v>44896</v>
      </c>
      <c r="C285" s="6">
        <v>44897</v>
      </c>
      <c r="D285" s="4">
        <v>458</v>
      </c>
      <c r="E285" s="4" t="str">
        <f>VLOOKUP(A285,HOP!A:L,12,0)</f>
        <v>458.00</v>
      </c>
      <c r="F285" s="4" t="str">
        <f>VLOOKUP(A285,HOP!A:C,3,0)</f>
        <v>2836740</v>
      </c>
      <c r="G285" s="4">
        <f t="shared" si="8"/>
        <v>0</v>
      </c>
      <c r="H285" s="4" t="str">
        <f t="shared" si="9"/>
        <v>，2836740</v>
      </c>
      <c r="I285" s="4" t="str">
        <f>VLOOKUP(A285,HOP!A:U,21,0)</f>
        <v>直连</v>
      </c>
    </row>
    <row r="286" s="4" customFormat="1" hidden="1" spans="1:9">
      <c r="A286" s="5">
        <v>999221848441293</v>
      </c>
      <c r="B286" s="6">
        <v>44896</v>
      </c>
      <c r="C286" s="6">
        <v>44897</v>
      </c>
      <c r="D286" s="4">
        <v>151</v>
      </c>
      <c r="E286" s="4" t="str">
        <f>VLOOKUP(A286,HOP!A:L,12,0)</f>
        <v>151.00</v>
      </c>
      <c r="F286" s="4" t="str">
        <f>VLOOKUP(A286,HOP!A:C,3,0)</f>
        <v>2836775</v>
      </c>
      <c r="G286" s="4">
        <f t="shared" si="8"/>
        <v>0</v>
      </c>
      <c r="H286" s="4" t="str">
        <f t="shared" si="9"/>
        <v>，2836775</v>
      </c>
      <c r="I286" s="4" t="str">
        <f>VLOOKUP(A286,HOP!A:U,21,0)</f>
        <v>直连</v>
      </c>
    </row>
    <row r="287" s="4" customFormat="1" hidden="1" spans="1:9">
      <c r="A287" s="5">
        <v>21848485299</v>
      </c>
      <c r="B287" s="6">
        <v>44896</v>
      </c>
      <c r="C287" s="6">
        <v>44897</v>
      </c>
      <c r="D287" s="4">
        <v>226</v>
      </c>
      <c r="E287" s="4" t="str">
        <f>VLOOKUP(A287,HOP!A:L,12,0)</f>
        <v>226.00</v>
      </c>
      <c r="F287" s="4" t="str">
        <f>VLOOKUP(A287,HOP!A:C,3,0)</f>
        <v>2836882</v>
      </c>
      <c r="G287" s="4">
        <f t="shared" si="8"/>
        <v>0</v>
      </c>
      <c r="H287" s="4" t="str">
        <f t="shared" si="9"/>
        <v>，2836882</v>
      </c>
      <c r="I287" s="4" t="str">
        <f>VLOOKUP(A287,HOP!A:U,21,0)</f>
        <v>直连</v>
      </c>
    </row>
    <row r="288" s="4" customFormat="1" hidden="1" spans="1:9">
      <c r="A288" s="5">
        <v>21848735866</v>
      </c>
      <c r="B288" s="6">
        <v>44896</v>
      </c>
      <c r="C288" s="6">
        <v>44897</v>
      </c>
      <c r="D288" s="4">
        <v>235</v>
      </c>
      <c r="E288" s="4" t="str">
        <f>VLOOKUP(A288,HOP!A:L,12,0)</f>
        <v>235.00</v>
      </c>
      <c r="F288" s="4" t="str">
        <f>VLOOKUP(A288,HOP!A:C,3,0)</f>
        <v>2837221</v>
      </c>
      <c r="G288" s="4">
        <f t="shared" si="8"/>
        <v>0</v>
      </c>
      <c r="H288" s="4" t="str">
        <f t="shared" si="9"/>
        <v>，2837221</v>
      </c>
      <c r="I288" s="4" t="str">
        <f>VLOOKUP(A288,HOP!A:U,21,0)</f>
        <v>直采</v>
      </c>
    </row>
    <row r="289" s="4" customFormat="1" hidden="1" spans="1:9">
      <c r="A289" s="5">
        <v>21848598822</v>
      </c>
      <c r="B289" s="6">
        <v>44896</v>
      </c>
      <c r="C289" s="6">
        <v>44897</v>
      </c>
      <c r="D289" s="4">
        <v>723</v>
      </c>
      <c r="E289" s="4" t="str">
        <f>VLOOKUP(A289,HOP!A:L,12,0)</f>
        <v>723.00</v>
      </c>
      <c r="F289" s="4" t="str">
        <f>VLOOKUP(A289,HOP!A:C,3,0)</f>
        <v>2837384</v>
      </c>
      <c r="G289" s="4">
        <f t="shared" si="8"/>
        <v>0</v>
      </c>
      <c r="H289" s="4" t="str">
        <f t="shared" si="9"/>
        <v>，2837384</v>
      </c>
      <c r="I289" s="4" t="str">
        <f>VLOOKUP(A289,HOP!A:U,21,0)</f>
        <v>直连</v>
      </c>
    </row>
    <row r="290" s="4" customFormat="1" hidden="1" spans="1:9">
      <c r="A290" s="5">
        <v>21848863132</v>
      </c>
      <c r="B290" s="6">
        <v>44896</v>
      </c>
      <c r="C290" s="6">
        <v>44897</v>
      </c>
      <c r="D290" s="4">
        <v>217</v>
      </c>
      <c r="E290" s="4" t="str">
        <f>VLOOKUP(A290,HOP!A:L,12,0)</f>
        <v>217.00</v>
      </c>
      <c r="F290" s="4" t="str">
        <f>VLOOKUP(A290,HOP!A:C,3,0)</f>
        <v>2837440</v>
      </c>
      <c r="G290" s="4">
        <f t="shared" si="8"/>
        <v>0</v>
      </c>
      <c r="H290" s="4" t="str">
        <f t="shared" si="9"/>
        <v>，2837440</v>
      </c>
      <c r="I290" s="4" t="str">
        <f>VLOOKUP(A290,HOP!A:U,21,0)</f>
        <v>直连</v>
      </c>
    </row>
    <row r="291" s="4" customFormat="1" hidden="1" spans="1:9">
      <c r="A291" s="5">
        <v>21848887004</v>
      </c>
      <c r="B291" s="6">
        <v>44896</v>
      </c>
      <c r="C291" s="6">
        <v>44897</v>
      </c>
      <c r="D291" s="4">
        <v>357</v>
      </c>
      <c r="E291" s="4" t="str">
        <f>VLOOKUP(A291,HOP!A:L,12,0)</f>
        <v>357.00</v>
      </c>
      <c r="F291" s="4" t="str">
        <f>VLOOKUP(A291,HOP!A:C,3,0)</f>
        <v>2837468</v>
      </c>
      <c r="G291" s="4">
        <f t="shared" si="8"/>
        <v>0</v>
      </c>
      <c r="H291" s="4" t="str">
        <f t="shared" si="9"/>
        <v>，2837468</v>
      </c>
      <c r="I291" s="4" t="str">
        <f>VLOOKUP(A291,HOP!A:U,21,0)</f>
        <v>直连</v>
      </c>
    </row>
    <row r="292" s="4" customFormat="1" hidden="1" spans="1:9">
      <c r="A292" s="5">
        <v>999221848958575</v>
      </c>
      <c r="B292" s="6">
        <v>44896</v>
      </c>
      <c r="C292" s="6">
        <v>44897</v>
      </c>
      <c r="D292" s="4">
        <v>1161</v>
      </c>
      <c r="E292" s="4" t="str">
        <f>VLOOKUP(A292,HOP!A:L,12,0)</f>
        <v>1161.00</v>
      </c>
      <c r="F292" s="4" t="str">
        <f>VLOOKUP(A292,HOP!A:C,3,0)</f>
        <v>2837616</v>
      </c>
      <c r="G292" s="4">
        <f t="shared" si="8"/>
        <v>0</v>
      </c>
      <c r="H292" s="4" t="str">
        <f t="shared" si="9"/>
        <v>，2837616</v>
      </c>
      <c r="I292" s="4" t="str">
        <f>VLOOKUP(A292,HOP!A:U,21,0)</f>
        <v>直连</v>
      </c>
    </row>
    <row r="293" s="4" customFormat="1" hidden="1" spans="1:9">
      <c r="A293" s="5">
        <v>21848980694</v>
      </c>
      <c r="B293" s="6">
        <v>44896</v>
      </c>
      <c r="C293" s="6">
        <v>44897</v>
      </c>
      <c r="D293" s="4">
        <v>322</v>
      </c>
      <c r="E293" s="4" t="str">
        <f>VLOOKUP(A293,HOP!A:L,12,0)</f>
        <v>322.00</v>
      </c>
      <c r="F293" s="4" t="str">
        <f>VLOOKUP(A293,HOP!A:C,3,0)</f>
        <v>2837665</v>
      </c>
      <c r="G293" s="4">
        <f t="shared" si="8"/>
        <v>0</v>
      </c>
      <c r="H293" s="4" t="str">
        <f t="shared" si="9"/>
        <v>，2837665</v>
      </c>
      <c r="I293" s="4" t="str">
        <f>VLOOKUP(A293,HOP!A:U,21,0)</f>
        <v>直连</v>
      </c>
    </row>
    <row r="294" s="4" customFormat="1" hidden="1" spans="1:9">
      <c r="A294" s="5">
        <v>999221848988090</v>
      </c>
      <c r="B294" s="6">
        <v>44896</v>
      </c>
      <c r="C294" s="6">
        <v>44897</v>
      </c>
      <c r="D294" s="4">
        <v>933</v>
      </c>
      <c r="E294" s="4" t="str">
        <f>VLOOKUP(A294,HOP!A:L,12,0)</f>
        <v>933.00</v>
      </c>
      <c r="F294" s="4" t="str">
        <f>VLOOKUP(A294,HOP!A:C,3,0)</f>
        <v>2837679</v>
      </c>
      <c r="G294" s="4">
        <f t="shared" si="8"/>
        <v>0</v>
      </c>
      <c r="H294" s="4" t="str">
        <f t="shared" si="9"/>
        <v>，2837679</v>
      </c>
      <c r="I294" s="4" t="str">
        <f>VLOOKUP(A294,HOP!A:U,21,0)</f>
        <v>直连</v>
      </c>
    </row>
    <row r="295" s="4" customFormat="1" hidden="1" spans="1:9">
      <c r="A295" s="5">
        <v>999221849002798</v>
      </c>
      <c r="B295" s="6">
        <v>44896</v>
      </c>
      <c r="C295" s="6">
        <v>44897</v>
      </c>
      <c r="D295" s="4">
        <v>1211</v>
      </c>
      <c r="E295" s="4" t="str">
        <f>VLOOKUP(A295,HOP!A:L,12,0)</f>
        <v>1211.00</v>
      </c>
      <c r="F295" s="4" t="str">
        <f>VLOOKUP(A295,HOP!A:C,3,0)</f>
        <v>2837717</v>
      </c>
      <c r="G295" s="4">
        <f t="shared" si="8"/>
        <v>0</v>
      </c>
      <c r="H295" s="4" t="str">
        <f t="shared" si="9"/>
        <v>，2837717</v>
      </c>
      <c r="I295" s="4" t="str">
        <f>VLOOKUP(A295,HOP!A:U,21,0)</f>
        <v>直连</v>
      </c>
    </row>
    <row r="296" s="4" customFormat="1" hidden="1" spans="1:9">
      <c r="A296" s="5">
        <v>999221849055094</v>
      </c>
      <c r="B296" s="6">
        <v>44896</v>
      </c>
      <c r="C296" s="6">
        <v>44897</v>
      </c>
      <c r="D296" s="4">
        <v>988</v>
      </c>
      <c r="E296" s="4" t="str">
        <f>VLOOKUP(A296,HOP!A:L,12,0)</f>
        <v>988.00</v>
      </c>
      <c r="F296" s="4" t="str">
        <f>VLOOKUP(A296,HOP!A:C,3,0)</f>
        <v>2837832</v>
      </c>
      <c r="G296" s="4">
        <f t="shared" si="8"/>
        <v>0</v>
      </c>
      <c r="H296" s="4" t="str">
        <f t="shared" si="9"/>
        <v>，2837832</v>
      </c>
      <c r="I296" s="4" t="str">
        <f>VLOOKUP(A296,HOP!A:U,21,0)</f>
        <v>直连</v>
      </c>
    </row>
    <row r="297" s="4" customFormat="1" hidden="1" spans="1:9">
      <c r="A297" s="5">
        <v>999221849110608</v>
      </c>
      <c r="B297" s="6">
        <v>44896</v>
      </c>
      <c r="C297" s="6">
        <v>44897</v>
      </c>
      <c r="D297" s="4">
        <v>293</v>
      </c>
      <c r="E297" s="4" t="str">
        <f>VLOOKUP(A297,HOP!A:L,12,0)</f>
        <v>293.00</v>
      </c>
      <c r="F297" s="4" t="str">
        <f>VLOOKUP(A297,HOP!A:C,3,0)</f>
        <v>2837971</v>
      </c>
      <c r="G297" s="4">
        <f t="shared" si="8"/>
        <v>0</v>
      </c>
      <c r="H297" s="4" t="str">
        <f t="shared" si="9"/>
        <v>，2837971</v>
      </c>
      <c r="I297" s="4" t="str">
        <f>VLOOKUP(A297,HOP!A:U,21,0)</f>
        <v>直连</v>
      </c>
    </row>
    <row r="298" s="4" customFormat="1" hidden="1" spans="1:9">
      <c r="A298" s="5">
        <v>999221849193851</v>
      </c>
      <c r="B298" s="6">
        <v>44896</v>
      </c>
      <c r="C298" s="6">
        <v>44897</v>
      </c>
      <c r="D298" s="4">
        <v>0</v>
      </c>
      <c r="E298" s="4" t="e">
        <f>VLOOKUP(A298,HOP!A:L,12,0)</f>
        <v>#N/A</v>
      </c>
      <c r="F298" s="4" t="e">
        <f>VLOOKUP(A298,HOP!A:C,3,0)</f>
        <v>#N/A</v>
      </c>
      <c r="G298" s="4" t="e">
        <f t="shared" si="8"/>
        <v>#N/A</v>
      </c>
      <c r="H298" s="4" t="e">
        <f t="shared" si="9"/>
        <v>#N/A</v>
      </c>
      <c r="I298" s="4" t="e">
        <f>VLOOKUP(A298,HOP!A:U,21,0)</f>
        <v>#N/A</v>
      </c>
    </row>
    <row r="299" s="4" customFormat="1" hidden="1" spans="1:9">
      <c r="A299" s="5">
        <v>999221849205811</v>
      </c>
      <c r="B299" s="6">
        <v>44896</v>
      </c>
      <c r="C299" s="6">
        <v>44897</v>
      </c>
      <c r="D299" s="4">
        <v>2580</v>
      </c>
      <c r="E299" s="4" t="str">
        <f>VLOOKUP(A299,HOP!A:L,12,0)</f>
        <v>2580.00</v>
      </c>
      <c r="F299" s="4" t="str">
        <f>VLOOKUP(A299,HOP!A:C,3,0)</f>
        <v>2838169</v>
      </c>
      <c r="G299" s="4">
        <f t="shared" si="8"/>
        <v>0</v>
      </c>
      <c r="H299" s="4" t="str">
        <f t="shared" si="9"/>
        <v>，2838169</v>
      </c>
      <c r="I299" s="4" t="str">
        <f>VLOOKUP(A299,HOP!A:U,21,0)</f>
        <v>直连</v>
      </c>
    </row>
    <row r="300" s="4" customFormat="1" hidden="1" spans="1:9">
      <c r="A300" s="5">
        <v>21849212180</v>
      </c>
      <c r="B300" s="6">
        <v>44896</v>
      </c>
      <c r="C300" s="6">
        <v>44897</v>
      </c>
      <c r="D300" s="4">
        <v>479</v>
      </c>
      <c r="E300" s="4" t="str">
        <f>VLOOKUP(A300,HOP!A:L,12,0)</f>
        <v>479.00</v>
      </c>
      <c r="F300" s="4" t="str">
        <f>VLOOKUP(A300,HOP!A:C,3,0)</f>
        <v>2838182</v>
      </c>
      <c r="G300" s="4">
        <f t="shared" si="8"/>
        <v>0</v>
      </c>
      <c r="H300" s="4" t="str">
        <f t="shared" si="9"/>
        <v>，2838182</v>
      </c>
      <c r="I300" s="4" t="str">
        <f>VLOOKUP(A300,HOP!A:U,21,0)</f>
        <v>直连</v>
      </c>
    </row>
    <row r="301" s="4" customFormat="1" hidden="1" spans="1:9">
      <c r="A301" s="5">
        <v>21849240642</v>
      </c>
      <c r="B301" s="6">
        <v>44896</v>
      </c>
      <c r="C301" s="6">
        <v>44897</v>
      </c>
      <c r="D301" s="4">
        <v>548</v>
      </c>
      <c r="E301" s="4" t="str">
        <f>VLOOKUP(A301,HOP!A:L,12,0)</f>
        <v>548.00</v>
      </c>
      <c r="F301" s="4" t="str">
        <f>VLOOKUP(A301,HOP!A:C,3,0)</f>
        <v>2838212</v>
      </c>
      <c r="G301" s="4">
        <f t="shared" si="8"/>
        <v>0</v>
      </c>
      <c r="H301" s="4" t="str">
        <f t="shared" si="9"/>
        <v>，2838212</v>
      </c>
      <c r="I301" s="4" t="str">
        <f>VLOOKUP(A301,HOP!A:U,21,0)</f>
        <v>直连</v>
      </c>
    </row>
    <row r="302" s="4" customFormat="1" hidden="1" spans="1:9">
      <c r="A302" s="5">
        <v>999221849243359</v>
      </c>
      <c r="B302" s="6">
        <v>44896</v>
      </c>
      <c r="C302" s="6">
        <v>44897</v>
      </c>
      <c r="D302" s="4">
        <v>1246</v>
      </c>
      <c r="E302" s="4" t="str">
        <f>VLOOKUP(A302,HOP!A:L,12,0)</f>
        <v>1246.00</v>
      </c>
      <c r="F302" s="4" t="str">
        <f>VLOOKUP(A302,HOP!A:C,3,0)</f>
        <v>2838213</v>
      </c>
      <c r="G302" s="4">
        <f t="shared" si="8"/>
        <v>0</v>
      </c>
      <c r="H302" s="4" t="str">
        <f t="shared" si="9"/>
        <v>，2838213</v>
      </c>
      <c r="I302" s="4" t="str">
        <f>VLOOKUP(A302,HOP!A:U,21,0)</f>
        <v>直连</v>
      </c>
    </row>
    <row r="303" s="4" customFormat="1" hidden="1" spans="1:9">
      <c r="A303" s="5">
        <v>21849272113</v>
      </c>
      <c r="B303" s="6">
        <v>44896</v>
      </c>
      <c r="C303" s="6">
        <v>44897</v>
      </c>
      <c r="D303" s="4">
        <v>325</v>
      </c>
      <c r="E303" s="4" t="str">
        <f>VLOOKUP(A303,HOP!A:L,12,0)</f>
        <v>325.00</v>
      </c>
      <c r="F303" s="4" t="str">
        <f>VLOOKUP(A303,HOP!A:C,3,0)</f>
        <v>2838264</v>
      </c>
      <c r="G303" s="4">
        <f t="shared" si="8"/>
        <v>0</v>
      </c>
      <c r="H303" s="4" t="str">
        <f t="shared" si="9"/>
        <v>，2838264</v>
      </c>
      <c r="I303" s="4" t="str">
        <f>VLOOKUP(A303,HOP!A:U,21,0)</f>
        <v>直连</v>
      </c>
    </row>
    <row r="304" s="4" customFormat="1" hidden="1" spans="1:9">
      <c r="A304" s="5">
        <v>21849301478</v>
      </c>
      <c r="B304" s="6">
        <v>44896</v>
      </c>
      <c r="C304" s="6">
        <v>44897</v>
      </c>
      <c r="D304" s="4">
        <v>515</v>
      </c>
      <c r="E304" s="4" t="str">
        <f>VLOOKUP(A304,HOP!A:L,12,0)</f>
        <v>515.00</v>
      </c>
      <c r="F304" s="4" t="str">
        <f>VLOOKUP(A304,HOP!A:C,3,0)</f>
        <v>2838291</v>
      </c>
      <c r="G304" s="4">
        <f t="shared" si="8"/>
        <v>0</v>
      </c>
      <c r="H304" s="4" t="str">
        <f t="shared" si="9"/>
        <v>，2838291</v>
      </c>
      <c r="I304" s="4" t="str">
        <f>VLOOKUP(A304,HOP!A:U,21,0)</f>
        <v>直连</v>
      </c>
    </row>
    <row r="305" s="4" customFormat="1" hidden="1" spans="1:9">
      <c r="A305" s="5">
        <v>999221849331336</v>
      </c>
      <c r="B305" s="6">
        <v>44896</v>
      </c>
      <c r="C305" s="6">
        <v>44897</v>
      </c>
      <c r="D305" s="4">
        <v>1020</v>
      </c>
      <c r="E305" s="4" t="str">
        <f>VLOOKUP(A305,HOP!A:L,12,0)</f>
        <v>1020.00</v>
      </c>
      <c r="F305" s="4" t="str">
        <f>VLOOKUP(A305,HOP!A:C,3,0)</f>
        <v>2838336</v>
      </c>
      <c r="G305" s="4">
        <f t="shared" si="8"/>
        <v>0</v>
      </c>
      <c r="H305" s="4" t="str">
        <f t="shared" si="9"/>
        <v>，2838336</v>
      </c>
      <c r="I305" s="4" t="str">
        <f>VLOOKUP(A305,HOP!A:U,21,0)</f>
        <v>直连</v>
      </c>
    </row>
    <row r="306" s="4" customFormat="1" hidden="1" spans="1:9">
      <c r="A306" s="5">
        <v>21849346685</v>
      </c>
      <c r="B306" s="6">
        <v>44896</v>
      </c>
      <c r="C306" s="6">
        <v>44897</v>
      </c>
      <c r="D306" s="4">
        <v>0</v>
      </c>
      <c r="E306" s="4" t="e">
        <f>VLOOKUP(A306,HOP!A:L,12,0)</f>
        <v>#N/A</v>
      </c>
      <c r="F306" s="4" t="e">
        <f>VLOOKUP(A306,HOP!A:C,3,0)</f>
        <v>#N/A</v>
      </c>
      <c r="G306" s="4" t="e">
        <f t="shared" si="8"/>
        <v>#N/A</v>
      </c>
      <c r="H306" s="4" t="e">
        <f t="shared" si="9"/>
        <v>#N/A</v>
      </c>
      <c r="I306" s="4" t="e">
        <f>VLOOKUP(A306,HOP!A:U,21,0)</f>
        <v>#N/A</v>
      </c>
    </row>
    <row r="307" s="4" customFormat="1" hidden="1" spans="1:9">
      <c r="A307" s="5">
        <v>999221849428061</v>
      </c>
      <c r="B307" s="6">
        <v>44896</v>
      </c>
      <c r="C307" s="6">
        <v>44897</v>
      </c>
      <c r="D307" s="4">
        <v>802</v>
      </c>
      <c r="E307" s="4" t="str">
        <f>VLOOKUP(A307,HOP!A:L,12,0)</f>
        <v>802.00</v>
      </c>
      <c r="F307" s="4" t="str">
        <f>VLOOKUP(A307,HOP!A:C,3,0)</f>
        <v>2838464</v>
      </c>
      <c r="G307" s="4">
        <f t="shared" si="8"/>
        <v>0</v>
      </c>
      <c r="H307" s="4" t="str">
        <f t="shared" si="9"/>
        <v>，2838464</v>
      </c>
      <c r="I307" s="4" t="str">
        <f>VLOOKUP(A307,HOP!A:U,21,0)</f>
        <v>直连</v>
      </c>
    </row>
    <row r="308" s="4" customFormat="1" hidden="1" spans="1:9">
      <c r="A308" s="5">
        <v>999221849483424</v>
      </c>
      <c r="B308" s="6">
        <v>44896</v>
      </c>
      <c r="C308" s="6">
        <v>44897</v>
      </c>
      <c r="D308" s="4">
        <v>542</v>
      </c>
      <c r="E308" s="4" t="str">
        <f>VLOOKUP(A308,HOP!A:L,12,0)</f>
        <v>542.00</v>
      </c>
      <c r="F308" s="4" t="str">
        <f>VLOOKUP(A308,HOP!A:C,3,0)</f>
        <v>2838592</v>
      </c>
      <c r="G308" s="4">
        <f t="shared" si="8"/>
        <v>0</v>
      </c>
      <c r="H308" s="4" t="str">
        <f t="shared" si="9"/>
        <v>，2838592</v>
      </c>
      <c r="I308" s="4" t="str">
        <f>VLOOKUP(A308,HOP!A:U,21,0)</f>
        <v>直连</v>
      </c>
    </row>
    <row r="309" s="4" customFormat="1" spans="1:10">
      <c r="A309" s="5">
        <v>18394077256</v>
      </c>
      <c r="B309" s="6">
        <v>44756</v>
      </c>
      <c r="C309" s="6">
        <v>44757</v>
      </c>
      <c r="D309" s="4">
        <v>292.86</v>
      </c>
      <c r="E309" s="4" t="e">
        <f>VLOOKUP(A309,HOP!A:L,12,0)</f>
        <v>#N/A</v>
      </c>
      <c r="F309" s="4">
        <v>2620942</v>
      </c>
      <c r="G309" s="4" t="e">
        <f t="shared" si="8"/>
        <v>#N/A</v>
      </c>
      <c r="H309" s="4" t="str">
        <f t="shared" si="9"/>
        <v>，2620942</v>
      </c>
      <c r="I309" s="4" t="e">
        <f>VLOOKUP(A309,HOP!A:U,21,0)</f>
        <v>#N/A</v>
      </c>
      <c r="J309" s="4" t="s">
        <v>1550</v>
      </c>
    </row>
    <row r="311" spans="4:4">
      <c r="D311" s="4">
        <f>SUM(D2:D310)</f>
        <v>427586.86</v>
      </c>
    </row>
    <row r="312" spans="4:4">
      <c r="D312" s="4" t="s">
        <v>1551</v>
      </c>
    </row>
    <row r="318" spans="1:3">
      <c r="A318" s="4" t="s">
        <v>1552</v>
      </c>
      <c r="C318" s="4">
        <v>28502</v>
      </c>
    </row>
    <row r="319" spans="1:3">
      <c r="A319" s="4" t="s">
        <v>1553</v>
      </c>
      <c r="C319" s="4">
        <v>399084.86</v>
      </c>
    </row>
    <row r="320" spans="1:3">
      <c r="A320" s="4" t="s">
        <v>1554</v>
      </c>
      <c r="C320" s="4">
        <f>SUBTOTAL(9,C318:C319)</f>
        <v>427586.86</v>
      </c>
    </row>
  </sheetData>
  <autoFilter ref="A1:XFD316">
    <filterColumn colId="3">
      <filters blank="1">
        <filter val="1100"/>
        <filter val="1900"/>
        <filter val="1901"/>
        <filter val="502"/>
        <filter val="2103"/>
        <filter val="906"/>
        <filter val="507"/>
        <filter val="5107"/>
        <filter val="1108"/>
        <filter val="3908"/>
        <filter val="4110"/>
        <filter val="2111"/>
        <filter val="6111"/>
        <filter val="515"/>
        <filter val="1117"/>
        <filter val="523"/>
        <filter val="923"/>
        <filter val="5923"/>
        <filter val="1524"/>
        <filter val="17524"/>
        <filter val="127"/>
        <filter val="1127"/>
        <filter val="1927"/>
        <filter val="8128"/>
        <filter val="1930"/>
        <filter val="531"/>
        <filter val="933"/>
        <filter val="535"/>
        <filter val="935"/>
        <filter val="536"/>
        <filter val="936"/>
        <filter val="537"/>
        <filter val="938"/>
        <filter val="1938"/>
        <filter val="542"/>
        <filter val="943"/>
        <filter val="2143"/>
        <filter val="144"/>
        <filter val="544"/>
        <filter val="145"/>
        <filter val="548"/>
        <filter val="3948"/>
        <filter val="151"/>
        <filter val="1554"/>
        <filter val="956"/>
        <filter val="557"/>
        <filter val="2559"/>
        <filter val="960"/>
        <filter val="161"/>
        <filter val="1161"/>
        <filter val="164"/>
        <filter val="1565"/>
        <filter val="168"/>
        <filter val="170"/>
        <filter val="-1970"/>
        <filter val="3171"/>
        <filter val="572"/>
        <filter val="4173"/>
        <filter val="174"/>
        <filter val="2580"/>
        <filter val="582"/>
        <filter val="984"/>
        <filter val="2584"/>
        <filter val="185"/>
        <filter val="586"/>
        <filter val="1187"/>
        <filter val="988"/>
        <filter val="1988"/>
        <filter val="590"/>
        <filter val="592"/>
        <filter val="1195"/>
        <filter val="196"/>
        <filter val="998"/>
        <filter val="1598"/>
        <filter val="1998"/>
        <filter val="210"/>
        <filter val="1211"/>
        <filter val="217"/>
        <filter val="622"/>
        <filter val="623"/>
        <filter val="624"/>
        <filter val="625"/>
        <filter val="226"/>
        <filter val="229"/>
        <filter val="3231"/>
        <filter val="633"/>
        <filter val="234"/>
        <filter val="235"/>
        <filter val="236"/>
        <filter val="636"/>
        <filter val="1237"/>
        <filter val="4638"/>
        <filter val="639"/>
        <filter val="7639"/>
        <filter val="242"/>
        <filter val="1643"/>
        <filter val="244"/>
        <filter val="246"/>
        <filter val="1246"/>
        <filter val="248"/>
        <filter val="1248"/>
        <filter val="1649"/>
        <filter val="1654"/>
        <filter val="2655"/>
        <filter val="2256"/>
        <filter val="3657"/>
        <filter val="659"/>
        <filter val="660"/>
        <filter val="665"/>
        <filter val="269"/>
        <filter val="2269"/>
        <filter val="271"/>
        <filter val="671"/>
        <filter val="2272"/>
        <filter val="273"/>
        <filter val="1275"/>
        <filter val="676"/>
        <filter val="1676"/>
        <filter val="2678"/>
        <filter val="280"/>
        <filter val="1280"/>
        <filter val="681"/>
        <filter val="682"/>
        <filter val="5283"/>
        <filter val="284"/>
        <filter val="292.86"/>
        <filter val="288"/>
        <filter val="1688"/>
        <filter val="289"/>
        <filter val="290"/>
        <filter val="293"/>
        <filter val="2296"/>
        <filter val="1298"/>
        <filter val="1700"/>
        <filter val="2700"/>
        <filter val="702"/>
        <filter val="1704"/>
        <filter val="310"/>
        <filter val="712"/>
        <filter val="315"/>
        <filter val="1715"/>
        <filter val="2320"/>
        <filter val="322"/>
        <filter val="722"/>
        <filter val="723"/>
        <filter val="325"/>
        <filter val="3327"/>
        <filter val="733"/>
        <filter val="336"/>
        <filter val="736"/>
        <filter val="738"/>
        <filter val="4740"/>
        <filter val="343"/>
        <filter val="743"/>
        <filter val="1343"/>
        <filter val="744"/>
        <filter val="5345"/>
        <filter val="1346"/>
        <filter val="347"/>
        <filter val="4350"/>
        <filter val="5750"/>
        <filter val="3352"/>
        <filter val="2355"/>
        <filter val="356"/>
        <filter val="756"/>
        <filter val="357"/>
        <filter val="758"/>
        <filter val="3358"/>
        <filter val="361"/>
        <filter val="1361"/>
        <filter val="1762"/>
        <filter val="1364"/>
        <filter val="365"/>
        <filter val="3766"/>
        <filter val="369"/>
        <filter val="770"/>
        <filter val="373"/>
        <filter val="374"/>
        <filter val="4776"/>
        <filter val="381"/>
        <filter val="1782"/>
        <filter val="386"/>
        <filter val="789"/>
        <filter val="790"/>
        <filter val="391"/>
        <filter val="5394"/>
        <filter val="3395"/>
        <filter val="396"/>
        <filter val="397"/>
        <filter val="399"/>
        <filter val="427586.86"/>
        <filter val="800"/>
        <filter val="2000"/>
        <filter val="1801"/>
        <filter val="402"/>
        <filter val="802"/>
        <filter val="1403"/>
        <filter val="4803"/>
        <filter val="1004"/>
        <filter val="8404"/>
        <filter val="427586.86 HKD"/>
        <filter val="1005"/>
        <filter val="1009"/>
        <filter val="810"/>
        <filter val="1010"/>
        <filter val="812"/>
        <filter val="413"/>
        <filter val="813"/>
        <filter val="414"/>
        <filter val="3414"/>
        <filter val="815"/>
        <filter val="1016"/>
        <filter val="1416"/>
        <filter val="418"/>
        <filter val="1019"/>
        <filter val="1020"/>
        <filter val="2420"/>
        <filter val="424"/>
        <filter val="824"/>
        <filter val="826"/>
        <filter val="3426"/>
        <filter val="3829"/>
        <filter val="430"/>
        <filter val="1030"/>
        <filter val="832"/>
        <filter val="2032"/>
        <filter val="2834"/>
        <filter val="838"/>
        <filter val="2040"/>
        <filter val="3040"/>
        <filter val="442"/>
        <filter val="842"/>
        <filter val="844"/>
        <filter val="446"/>
        <filter val="1046"/>
        <filter val="447"/>
        <filter val="847"/>
        <filter val="3048"/>
        <filter val="1050"/>
        <filter val="452"/>
        <filter val="852"/>
        <filter val="1052"/>
        <filter val="453"/>
        <filter val="2856"/>
        <filter val="6856"/>
        <filter val="458"/>
        <filter val="1059"/>
        <filter val="460"/>
        <filter val="1460"/>
        <filter val="5060"/>
        <filter val="6460"/>
        <filter val="4064"/>
        <filter val="866"/>
        <filter val="3066"/>
        <filter val="5066"/>
        <filter val="2468"/>
        <filter val="1069"/>
        <filter val="874"/>
        <filter val="1475"/>
        <filter val="476"/>
        <filter val="876"/>
        <filter val="479"/>
        <filter val="882"/>
        <filter val="1088"/>
        <filter val="3090"/>
        <filter val="492"/>
        <filter val="1092"/>
        <filter val="2092"/>
        <filter val="3095"/>
        <filter val="496"/>
      </filters>
    </filterColumn>
    <filterColumn colId="6">
      <filters blank="1">
        <filter val="#N/A"/>
        <filter val="-0.01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9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1555</v>
      </c>
      <c r="B1" s="2" t="s">
        <v>1556</v>
      </c>
      <c r="C1" s="2" t="s">
        <v>1557</v>
      </c>
      <c r="D1" s="2" t="s">
        <v>1558</v>
      </c>
      <c r="E1" s="2" t="s">
        <v>13</v>
      </c>
      <c r="F1" s="2" t="s">
        <v>5</v>
      </c>
      <c r="G1" s="2" t="s">
        <v>6</v>
      </c>
      <c r="H1" s="2" t="s">
        <v>1559</v>
      </c>
      <c r="I1" s="2" t="s">
        <v>1560</v>
      </c>
      <c r="J1" s="2" t="s">
        <v>1561</v>
      </c>
      <c r="K1" s="2" t="s">
        <v>1562</v>
      </c>
      <c r="L1" s="2" t="s">
        <v>1563</v>
      </c>
      <c r="M1" s="2" t="s">
        <v>1564</v>
      </c>
      <c r="N1" s="2" t="s">
        <v>1565</v>
      </c>
      <c r="O1" s="2" t="s">
        <v>1566</v>
      </c>
      <c r="P1" s="2" t="s">
        <v>1567</v>
      </c>
      <c r="Q1" s="2" t="s">
        <v>1568</v>
      </c>
      <c r="R1" s="2" t="s">
        <v>1569</v>
      </c>
      <c r="S1" s="2" t="s">
        <v>1570</v>
      </c>
      <c r="T1" s="2" t="s">
        <v>1571</v>
      </c>
      <c r="U1" s="2" t="s">
        <v>1572</v>
      </c>
      <c r="V1" s="2" t="s">
        <v>1573</v>
      </c>
    </row>
    <row r="2" s="1" customFormat="1" spans="1:22">
      <c r="A2" s="3">
        <v>999221849483424</v>
      </c>
      <c r="B2" s="1" t="s">
        <v>1574</v>
      </c>
      <c r="C2" s="1" t="s">
        <v>1575</v>
      </c>
      <c r="D2" s="1" t="s">
        <v>1576</v>
      </c>
      <c r="E2" s="1" t="s">
        <v>1577</v>
      </c>
      <c r="F2" s="1" t="s">
        <v>1574</v>
      </c>
      <c r="G2" s="1" t="s">
        <v>1578</v>
      </c>
      <c r="H2" s="1" t="s">
        <v>1579</v>
      </c>
      <c r="I2" s="1" t="s">
        <v>1580</v>
      </c>
      <c r="J2" s="1" t="s">
        <v>30</v>
      </c>
      <c r="K2" s="1" t="s">
        <v>1581</v>
      </c>
      <c r="L2" s="1" t="s">
        <v>1581</v>
      </c>
      <c r="M2" s="1" t="s">
        <v>1582</v>
      </c>
      <c r="N2" s="1" t="s">
        <v>1582</v>
      </c>
      <c r="O2" s="1" t="s">
        <v>1583</v>
      </c>
      <c r="P2" s="1" t="s">
        <v>1584</v>
      </c>
      <c r="Q2" s="1" t="s">
        <v>1585</v>
      </c>
      <c r="R2" s="1" t="s">
        <v>1586</v>
      </c>
      <c r="S2" s="1" t="s">
        <v>1587</v>
      </c>
      <c r="T2" s="1" t="s">
        <v>1588</v>
      </c>
      <c r="U2" s="1" t="s">
        <v>1589</v>
      </c>
      <c r="V2" s="1" t="s">
        <v>1590</v>
      </c>
    </row>
    <row r="3" s="1" customFormat="1" spans="1:22">
      <c r="A3" s="3">
        <v>999221849428061</v>
      </c>
      <c r="B3" s="1" t="s">
        <v>1574</v>
      </c>
      <c r="C3" s="1" t="s">
        <v>1591</v>
      </c>
      <c r="D3" s="1" t="s">
        <v>1592</v>
      </c>
      <c r="E3" s="1" t="s">
        <v>1593</v>
      </c>
      <c r="F3" s="1" t="s">
        <v>1574</v>
      </c>
      <c r="G3" s="1" t="s">
        <v>1578</v>
      </c>
      <c r="H3" s="1" t="s">
        <v>1579</v>
      </c>
      <c r="I3" s="1" t="s">
        <v>1594</v>
      </c>
      <c r="J3" s="1" t="s">
        <v>30</v>
      </c>
      <c r="K3" s="1" t="s">
        <v>1595</v>
      </c>
      <c r="L3" s="1" t="s">
        <v>1595</v>
      </c>
      <c r="M3" s="1" t="s">
        <v>1582</v>
      </c>
      <c r="N3" s="1" t="s">
        <v>1582</v>
      </c>
      <c r="O3" s="1" t="s">
        <v>1583</v>
      </c>
      <c r="P3" s="1" t="s">
        <v>1584</v>
      </c>
      <c r="Q3" s="1" t="s">
        <v>1585</v>
      </c>
      <c r="R3" s="1" t="s">
        <v>1596</v>
      </c>
      <c r="S3" s="1" t="s">
        <v>1587</v>
      </c>
      <c r="T3" s="1" t="s">
        <v>1588</v>
      </c>
      <c r="U3" s="1" t="s">
        <v>1589</v>
      </c>
      <c r="V3" s="1" t="s">
        <v>1597</v>
      </c>
    </row>
    <row r="4" s="1" customFormat="1" spans="1:22">
      <c r="A4" s="3">
        <v>999221849331336</v>
      </c>
      <c r="B4" s="1" t="s">
        <v>1574</v>
      </c>
      <c r="C4" s="1" t="s">
        <v>1598</v>
      </c>
      <c r="D4" s="1" t="s">
        <v>1599</v>
      </c>
      <c r="E4" s="1" t="s">
        <v>1600</v>
      </c>
      <c r="F4" s="1" t="s">
        <v>1574</v>
      </c>
      <c r="G4" s="1" t="s">
        <v>1578</v>
      </c>
      <c r="H4" s="1" t="s">
        <v>1579</v>
      </c>
      <c r="I4" s="1" t="s">
        <v>1601</v>
      </c>
      <c r="J4" s="1" t="s">
        <v>30</v>
      </c>
      <c r="K4" s="1" t="s">
        <v>1602</v>
      </c>
      <c r="L4" s="1" t="s">
        <v>1602</v>
      </c>
      <c r="M4" s="1" t="s">
        <v>1582</v>
      </c>
      <c r="N4" s="1" t="s">
        <v>1582</v>
      </c>
      <c r="O4" s="1" t="s">
        <v>1583</v>
      </c>
      <c r="P4" s="1" t="s">
        <v>1584</v>
      </c>
      <c r="Q4" s="1" t="s">
        <v>1585</v>
      </c>
      <c r="R4" s="1" t="s">
        <v>1603</v>
      </c>
      <c r="S4" s="1" t="s">
        <v>1587</v>
      </c>
      <c r="T4" s="1" t="s">
        <v>1588</v>
      </c>
      <c r="U4" s="1" t="s">
        <v>1589</v>
      </c>
      <c r="V4" s="1" t="s">
        <v>1604</v>
      </c>
    </row>
    <row r="5" s="1" customFormat="1" spans="1:22">
      <c r="A5" s="3">
        <v>21849301478</v>
      </c>
      <c r="B5" s="1" t="s">
        <v>1574</v>
      </c>
      <c r="C5" s="1" t="s">
        <v>1605</v>
      </c>
      <c r="D5" s="1" t="s">
        <v>1606</v>
      </c>
      <c r="E5" s="1" t="s">
        <v>1607</v>
      </c>
      <c r="F5" s="1" t="s">
        <v>1574</v>
      </c>
      <c r="G5" s="1" t="s">
        <v>1578</v>
      </c>
      <c r="H5" s="1" t="s">
        <v>1579</v>
      </c>
      <c r="I5" s="1" t="s">
        <v>1608</v>
      </c>
      <c r="J5" s="1" t="s">
        <v>30</v>
      </c>
      <c r="K5" s="1" t="s">
        <v>1609</v>
      </c>
      <c r="L5" s="1" t="s">
        <v>1609</v>
      </c>
      <c r="M5" s="1" t="s">
        <v>1582</v>
      </c>
      <c r="N5" s="1" t="s">
        <v>1582</v>
      </c>
      <c r="O5" s="1" t="s">
        <v>1583</v>
      </c>
      <c r="P5" s="1" t="s">
        <v>1584</v>
      </c>
      <c r="Q5" s="1" t="s">
        <v>1585</v>
      </c>
      <c r="R5" s="1" t="s">
        <v>1610</v>
      </c>
      <c r="S5" s="1" t="s">
        <v>1587</v>
      </c>
      <c r="T5" s="1" t="s">
        <v>1588</v>
      </c>
      <c r="U5" s="1" t="s">
        <v>1589</v>
      </c>
      <c r="V5" s="1" t="s">
        <v>1611</v>
      </c>
    </row>
    <row r="6" s="1" customFormat="1" spans="1:22">
      <c r="A6" s="3">
        <v>21849272113</v>
      </c>
      <c r="B6" s="1" t="s">
        <v>1574</v>
      </c>
      <c r="C6" s="1" t="s">
        <v>1612</v>
      </c>
      <c r="D6" s="1" t="s">
        <v>1613</v>
      </c>
      <c r="E6" s="1" t="s">
        <v>1614</v>
      </c>
      <c r="F6" s="1" t="s">
        <v>1574</v>
      </c>
      <c r="G6" s="1" t="s">
        <v>1578</v>
      </c>
      <c r="H6" s="1" t="s">
        <v>1579</v>
      </c>
      <c r="I6" s="1" t="s">
        <v>1615</v>
      </c>
      <c r="J6" s="1" t="s">
        <v>30</v>
      </c>
      <c r="K6" s="1" t="s">
        <v>1616</v>
      </c>
      <c r="L6" s="1" t="s">
        <v>1616</v>
      </c>
      <c r="M6" s="1" t="s">
        <v>1582</v>
      </c>
      <c r="N6" s="1" t="s">
        <v>1582</v>
      </c>
      <c r="O6" s="1" t="s">
        <v>1583</v>
      </c>
      <c r="P6" s="1" t="s">
        <v>1584</v>
      </c>
      <c r="Q6" s="1" t="s">
        <v>1585</v>
      </c>
      <c r="R6" s="1" t="s">
        <v>1617</v>
      </c>
      <c r="S6" s="1" t="s">
        <v>1587</v>
      </c>
      <c r="T6" s="1" t="s">
        <v>1588</v>
      </c>
      <c r="U6" s="1" t="s">
        <v>1589</v>
      </c>
      <c r="V6" s="1" t="s">
        <v>1618</v>
      </c>
    </row>
    <row r="7" s="1" customFormat="1" spans="1:22">
      <c r="A7" s="3">
        <v>999221849243359</v>
      </c>
      <c r="B7" s="1" t="s">
        <v>1574</v>
      </c>
      <c r="C7" s="1" t="s">
        <v>1619</v>
      </c>
      <c r="D7" s="1" t="s">
        <v>1620</v>
      </c>
      <c r="E7" s="1" t="s">
        <v>1621</v>
      </c>
      <c r="F7" s="1" t="s">
        <v>1574</v>
      </c>
      <c r="G7" s="1" t="s">
        <v>1578</v>
      </c>
      <c r="H7" s="1" t="s">
        <v>1579</v>
      </c>
      <c r="I7" s="1" t="s">
        <v>1622</v>
      </c>
      <c r="J7" s="1" t="s">
        <v>30</v>
      </c>
      <c r="K7" s="1" t="s">
        <v>1623</v>
      </c>
      <c r="L7" s="1" t="s">
        <v>1623</v>
      </c>
      <c r="M7" s="1" t="s">
        <v>1582</v>
      </c>
      <c r="N7" s="1" t="s">
        <v>1582</v>
      </c>
      <c r="O7" s="1" t="s">
        <v>1583</v>
      </c>
      <c r="P7" s="1" t="s">
        <v>1584</v>
      </c>
      <c r="Q7" s="1" t="s">
        <v>1585</v>
      </c>
      <c r="R7" s="1" t="s">
        <v>1624</v>
      </c>
      <c r="S7" s="1" t="s">
        <v>1587</v>
      </c>
      <c r="T7" s="1" t="s">
        <v>1588</v>
      </c>
      <c r="U7" s="1" t="s">
        <v>1589</v>
      </c>
      <c r="V7" s="1" t="s">
        <v>1625</v>
      </c>
    </row>
    <row r="8" s="1" customFormat="1" spans="1:22">
      <c r="A8" s="3">
        <v>21849240642</v>
      </c>
      <c r="B8" s="1" t="s">
        <v>1574</v>
      </c>
      <c r="C8" s="1" t="s">
        <v>1626</v>
      </c>
      <c r="D8" s="1" t="s">
        <v>1627</v>
      </c>
      <c r="E8" s="1" t="s">
        <v>1628</v>
      </c>
      <c r="F8" s="1" t="s">
        <v>1574</v>
      </c>
      <c r="G8" s="1" t="s">
        <v>1578</v>
      </c>
      <c r="H8" s="1" t="s">
        <v>1579</v>
      </c>
      <c r="I8" s="1" t="s">
        <v>1629</v>
      </c>
      <c r="J8" s="1" t="s">
        <v>30</v>
      </c>
      <c r="K8" s="1" t="s">
        <v>1630</v>
      </c>
      <c r="L8" s="1" t="s">
        <v>1630</v>
      </c>
      <c r="M8" s="1" t="s">
        <v>1582</v>
      </c>
      <c r="N8" s="1" t="s">
        <v>1582</v>
      </c>
      <c r="O8" s="1" t="s">
        <v>1583</v>
      </c>
      <c r="P8" s="1" t="s">
        <v>1584</v>
      </c>
      <c r="Q8" s="1" t="s">
        <v>1585</v>
      </c>
      <c r="R8" s="1" t="s">
        <v>1631</v>
      </c>
      <c r="S8" s="1" t="s">
        <v>1587</v>
      </c>
      <c r="T8" s="1" t="s">
        <v>1588</v>
      </c>
      <c r="U8" s="1" t="s">
        <v>1589</v>
      </c>
      <c r="V8" s="1" t="s">
        <v>1632</v>
      </c>
    </row>
    <row r="9" s="1" customFormat="1" spans="1:22">
      <c r="A9" s="3">
        <v>999221849205811</v>
      </c>
      <c r="B9" s="1" t="s">
        <v>1574</v>
      </c>
      <c r="C9" s="1" t="s">
        <v>1633</v>
      </c>
      <c r="D9" s="1" t="s">
        <v>1634</v>
      </c>
      <c r="E9" s="1" t="s">
        <v>1635</v>
      </c>
      <c r="F9" s="1" t="s">
        <v>1574</v>
      </c>
      <c r="G9" s="1" t="s">
        <v>1578</v>
      </c>
      <c r="H9" s="1" t="s">
        <v>1579</v>
      </c>
      <c r="I9" s="1" t="s">
        <v>1636</v>
      </c>
      <c r="J9" s="1" t="s">
        <v>30</v>
      </c>
      <c r="K9" s="1" t="s">
        <v>1637</v>
      </c>
      <c r="L9" s="1" t="s">
        <v>1637</v>
      </c>
      <c r="M9" s="1" t="s">
        <v>1582</v>
      </c>
      <c r="N9" s="1" t="s">
        <v>1582</v>
      </c>
      <c r="O9" s="1" t="s">
        <v>1583</v>
      </c>
      <c r="P9" s="1" t="s">
        <v>1584</v>
      </c>
      <c r="Q9" s="1" t="s">
        <v>1585</v>
      </c>
      <c r="R9" s="1" t="s">
        <v>1638</v>
      </c>
      <c r="S9" s="1" t="s">
        <v>1587</v>
      </c>
      <c r="T9" s="1" t="s">
        <v>1588</v>
      </c>
      <c r="U9" s="1" t="s">
        <v>1589</v>
      </c>
      <c r="V9" s="1" t="s">
        <v>1639</v>
      </c>
    </row>
    <row r="10" s="1" customFormat="1" spans="1:22">
      <c r="A10" s="3">
        <v>999221849110608</v>
      </c>
      <c r="B10" s="1" t="s">
        <v>1574</v>
      </c>
      <c r="C10" s="1" t="s">
        <v>1640</v>
      </c>
      <c r="D10" s="1" t="s">
        <v>1641</v>
      </c>
      <c r="E10" s="1" t="s">
        <v>1642</v>
      </c>
      <c r="F10" s="1" t="s">
        <v>1574</v>
      </c>
      <c r="G10" s="1" t="s">
        <v>1578</v>
      </c>
      <c r="H10" s="1" t="s">
        <v>1579</v>
      </c>
      <c r="I10" s="1" t="s">
        <v>1643</v>
      </c>
      <c r="J10" s="1" t="s">
        <v>30</v>
      </c>
      <c r="K10" s="1" t="s">
        <v>1644</v>
      </c>
      <c r="L10" s="1" t="s">
        <v>1644</v>
      </c>
      <c r="M10" s="1" t="s">
        <v>1582</v>
      </c>
      <c r="N10" s="1" t="s">
        <v>1582</v>
      </c>
      <c r="O10" s="1" t="s">
        <v>1583</v>
      </c>
      <c r="P10" s="1" t="s">
        <v>1584</v>
      </c>
      <c r="Q10" s="1" t="s">
        <v>1585</v>
      </c>
      <c r="R10" s="1" t="s">
        <v>1645</v>
      </c>
      <c r="S10" s="1" t="s">
        <v>1587</v>
      </c>
      <c r="T10" s="1" t="s">
        <v>1588</v>
      </c>
      <c r="U10" s="1" t="s">
        <v>1589</v>
      </c>
      <c r="V10" s="1" t="s">
        <v>1646</v>
      </c>
    </row>
    <row r="11" s="1" customFormat="1" spans="1:22">
      <c r="A11" s="3">
        <v>999221849055094</v>
      </c>
      <c r="B11" s="1" t="s">
        <v>1574</v>
      </c>
      <c r="C11" s="1" t="s">
        <v>1647</v>
      </c>
      <c r="D11" s="1" t="s">
        <v>1648</v>
      </c>
      <c r="E11" s="1" t="s">
        <v>1649</v>
      </c>
      <c r="F11" s="1" t="s">
        <v>1574</v>
      </c>
      <c r="G11" s="1" t="s">
        <v>1578</v>
      </c>
      <c r="H11" s="1" t="s">
        <v>1579</v>
      </c>
      <c r="I11" s="1" t="s">
        <v>1650</v>
      </c>
      <c r="J11" s="1" t="s">
        <v>30</v>
      </c>
      <c r="K11" s="1" t="s">
        <v>1651</v>
      </c>
      <c r="L11" s="1" t="s">
        <v>1651</v>
      </c>
      <c r="M11" s="1" t="s">
        <v>1582</v>
      </c>
      <c r="N11" s="1" t="s">
        <v>1582</v>
      </c>
      <c r="O11" s="1" t="s">
        <v>1583</v>
      </c>
      <c r="P11" s="1" t="s">
        <v>1584</v>
      </c>
      <c r="Q11" s="1" t="s">
        <v>1585</v>
      </c>
      <c r="R11" s="1" t="s">
        <v>1652</v>
      </c>
      <c r="S11" s="1" t="s">
        <v>1587</v>
      </c>
      <c r="T11" s="1" t="s">
        <v>1588</v>
      </c>
      <c r="U11" s="1" t="s">
        <v>1589</v>
      </c>
      <c r="V11" s="1" t="s">
        <v>1653</v>
      </c>
    </row>
    <row r="12" s="1" customFormat="1" spans="1:22">
      <c r="A12" s="3">
        <v>999221849002798</v>
      </c>
      <c r="B12" s="1" t="s">
        <v>1574</v>
      </c>
      <c r="C12" s="1" t="s">
        <v>1654</v>
      </c>
      <c r="D12" s="1" t="s">
        <v>1655</v>
      </c>
      <c r="E12" s="1" t="s">
        <v>1656</v>
      </c>
      <c r="F12" s="1" t="s">
        <v>1574</v>
      </c>
      <c r="G12" s="1" t="s">
        <v>1578</v>
      </c>
      <c r="H12" s="1" t="s">
        <v>1579</v>
      </c>
      <c r="I12" s="1" t="s">
        <v>1657</v>
      </c>
      <c r="J12" s="1" t="s">
        <v>30</v>
      </c>
      <c r="K12" s="1" t="s">
        <v>1658</v>
      </c>
      <c r="L12" s="1" t="s">
        <v>1658</v>
      </c>
      <c r="M12" s="1" t="s">
        <v>1582</v>
      </c>
      <c r="N12" s="1" t="s">
        <v>1582</v>
      </c>
      <c r="O12" s="1" t="s">
        <v>1583</v>
      </c>
      <c r="P12" s="1" t="s">
        <v>1584</v>
      </c>
      <c r="Q12" s="1" t="s">
        <v>1585</v>
      </c>
      <c r="R12" s="1" t="s">
        <v>1659</v>
      </c>
      <c r="S12" s="1" t="s">
        <v>1587</v>
      </c>
      <c r="T12" s="1" t="s">
        <v>1588</v>
      </c>
      <c r="U12" s="1" t="s">
        <v>1589</v>
      </c>
      <c r="V12" s="1" t="s">
        <v>1660</v>
      </c>
    </row>
    <row r="13" s="1" customFormat="1" spans="1:22">
      <c r="A13" s="3">
        <v>999221848988090</v>
      </c>
      <c r="B13" s="1" t="s">
        <v>1574</v>
      </c>
      <c r="C13" s="1" t="s">
        <v>1661</v>
      </c>
      <c r="D13" s="1" t="s">
        <v>1662</v>
      </c>
      <c r="E13" s="1" t="s">
        <v>1663</v>
      </c>
      <c r="F13" s="1" t="s">
        <v>1574</v>
      </c>
      <c r="G13" s="1" t="s">
        <v>1578</v>
      </c>
      <c r="H13" s="1" t="s">
        <v>1579</v>
      </c>
      <c r="I13" s="1" t="s">
        <v>1664</v>
      </c>
      <c r="J13" s="1" t="s">
        <v>30</v>
      </c>
      <c r="K13" s="1" t="s">
        <v>1665</v>
      </c>
      <c r="L13" s="1" t="s">
        <v>1665</v>
      </c>
      <c r="M13" s="1" t="s">
        <v>1582</v>
      </c>
      <c r="N13" s="1" t="s">
        <v>1582</v>
      </c>
      <c r="O13" s="1" t="s">
        <v>1583</v>
      </c>
      <c r="P13" s="1" t="s">
        <v>1584</v>
      </c>
      <c r="Q13" s="1" t="s">
        <v>1585</v>
      </c>
      <c r="R13" s="1" t="s">
        <v>1666</v>
      </c>
      <c r="S13" s="1" t="s">
        <v>1587</v>
      </c>
      <c r="T13" s="1" t="s">
        <v>1588</v>
      </c>
      <c r="U13" s="1" t="s">
        <v>1589</v>
      </c>
      <c r="V13" s="1" t="s">
        <v>1653</v>
      </c>
    </row>
    <row r="14" s="1" customFormat="1" spans="1:22">
      <c r="A14" s="3">
        <v>21848980694</v>
      </c>
      <c r="B14" s="1" t="s">
        <v>1574</v>
      </c>
      <c r="C14" s="1" t="s">
        <v>1667</v>
      </c>
      <c r="D14" s="1" t="s">
        <v>1613</v>
      </c>
      <c r="E14" s="1" t="s">
        <v>1668</v>
      </c>
      <c r="F14" s="1" t="s">
        <v>1574</v>
      </c>
      <c r="G14" s="1" t="s">
        <v>1578</v>
      </c>
      <c r="H14" s="1" t="s">
        <v>1579</v>
      </c>
      <c r="I14" s="1" t="s">
        <v>1669</v>
      </c>
      <c r="J14" s="1" t="s">
        <v>30</v>
      </c>
      <c r="K14" s="1" t="s">
        <v>1670</v>
      </c>
      <c r="L14" s="1" t="s">
        <v>1670</v>
      </c>
      <c r="M14" s="1" t="s">
        <v>1582</v>
      </c>
      <c r="N14" s="1" t="s">
        <v>1582</v>
      </c>
      <c r="O14" s="1" t="s">
        <v>1583</v>
      </c>
      <c r="P14" s="1" t="s">
        <v>1584</v>
      </c>
      <c r="Q14" s="1" t="s">
        <v>1585</v>
      </c>
      <c r="R14" s="1" t="s">
        <v>1671</v>
      </c>
      <c r="S14" s="1" t="s">
        <v>1587</v>
      </c>
      <c r="T14" s="1" t="s">
        <v>1588</v>
      </c>
      <c r="U14" s="1" t="s">
        <v>1589</v>
      </c>
      <c r="V14" s="1" t="s">
        <v>1618</v>
      </c>
    </row>
    <row r="15" s="1" customFormat="1" spans="1:22">
      <c r="A15" s="3">
        <v>999221848958575</v>
      </c>
      <c r="B15" s="1" t="s">
        <v>1574</v>
      </c>
      <c r="C15" s="1" t="s">
        <v>1672</v>
      </c>
      <c r="D15" s="1" t="s">
        <v>1673</v>
      </c>
      <c r="E15" s="1" t="s">
        <v>1674</v>
      </c>
      <c r="F15" s="1" t="s">
        <v>1574</v>
      </c>
      <c r="G15" s="1" t="s">
        <v>1578</v>
      </c>
      <c r="H15" s="1" t="s">
        <v>1579</v>
      </c>
      <c r="I15" s="1" t="s">
        <v>1675</v>
      </c>
      <c r="J15" s="1" t="s">
        <v>30</v>
      </c>
      <c r="K15" s="1" t="s">
        <v>1676</v>
      </c>
      <c r="L15" s="1" t="s">
        <v>1676</v>
      </c>
      <c r="M15" s="1" t="s">
        <v>1582</v>
      </c>
      <c r="N15" s="1" t="s">
        <v>1582</v>
      </c>
      <c r="O15" s="1" t="s">
        <v>1583</v>
      </c>
      <c r="P15" s="1" t="s">
        <v>1584</v>
      </c>
      <c r="Q15" s="1" t="s">
        <v>1585</v>
      </c>
      <c r="R15" s="1" t="s">
        <v>1677</v>
      </c>
      <c r="S15" s="1" t="s">
        <v>1587</v>
      </c>
      <c r="T15" s="1" t="s">
        <v>1588</v>
      </c>
      <c r="U15" s="1" t="s">
        <v>1589</v>
      </c>
      <c r="V15" s="1" t="s">
        <v>1678</v>
      </c>
    </row>
    <row r="16" s="1" customFormat="1" spans="1:22">
      <c r="A16" s="3">
        <v>21848887004</v>
      </c>
      <c r="B16" s="1" t="s">
        <v>1574</v>
      </c>
      <c r="C16" s="1" t="s">
        <v>1679</v>
      </c>
      <c r="D16" s="1" t="s">
        <v>1680</v>
      </c>
      <c r="E16" s="1" t="s">
        <v>1681</v>
      </c>
      <c r="F16" s="1" t="s">
        <v>1574</v>
      </c>
      <c r="G16" s="1" t="s">
        <v>1578</v>
      </c>
      <c r="H16" s="1" t="s">
        <v>1579</v>
      </c>
      <c r="I16" s="1" t="s">
        <v>1682</v>
      </c>
      <c r="J16" s="1" t="s">
        <v>30</v>
      </c>
      <c r="K16" s="1" t="s">
        <v>1683</v>
      </c>
      <c r="L16" s="1" t="s">
        <v>1683</v>
      </c>
      <c r="M16" s="1" t="s">
        <v>1582</v>
      </c>
      <c r="N16" s="1" t="s">
        <v>1582</v>
      </c>
      <c r="O16" s="1" t="s">
        <v>1583</v>
      </c>
      <c r="P16" s="1" t="s">
        <v>1584</v>
      </c>
      <c r="Q16" s="1" t="s">
        <v>1585</v>
      </c>
      <c r="R16" s="1" t="s">
        <v>1684</v>
      </c>
      <c r="S16" s="1" t="s">
        <v>1587</v>
      </c>
      <c r="T16" s="1" t="s">
        <v>1588</v>
      </c>
      <c r="U16" s="1" t="s">
        <v>1589</v>
      </c>
      <c r="V16" s="1" t="s">
        <v>1611</v>
      </c>
    </row>
    <row r="17" s="1" customFormat="1" spans="1:22">
      <c r="A17" s="3">
        <v>21848863132</v>
      </c>
      <c r="B17" s="1" t="s">
        <v>1574</v>
      </c>
      <c r="C17" s="1" t="s">
        <v>1685</v>
      </c>
      <c r="D17" s="1" t="s">
        <v>1686</v>
      </c>
      <c r="E17" s="1" t="s">
        <v>1687</v>
      </c>
      <c r="F17" s="1" t="s">
        <v>1574</v>
      </c>
      <c r="G17" s="1" t="s">
        <v>1578</v>
      </c>
      <c r="H17" s="1" t="s">
        <v>1579</v>
      </c>
      <c r="I17" s="1" t="s">
        <v>1688</v>
      </c>
      <c r="J17" s="1" t="s">
        <v>30</v>
      </c>
      <c r="K17" s="1" t="s">
        <v>1689</v>
      </c>
      <c r="L17" s="1" t="s">
        <v>1689</v>
      </c>
      <c r="M17" s="1" t="s">
        <v>1582</v>
      </c>
      <c r="N17" s="1" t="s">
        <v>1582</v>
      </c>
      <c r="O17" s="1" t="s">
        <v>1583</v>
      </c>
      <c r="P17" s="1" t="s">
        <v>1584</v>
      </c>
      <c r="Q17" s="1" t="s">
        <v>1585</v>
      </c>
      <c r="R17" s="1" t="s">
        <v>1690</v>
      </c>
      <c r="S17" s="1" t="s">
        <v>1587</v>
      </c>
      <c r="T17" s="1" t="s">
        <v>1588</v>
      </c>
      <c r="U17" s="1" t="s">
        <v>1589</v>
      </c>
      <c r="V17" s="1" t="s">
        <v>1611</v>
      </c>
    </row>
    <row r="18" s="1" customFormat="1" spans="1:22">
      <c r="A18" s="3">
        <v>21848598822</v>
      </c>
      <c r="B18" s="1" t="s">
        <v>1574</v>
      </c>
      <c r="C18" s="1" t="s">
        <v>1691</v>
      </c>
      <c r="D18" s="1" t="s">
        <v>1692</v>
      </c>
      <c r="E18" s="1" t="s">
        <v>1693</v>
      </c>
      <c r="F18" s="1" t="s">
        <v>1574</v>
      </c>
      <c r="G18" s="1" t="s">
        <v>1578</v>
      </c>
      <c r="H18" s="1" t="s">
        <v>1579</v>
      </c>
      <c r="I18" s="1" t="s">
        <v>1694</v>
      </c>
      <c r="J18" s="1" t="s">
        <v>30</v>
      </c>
      <c r="K18" s="1" t="s">
        <v>1695</v>
      </c>
      <c r="L18" s="1" t="s">
        <v>1695</v>
      </c>
      <c r="M18" s="1" t="s">
        <v>1582</v>
      </c>
      <c r="N18" s="1" t="s">
        <v>1582</v>
      </c>
      <c r="O18" s="1" t="s">
        <v>1583</v>
      </c>
      <c r="P18" s="1" t="s">
        <v>1584</v>
      </c>
      <c r="Q18" s="1" t="s">
        <v>1585</v>
      </c>
      <c r="R18" s="1" t="s">
        <v>1696</v>
      </c>
      <c r="S18" s="1" t="s">
        <v>1587</v>
      </c>
      <c r="T18" s="1" t="s">
        <v>1588</v>
      </c>
      <c r="U18" s="1" t="s">
        <v>1589</v>
      </c>
      <c r="V18" s="1" t="s">
        <v>1697</v>
      </c>
    </row>
    <row r="19" s="1" customFormat="1" spans="1:22">
      <c r="A19" s="3">
        <v>21848735866</v>
      </c>
      <c r="B19" s="1" t="s">
        <v>1574</v>
      </c>
      <c r="C19" s="1" t="s">
        <v>1698</v>
      </c>
      <c r="D19" s="1" t="s">
        <v>1699</v>
      </c>
      <c r="E19" s="1" t="s">
        <v>1700</v>
      </c>
      <c r="F19" s="1" t="s">
        <v>1574</v>
      </c>
      <c r="G19" s="1" t="s">
        <v>1578</v>
      </c>
      <c r="H19" s="1" t="s">
        <v>1579</v>
      </c>
      <c r="I19" s="1" t="s">
        <v>1701</v>
      </c>
      <c r="J19" s="1" t="s">
        <v>30</v>
      </c>
      <c r="K19" s="1" t="s">
        <v>1702</v>
      </c>
      <c r="L19" s="1" t="s">
        <v>1702</v>
      </c>
      <c r="M19" s="1" t="s">
        <v>1582</v>
      </c>
      <c r="N19" s="1" t="s">
        <v>1582</v>
      </c>
      <c r="O19" s="1" t="s">
        <v>1583</v>
      </c>
      <c r="P19" s="1" t="s">
        <v>1584</v>
      </c>
      <c r="Q19" s="1" t="s">
        <v>1585</v>
      </c>
      <c r="R19" s="1" t="s">
        <v>1703</v>
      </c>
      <c r="S19" s="1" t="s">
        <v>1587</v>
      </c>
      <c r="T19" s="1" t="s">
        <v>1588</v>
      </c>
      <c r="U19" s="1" t="s">
        <v>1704</v>
      </c>
      <c r="V19" s="1" t="s">
        <v>1705</v>
      </c>
    </row>
    <row r="20" s="1" customFormat="1" spans="1:22">
      <c r="A20" s="3">
        <v>21848485299</v>
      </c>
      <c r="B20" s="1" t="s">
        <v>1574</v>
      </c>
      <c r="C20" s="1" t="s">
        <v>1706</v>
      </c>
      <c r="D20" s="1" t="s">
        <v>1707</v>
      </c>
      <c r="E20" s="1" t="s">
        <v>1708</v>
      </c>
      <c r="F20" s="1" t="s">
        <v>1574</v>
      </c>
      <c r="G20" s="1" t="s">
        <v>1578</v>
      </c>
      <c r="H20" s="1" t="s">
        <v>1579</v>
      </c>
      <c r="I20" s="1" t="s">
        <v>1709</v>
      </c>
      <c r="J20" s="1" t="s">
        <v>30</v>
      </c>
      <c r="K20" s="1" t="s">
        <v>1710</v>
      </c>
      <c r="L20" s="1" t="s">
        <v>1710</v>
      </c>
      <c r="M20" s="1" t="s">
        <v>1582</v>
      </c>
      <c r="N20" s="1" t="s">
        <v>1582</v>
      </c>
      <c r="O20" s="1" t="s">
        <v>1583</v>
      </c>
      <c r="P20" s="1" t="s">
        <v>1584</v>
      </c>
      <c r="Q20" s="1" t="s">
        <v>1585</v>
      </c>
      <c r="R20" s="1" t="s">
        <v>1711</v>
      </c>
      <c r="S20" s="1" t="s">
        <v>1587</v>
      </c>
      <c r="T20" s="1" t="s">
        <v>1588</v>
      </c>
      <c r="U20" s="1" t="s">
        <v>1589</v>
      </c>
      <c r="V20" s="1" t="s">
        <v>1712</v>
      </c>
    </row>
    <row r="21" s="1" customFormat="1" spans="1:22">
      <c r="A21" s="3">
        <v>21849212180</v>
      </c>
      <c r="B21" s="1" t="s">
        <v>1574</v>
      </c>
      <c r="C21" s="1" t="s">
        <v>1713</v>
      </c>
      <c r="D21" s="1" t="s">
        <v>1714</v>
      </c>
      <c r="E21" s="1" t="s">
        <v>1715</v>
      </c>
      <c r="F21" s="1" t="s">
        <v>1574</v>
      </c>
      <c r="G21" s="1" t="s">
        <v>1578</v>
      </c>
      <c r="H21" s="1" t="s">
        <v>1579</v>
      </c>
      <c r="I21" s="1" t="s">
        <v>1716</v>
      </c>
      <c r="J21" s="1" t="s">
        <v>30</v>
      </c>
      <c r="K21" s="1" t="s">
        <v>1717</v>
      </c>
      <c r="L21" s="1" t="s">
        <v>1717</v>
      </c>
      <c r="M21" s="1" t="s">
        <v>1582</v>
      </c>
      <c r="N21" s="1" t="s">
        <v>1582</v>
      </c>
      <c r="O21" s="1" t="s">
        <v>1583</v>
      </c>
      <c r="P21" s="1" t="s">
        <v>1584</v>
      </c>
      <c r="Q21" s="1" t="s">
        <v>1585</v>
      </c>
      <c r="R21" s="1" t="s">
        <v>1718</v>
      </c>
      <c r="S21" s="1" t="s">
        <v>1587</v>
      </c>
      <c r="T21" s="1" t="s">
        <v>1588</v>
      </c>
      <c r="U21" s="1" t="s">
        <v>1589</v>
      </c>
      <c r="V21" s="1" t="s">
        <v>1611</v>
      </c>
    </row>
    <row r="22" s="1" customFormat="1" spans="1:22">
      <c r="A22" s="3">
        <v>999221848393998</v>
      </c>
      <c r="B22" s="1" t="s">
        <v>1574</v>
      </c>
      <c r="C22" s="1" t="s">
        <v>1719</v>
      </c>
      <c r="D22" s="1" t="s">
        <v>1720</v>
      </c>
      <c r="E22" s="1" t="s">
        <v>1721</v>
      </c>
      <c r="F22" s="1" t="s">
        <v>1574</v>
      </c>
      <c r="G22" s="1" t="s">
        <v>1578</v>
      </c>
      <c r="H22" s="1" t="s">
        <v>1579</v>
      </c>
      <c r="I22" s="1" t="s">
        <v>1722</v>
      </c>
      <c r="J22" s="1" t="s">
        <v>30</v>
      </c>
      <c r="K22" s="1" t="s">
        <v>1723</v>
      </c>
      <c r="L22" s="1" t="s">
        <v>1723</v>
      </c>
      <c r="M22" s="1" t="s">
        <v>1582</v>
      </c>
      <c r="N22" s="1" t="s">
        <v>1582</v>
      </c>
      <c r="O22" s="1" t="s">
        <v>1583</v>
      </c>
      <c r="P22" s="1" t="s">
        <v>1584</v>
      </c>
      <c r="Q22" s="1" t="s">
        <v>1585</v>
      </c>
      <c r="R22" s="1" t="s">
        <v>1724</v>
      </c>
      <c r="S22" s="1" t="s">
        <v>1587</v>
      </c>
      <c r="T22" s="1" t="s">
        <v>1588</v>
      </c>
      <c r="U22" s="1" t="s">
        <v>1589</v>
      </c>
      <c r="V22" s="1" t="s">
        <v>1697</v>
      </c>
    </row>
    <row r="23" s="1" customFormat="1" spans="1:22">
      <c r="A23" s="3">
        <v>21848262728</v>
      </c>
      <c r="B23" s="1" t="s">
        <v>1574</v>
      </c>
      <c r="C23" s="1" t="s">
        <v>1725</v>
      </c>
      <c r="D23" s="1" t="s">
        <v>1726</v>
      </c>
      <c r="E23" s="1" t="s">
        <v>1727</v>
      </c>
      <c r="F23" s="1" t="s">
        <v>1574</v>
      </c>
      <c r="G23" s="1" t="s">
        <v>1578</v>
      </c>
      <c r="H23" s="1" t="s">
        <v>1579</v>
      </c>
      <c r="I23" s="1" t="s">
        <v>1728</v>
      </c>
      <c r="J23" s="1" t="s">
        <v>30</v>
      </c>
      <c r="K23" s="1" t="s">
        <v>1729</v>
      </c>
      <c r="L23" s="1" t="s">
        <v>1729</v>
      </c>
      <c r="M23" s="1" t="s">
        <v>1582</v>
      </c>
      <c r="N23" s="1" t="s">
        <v>1582</v>
      </c>
      <c r="O23" s="1" t="s">
        <v>1583</v>
      </c>
      <c r="P23" s="1" t="s">
        <v>1584</v>
      </c>
      <c r="Q23" s="1" t="s">
        <v>1585</v>
      </c>
      <c r="R23" s="1" t="s">
        <v>1730</v>
      </c>
      <c r="S23" s="1" t="s">
        <v>1587</v>
      </c>
      <c r="T23" s="1" t="s">
        <v>1588</v>
      </c>
      <c r="U23" s="1" t="s">
        <v>1589</v>
      </c>
      <c r="V23" s="1" t="s">
        <v>1632</v>
      </c>
    </row>
    <row r="24" s="1" customFormat="1" spans="1:22">
      <c r="A24" s="3">
        <v>21848259138</v>
      </c>
      <c r="B24" s="1" t="s">
        <v>1574</v>
      </c>
      <c r="C24" s="1" t="s">
        <v>1731</v>
      </c>
      <c r="D24" s="1" t="s">
        <v>1732</v>
      </c>
      <c r="E24" s="1" t="s">
        <v>1733</v>
      </c>
      <c r="F24" s="1" t="s">
        <v>1574</v>
      </c>
      <c r="G24" s="1" t="s">
        <v>1578</v>
      </c>
      <c r="H24" s="1" t="s">
        <v>1579</v>
      </c>
      <c r="I24" s="1" t="s">
        <v>1734</v>
      </c>
      <c r="J24" s="1" t="s">
        <v>30</v>
      </c>
      <c r="K24" s="1" t="s">
        <v>1735</v>
      </c>
      <c r="L24" s="1" t="s">
        <v>1735</v>
      </c>
      <c r="M24" s="1" t="s">
        <v>1582</v>
      </c>
      <c r="N24" s="1" t="s">
        <v>1582</v>
      </c>
      <c r="O24" s="1" t="s">
        <v>1583</v>
      </c>
      <c r="P24" s="1" t="s">
        <v>1584</v>
      </c>
      <c r="Q24" s="1" t="s">
        <v>1585</v>
      </c>
      <c r="R24" s="1" t="s">
        <v>1736</v>
      </c>
      <c r="S24" s="1" t="s">
        <v>1587</v>
      </c>
      <c r="T24" s="1" t="s">
        <v>1588</v>
      </c>
      <c r="U24" s="1" t="s">
        <v>1589</v>
      </c>
      <c r="V24" s="1" t="s">
        <v>1697</v>
      </c>
    </row>
    <row r="25" s="1" customFormat="1" spans="1:22">
      <c r="A25" s="3">
        <v>21848259029</v>
      </c>
      <c r="B25" s="1" t="s">
        <v>1574</v>
      </c>
      <c r="C25" s="1" t="s">
        <v>1737</v>
      </c>
      <c r="D25" s="1" t="s">
        <v>1738</v>
      </c>
      <c r="E25" s="1" t="s">
        <v>1739</v>
      </c>
      <c r="F25" s="1" t="s">
        <v>1574</v>
      </c>
      <c r="G25" s="1" t="s">
        <v>1578</v>
      </c>
      <c r="H25" s="1" t="s">
        <v>1579</v>
      </c>
      <c r="I25" s="1" t="s">
        <v>1740</v>
      </c>
      <c r="J25" s="1" t="s">
        <v>30</v>
      </c>
      <c r="K25" s="1" t="s">
        <v>1741</v>
      </c>
      <c r="L25" s="1" t="s">
        <v>1741</v>
      </c>
      <c r="M25" s="1" t="s">
        <v>1582</v>
      </c>
      <c r="N25" s="1" t="s">
        <v>1582</v>
      </c>
      <c r="O25" s="1" t="s">
        <v>1583</v>
      </c>
      <c r="P25" s="1" t="s">
        <v>1584</v>
      </c>
      <c r="Q25" s="1" t="s">
        <v>1585</v>
      </c>
      <c r="R25" s="1" t="s">
        <v>1742</v>
      </c>
      <c r="S25" s="1" t="s">
        <v>1587</v>
      </c>
      <c r="T25" s="1" t="s">
        <v>1588</v>
      </c>
      <c r="U25" s="1" t="s">
        <v>1589</v>
      </c>
      <c r="V25" s="1" t="s">
        <v>1611</v>
      </c>
    </row>
    <row r="26" s="1" customFormat="1" spans="1:22">
      <c r="A26" s="3">
        <v>21848257785</v>
      </c>
      <c r="B26" s="1" t="s">
        <v>1574</v>
      </c>
      <c r="C26" s="1" t="s">
        <v>1743</v>
      </c>
      <c r="D26" s="1" t="s">
        <v>1744</v>
      </c>
      <c r="E26" s="1" t="s">
        <v>1745</v>
      </c>
      <c r="F26" s="1" t="s">
        <v>1574</v>
      </c>
      <c r="G26" s="1" t="s">
        <v>1578</v>
      </c>
      <c r="H26" s="1" t="s">
        <v>1579</v>
      </c>
      <c r="I26" s="1" t="s">
        <v>1746</v>
      </c>
      <c r="J26" s="1" t="s">
        <v>30</v>
      </c>
      <c r="K26" s="1" t="s">
        <v>1747</v>
      </c>
      <c r="L26" s="1" t="s">
        <v>1747</v>
      </c>
      <c r="M26" s="1" t="s">
        <v>1582</v>
      </c>
      <c r="N26" s="1" t="s">
        <v>1582</v>
      </c>
      <c r="O26" s="1" t="s">
        <v>1583</v>
      </c>
      <c r="P26" s="1" t="s">
        <v>1584</v>
      </c>
      <c r="Q26" s="1" t="s">
        <v>1585</v>
      </c>
      <c r="R26" s="1" t="s">
        <v>1748</v>
      </c>
      <c r="S26" s="1" t="s">
        <v>1587</v>
      </c>
      <c r="T26" s="1" t="s">
        <v>1588</v>
      </c>
      <c r="U26" s="1" t="s">
        <v>1589</v>
      </c>
      <c r="V26" s="1" t="s">
        <v>1618</v>
      </c>
    </row>
    <row r="27" s="1" customFormat="1" spans="1:22">
      <c r="A27" s="3">
        <v>999221848252818</v>
      </c>
      <c r="B27" s="1" t="s">
        <v>1574</v>
      </c>
      <c r="C27" s="1" t="s">
        <v>1749</v>
      </c>
      <c r="D27" s="1" t="s">
        <v>1750</v>
      </c>
      <c r="E27" s="1" t="s">
        <v>1751</v>
      </c>
      <c r="F27" s="1" t="s">
        <v>1574</v>
      </c>
      <c r="G27" s="1" t="s">
        <v>1578</v>
      </c>
      <c r="H27" s="1" t="s">
        <v>1579</v>
      </c>
      <c r="I27" s="1" t="s">
        <v>1752</v>
      </c>
      <c r="J27" s="1" t="s">
        <v>30</v>
      </c>
      <c r="K27" s="1" t="s">
        <v>1753</v>
      </c>
      <c r="L27" s="1" t="s">
        <v>1753</v>
      </c>
      <c r="M27" s="1" t="s">
        <v>1582</v>
      </c>
      <c r="N27" s="1" t="s">
        <v>1582</v>
      </c>
      <c r="O27" s="1" t="s">
        <v>1583</v>
      </c>
      <c r="P27" s="1" t="s">
        <v>1584</v>
      </c>
      <c r="Q27" s="1" t="s">
        <v>1585</v>
      </c>
      <c r="R27" s="1" t="s">
        <v>1754</v>
      </c>
      <c r="S27" s="1" t="s">
        <v>1587</v>
      </c>
      <c r="T27" s="1" t="s">
        <v>1588</v>
      </c>
      <c r="U27" s="1" t="s">
        <v>1589</v>
      </c>
      <c r="V27" s="1" t="s">
        <v>1755</v>
      </c>
    </row>
    <row r="28" s="1" customFormat="1" spans="1:22">
      <c r="A28" s="3">
        <v>21848248202</v>
      </c>
      <c r="B28" s="1" t="s">
        <v>1574</v>
      </c>
      <c r="C28" s="1" t="s">
        <v>1756</v>
      </c>
      <c r="D28" s="1" t="s">
        <v>1757</v>
      </c>
      <c r="E28" s="1" t="s">
        <v>1758</v>
      </c>
      <c r="F28" s="1" t="s">
        <v>1574</v>
      </c>
      <c r="G28" s="1" t="s">
        <v>1578</v>
      </c>
      <c r="H28" s="1" t="s">
        <v>1579</v>
      </c>
      <c r="I28" s="1" t="s">
        <v>1759</v>
      </c>
      <c r="J28" s="1" t="s">
        <v>30</v>
      </c>
      <c r="K28" s="1" t="s">
        <v>1760</v>
      </c>
      <c r="L28" s="1" t="s">
        <v>1760</v>
      </c>
      <c r="M28" s="1" t="s">
        <v>1582</v>
      </c>
      <c r="N28" s="1" t="s">
        <v>1582</v>
      </c>
      <c r="O28" s="1" t="s">
        <v>1583</v>
      </c>
      <c r="P28" s="1" t="s">
        <v>1584</v>
      </c>
      <c r="Q28" s="1" t="s">
        <v>1585</v>
      </c>
      <c r="R28" s="1" t="s">
        <v>1761</v>
      </c>
      <c r="S28" s="1" t="s">
        <v>1587</v>
      </c>
      <c r="T28" s="1" t="s">
        <v>1588</v>
      </c>
      <c r="U28" s="1" t="s">
        <v>1589</v>
      </c>
      <c r="V28" s="1" t="s">
        <v>1697</v>
      </c>
    </row>
    <row r="29" s="1" customFormat="1" spans="1:22">
      <c r="A29" s="3">
        <v>999221847996602</v>
      </c>
      <c r="B29" s="1" t="s">
        <v>1762</v>
      </c>
      <c r="C29" s="1" t="s">
        <v>1763</v>
      </c>
      <c r="D29" s="1" t="s">
        <v>1764</v>
      </c>
      <c r="E29" s="1" t="s">
        <v>1765</v>
      </c>
      <c r="F29" s="1" t="s">
        <v>1574</v>
      </c>
      <c r="G29" s="1" t="s">
        <v>1578</v>
      </c>
      <c r="H29" s="1" t="s">
        <v>1579</v>
      </c>
      <c r="I29" s="1" t="s">
        <v>1766</v>
      </c>
      <c r="J29" s="1" t="s">
        <v>30</v>
      </c>
      <c r="K29" s="1" t="s">
        <v>1767</v>
      </c>
      <c r="L29" s="1" t="s">
        <v>1767</v>
      </c>
      <c r="M29" s="1" t="s">
        <v>1582</v>
      </c>
      <c r="N29" s="1" t="s">
        <v>1582</v>
      </c>
      <c r="O29" s="1" t="s">
        <v>1583</v>
      </c>
      <c r="P29" s="1" t="s">
        <v>1584</v>
      </c>
      <c r="Q29" s="1" t="s">
        <v>1585</v>
      </c>
      <c r="R29" s="1" t="s">
        <v>1768</v>
      </c>
      <c r="S29" s="1" t="s">
        <v>1587</v>
      </c>
      <c r="T29" s="1" t="s">
        <v>1588</v>
      </c>
      <c r="U29" s="1" t="s">
        <v>1589</v>
      </c>
      <c r="V29" s="1" t="s">
        <v>1597</v>
      </c>
    </row>
    <row r="30" s="1" customFormat="1" spans="1:22">
      <c r="A30" s="3">
        <v>21847970908</v>
      </c>
      <c r="B30" s="1" t="s">
        <v>1762</v>
      </c>
      <c r="C30" s="1" t="s">
        <v>1769</v>
      </c>
      <c r="D30" s="1" t="s">
        <v>1770</v>
      </c>
      <c r="E30" s="1" t="s">
        <v>1771</v>
      </c>
      <c r="F30" s="1" t="s">
        <v>1574</v>
      </c>
      <c r="G30" s="1" t="s">
        <v>1578</v>
      </c>
      <c r="H30" s="1" t="s">
        <v>1579</v>
      </c>
      <c r="I30" s="1" t="s">
        <v>1772</v>
      </c>
      <c r="J30" s="1" t="s">
        <v>30</v>
      </c>
      <c r="K30" s="1" t="s">
        <v>1773</v>
      </c>
      <c r="L30" s="1" t="s">
        <v>1773</v>
      </c>
      <c r="M30" s="1" t="s">
        <v>1582</v>
      </c>
      <c r="N30" s="1" t="s">
        <v>1582</v>
      </c>
      <c r="O30" s="1" t="s">
        <v>1583</v>
      </c>
      <c r="P30" s="1" t="s">
        <v>1584</v>
      </c>
      <c r="Q30" s="1" t="s">
        <v>1585</v>
      </c>
      <c r="R30" s="1" t="s">
        <v>1774</v>
      </c>
      <c r="S30" s="1" t="s">
        <v>1587</v>
      </c>
      <c r="T30" s="1" t="s">
        <v>1588</v>
      </c>
      <c r="U30" s="1" t="s">
        <v>1704</v>
      </c>
      <c r="V30" s="1" t="s">
        <v>1775</v>
      </c>
    </row>
    <row r="31" s="1" customFormat="1" spans="1:22">
      <c r="A31" s="3">
        <v>999221848441293</v>
      </c>
      <c r="B31" s="1" t="s">
        <v>1574</v>
      </c>
      <c r="C31" s="1" t="s">
        <v>1776</v>
      </c>
      <c r="D31" s="1" t="s">
        <v>1777</v>
      </c>
      <c r="E31" s="1" t="s">
        <v>1778</v>
      </c>
      <c r="F31" s="1" t="s">
        <v>1574</v>
      </c>
      <c r="G31" s="1" t="s">
        <v>1578</v>
      </c>
      <c r="H31" s="1" t="s">
        <v>1579</v>
      </c>
      <c r="I31" s="1" t="s">
        <v>1779</v>
      </c>
      <c r="J31" s="1" t="s">
        <v>30</v>
      </c>
      <c r="K31" s="1" t="s">
        <v>1780</v>
      </c>
      <c r="L31" s="1" t="s">
        <v>1780</v>
      </c>
      <c r="M31" s="1" t="s">
        <v>1582</v>
      </c>
      <c r="N31" s="1" t="s">
        <v>1582</v>
      </c>
      <c r="O31" s="1" t="s">
        <v>1583</v>
      </c>
      <c r="P31" s="1" t="s">
        <v>1584</v>
      </c>
      <c r="Q31" s="1" t="s">
        <v>1585</v>
      </c>
      <c r="R31" s="1" t="s">
        <v>1781</v>
      </c>
      <c r="S31" s="1" t="s">
        <v>1587</v>
      </c>
      <c r="T31" s="1" t="s">
        <v>1588</v>
      </c>
      <c r="U31" s="1" t="s">
        <v>1589</v>
      </c>
      <c r="V31" s="1" t="s">
        <v>1604</v>
      </c>
    </row>
    <row r="32" s="1" customFormat="1" spans="1:22">
      <c r="A32" s="3">
        <v>21847931494</v>
      </c>
      <c r="B32" s="1" t="s">
        <v>1762</v>
      </c>
      <c r="C32" s="1" t="s">
        <v>1782</v>
      </c>
      <c r="D32" s="1" t="s">
        <v>1783</v>
      </c>
      <c r="E32" s="1" t="s">
        <v>1784</v>
      </c>
      <c r="F32" s="1" t="s">
        <v>1574</v>
      </c>
      <c r="G32" s="1" t="s">
        <v>1578</v>
      </c>
      <c r="H32" s="1" t="s">
        <v>1579</v>
      </c>
      <c r="I32" s="1" t="s">
        <v>1785</v>
      </c>
      <c r="J32" s="1" t="s">
        <v>30</v>
      </c>
      <c r="K32" s="1" t="s">
        <v>1786</v>
      </c>
      <c r="L32" s="1" t="s">
        <v>1786</v>
      </c>
      <c r="M32" s="1" t="s">
        <v>1582</v>
      </c>
      <c r="N32" s="1" t="s">
        <v>1582</v>
      </c>
      <c r="O32" s="1" t="s">
        <v>1583</v>
      </c>
      <c r="P32" s="1" t="s">
        <v>1584</v>
      </c>
      <c r="Q32" s="1" t="s">
        <v>1585</v>
      </c>
      <c r="R32" s="1" t="s">
        <v>1787</v>
      </c>
      <c r="S32" s="1" t="s">
        <v>1587</v>
      </c>
      <c r="T32" s="1" t="s">
        <v>1588</v>
      </c>
      <c r="U32" s="1" t="s">
        <v>1589</v>
      </c>
      <c r="V32" s="1" t="s">
        <v>1712</v>
      </c>
    </row>
    <row r="33" s="1" customFormat="1" spans="1:22">
      <c r="A33" s="3">
        <v>21847917821</v>
      </c>
      <c r="B33" s="1" t="s">
        <v>1762</v>
      </c>
      <c r="C33" s="1" t="s">
        <v>1788</v>
      </c>
      <c r="D33" s="1" t="s">
        <v>1789</v>
      </c>
      <c r="E33" s="1" t="s">
        <v>1790</v>
      </c>
      <c r="F33" s="1" t="s">
        <v>1574</v>
      </c>
      <c r="G33" s="1" t="s">
        <v>1578</v>
      </c>
      <c r="H33" s="1" t="s">
        <v>1579</v>
      </c>
      <c r="I33" s="1" t="s">
        <v>1791</v>
      </c>
      <c r="J33" s="1" t="s">
        <v>30</v>
      </c>
      <c r="K33" s="1" t="s">
        <v>1792</v>
      </c>
      <c r="L33" s="1" t="s">
        <v>1792</v>
      </c>
      <c r="M33" s="1" t="s">
        <v>1582</v>
      </c>
      <c r="N33" s="1" t="s">
        <v>1582</v>
      </c>
      <c r="O33" s="1" t="s">
        <v>1583</v>
      </c>
      <c r="P33" s="1" t="s">
        <v>1584</v>
      </c>
      <c r="Q33" s="1" t="s">
        <v>1585</v>
      </c>
      <c r="R33" s="1" t="s">
        <v>1793</v>
      </c>
      <c r="S33" s="1" t="s">
        <v>1587</v>
      </c>
      <c r="T33" s="1" t="s">
        <v>1588</v>
      </c>
      <c r="U33" s="1" t="s">
        <v>1589</v>
      </c>
      <c r="V33" s="1" t="s">
        <v>1794</v>
      </c>
    </row>
    <row r="34" s="1" customFormat="1" spans="1:22">
      <c r="A34" s="3">
        <v>999221847919966</v>
      </c>
      <c r="B34" s="1" t="s">
        <v>1762</v>
      </c>
      <c r="C34" s="1" t="s">
        <v>1795</v>
      </c>
      <c r="D34" s="1" t="s">
        <v>1796</v>
      </c>
      <c r="E34" s="1" t="s">
        <v>1797</v>
      </c>
      <c r="F34" s="1" t="s">
        <v>1762</v>
      </c>
      <c r="G34" s="1" t="s">
        <v>1574</v>
      </c>
      <c r="H34" s="1" t="s">
        <v>1579</v>
      </c>
      <c r="I34" s="1" t="s">
        <v>1798</v>
      </c>
      <c r="J34" s="1" t="s">
        <v>30</v>
      </c>
      <c r="K34" s="1" t="s">
        <v>1799</v>
      </c>
      <c r="L34" s="1" t="s">
        <v>1799</v>
      </c>
      <c r="M34" s="1" t="s">
        <v>1582</v>
      </c>
      <c r="N34" s="1" t="s">
        <v>1582</v>
      </c>
      <c r="O34" s="1" t="s">
        <v>1583</v>
      </c>
      <c r="P34" s="1" t="s">
        <v>1584</v>
      </c>
      <c r="Q34" s="1" t="s">
        <v>1585</v>
      </c>
      <c r="R34" s="1" t="s">
        <v>1800</v>
      </c>
      <c r="S34" s="1" t="s">
        <v>1587</v>
      </c>
      <c r="T34" s="1" t="s">
        <v>1588</v>
      </c>
      <c r="U34" s="1" t="s">
        <v>1589</v>
      </c>
      <c r="V34" s="1" t="s">
        <v>1801</v>
      </c>
    </row>
    <row r="35" s="1" customFormat="1" spans="1:22">
      <c r="A35" s="3">
        <v>999221847894832</v>
      </c>
      <c r="B35" s="1" t="s">
        <v>1762</v>
      </c>
      <c r="C35" s="1" t="s">
        <v>1802</v>
      </c>
      <c r="D35" s="1" t="s">
        <v>1803</v>
      </c>
      <c r="E35" s="1" t="s">
        <v>1804</v>
      </c>
      <c r="F35" s="1" t="s">
        <v>1762</v>
      </c>
      <c r="G35" s="1" t="s">
        <v>1574</v>
      </c>
      <c r="H35" s="1" t="s">
        <v>1579</v>
      </c>
      <c r="I35" s="1" t="s">
        <v>1805</v>
      </c>
      <c r="J35" s="1" t="s">
        <v>30</v>
      </c>
      <c r="K35" s="1" t="s">
        <v>1806</v>
      </c>
      <c r="L35" s="1" t="s">
        <v>1806</v>
      </c>
      <c r="M35" s="1" t="s">
        <v>1582</v>
      </c>
      <c r="N35" s="1" t="s">
        <v>1582</v>
      </c>
      <c r="O35" s="1" t="s">
        <v>1583</v>
      </c>
      <c r="P35" s="1" t="s">
        <v>1584</v>
      </c>
      <c r="Q35" s="1" t="s">
        <v>1585</v>
      </c>
      <c r="R35" s="1" t="s">
        <v>1807</v>
      </c>
      <c r="S35" s="1" t="s">
        <v>1587</v>
      </c>
      <c r="T35" s="1" t="s">
        <v>1588</v>
      </c>
      <c r="U35" s="1" t="s">
        <v>1589</v>
      </c>
      <c r="V35" s="1" t="s">
        <v>1611</v>
      </c>
    </row>
    <row r="36" s="1" customFormat="1" spans="1:22">
      <c r="A36" s="3">
        <v>999221848382389</v>
      </c>
      <c r="B36" s="1" t="s">
        <v>1574</v>
      </c>
      <c r="C36" s="1" t="s">
        <v>1808</v>
      </c>
      <c r="D36" s="1" t="s">
        <v>1720</v>
      </c>
      <c r="E36" s="1" t="s">
        <v>1809</v>
      </c>
      <c r="F36" s="1" t="s">
        <v>1574</v>
      </c>
      <c r="G36" s="1" t="s">
        <v>1578</v>
      </c>
      <c r="H36" s="1" t="s">
        <v>1579</v>
      </c>
      <c r="I36" s="1" t="s">
        <v>1810</v>
      </c>
      <c r="J36" s="1" t="s">
        <v>30</v>
      </c>
      <c r="K36" s="1" t="s">
        <v>1811</v>
      </c>
      <c r="L36" s="1" t="s">
        <v>1811</v>
      </c>
      <c r="M36" s="1" t="s">
        <v>1582</v>
      </c>
      <c r="N36" s="1" t="s">
        <v>1582</v>
      </c>
      <c r="O36" s="1" t="s">
        <v>1583</v>
      </c>
      <c r="P36" s="1" t="s">
        <v>1584</v>
      </c>
      <c r="Q36" s="1" t="s">
        <v>1585</v>
      </c>
      <c r="R36" s="1" t="s">
        <v>1812</v>
      </c>
      <c r="S36" s="1" t="s">
        <v>1587</v>
      </c>
      <c r="T36" s="1" t="s">
        <v>1588</v>
      </c>
      <c r="U36" s="1" t="s">
        <v>1589</v>
      </c>
      <c r="V36" s="1" t="s">
        <v>1697</v>
      </c>
    </row>
    <row r="37" s="1" customFormat="1" spans="1:22">
      <c r="A37" s="3">
        <v>999221847787810</v>
      </c>
      <c r="B37" s="1" t="s">
        <v>1762</v>
      </c>
      <c r="C37" s="1" t="s">
        <v>1813</v>
      </c>
      <c r="D37" s="1" t="s">
        <v>1814</v>
      </c>
      <c r="E37" s="1" t="s">
        <v>1815</v>
      </c>
      <c r="F37" s="1" t="s">
        <v>1762</v>
      </c>
      <c r="G37" s="1" t="s">
        <v>1574</v>
      </c>
      <c r="H37" s="1" t="s">
        <v>1579</v>
      </c>
      <c r="I37" s="1" t="s">
        <v>1816</v>
      </c>
      <c r="J37" s="1" t="s">
        <v>30</v>
      </c>
      <c r="K37" s="1" t="s">
        <v>1817</v>
      </c>
      <c r="L37" s="1" t="s">
        <v>1817</v>
      </c>
      <c r="M37" s="1" t="s">
        <v>1582</v>
      </c>
      <c r="N37" s="1" t="s">
        <v>1582</v>
      </c>
      <c r="O37" s="1" t="s">
        <v>1583</v>
      </c>
      <c r="P37" s="1" t="s">
        <v>1584</v>
      </c>
      <c r="Q37" s="1" t="s">
        <v>1585</v>
      </c>
      <c r="R37" s="1" t="s">
        <v>1818</v>
      </c>
      <c r="S37" s="1" t="s">
        <v>1587</v>
      </c>
      <c r="T37" s="1" t="s">
        <v>1588</v>
      </c>
      <c r="U37" s="1" t="s">
        <v>1589</v>
      </c>
      <c r="V37" s="1" t="s">
        <v>1819</v>
      </c>
    </row>
    <row r="38" s="1" customFormat="1" spans="1:22">
      <c r="A38" s="3">
        <v>21847758835</v>
      </c>
      <c r="B38" s="1" t="s">
        <v>1762</v>
      </c>
      <c r="C38" s="1" t="s">
        <v>1820</v>
      </c>
      <c r="D38" s="1" t="s">
        <v>1821</v>
      </c>
      <c r="E38" s="1" t="s">
        <v>1822</v>
      </c>
      <c r="F38" s="1" t="s">
        <v>1762</v>
      </c>
      <c r="G38" s="1" t="s">
        <v>1574</v>
      </c>
      <c r="H38" s="1" t="s">
        <v>1579</v>
      </c>
      <c r="I38" s="1" t="s">
        <v>1823</v>
      </c>
      <c r="J38" s="1" t="s">
        <v>30</v>
      </c>
      <c r="K38" s="1" t="s">
        <v>1824</v>
      </c>
      <c r="L38" s="1" t="s">
        <v>1824</v>
      </c>
      <c r="M38" s="1" t="s">
        <v>1582</v>
      </c>
      <c r="N38" s="1" t="s">
        <v>1582</v>
      </c>
      <c r="O38" s="1" t="s">
        <v>1583</v>
      </c>
      <c r="P38" s="1" t="s">
        <v>1584</v>
      </c>
      <c r="Q38" s="1" t="s">
        <v>1585</v>
      </c>
      <c r="R38" s="1" t="s">
        <v>1825</v>
      </c>
      <c r="S38" s="1" t="s">
        <v>1587</v>
      </c>
      <c r="T38" s="1" t="s">
        <v>1588</v>
      </c>
      <c r="U38" s="1" t="s">
        <v>1589</v>
      </c>
      <c r="V38" s="1" t="s">
        <v>1775</v>
      </c>
    </row>
    <row r="39" s="1" customFormat="1" spans="1:22">
      <c r="A39" s="3">
        <v>21847955813</v>
      </c>
      <c r="B39" s="1" t="s">
        <v>1762</v>
      </c>
      <c r="C39" s="1" t="s">
        <v>1826</v>
      </c>
      <c r="D39" s="1" t="s">
        <v>1827</v>
      </c>
      <c r="E39" s="1" t="s">
        <v>1828</v>
      </c>
      <c r="F39" s="1" t="s">
        <v>1762</v>
      </c>
      <c r="G39" s="1" t="s">
        <v>1574</v>
      </c>
      <c r="H39" s="1" t="s">
        <v>1579</v>
      </c>
      <c r="I39" s="1" t="s">
        <v>1829</v>
      </c>
      <c r="J39" s="1" t="s">
        <v>30</v>
      </c>
      <c r="K39" s="1" t="s">
        <v>1830</v>
      </c>
      <c r="L39" s="1" t="s">
        <v>1830</v>
      </c>
      <c r="M39" s="1" t="s">
        <v>1582</v>
      </c>
      <c r="N39" s="1" t="s">
        <v>1582</v>
      </c>
      <c r="O39" s="1" t="s">
        <v>1583</v>
      </c>
      <c r="P39" s="1" t="s">
        <v>1584</v>
      </c>
      <c r="Q39" s="1" t="s">
        <v>1585</v>
      </c>
      <c r="R39" s="1" t="s">
        <v>1831</v>
      </c>
      <c r="S39" s="1" t="s">
        <v>1587</v>
      </c>
      <c r="T39" s="1" t="s">
        <v>1588</v>
      </c>
      <c r="U39" s="1" t="s">
        <v>1589</v>
      </c>
      <c r="V39" s="1" t="s">
        <v>1775</v>
      </c>
    </row>
    <row r="40" s="1" customFormat="1" spans="1:22">
      <c r="A40" s="3">
        <v>21847689167</v>
      </c>
      <c r="B40" s="1" t="s">
        <v>1762</v>
      </c>
      <c r="C40" s="1" t="s">
        <v>1832</v>
      </c>
      <c r="D40" s="1" t="s">
        <v>1833</v>
      </c>
      <c r="E40" s="1" t="s">
        <v>1834</v>
      </c>
      <c r="F40" s="1" t="s">
        <v>1574</v>
      </c>
      <c r="G40" s="1" t="s">
        <v>1578</v>
      </c>
      <c r="H40" s="1" t="s">
        <v>1579</v>
      </c>
      <c r="I40" s="1" t="s">
        <v>1835</v>
      </c>
      <c r="J40" s="1" t="s">
        <v>30</v>
      </c>
      <c r="K40" s="1" t="s">
        <v>1836</v>
      </c>
      <c r="L40" s="1" t="s">
        <v>1836</v>
      </c>
      <c r="M40" s="1" t="s">
        <v>1582</v>
      </c>
      <c r="N40" s="1" t="s">
        <v>1582</v>
      </c>
      <c r="O40" s="1" t="s">
        <v>1583</v>
      </c>
      <c r="P40" s="1" t="s">
        <v>1584</v>
      </c>
      <c r="Q40" s="1" t="s">
        <v>1585</v>
      </c>
      <c r="R40" s="1" t="s">
        <v>1837</v>
      </c>
      <c r="S40" s="1" t="s">
        <v>1587</v>
      </c>
      <c r="T40" s="1" t="s">
        <v>1588</v>
      </c>
      <c r="U40" s="1" t="s">
        <v>1589</v>
      </c>
      <c r="V40" s="1" t="s">
        <v>1618</v>
      </c>
    </row>
    <row r="41" s="1" customFormat="1" spans="1:22">
      <c r="A41" s="3">
        <v>21847620326</v>
      </c>
      <c r="B41" s="1" t="s">
        <v>1762</v>
      </c>
      <c r="C41" s="1" t="s">
        <v>1838</v>
      </c>
      <c r="D41" s="1" t="s">
        <v>1839</v>
      </c>
      <c r="E41" s="1" t="s">
        <v>1840</v>
      </c>
      <c r="F41" s="1" t="s">
        <v>1762</v>
      </c>
      <c r="G41" s="1" t="s">
        <v>1574</v>
      </c>
      <c r="H41" s="1" t="s">
        <v>1579</v>
      </c>
      <c r="I41" s="1" t="s">
        <v>1841</v>
      </c>
      <c r="J41" s="1" t="s">
        <v>30</v>
      </c>
      <c r="K41" s="1" t="s">
        <v>1842</v>
      </c>
      <c r="L41" s="1" t="s">
        <v>1842</v>
      </c>
      <c r="M41" s="1" t="s">
        <v>1582</v>
      </c>
      <c r="N41" s="1" t="s">
        <v>1582</v>
      </c>
      <c r="O41" s="1" t="s">
        <v>1583</v>
      </c>
      <c r="P41" s="1" t="s">
        <v>1584</v>
      </c>
      <c r="Q41" s="1" t="s">
        <v>1585</v>
      </c>
      <c r="R41" s="1" t="s">
        <v>1843</v>
      </c>
      <c r="S41" s="1" t="s">
        <v>1587</v>
      </c>
      <c r="T41" s="1" t="s">
        <v>1588</v>
      </c>
      <c r="U41" s="1" t="s">
        <v>1589</v>
      </c>
      <c r="V41" s="1" t="s">
        <v>1697</v>
      </c>
    </row>
    <row r="42" s="1" customFormat="1" spans="1:22">
      <c r="A42" s="3">
        <v>999221847615305</v>
      </c>
      <c r="B42" s="1" t="s">
        <v>1762</v>
      </c>
      <c r="C42" s="1" t="s">
        <v>1844</v>
      </c>
      <c r="D42" s="1" t="s">
        <v>1845</v>
      </c>
      <c r="E42" s="1" t="s">
        <v>1846</v>
      </c>
      <c r="F42" s="1" t="s">
        <v>1762</v>
      </c>
      <c r="G42" s="1" t="s">
        <v>1578</v>
      </c>
      <c r="H42" s="1" t="s">
        <v>1579</v>
      </c>
      <c r="I42" s="1" t="s">
        <v>1847</v>
      </c>
      <c r="J42" s="1" t="s">
        <v>30</v>
      </c>
      <c r="K42" s="1" t="s">
        <v>1848</v>
      </c>
      <c r="L42" s="1" t="s">
        <v>1848</v>
      </c>
      <c r="M42" s="1" t="s">
        <v>1582</v>
      </c>
      <c r="N42" s="1" t="s">
        <v>1582</v>
      </c>
      <c r="O42" s="1" t="s">
        <v>1583</v>
      </c>
      <c r="P42" s="1" t="s">
        <v>1584</v>
      </c>
      <c r="Q42" s="1" t="s">
        <v>1585</v>
      </c>
      <c r="R42" s="1" t="s">
        <v>1849</v>
      </c>
      <c r="S42" s="1" t="s">
        <v>1587</v>
      </c>
      <c r="T42" s="1" t="s">
        <v>1588</v>
      </c>
      <c r="U42" s="1" t="s">
        <v>1589</v>
      </c>
      <c r="V42" s="1" t="s">
        <v>1850</v>
      </c>
    </row>
    <row r="43" s="1" customFormat="1" spans="1:22">
      <c r="A43" s="3">
        <v>999221847579034</v>
      </c>
      <c r="B43" s="1" t="s">
        <v>1762</v>
      </c>
      <c r="C43" s="1" t="s">
        <v>1851</v>
      </c>
      <c r="D43" s="1" t="s">
        <v>1852</v>
      </c>
      <c r="E43" s="1" t="s">
        <v>1853</v>
      </c>
      <c r="F43" s="1" t="s">
        <v>1762</v>
      </c>
      <c r="G43" s="1" t="s">
        <v>1574</v>
      </c>
      <c r="H43" s="1" t="s">
        <v>1579</v>
      </c>
      <c r="I43" s="1" t="s">
        <v>1854</v>
      </c>
      <c r="J43" s="1" t="s">
        <v>30</v>
      </c>
      <c r="K43" s="1" t="s">
        <v>1855</v>
      </c>
      <c r="L43" s="1" t="s">
        <v>1855</v>
      </c>
      <c r="M43" s="1" t="s">
        <v>1582</v>
      </c>
      <c r="N43" s="1" t="s">
        <v>1582</v>
      </c>
      <c r="O43" s="1" t="s">
        <v>1583</v>
      </c>
      <c r="P43" s="1" t="s">
        <v>1584</v>
      </c>
      <c r="Q43" s="1" t="s">
        <v>1585</v>
      </c>
      <c r="R43" s="1" t="s">
        <v>1856</v>
      </c>
      <c r="S43" s="1" t="s">
        <v>1587</v>
      </c>
      <c r="T43" s="1" t="s">
        <v>1588</v>
      </c>
      <c r="U43" s="1" t="s">
        <v>1589</v>
      </c>
      <c r="V43" s="1" t="s">
        <v>1678</v>
      </c>
    </row>
    <row r="44" s="1" customFormat="1" spans="1:22">
      <c r="A44" s="3">
        <v>21848426069</v>
      </c>
      <c r="B44" s="1" t="s">
        <v>1574</v>
      </c>
      <c r="C44" s="1" t="s">
        <v>1857</v>
      </c>
      <c r="D44" s="1" t="s">
        <v>1858</v>
      </c>
      <c r="E44" s="1" t="s">
        <v>1859</v>
      </c>
      <c r="F44" s="1" t="s">
        <v>1574</v>
      </c>
      <c r="G44" s="1" t="s">
        <v>1578</v>
      </c>
      <c r="H44" s="1" t="s">
        <v>1579</v>
      </c>
      <c r="I44" s="1" t="s">
        <v>1860</v>
      </c>
      <c r="J44" s="1" t="s">
        <v>30</v>
      </c>
      <c r="K44" s="1" t="s">
        <v>1861</v>
      </c>
      <c r="L44" s="1" t="s">
        <v>1861</v>
      </c>
      <c r="M44" s="1" t="s">
        <v>1582</v>
      </c>
      <c r="N44" s="1" t="s">
        <v>1582</v>
      </c>
      <c r="O44" s="1" t="s">
        <v>1583</v>
      </c>
      <c r="P44" s="1" t="s">
        <v>1584</v>
      </c>
      <c r="Q44" s="1" t="s">
        <v>1585</v>
      </c>
      <c r="R44" s="1" t="s">
        <v>1862</v>
      </c>
      <c r="S44" s="1" t="s">
        <v>1587</v>
      </c>
      <c r="T44" s="1" t="s">
        <v>1588</v>
      </c>
      <c r="U44" s="1" t="s">
        <v>1589</v>
      </c>
      <c r="V44" s="1" t="s">
        <v>1775</v>
      </c>
    </row>
    <row r="45" s="1" customFormat="1" spans="1:22">
      <c r="A45" s="3">
        <v>21847521600</v>
      </c>
      <c r="B45" s="1" t="s">
        <v>1762</v>
      </c>
      <c r="C45" s="1" t="s">
        <v>1863</v>
      </c>
      <c r="D45" s="1" t="s">
        <v>1864</v>
      </c>
      <c r="E45" s="1" t="s">
        <v>1865</v>
      </c>
      <c r="F45" s="1" t="s">
        <v>1762</v>
      </c>
      <c r="G45" s="1" t="s">
        <v>1578</v>
      </c>
      <c r="H45" s="1" t="s">
        <v>1579</v>
      </c>
      <c r="I45" s="1" t="s">
        <v>1866</v>
      </c>
      <c r="J45" s="1" t="s">
        <v>30</v>
      </c>
      <c r="K45" s="1" t="s">
        <v>1867</v>
      </c>
      <c r="L45" s="1" t="s">
        <v>1867</v>
      </c>
      <c r="M45" s="1" t="s">
        <v>1582</v>
      </c>
      <c r="N45" s="1" t="s">
        <v>1582</v>
      </c>
      <c r="O45" s="1" t="s">
        <v>1583</v>
      </c>
      <c r="P45" s="1" t="s">
        <v>1584</v>
      </c>
      <c r="Q45" s="1" t="s">
        <v>1585</v>
      </c>
      <c r="R45" s="1" t="s">
        <v>1868</v>
      </c>
      <c r="S45" s="1" t="s">
        <v>1587</v>
      </c>
      <c r="T45" s="1" t="s">
        <v>1588</v>
      </c>
      <c r="U45" s="1" t="s">
        <v>1589</v>
      </c>
      <c r="V45" s="1" t="s">
        <v>1697</v>
      </c>
    </row>
    <row r="46" s="1" customFormat="1" spans="1:22">
      <c r="A46" s="3">
        <v>21847414873</v>
      </c>
      <c r="B46" s="1" t="s">
        <v>1762</v>
      </c>
      <c r="C46" s="1" t="s">
        <v>1869</v>
      </c>
      <c r="D46" s="1" t="s">
        <v>1870</v>
      </c>
      <c r="E46" s="1" t="s">
        <v>1871</v>
      </c>
      <c r="F46" s="1" t="s">
        <v>1574</v>
      </c>
      <c r="G46" s="1" t="s">
        <v>1578</v>
      </c>
      <c r="H46" s="1" t="s">
        <v>1579</v>
      </c>
      <c r="I46" s="1" t="s">
        <v>1872</v>
      </c>
      <c r="J46" s="1" t="s">
        <v>30</v>
      </c>
      <c r="K46" s="1" t="s">
        <v>1873</v>
      </c>
      <c r="L46" s="1" t="s">
        <v>1873</v>
      </c>
      <c r="M46" s="1" t="s">
        <v>1582</v>
      </c>
      <c r="N46" s="1" t="s">
        <v>1582</v>
      </c>
      <c r="O46" s="1" t="s">
        <v>1583</v>
      </c>
      <c r="P46" s="1" t="s">
        <v>1584</v>
      </c>
      <c r="Q46" s="1" t="s">
        <v>1585</v>
      </c>
      <c r="R46" s="1" t="s">
        <v>1874</v>
      </c>
      <c r="S46" s="1" t="s">
        <v>1587</v>
      </c>
      <c r="T46" s="1" t="s">
        <v>1588</v>
      </c>
      <c r="U46" s="1" t="s">
        <v>1589</v>
      </c>
      <c r="V46" s="1" t="s">
        <v>1611</v>
      </c>
    </row>
    <row r="47" s="1" customFormat="1" spans="1:22">
      <c r="A47" s="3">
        <v>21847410602</v>
      </c>
      <c r="B47" s="1" t="s">
        <v>1762</v>
      </c>
      <c r="C47" s="1" t="s">
        <v>1875</v>
      </c>
      <c r="D47" s="1" t="s">
        <v>1876</v>
      </c>
      <c r="E47" s="1" t="s">
        <v>1877</v>
      </c>
      <c r="F47" s="1" t="s">
        <v>1574</v>
      </c>
      <c r="G47" s="1" t="s">
        <v>1578</v>
      </c>
      <c r="H47" s="1" t="s">
        <v>1579</v>
      </c>
      <c r="I47" s="1" t="s">
        <v>1878</v>
      </c>
      <c r="J47" s="1" t="s">
        <v>30</v>
      </c>
      <c r="K47" s="1" t="s">
        <v>1879</v>
      </c>
      <c r="L47" s="1" t="s">
        <v>1879</v>
      </c>
      <c r="M47" s="1" t="s">
        <v>1582</v>
      </c>
      <c r="N47" s="1" t="s">
        <v>1582</v>
      </c>
      <c r="O47" s="1" t="s">
        <v>1583</v>
      </c>
      <c r="P47" s="1" t="s">
        <v>1584</v>
      </c>
      <c r="Q47" s="1" t="s">
        <v>1585</v>
      </c>
      <c r="R47" s="1" t="s">
        <v>1880</v>
      </c>
      <c r="S47" s="1" t="s">
        <v>1587</v>
      </c>
      <c r="T47" s="1" t="s">
        <v>1588</v>
      </c>
      <c r="U47" s="1" t="s">
        <v>1589</v>
      </c>
      <c r="V47" s="1" t="s">
        <v>1611</v>
      </c>
    </row>
    <row r="48" s="1" customFormat="1" spans="1:22">
      <c r="A48" s="3">
        <v>21847388366</v>
      </c>
      <c r="B48" s="1" t="s">
        <v>1762</v>
      </c>
      <c r="C48" s="1" t="s">
        <v>1881</v>
      </c>
      <c r="D48" s="1" t="s">
        <v>1882</v>
      </c>
      <c r="E48" s="1" t="s">
        <v>1883</v>
      </c>
      <c r="F48" s="1" t="s">
        <v>1762</v>
      </c>
      <c r="G48" s="1" t="s">
        <v>1578</v>
      </c>
      <c r="H48" s="1" t="s">
        <v>1579</v>
      </c>
      <c r="I48" s="1" t="s">
        <v>1884</v>
      </c>
      <c r="J48" s="1" t="s">
        <v>30</v>
      </c>
      <c r="K48" s="1" t="s">
        <v>1885</v>
      </c>
      <c r="L48" s="1" t="s">
        <v>1885</v>
      </c>
      <c r="M48" s="1" t="s">
        <v>1582</v>
      </c>
      <c r="N48" s="1" t="s">
        <v>1582</v>
      </c>
      <c r="O48" s="1" t="s">
        <v>1583</v>
      </c>
      <c r="P48" s="1" t="s">
        <v>1584</v>
      </c>
      <c r="Q48" s="1" t="s">
        <v>1585</v>
      </c>
      <c r="R48" s="1" t="s">
        <v>1886</v>
      </c>
      <c r="S48" s="1" t="s">
        <v>1587</v>
      </c>
      <c r="T48" s="1" t="s">
        <v>1588</v>
      </c>
      <c r="U48" s="1" t="s">
        <v>1589</v>
      </c>
      <c r="V48" s="1" t="s">
        <v>1618</v>
      </c>
    </row>
    <row r="49" s="1" customFormat="1" spans="1:22">
      <c r="A49" s="3">
        <v>999221847319109</v>
      </c>
      <c r="B49" s="1" t="s">
        <v>1762</v>
      </c>
      <c r="C49" s="1" t="s">
        <v>1887</v>
      </c>
      <c r="D49" s="1" t="s">
        <v>1888</v>
      </c>
      <c r="E49" s="1" t="s">
        <v>1889</v>
      </c>
      <c r="F49" s="1" t="s">
        <v>1574</v>
      </c>
      <c r="G49" s="1" t="s">
        <v>1578</v>
      </c>
      <c r="H49" s="1" t="s">
        <v>1579</v>
      </c>
      <c r="I49" s="1" t="s">
        <v>1890</v>
      </c>
      <c r="J49" s="1" t="s">
        <v>30</v>
      </c>
      <c r="K49" s="1" t="s">
        <v>1891</v>
      </c>
      <c r="L49" s="1" t="s">
        <v>1891</v>
      </c>
      <c r="M49" s="1" t="s">
        <v>1582</v>
      </c>
      <c r="N49" s="1" t="s">
        <v>1582</v>
      </c>
      <c r="O49" s="1" t="s">
        <v>1583</v>
      </c>
      <c r="P49" s="1" t="s">
        <v>1584</v>
      </c>
      <c r="Q49" s="1" t="s">
        <v>1585</v>
      </c>
      <c r="R49" s="1" t="s">
        <v>1892</v>
      </c>
      <c r="S49" s="1" t="s">
        <v>1587</v>
      </c>
      <c r="T49" s="1" t="s">
        <v>1588</v>
      </c>
      <c r="U49" s="1" t="s">
        <v>1589</v>
      </c>
      <c r="V49" s="1" t="s">
        <v>1893</v>
      </c>
    </row>
    <row r="50" s="1" customFormat="1" spans="1:22">
      <c r="A50" s="3">
        <v>999221847305093</v>
      </c>
      <c r="B50" s="1" t="s">
        <v>1762</v>
      </c>
      <c r="C50" s="1" t="s">
        <v>1894</v>
      </c>
      <c r="D50" s="1" t="s">
        <v>1895</v>
      </c>
      <c r="E50" s="1" t="s">
        <v>1896</v>
      </c>
      <c r="F50" s="1" t="s">
        <v>1762</v>
      </c>
      <c r="G50" s="1" t="s">
        <v>1574</v>
      </c>
      <c r="H50" s="1" t="s">
        <v>1579</v>
      </c>
      <c r="I50" s="1" t="s">
        <v>1897</v>
      </c>
      <c r="J50" s="1" t="s">
        <v>30</v>
      </c>
      <c r="K50" s="1" t="s">
        <v>1898</v>
      </c>
      <c r="L50" s="1" t="s">
        <v>1898</v>
      </c>
      <c r="M50" s="1" t="s">
        <v>1582</v>
      </c>
      <c r="N50" s="1" t="s">
        <v>1582</v>
      </c>
      <c r="O50" s="1" t="s">
        <v>1583</v>
      </c>
      <c r="P50" s="1" t="s">
        <v>1584</v>
      </c>
      <c r="Q50" s="1" t="s">
        <v>1585</v>
      </c>
      <c r="R50" s="1" t="s">
        <v>1899</v>
      </c>
      <c r="S50" s="1" t="s">
        <v>1587</v>
      </c>
      <c r="T50" s="1" t="s">
        <v>1588</v>
      </c>
      <c r="U50" s="1" t="s">
        <v>1589</v>
      </c>
      <c r="V50" s="1" t="s">
        <v>1597</v>
      </c>
    </row>
    <row r="51" s="1" customFormat="1" spans="1:22">
      <c r="A51" s="3">
        <v>21847289516</v>
      </c>
      <c r="B51" s="1" t="s">
        <v>1762</v>
      </c>
      <c r="C51" s="1" t="s">
        <v>1900</v>
      </c>
      <c r="D51" s="1" t="s">
        <v>1901</v>
      </c>
      <c r="E51" s="1" t="s">
        <v>1902</v>
      </c>
      <c r="F51" s="1" t="s">
        <v>1762</v>
      </c>
      <c r="G51" s="1" t="s">
        <v>1574</v>
      </c>
      <c r="H51" s="1" t="s">
        <v>1579</v>
      </c>
      <c r="I51" s="1" t="s">
        <v>1903</v>
      </c>
      <c r="J51" s="1" t="s">
        <v>30</v>
      </c>
      <c r="K51" s="1" t="s">
        <v>1904</v>
      </c>
      <c r="L51" s="1" t="s">
        <v>1904</v>
      </c>
      <c r="M51" s="1" t="s">
        <v>1582</v>
      </c>
      <c r="N51" s="1" t="s">
        <v>1582</v>
      </c>
      <c r="O51" s="1" t="s">
        <v>1583</v>
      </c>
      <c r="P51" s="1" t="s">
        <v>1584</v>
      </c>
      <c r="Q51" s="1" t="s">
        <v>1585</v>
      </c>
      <c r="R51" s="1" t="s">
        <v>1905</v>
      </c>
      <c r="S51" s="1" t="s">
        <v>1587</v>
      </c>
      <c r="T51" s="1" t="s">
        <v>1588</v>
      </c>
      <c r="U51" s="1" t="s">
        <v>1589</v>
      </c>
      <c r="V51" s="1" t="s">
        <v>1775</v>
      </c>
    </row>
    <row r="52" s="1" customFormat="1" spans="1:22">
      <c r="A52" s="3">
        <v>21847274589</v>
      </c>
      <c r="B52" s="1" t="s">
        <v>1762</v>
      </c>
      <c r="C52" s="1" t="s">
        <v>1906</v>
      </c>
      <c r="D52" s="1" t="s">
        <v>1907</v>
      </c>
      <c r="E52" s="1" t="s">
        <v>1908</v>
      </c>
      <c r="F52" s="1" t="s">
        <v>1762</v>
      </c>
      <c r="G52" s="1" t="s">
        <v>1574</v>
      </c>
      <c r="H52" s="1" t="s">
        <v>1579</v>
      </c>
      <c r="I52" s="1" t="s">
        <v>1909</v>
      </c>
      <c r="J52" s="1" t="s">
        <v>30</v>
      </c>
      <c r="K52" s="1" t="s">
        <v>1910</v>
      </c>
      <c r="L52" s="1" t="s">
        <v>1910</v>
      </c>
      <c r="M52" s="1" t="s">
        <v>1582</v>
      </c>
      <c r="N52" s="1" t="s">
        <v>1582</v>
      </c>
      <c r="O52" s="1" t="s">
        <v>1583</v>
      </c>
      <c r="P52" s="1" t="s">
        <v>1584</v>
      </c>
      <c r="Q52" s="1" t="s">
        <v>1585</v>
      </c>
      <c r="R52" s="1" t="s">
        <v>1911</v>
      </c>
      <c r="S52" s="1" t="s">
        <v>1587</v>
      </c>
      <c r="T52" s="1" t="s">
        <v>1588</v>
      </c>
      <c r="U52" s="1" t="s">
        <v>1589</v>
      </c>
      <c r="V52" s="1" t="s">
        <v>1912</v>
      </c>
    </row>
    <row r="53" s="1" customFormat="1" spans="1:22">
      <c r="A53" s="3">
        <v>21847203486</v>
      </c>
      <c r="B53" s="1" t="s">
        <v>1762</v>
      </c>
      <c r="C53" s="1" t="s">
        <v>1913</v>
      </c>
      <c r="D53" s="1" t="s">
        <v>1914</v>
      </c>
      <c r="E53" s="1" t="s">
        <v>1915</v>
      </c>
      <c r="F53" s="1" t="s">
        <v>1762</v>
      </c>
      <c r="G53" s="1" t="s">
        <v>1578</v>
      </c>
      <c r="H53" s="1" t="s">
        <v>1579</v>
      </c>
      <c r="I53" s="1" t="s">
        <v>1916</v>
      </c>
      <c r="J53" s="1" t="s">
        <v>30</v>
      </c>
      <c r="K53" s="1" t="s">
        <v>1917</v>
      </c>
      <c r="L53" s="1" t="s">
        <v>1917</v>
      </c>
      <c r="M53" s="1" t="s">
        <v>1582</v>
      </c>
      <c r="N53" s="1" t="s">
        <v>1582</v>
      </c>
      <c r="O53" s="1" t="s">
        <v>1583</v>
      </c>
      <c r="P53" s="1" t="s">
        <v>1584</v>
      </c>
      <c r="Q53" s="1" t="s">
        <v>1585</v>
      </c>
      <c r="R53" s="1" t="s">
        <v>1918</v>
      </c>
      <c r="S53" s="1" t="s">
        <v>1587</v>
      </c>
      <c r="T53" s="1" t="s">
        <v>1588</v>
      </c>
      <c r="U53" s="1" t="s">
        <v>1589</v>
      </c>
      <c r="V53" s="1" t="s">
        <v>1697</v>
      </c>
    </row>
    <row r="54" s="1" customFormat="1" spans="1:22">
      <c r="A54" s="3">
        <v>999221847189276</v>
      </c>
      <c r="B54" s="1" t="s">
        <v>1762</v>
      </c>
      <c r="C54" s="1" t="s">
        <v>1919</v>
      </c>
      <c r="D54" s="1" t="s">
        <v>1876</v>
      </c>
      <c r="E54" s="1" t="s">
        <v>1920</v>
      </c>
      <c r="F54" s="1" t="s">
        <v>1762</v>
      </c>
      <c r="G54" s="1" t="s">
        <v>1578</v>
      </c>
      <c r="H54" s="1" t="s">
        <v>1579</v>
      </c>
      <c r="I54" s="1" t="s">
        <v>1921</v>
      </c>
      <c r="J54" s="1" t="s">
        <v>30</v>
      </c>
      <c r="K54" s="1" t="s">
        <v>1922</v>
      </c>
      <c r="L54" s="1" t="s">
        <v>1922</v>
      </c>
      <c r="M54" s="1" t="s">
        <v>1582</v>
      </c>
      <c r="N54" s="1" t="s">
        <v>1582</v>
      </c>
      <c r="O54" s="1" t="s">
        <v>1583</v>
      </c>
      <c r="P54" s="1" t="s">
        <v>1584</v>
      </c>
      <c r="Q54" s="1" t="s">
        <v>1585</v>
      </c>
      <c r="R54" s="1" t="s">
        <v>1923</v>
      </c>
      <c r="S54" s="1" t="s">
        <v>1587</v>
      </c>
      <c r="T54" s="1" t="s">
        <v>1588</v>
      </c>
      <c r="U54" s="1" t="s">
        <v>1589</v>
      </c>
      <c r="V54" s="1" t="s">
        <v>1611</v>
      </c>
    </row>
    <row r="55" s="1" customFormat="1" spans="1:22">
      <c r="A55" s="3">
        <v>21847144115</v>
      </c>
      <c r="B55" s="1" t="s">
        <v>1762</v>
      </c>
      <c r="C55" s="1" t="s">
        <v>1924</v>
      </c>
      <c r="D55" s="1" t="s">
        <v>1901</v>
      </c>
      <c r="E55" s="1" t="s">
        <v>1925</v>
      </c>
      <c r="F55" s="1" t="s">
        <v>1762</v>
      </c>
      <c r="G55" s="1" t="s">
        <v>1574</v>
      </c>
      <c r="H55" s="1" t="s">
        <v>1579</v>
      </c>
      <c r="I55" s="1" t="s">
        <v>1926</v>
      </c>
      <c r="J55" s="1" t="s">
        <v>30</v>
      </c>
      <c r="K55" s="1" t="s">
        <v>1927</v>
      </c>
      <c r="L55" s="1" t="s">
        <v>1927</v>
      </c>
      <c r="M55" s="1" t="s">
        <v>1582</v>
      </c>
      <c r="N55" s="1" t="s">
        <v>1582</v>
      </c>
      <c r="O55" s="1" t="s">
        <v>1583</v>
      </c>
      <c r="P55" s="1" t="s">
        <v>1584</v>
      </c>
      <c r="Q55" s="1" t="s">
        <v>1585</v>
      </c>
      <c r="R55" s="1" t="s">
        <v>1928</v>
      </c>
      <c r="S55" s="1" t="s">
        <v>1587</v>
      </c>
      <c r="T55" s="1" t="s">
        <v>1588</v>
      </c>
      <c r="U55" s="1" t="s">
        <v>1589</v>
      </c>
      <c r="V55" s="1" t="s">
        <v>1775</v>
      </c>
    </row>
    <row r="56" s="1" customFormat="1" spans="1:22">
      <c r="A56" s="3">
        <v>21847142089</v>
      </c>
      <c r="B56" s="1" t="s">
        <v>1762</v>
      </c>
      <c r="C56" s="1" t="s">
        <v>1929</v>
      </c>
      <c r="D56" s="1" t="s">
        <v>1930</v>
      </c>
      <c r="E56" s="1" t="s">
        <v>1931</v>
      </c>
      <c r="F56" s="1" t="s">
        <v>1762</v>
      </c>
      <c r="G56" s="1" t="s">
        <v>1574</v>
      </c>
      <c r="H56" s="1" t="s">
        <v>1579</v>
      </c>
      <c r="I56" s="1" t="s">
        <v>1932</v>
      </c>
      <c r="J56" s="1" t="s">
        <v>30</v>
      </c>
      <c r="K56" s="1" t="s">
        <v>1933</v>
      </c>
      <c r="L56" s="1" t="s">
        <v>1933</v>
      </c>
      <c r="M56" s="1" t="s">
        <v>1582</v>
      </c>
      <c r="N56" s="1" t="s">
        <v>1582</v>
      </c>
      <c r="O56" s="1" t="s">
        <v>1583</v>
      </c>
      <c r="P56" s="1" t="s">
        <v>1584</v>
      </c>
      <c r="Q56" s="1" t="s">
        <v>1585</v>
      </c>
      <c r="R56" s="1" t="s">
        <v>1934</v>
      </c>
      <c r="S56" s="1" t="s">
        <v>1587</v>
      </c>
      <c r="T56" s="1" t="s">
        <v>1588</v>
      </c>
      <c r="U56" s="1" t="s">
        <v>1589</v>
      </c>
      <c r="V56" s="1" t="s">
        <v>1775</v>
      </c>
    </row>
    <row r="57" s="1" customFormat="1" spans="1:22">
      <c r="A57" s="3">
        <v>999221847126876</v>
      </c>
      <c r="B57" s="1" t="s">
        <v>1762</v>
      </c>
      <c r="C57" s="1" t="s">
        <v>1935</v>
      </c>
      <c r="D57" s="1" t="s">
        <v>1895</v>
      </c>
      <c r="E57" s="1" t="s">
        <v>1936</v>
      </c>
      <c r="F57" s="1" t="s">
        <v>1762</v>
      </c>
      <c r="G57" s="1" t="s">
        <v>1574</v>
      </c>
      <c r="H57" s="1" t="s">
        <v>1579</v>
      </c>
      <c r="I57" s="1" t="s">
        <v>1897</v>
      </c>
      <c r="J57" s="1" t="s">
        <v>30</v>
      </c>
      <c r="K57" s="1" t="s">
        <v>1898</v>
      </c>
      <c r="L57" s="1" t="s">
        <v>1898</v>
      </c>
      <c r="M57" s="1" t="s">
        <v>1582</v>
      </c>
      <c r="N57" s="1" t="s">
        <v>1582</v>
      </c>
      <c r="O57" s="1" t="s">
        <v>1583</v>
      </c>
      <c r="P57" s="1" t="s">
        <v>1584</v>
      </c>
      <c r="Q57" s="1" t="s">
        <v>1585</v>
      </c>
      <c r="R57" s="1" t="s">
        <v>1937</v>
      </c>
      <c r="S57" s="1" t="s">
        <v>1587</v>
      </c>
      <c r="T57" s="1" t="s">
        <v>1588</v>
      </c>
      <c r="U57" s="1" t="s">
        <v>1589</v>
      </c>
      <c r="V57" s="1" t="s">
        <v>1597</v>
      </c>
    </row>
    <row r="58" s="1" customFormat="1" spans="1:22">
      <c r="A58" s="3">
        <v>999221847124359</v>
      </c>
      <c r="B58" s="1" t="s">
        <v>1762</v>
      </c>
      <c r="C58" s="1" t="s">
        <v>1938</v>
      </c>
      <c r="D58" s="1" t="s">
        <v>1939</v>
      </c>
      <c r="E58" s="1" t="s">
        <v>1940</v>
      </c>
      <c r="F58" s="1" t="s">
        <v>1762</v>
      </c>
      <c r="G58" s="1" t="s">
        <v>1574</v>
      </c>
      <c r="H58" s="1" t="s">
        <v>1579</v>
      </c>
      <c r="I58" s="1" t="s">
        <v>1941</v>
      </c>
      <c r="J58" s="1" t="s">
        <v>30</v>
      </c>
      <c r="K58" s="1" t="s">
        <v>1942</v>
      </c>
      <c r="L58" s="1" t="s">
        <v>1942</v>
      </c>
      <c r="M58" s="1" t="s">
        <v>1582</v>
      </c>
      <c r="N58" s="1" t="s">
        <v>1582</v>
      </c>
      <c r="O58" s="1" t="s">
        <v>1583</v>
      </c>
      <c r="P58" s="1" t="s">
        <v>1584</v>
      </c>
      <c r="Q58" s="1" t="s">
        <v>1585</v>
      </c>
      <c r="R58" s="1" t="s">
        <v>1943</v>
      </c>
      <c r="S58" s="1" t="s">
        <v>1587</v>
      </c>
      <c r="T58" s="1" t="s">
        <v>1588</v>
      </c>
      <c r="U58" s="1" t="s">
        <v>1589</v>
      </c>
      <c r="V58" s="1" t="s">
        <v>1611</v>
      </c>
    </row>
    <row r="59" s="1" customFormat="1" spans="1:22">
      <c r="A59" s="3">
        <v>21847054999</v>
      </c>
      <c r="B59" s="1" t="s">
        <v>1762</v>
      </c>
      <c r="C59" s="1" t="s">
        <v>1944</v>
      </c>
      <c r="D59" s="1" t="s">
        <v>1907</v>
      </c>
      <c r="E59" s="1" t="s">
        <v>1945</v>
      </c>
      <c r="F59" s="1" t="s">
        <v>1574</v>
      </c>
      <c r="G59" s="1" t="s">
        <v>1578</v>
      </c>
      <c r="H59" s="1" t="s">
        <v>1579</v>
      </c>
      <c r="I59" s="1" t="s">
        <v>1946</v>
      </c>
      <c r="J59" s="1" t="s">
        <v>30</v>
      </c>
      <c r="K59" s="1" t="s">
        <v>1947</v>
      </c>
      <c r="L59" s="1" t="s">
        <v>1947</v>
      </c>
      <c r="M59" s="1" t="s">
        <v>1582</v>
      </c>
      <c r="N59" s="1" t="s">
        <v>1582</v>
      </c>
      <c r="O59" s="1" t="s">
        <v>1583</v>
      </c>
      <c r="P59" s="1" t="s">
        <v>1584</v>
      </c>
      <c r="Q59" s="1" t="s">
        <v>1585</v>
      </c>
      <c r="R59" s="1" t="s">
        <v>1948</v>
      </c>
      <c r="S59" s="1" t="s">
        <v>1587</v>
      </c>
      <c r="T59" s="1" t="s">
        <v>1588</v>
      </c>
      <c r="U59" s="1" t="s">
        <v>1704</v>
      </c>
      <c r="V59" s="1" t="s">
        <v>1912</v>
      </c>
    </row>
    <row r="60" s="1" customFormat="1" spans="1:22">
      <c r="A60" s="3">
        <v>999221846855430</v>
      </c>
      <c r="B60" s="1" t="s">
        <v>1762</v>
      </c>
      <c r="C60" s="1" t="s">
        <v>1949</v>
      </c>
      <c r="D60" s="1" t="s">
        <v>1950</v>
      </c>
      <c r="E60" s="1" t="s">
        <v>1951</v>
      </c>
      <c r="F60" s="1" t="s">
        <v>1574</v>
      </c>
      <c r="G60" s="1" t="s">
        <v>1578</v>
      </c>
      <c r="H60" s="1" t="s">
        <v>1579</v>
      </c>
      <c r="I60" s="1" t="s">
        <v>1952</v>
      </c>
      <c r="J60" s="1" t="s">
        <v>30</v>
      </c>
      <c r="K60" s="1" t="s">
        <v>1953</v>
      </c>
      <c r="L60" s="1" t="s">
        <v>1953</v>
      </c>
      <c r="M60" s="1" t="s">
        <v>1582</v>
      </c>
      <c r="N60" s="1" t="s">
        <v>1582</v>
      </c>
      <c r="O60" s="1" t="s">
        <v>1583</v>
      </c>
      <c r="P60" s="1" t="s">
        <v>1584</v>
      </c>
      <c r="Q60" s="1" t="s">
        <v>1585</v>
      </c>
      <c r="R60" s="1" t="s">
        <v>1954</v>
      </c>
      <c r="S60" s="1" t="s">
        <v>1587</v>
      </c>
      <c r="T60" s="1" t="s">
        <v>1588</v>
      </c>
      <c r="U60" s="1" t="s">
        <v>1589</v>
      </c>
      <c r="V60" s="1" t="s">
        <v>1955</v>
      </c>
    </row>
    <row r="61" s="1" customFormat="1" spans="1:22">
      <c r="A61" s="3">
        <v>999221846807368</v>
      </c>
      <c r="B61" s="1" t="s">
        <v>1762</v>
      </c>
      <c r="C61" s="1" t="s">
        <v>1956</v>
      </c>
      <c r="D61" s="1" t="s">
        <v>1957</v>
      </c>
      <c r="E61" s="1" t="s">
        <v>1958</v>
      </c>
      <c r="F61" s="1" t="s">
        <v>1762</v>
      </c>
      <c r="G61" s="1" t="s">
        <v>1578</v>
      </c>
      <c r="H61" s="1" t="s">
        <v>1579</v>
      </c>
      <c r="I61" s="1" t="s">
        <v>1959</v>
      </c>
      <c r="J61" s="1" t="s">
        <v>30</v>
      </c>
      <c r="K61" s="1" t="s">
        <v>1960</v>
      </c>
      <c r="L61" s="1" t="s">
        <v>1960</v>
      </c>
      <c r="M61" s="1" t="s">
        <v>1582</v>
      </c>
      <c r="N61" s="1" t="s">
        <v>1582</v>
      </c>
      <c r="O61" s="1" t="s">
        <v>1583</v>
      </c>
      <c r="P61" s="1" t="s">
        <v>1584</v>
      </c>
      <c r="Q61" s="1" t="s">
        <v>1585</v>
      </c>
      <c r="R61" s="1" t="s">
        <v>1961</v>
      </c>
      <c r="S61" s="1" t="s">
        <v>1587</v>
      </c>
      <c r="T61" s="1" t="s">
        <v>1588</v>
      </c>
      <c r="U61" s="1" t="s">
        <v>1589</v>
      </c>
      <c r="V61" s="1" t="s">
        <v>1590</v>
      </c>
    </row>
    <row r="62" s="1" customFormat="1" spans="1:22">
      <c r="A62" s="3">
        <v>21846769694</v>
      </c>
      <c r="B62" s="1" t="s">
        <v>1762</v>
      </c>
      <c r="C62" s="1" t="s">
        <v>1962</v>
      </c>
      <c r="D62" s="1" t="s">
        <v>1963</v>
      </c>
      <c r="E62" s="1" t="s">
        <v>1964</v>
      </c>
      <c r="F62" s="1" t="s">
        <v>1762</v>
      </c>
      <c r="G62" s="1" t="s">
        <v>1574</v>
      </c>
      <c r="H62" s="1" t="s">
        <v>1579</v>
      </c>
      <c r="I62" s="1" t="s">
        <v>1965</v>
      </c>
      <c r="J62" s="1" t="s">
        <v>30</v>
      </c>
      <c r="K62" s="1" t="s">
        <v>1966</v>
      </c>
      <c r="L62" s="1" t="s">
        <v>1966</v>
      </c>
      <c r="M62" s="1" t="s">
        <v>1582</v>
      </c>
      <c r="N62" s="1" t="s">
        <v>1582</v>
      </c>
      <c r="O62" s="1" t="s">
        <v>1583</v>
      </c>
      <c r="P62" s="1" t="s">
        <v>1584</v>
      </c>
      <c r="Q62" s="1" t="s">
        <v>1585</v>
      </c>
      <c r="R62" s="1" t="s">
        <v>1967</v>
      </c>
      <c r="S62" s="1" t="s">
        <v>1587</v>
      </c>
      <c r="T62" s="1" t="s">
        <v>1588</v>
      </c>
      <c r="U62" s="1" t="s">
        <v>1589</v>
      </c>
      <c r="V62" s="1" t="s">
        <v>1775</v>
      </c>
    </row>
    <row r="63" s="1" customFormat="1" spans="1:22">
      <c r="A63" s="3">
        <v>21846763560</v>
      </c>
      <c r="B63" s="1" t="s">
        <v>1762</v>
      </c>
      <c r="C63" s="1" t="s">
        <v>1968</v>
      </c>
      <c r="D63" s="1" t="s">
        <v>1969</v>
      </c>
      <c r="E63" s="1" t="s">
        <v>1970</v>
      </c>
      <c r="F63" s="1" t="s">
        <v>1762</v>
      </c>
      <c r="G63" s="1" t="s">
        <v>1574</v>
      </c>
      <c r="H63" s="1" t="s">
        <v>1579</v>
      </c>
      <c r="I63" s="1" t="s">
        <v>1971</v>
      </c>
      <c r="J63" s="1" t="s">
        <v>30</v>
      </c>
      <c r="K63" s="1" t="s">
        <v>1972</v>
      </c>
      <c r="L63" s="1" t="s">
        <v>1972</v>
      </c>
      <c r="M63" s="1" t="s">
        <v>1582</v>
      </c>
      <c r="N63" s="1" t="s">
        <v>1582</v>
      </c>
      <c r="O63" s="1" t="s">
        <v>1583</v>
      </c>
      <c r="P63" s="1" t="s">
        <v>1584</v>
      </c>
      <c r="Q63" s="1" t="s">
        <v>1585</v>
      </c>
      <c r="R63" s="1" t="s">
        <v>1973</v>
      </c>
      <c r="S63" s="1" t="s">
        <v>1587</v>
      </c>
      <c r="T63" s="1" t="s">
        <v>1588</v>
      </c>
      <c r="U63" s="1" t="s">
        <v>1589</v>
      </c>
      <c r="V63" s="1" t="s">
        <v>1819</v>
      </c>
    </row>
    <row r="64" s="1" customFormat="1" spans="1:22">
      <c r="A64" s="3">
        <v>21847889819</v>
      </c>
      <c r="B64" s="1" t="s">
        <v>1762</v>
      </c>
      <c r="C64" s="1" t="s">
        <v>1974</v>
      </c>
      <c r="D64" s="1" t="s">
        <v>1975</v>
      </c>
      <c r="E64" s="1" t="s">
        <v>1976</v>
      </c>
      <c r="F64" s="1" t="s">
        <v>1574</v>
      </c>
      <c r="G64" s="1" t="s">
        <v>1578</v>
      </c>
      <c r="H64" s="1" t="s">
        <v>1579</v>
      </c>
      <c r="I64" s="1" t="s">
        <v>1977</v>
      </c>
      <c r="J64" s="1" t="s">
        <v>30</v>
      </c>
      <c r="K64" s="1" t="s">
        <v>1978</v>
      </c>
      <c r="L64" s="1" t="s">
        <v>1978</v>
      </c>
      <c r="M64" s="1" t="s">
        <v>1582</v>
      </c>
      <c r="N64" s="1" t="s">
        <v>1582</v>
      </c>
      <c r="O64" s="1" t="s">
        <v>1583</v>
      </c>
      <c r="P64" s="1" t="s">
        <v>1584</v>
      </c>
      <c r="Q64" s="1" t="s">
        <v>1585</v>
      </c>
      <c r="R64" s="1" t="s">
        <v>1979</v>
      </c>
      <c r="S64" s="1" t="s">
        <v>1587</v>
      </c>
      <c r="T64" s="1" t="s">
        <v>1588</v>
      </c>
      <c r="U64" s="1" t="s">
        <v>1589</v>
      </c>
      <c r="V64" s="1" t="s">
        <v>1712</v>
      </c>
    </row>
    <row r="65" s="1" customFormat="1" spans="1:22">
      <c r="A65" s="3">
        <v>21846742383</v>
      </c>
      <c r="B65" s="1" t="s">
        <v>1762</v>
      </c>
      <c r="C65" s="1" t="s">
        <v>1980</v>
      </c>
      <c r="D65" s="1" t="s">
        <v>1981</v>
      </c>
      <c r="E65" s="1" t="s">
        <v>1982</v>
      </c>
      <c r="F65" s="1" t="s">
        <v>1762</v>
      </c>
      <c r="G65" s="1" t="s">
        <v>1574</v>
      </c>
      <c r="H65" s="1" t="s">
        <v>1579</v>
      </c>
      <c r="I65" s="1" t="s">
        <v>1983</v>
      </c>
      <c r="J65" s="1" t="s">
        <v>30</v>
      </c>
      <c r="K65" s="1" t="s">
        <v>1984</v>
      </c>
      <c r="L65" s="1" t="s">
        <v>1984</v>
      </c>
      <c r="M65" s="1" t="s">
        <v>1582</v>
      </c>
      <c r="N65" s="1" t="s">
        <v>1582</v>
      </c>
      <c r="O65" s="1" t="s">
        <v>1583</v>
      </c>
      <c r="P65" s="1" t="s">
        <v>1584</v>
      </c>
      <c r="Q65" s="1" t="s">
        <v>1585</v>
      </c>
      <c r="R65" s="1" t="s">
        <v>1985</v>
      </c>
      <c r="S65" s="1" t="s">
        <v>1587</v>
      </c>
      <c r="T65" s="1" t="s">
        <v>1588</v>
      </c>
      <c r="U65" s="1" t="s">
        <v>1589</v>
      </c>
      <c r="V65" s="1" t="s">
        <v>1618</v>
      </c>
    </row>
    <row r="66" s="1" customFormat="1" spans="1:22">
      <c r="A66" s="3">
        <v>999221846718058</v>
      </c>
      <c r="B66" s="1" t="s">
        <v>1762</v>
      </c>
      <c r="C66" s="1" t="s">
        <v>1986</v>
      </c>
      <c r="D66" s="1" t="s">
        <v>1987</v>
      </c>
      <c r="E66" s="1" t="s">
        <v>1988</v>
      </c>
      <c r="F66" s="1" t="s">
        <v>1762</v>
      </c>
      <c r="G66" s="1" t="s">
        <v>1574</v>
      </c>
      <c r="H66" s="1" t="s">
        <v>1579</v>
      </c>
      <c r="I66" s="1" t="s">
        <v>1989</v>
      </c>
      <c r="J66" s="1" t="s">
        <v>30</v>
      </c>
      <c r="K66" s="1" t="s">
        <v>1792</v>
      </c>
      <c r="L66" s="1" t="s">
        <v>1792</v>
      </c>
      <c r="M66" s="1" t="s">
        <v>1582</v>
      </c>
      <c r="N66" s="1" t="s">
        <v>1582</v>
      </c>
      <c r="O66" s="1" t="s">
        <v>1583</v>
      </c>
      <c r="P66" s="1" t="s">
        <v>1584</v>
      </c>
      <c r="Q66" s="1" t="s">
        <v>1585</v>
      </c>
      <c r="R66" s="1" t="s">
        <v>1990</v>
      </c>
      <c r="S66" s="1" t="s">
        <v>1587</v>
      </c>
      <c r="T66" s="1" t="s">
        <v>1588</v>
      </c>
      <c r="U66" s="1" t="s">
        <v>1589</v>
      </c>
      <c r="V66" s="1" t="s">
        <v>1991</v>
      </c>
    </row>
    <row r="67" s="1" customFormat="1" spans="1:22">
      <c r="A67" s="3">
        <v>21846714489</v>
      </c>
      <c r="B67" s="1" t="s">
        <v>1762</v>
      </c>
      <c r="C67" s="1" t="s">
        <v>1992</v>
      </c>
      <c r="D67" s="1" t="s">
        <v>1993</v>
      </c>
      <c r="E67" s="1" t="s">
        <v>1994</v>
      </c>
      <c r="F67" s="1" t="s">
        <v>1762</v>
      </c>
      <c r="G67" s="1" t="s">
        <v>1574</v>
      </c>
      <c r="H67" s="1" t="s">
        <v>1579</v>
      </c>
      <c r="I67" s="1" t="s">
        <v>1995</v>
      </c>
      <c r="J67" s="1" t="s">
        <v>30</v>
      </c>
      <c r="K67" s="1" t="s">
        <v>1996</v>
      </c>
      <c r="L67" s="1" t="s">
        <v>1996</v>
      </c>
      <c r="M67" s="1" t="s">
        <v>1582</v>
      </c>
      <c r="N67" s="1" t="s">
        <v>1582</v>
      </c>
      <c r="O67" s="1" t="s">
        <v>1583</v>
      </c>
      <c r="P67" s="1" t="s">
        <v>1584</v>
      </c>
      <c r="Q67" s="1" t="s">
        <v>1585</v>
      </c>
      <c r="R67" s="1" t="s">
        <v>1997</v>
      </c>
      <c r="S67" s="1" t="s">
        <v>1587</v>
      </c>
      <c r="T67" s="1" t="s">
        <v>1588</v>
      </c>
      <c r="U67" s="1" t="s">
        <v>1589</v>
      </c>
      <c r="V67" s="1" t="s">
        <v>1697</v>
      </c>
    </row>
    <row r="68" s="1" customFormat="1" spans="1:22">
      <c r="A68" s="3">
        <v>999221846704334</v>
      </c>
      <c r="B68" s="1" t="s">
        <v>1998</v>
      </c>
      <c r="C68" s="1" t="s">
        <v>1999</v>
      </c>
      <c r="D68" s="1" t="s">
        <v>2000</v>
      </c>
      <c r="E68" s="1" t="s">
        <v>2001</v>
      </c>
      <c r="F68" s="1" t="s">
        <v>1762</v>
      </c>
      <c r="G68" s="1" t="s">
        <v>1578</v>
      </c>
      <c r="H68" s="1" t="s">
        <v>1579</v>
      </c>
      <c r="I68" s="1" t="s">
        <v>2002</v>
      </c>
      <c r="J68" s="1" t="s">
        <v>30</v>
      </c>
      <c r="K68" s="1" t="s">
        <v>2003</v>
      </c>
      <c r="L68" s="1" t="s">
        <v>2003</v>
      </c>
      <c r="M68" s="1" t="s">
        <v>1582</v>
      </c>
      <c r="N68" s="1" t="s">
        <v>1582</v>
      </c>
      <c r="O68" s="1" t="s">
        <v>1583</v>
      </c>
      <c r="P68" s="1" t="s">
        <v>1584</v>
      </c>
      <c r="Q68" s="1" t="s">
        <v>1585</v>
      </c>
      <c r="R68" s="1" t="s">
        <v>2004</v>
      </c>
      <c r="S68" s="1" t="s">
        <v>1587</v>
      </c>
      <c r="T68" s="1" t="s">
        <v>1588</v>
      </c>
      <c r="U68" s="1" t="s">
        <v>1589</v>
      </c>
      <c r="V68" s="1" t="s">
        <v>1819</v>
      </c>
    </row>
    <row r="69" s="1" customFormat="1" spans="1:22">
      <c r="A69" s="3">
        <v>21846681113</v>
      </c>
      <c r="B69" s="1" t="s">
        <v>1998</v>
      </c>
      <c r="C69" s="1" t="s">
        <v>2005</v>
      </c>
      <c r="D69" s="1" t="s">
        <v>2006</v>
      </c>
      <c r="E69" s="1" t="s">
        <v>2007</v>
      </c>
      <c r="F69" s="1" t="s">
        <v>1574</v>
      </c>
      <c r="G69" s="1" t="s">
        <v>1578</v>
      </c>
      <c r="H69" s="1" t="s">
        <v>1579</v>
      </c>
      <c r="I69" s="1" t="s">
        <v>2008</v>
      </c>
      <c r="J69" s="1" t="s">
        <v>30</v>
      </c>
      <c r="K69" s="1" t="s">
        <v>2009</v>
      </c>
      <c r="L69" s="1" t="s">
        <v>2009</v>
      </c>
      <c r="M69" s="1" t="s">
        <v>1582</v>
      </c>
      <c r="N69" s="1" t="s">
        <v>1582</v>
      </c>
      <c r="O69" s="1" t="s">
        <v>1583</v>
      </c>
      <c r="P69" s="1" t="s">
        <v>1584</v>
      </c>
      <c r="Q69" s="1" t="s">
        <v>1585</v>
      </c>
      <c r="R69" s="1" t="s">
        <v>2010</v>
      </c>
      <c r="S69" s="1" t="s">
        <v>1587</v>
      </c>
      <c r="T69" s="1" t="s">
        <v>1588</v>
      </c>
      <c r="U69" s="1" t="s">
        <v>1589</v>
      </c>
      <c r="V69" s="1" t="s">
        <v>1632</v>
      </c>
    </row>
    <row r="70" s="1" customFormat="1" spans="1:22">
      <c r="A70" s="3">
        <v>21846660280</v>
      </c>
      <c r="B70" s="1" t="s">
        <v>1998</v>
      </c>
      <c r="C70" s="1" t="s">
        <v>2011</v>
      </c>
      <c r="D70" s="1" t="s">
        <v>1738</v>
      </c>
      <c r="E70" s="1" t="s">
        <v>2012</v>
      </c>
      <c r="F70" s="1" t="s">
        <v>1762</v>
      </c>
      <c r="G70" s="1" t="s">
        <v>1574</v>
      </c>
      <c r="H70" s="1" t="s">
        <v>1579</v>
      </c>
      <c r="I70" s="1" t="s">
        <v>2013</v>
      </c>
      <c r="J70" s="1" t="s">
        <v>30</v>
      </c>
      <c r="K70" s="1" t="s">
        <v>2014</v>
      </c>
      <c r="L70" s="1" t="s">
        <v>2014</v>
      </c>
      <c r="M70" s="1" t="s">
        <v>1582</v>
      </c>
      <c r="N70" s="1" t="s">
        <v>1582</v>
      </c>
      <c r="O70" s="1" t="s">
        <v>1583</v>
      </c>
      <c r="P70" s="1" t="s">
        <v>1584</v>
      </c>
      <c r="Q70" s="1" t="s">
        <v>1585</v>
      </c>
      <c r="R70" s="1" t="s">
        <v>2015</v>
      </c>
      <c r="S70" s="1" t="s">
        <v>1587</v>
      </c>
      <c r="T70" s="1" t="s">
        <v>1588</v>
      </c>
      <c r="U70" s="1" t="s">
        <v>1589</v>
      </c>
      <c r="V70" s="1" t="s">
        <v>1611</v>
      </c>
    </row>
    <row r="71" s="1" customFormat="1" spans="1:22">
      <c r="A71" s="3">
        <v>999221846622083</v>
      </c>
      <c r="B71" s="1" t="s">
        <v>1998</v>
      </c>
      <c r="C71" s="1" t="s">
        <v>2016</v>
      </c>
      <c r="D71" s="1" t="s">
        <v>2017</v>
      </c>
      <c r="E71" s="1" t="s">
        <v>2018</v>
      </c>
      <c r="F71" s="1" t="s">
        <v>1998</v>
      </c>
      <c r="G71" s="1" t="s">
        <v>1762</v>
      </c>
      <c r="H71" s="1" t="s">
        <v>1579</v>
      </c>
      <c r="I71" s="1" t="s">
        <v>2019</v>
      </c>
      <c r="J71" s="1" t="s">
        <v>30</v>
      </c>
      <c r="K71" s="1" t="s">
        <v>2020</v>
      </c>
      <c r="L71" s="1" t="s">
        <v>2020</v>
      </c>
      <c r="M71" s="1" t="s">
        <v>1582</v>
      </c>
      <c r="N71" s="1" t="s">
        <v>1582</v>
      </c>
      <c r="O71" s="1" t="s">
        <v>1583</v>
      </c>
      <c r="P71" s="1" t="s">
        <v>1584</v>
      </c>
      <c r="Q71" s="1" t="s">
        <v>1585</v>
      </c>
      <c r="R71" s="1" t="s">
        <v>2021</v>
      </c>
      <c r="S71" s="1" t="s">
        <v>1587</v>
      </c>
      <c r="T71" s="1" t="s">
        <v>1588</v>
      </c>
      <c r="U71" s="1" t="s">
        <v>1589</v>
      </c>
      <c r="V71" s="1" t="s">
        <v>1604</v>
      </c>
    </row>
    <row r="72" s="1" customFormat="1" spans="1:22">
      <c r="A72" s="3">
        <v>21846553296</v>
      </c>
      <c r="B72" s="1" t="s">
        <v>1998</v>
      </c>
      <c r="C72" s="1" t="s">
        <v>2022</v>
      </c>
      <c r="D72" s="1" t="s">
        <v>2023</v>
      </c>
      <c r="E72" s="1" t="s">
        <v>2024</v>
      </c>
      <c r="F72" s="1" t="s">
        <v>1998</v>
      </c>
      <c r="G72" s="1" t="s">
        <v>1762</v>
      </c>
      <c r="H72" s="1" t="s">
        <v>1579</v>
      </c>
      <c r="I72" s="1" t="s">
        <v>2025</v>
      </c>
      <c r="J72" s="1" t="s">
        <v>30</v>
      </c>
      <c r="K72" s="1" t="s">
        <v>2026</v>
      </c>
      <c r="L72" s="1" t="s">
        <v>2026</v>
      </c>
      <c r="M72" s="1" t="s">
        <v>1582</v>
      </c>
      <c r="N72" s="1" t="s">
        <v>1582</v>
      </c>
      <c r="O72" s="1" t="s">
        <v>1583</v>
      </c>
      <c r="P72" s="1" t="s">
        <v>1584</v>
      </c>
      <c r="Q72" s="1" t="s">
        <v>1585</v>
      </c>
      <c r="R72" s="1" t="s">
        <v>2027</v>
      </c>
      <c r="S72" s="1" t="s">
        <v>1587</v>
      </c>
      <c r="T72" s="1" t="s">
        <v>1588</v>
      </c>
      <c r="U72" s="1" t="s">
        <v>1589</v>
      </c>
      <c r="V72" s="1" t="s">
        <v>1611</v>
      </c>
    </row>
    <row r="73" s="1" customFormat="1" spans="1:22">
      <c r="A73" s="3">
        <v>999221846555117</v>
      </c>
      <c r="B73" s="1" t="s">
        <v>1998</v>
      </c>
      <c r="C73" s="1" t="s">
        <v>2028</v>
      </c>
      <c r="D73" s="1" t="s">
        <v>2029</v>
      </c>
      <c r="E73" s="1" t="s">
        <v>2030</v>
      </c>
      <c r="F73" s="1" t="s">
        <v>1998</v>
      </c>
      <c r="G73" s="1" t="s">
        <v>1762</v>
      </c>
      <c r="H73" s="1" t="s">
        <v>1579</v>
      </c>
      <c r="I73" s="1" t="s">
        <v>2031</v>
      </c>
      <c r="J73" s="1" t="s">
        <v>30</v>
      </c>
      <c r="K73" s="1" t="s">
        <v>2032</v>
      </c>
      <c r="L73" s="1" t="s">
        <v>2032</v>
      </c>
      <c r="M73" s="1" t="s">
        <v>1582</v>
      </c>
      <c r="N73" s="1" t="s">
        <v>1582</v>
      </c>
      <c r="O73" s="1" t="s">
        <v>1583</v>
      </c>
      <c r="P73" s="1" t="s">
        <v>1584</v>
      </c>
      <c r="Q73" s="1" t="s">
        <v>1585</v>
      </c>
      <c r="R73" s="1" t="s">
        <v>2033</v>
      </c>
      <c r="S73" s="1" t="s">
        <v>1587</v>
      </c>
      <c r="T73" s="1" t="s">
        <v>1588</v>
      </c>
      <c r="U73" s="1" t="s">
        <v>1589</v>
      </c>
      <c r="V73" s="1" t="s">
        <v>2034</v>
      </c>
    </row>
    <row r="74" s="1" customFormat="1" spans="1:22">
      <c r="A74" s="3">
        <v>21846419985</v>
      </c>
      <c r="B74" s="1" t="s">
        <v>1998</v>
      </c>
      <c r="C74" s="1" t="s">
        <v>2035</v>
      </c>
      <c r="D74" s="1" t="s">
        <v>2036</v>
      </c>
      <c r="E74" s="1" t="s">
        <v>2037</v>
      </c>
      <c r="F74" s="1" t="s">
        <v>1574</v>
      </c>
      <c r="G74" s="1" t="s">
        <v>1578</v>
      </c>
      <c r="H74" s="1" t="s">
        <v>1579</v>
      </c>
      <c r="I74" s="1" t="s">
        <v>2038</v>
      </c>
      <c r="J74" s="1" t="s">
        <v>30</v>
      </c>
      <c r="K74" s="1" t="s">
        <v>2039</v>
      </c>
      <c r="L74" s="1" t="s">
        <v>2039</v>
      </c>
      <c r="M74" s="1" t="s">
        <v>1582</v>
      </c>
      <c r="N74" s="1" t="s">
        <v>1582</v>
      </c>
      <c r="O74" s="1" t="s">
        <v>1583</v>
      </c>
      <c r="P74" s="1" t="s">
        <v>1584</v>
      </c>
      <c r="Q74" s="1" t="s">
        <v>1585</v>
      </c>
      <c r="R74" s="1" t="s">
        <v>2040</v>
      </c>
      <c r="S74" s="1" t="s">
        <v>1587</v>
      </c>
      <c r="T74" s="1" t="s">
        <v>1588</v>
      </c>
      <c r="U74" s="1" t="s">
        <v>1589</v>
      </c>
      <c r="V74" s="1" t="s">
        <v>1618</v>
      </c>
    </row>
    <row r="75" s="1" customFormat="1" spans="1:22">
      <c r="A75" s="3">
        <v>999221846403622</v>
      </c>
      <c r="B75" s="1" t="s">
        <v>1998</v>
      </c>
      <c r="C75" s="1" t="s">
        <v>2041</v>
      </c>
      <c r="D75" s="1" t="s">
        <v>2042</v>
      </c>
      <c r="E75" s="1" t="s">
        <v>2043</v>
      </c>
      <c r="F75" s="1" t="s">
        <v>1998</v>
      </c>
      <c r="G75" s="1" t="s">
        <v>1574</v>
      </c>
      <c r="H75" s="1" t="s">
        <v>1579</v>
      </c>
      <c r="I75" s="1" t="s">
        <v>2044</v>
      </c>
      <c r="J75" s="1" t="s">
        <v>30</v>
      </c>
      <c r="K75" s="1" t="s">
        <v>2045</v>
      </c>
      <c r="L75" s="1" t="s">
        <v>2045</v>
      </c>
      <c r="M75" s="1" t="s">
        <v>1582</v>
      </c>
      <c r="N75" s="1" t="s">
        <v>1582</v>
      </c>
      <c r="O75" s="1" t="s">
        <v>1583</v>
      </c>
      <c r="P75" s="1" t="s">
        <v>1584</v>
      </c>
      <c r="Q75" s="1" t="s">
        <v>1585</v>
      </c>
      <c r="R75" s="1" t="s">
        <v>2046</v>
      </c>
      <c r="S75" s="1" t="s">
        <v>1587</v>
      </c>
      <c r="T75" s="1" t="s">
        <v>1588</v>
      </c>
      <c r="U75" s="1" t="s">
        <v>1589</v>
      </c>
      <c r="V75" s="1" t="s">
        <v>2034</v>
      </c>
    </row>
    <row r="76" s="1" customFormat="1" spans="1:22">
      <c r="A76" s="3">
        <v>21846380364</v>
      </c>
      <c r="B76" s="1" t="s">
        <v>1998</v>
      </c>
      <c r="C76" s="1" t="s">
        <v>2047</v>
      </c>
      <c r="D76" s="1" t="s">
        <v>1707</v>
      </c>
      <c r="E76" s="1" t="s">
        <v>2048</v>
      </c>
      <c r="F76" s="1" t="s">
        <v>1998</v>
      </c>
      <c r="G76" s="1" t="s">
        <v>1762</v>
      </c>
      <c r="H76" s="1" t="s">
        <v>1579</v>
      </c>
      <c r="I76" s="1" t="s">
        <v>2049</v>
      </c>
      <c r="J76" s="1" t="s">
        <v>30</v>
      </c>
      <c r="K76" s="1" t="s">
        <v>2050</v>
      </c>
      <c r="L76" s="1" t="s">
        <v>2050</v>
      </c>
      <c r="M76" s="1" t="s">
        <v>1582</v>
      </c>
      <c r="N76" s="1" t="s">
        <v>1582</v>
      </c>
      <c r="O76" s="1" t="s">
        <v>1583</v>
      </c>
      <c r="P76" s="1" t="s">
        <v>1584</v>
      </c>
      <c r="Q76" s="1" t="s">
        <v>1585</v>
      </c>
      <c r="R76" s="1" t="s">
        <v>2051</v>
      </c>
      <c r="S76" s="1" t="s">
        <v>1587</v>
      </c>
      <c r="T76" s="1" t="s">
        <v>1588</v>
      </c>
      <c r="U76" s="1" t="s">
        <v>1589</v>
      </c>
      <c r="V76" s="1" t="s">
        <v>1712</v>
      </c>
    </row>
    <row r="77" s="1" customFormat="1" spans="1:22">
      <c r="A77" s="3">
        <v>21846371321</v>
      </c>
      <c r="B77" s="1" t="s">
        <v>1998</v>
      </c>
      <c r="C77" s="1" t="s">
        <v>2052</v>
      </c>
      <c r="D77" s="1" t="s">
        <v>2053</v>
      </c>
      <c r="E77" s="1" t="s">
        <v>2054</v>
      </c>
      <c r="F77" s="1" t="s">
        <v>1998</v>
      </c>
      <c r="G77" s="1" t="s">
        <v>1578</v>
      </c>
      <c r="H77" s="1" t="s">
        <v>1579</v>
      </c>
      <c r="I77" s="1" t="s">
        <v>2055</v>
      </c>
      <c r="J77" s="1" t="s">
        <v>30</v>
      </c>
      <c r="K77" s="1" t="s">
        <v>2056</v>
      </c>
      <c r="L77" s="1" t="s">
        <v>2056</v>
      </c>
      <c r="M77" s="1" t="s">
        <v>1582</v>
      </c>
      <c r="N77" s="1" t="s">
        <v>1582</v>
      </c>
      <c r="O77" s="1" t="s">
        <v>1583</v>
      </c>
      <c r="P77" s="1" t="s">
        <v>1584</v>
      </c>
      <c r="Q77" s="1" t="s">
        <v>1585</v>
      </c>
      <c r="R77" s="1" t="s">
        <v>2057</v>
      </c>
      <c r="S77" s="1" t="s">
        <v>1587</v>
      </c>
      <c r="T77" s="1" t="s">
        <v>1588</v>
      </c>
      <c r="U77" s="1" t="s">
        <v>1589</v>
      </c>
      <c r="V77" s="1" t="s">
        <v>2058</v>
      </c>
    </row>
    <row r="78" s="1" customFormat="1" spans="1:22">
      <c r="A78" s="3">
        <v>21846365909</v>
      </c>
      <c r="B78" s="1" t="s">
        <v>1998</v>
      </c>
      <c r="C78" s="1" t="s">
        <v>2059</v>
      </c>
      <c r="D78" s="1" t="s">
        <v>2060</v>
      </c>
      <c r="E78" s="1" t="s">
        <v>2061</v>
      </c>
      <c r="F78" s="1" t="s">
        <v>1998</v>
      </c>
      <c r="G78" s="1" t="s">
        <v>1762</v>
      </c>
      <c r="H78" s="1" t="s">
        <v>1579</v>
      </c>
      <c r="I78" s="1" t="s">
        <v>2062</v>
      </c>
      <c r="J78" s="1" t="s">
        <v>30</v>
      </c>
      <c r="K78" s="1" t="s">
        <v>2063</v>
      </c>
      <c r="L78" s="1" t="s">
        <v>2063</v>
      </c>
      <c r="M78" s="1" t="s">
        <v>1582</v>
      </c>
      <c r="N78" s="1" t="s">
        <v>1582</v>
      </c>
      <c r="O78" s="1" t="s">
        <v>1583</v>
      </c>
      <c r="P78" s="1" t="s">
        <v>1584</v>
      </c>
      <c r="Q78" s="1" t="s">
        <v>1585</v>
      </c>
      <c r="R78" s="1" t="s">
        <v>2064</v>
      </c>
      <c r="S78" s="1" t="s">
        <v>1587</v>
      </c>
      <c r="T78" s="1" t="s">
        <v>1588</v>
      </c>
      <c r="U78" s="1" t="s">
        <v>1589</v>
      </c>
      <c r="V78" s="1" t="s">
        <v>1775</v>
      </c>
    </row>
    <row r="79" s="1" customFormat="1" spans="1:22">
      <c r="A79" s="3">
        <v>999221846293735</v>
      </c>
      <c r="B79" s="1" t="s">
        <v>1998</v>
      </c>
      <c r="C79" s="1" t="s">
        <v>2065</v>
      </c>
      <c r="D79" s="1" t="s">
        <v>2066</v>
      </c>
      <c r="E79" s="1" t="s">
        <v>2067</v>
      </c>
      <c r="F79" s="1" t="s">
        <v>1998</v>
      </c>
      <c r="G79" s="1" t="s">
        <v>1762</v>
      </c>
      <c r="H79" s="1" t="s">
        <v>1579</v>
      </c>
      <c r="I79" s="1" t="s">
        <v>2068</v>
      </c>
      <c r="J79" s="1" t="s">
        <v>30</v>
      </c>
      <c r="K79" s="1" t="s">
        <v>2069</v>
      </c>
      <c r="L79" s="1" t="s">
        <v>2069</v>
      </c>
      <c r="M79" s="1" t="s">
        <v>1582</v>
      </c>
      <c r="N79" s="1" t="s">
        <v>1582</v>
      </c>
      <c r="O79" s="1" t="s">
        <v>1583</v>
      </c>
      <c r="P79" s="1" t="s">
        <v>1584</v>
      </c>
      <c r="Q79" s="1" t="s">
        <v>1585</v>
      </c>
      <c r="R79" s="1" t="s">
        <v>2070</v>
      </c>
      <c r="S79" s="1" t="s">
        <v>1587</v>
      </c>
      <c r="T79" s="1" t="s">
        <v>1588</v>
      </c>
      <c r="U79" s="1" t="s">
        <v>1589</v>
      </c>
      <c r="V79" s="1" t="s">
        <v>1597</v>
      </c>
    </row>
    <row r="80" s="1" customFormat="1" spans="1:22">
      <c r="A80" s="3">
        <v>21846288686</v>
      </c>
      <c r="B80" s="1" t="s">
        <v>1998</v>
      </c>
      <c r="C80" s="1" t="s">
        <v>2071</v>
      </c>
      <c r="D80" s="1" t="s">
        <v>2072</v>
      </c>
      <c r="E80" s="1" t="s">
        <v>2073</v>
      </c>
      <c r="F80" s="1" t="s">
        <v>1998</v>
      </c>
      <c r="G80" s="1" t="s">
        <v>1574</v>
      </c>
      <c r="H80" s="1" t="s">
        <v>1579</v>
      </c>
      <c r="I80" s="1" t="s">
        <v>2074</v>
      </c>
      <c r="J80" s="1" t="s">
        <v>30</v>
      </c>
      <c r="K80" s="1" t="s">
        <v>2075</v>
      </c>
      <c r="L80" s="1" t="s">
        <v>2075</v>
      </c>
      <c r="M80" s="1" t="s">
        <v>1582</v>
      </c>
      <c r="N80" s="1" t="s">
        <v>1582</v>
      </c>
      <c r="O80" s="1" t="s">
        <v>1583</v>
      </c>
      <c r="P80" s="1" t="s">
        <v>1584</v>
      </c>
      <c r="Q80" s="1" t="s">
        <v>1585</v>
      </c>
      <c r="R80" s="1" t="s">
        <v>2076</v>
      </c>
      <c r="S80" s="1" t="s">
        <v>1587</v>
      </c>
      <c r="T80" s="1" t="s">
        <v>1588</v>
      </c>
      <c r="U80" s="1" t="s">
        <v>1589</v>
      </c>
      <c r="V80" s="1" t="s">
        <v>1712</v>
      </c>
    </row>
    <row r="81" s="1" customFormat="1" spans="1:22">
      <c r="A81" s="3">
        <v>999221846282028</v>
      </c>
      <c r="B81" s="1" t="s">
        <v>1998</v>
      </c>
      <c r="C81" s="1" t="s">
        <v>2077</v>
      </c>
      <c r="D81" s="1" t="s">
        <v>2078</v>
      </c>
      <c r="E81" s="1" t="s">
        <v>2079</v>
      </c>
      <c r="F81" s="1" t="s">
        <v>1998</v>
      </c>
      <c r="G81" s="1" t="s">
        <v>1762</v>
      </c>
      <c r="H81" s="1" t="s">
        <v>1579</v>
      </c>
      <c r="I81" s="1" t="s">
        <v>2080</v>
      </c>
      <c r="J81" s="1" t="s">
        <v>30</v>
      </c>
      <c r="K81" s="1" t="s">
        <v>2081</v>
      </c>
      <c r="L81" s="1" t="s">
        <v>2081</v>
      </c>
      <c r="M81" s="1" t="s">
        <v>1582</v>
      </c>
      <c r="N81" s="1" t="s">
        <v>1582</v>
      </c>
      <c r="O81" s="1" t="s">
        <v>1583</v>
      </c>
      <c r="P81" s="1" t="s">
        <v>1584</v>
      </c>
      <c r="Q81" s="1" t="s">
        <v>1585</v>
      </c>
      <c r="R81" s="1" t="s">
        <v>2082</v>
      </c>
      <c r="S81" s="1" t="s">
        <v>1587</v>
      </c>
      <c r="T81" s="1" t="s">
        <v>1588</v>
      </c>
      <c r="U81" s="1" t="s">
        <v>1589</v>
      </c>
      <c r="V81" s="1" t="s">
        <v>2083</v>
      </c>
    </row>
    <row r="82" s="1" customFormat="1" spans="1:22">
      <c r="A82" s="3">
        <v>21846238016</v>
      </c>
      <c r="B82" s="1" t="s">
        <v>1998</v>
      </c>
      <c r="C82" s="1" t="s">
        <v>2084</v>
      </c>
      <c r="D82" s="1" t="s">
        <v>2085</v>
      </c>
      <c r="E82" s="1" t="s">
        <v>2086</v>
      </c>
      <c r="F82" s="1" t="s">
        <v>1762</v>
      </c>
      <c r="G82" s="1" t="s">
        <v>1574</v>
      </c>
      <c r="H82" s="1" t="s">
        <v>1579</v>
      </c>
      <c r="I82" s="1" t="s">
        <v>2087</v>
      </c>
      <c r="J82" s="1" t="s">
        <v>30</v>
      </c>
      <c r="K82" s="1" t="s">
        <v>2088</v>
      </c>
      <c r="L82" s="1" t="s">
        <v>2088</v>
      </c>
      <c r="M82" s="1" t="s">
        <v>1582</v>
      </c>
      <c r="N82" s="1" t="s">
        <v>1582</v>
      </c>
      <c r="O82" s="1" t="s">
        <v>1583</v>
      </c>
      <c r="P82" s="1" t="s">
        <v>1584</v>
      </c>
      <c r="Q82" s="1" t="s">
        <v>1585</v>
      </c>
      <c r="R82" s="1" t="s">
        <v>2089</v>
      </c>
      <c r="S82" s="1" t="s">
        <v>1587</v>
      </c>
      <c r="T82" s="1" t="s">
        <v>1588</v>
      </c>
      <c r="U82" s="1" t="s">
        <v>1589</v>
      </c>
      <c r="V82" s="1" t="s">
        <v>2090</v>
      </c>
    </row>
    <row r="83" s="1" customFormat="1" spans="1:22">
      <c r="A83" s="3">
        <v>21846234849</v>
      </c>
      <c r="B83" s="1" t="s">
        <v>1998</v>
      </c>
      <c r="C83" s="1" t="s">
        <v>2091</v>
      </c>
      <c r="D83" s="1" t="s">
        <v>1930</v>
      </c>
      <c r="E83" s="1" t="s">
        <v>2092</v>
      </c>
      <c r="F83" s="1" t="s">
        <v>1762</v>
      </c>
      <c r="G83" s="1" t="s">
        <v>1578</v>
      </c>
      <c r="H83" s="1" t="s">
        <v>1579</v>
      </c>
      <c r="I83" s="1" t="s">
        <v>2093</v>
      </c>
      <c r="J83" s="1" t="s">
        <v>30</v>
      </c>
      <c r="K83" s="1" t="s">
        <v>2094</v>
      </c>
      <c r="L83" s="1" t="s">
        <v>2094</v>
      </c>
      <c r="M83" s="1" t="s">
        <v>1582</v>
      </c>
      <c r="N83" s="1" t="s">
        <v>1582</v>
      </c>
      <c r="O83" s="1" t="s">
        <v>1583</v>
      </c>
      <c r="P83" s="1" t="s">
        <v>1584</v>
      </c>
      <c r="Q83" s="1" t="s">
        <v>1585</v>
      </c>
      <c r="R83" s="1" t="s">
        <v>2095</v>
      </c>
      <c r="S83" s="1" t="s">
        <v>1587</v>
      </c>
      <c r="T83" s="1" t="s">
        <v>1588</v>
      </c>
      <c r="U83" s="1" t="s">
        <v>1589</v>
      </c>
      <c r="V83" s="1" t="s">
        <v>1775</v>
      </c>
    </row>
    <row r="84" s="1" customFormat="1" spans="1:22">
      <c r="A84" s="3">
        <v>999221846234264</v>
      </c>
      <c r="B84" s="1" t="s">
        <v>1998</v>
      </c>
      <c r="C84" s="1" t="s">
        <v>2096</v>
      </c>
      <c r="D84" s="1" t="s">
        <v>2097</v>
      </c>
      <c r="E84" s="1" t="s">
        <v>2098</v>
      </c>
      <c r="F84" s="1" t="s">
        <v>1998</v>
      </c>
      <c r="G84" s="1" t="s">
        <v>1762</v>
      </c>
      <c r="H84" s="1" t="s">
        <v>1579</v>
      </c>
      <c r="I84" s="1" t="s">
        <v>2099</v>
      </c>
      <c r="J84" s="1" t="s">
        <v>30</v>
      </c>
      <c r="K84" s="1" t="s">
        <v>2100</v>
      </c>
      <c r="L84" s="1" t="s">
        <v>2100</v>
      </c>
      <c r="M84" s="1" t="s">
        <v>1582</v>
      </c>
      <c r="N84" s="1" t="s">
        <v>1582</v>
      </c>
      <c r="O84" s="1" t="s">
        <v>1583</v>
      </c>
      <c r="P84" s="1" t="s">
        <v>1584</v>
      </c>
      <c r="Q84" s="1" t="s">
        <v>1585</v>
      </c>
      <c r="R84" s="1" t="s">
        <v>2101</v>
      </c>
      <c r="S84" s="1" t="s">
        <v>1587</v>
      </c>
      <c r="T84" s="1" t="s">
        <v>1588</v>
      </c>
      <c r="U84" s="1" t="s">
        <v>1589</v>
      </c>
      <c r="V84" s="1" t="s">
        <v>1639</v>
      </c>
    </row>
    <row r="85" s="1" customFormat="1" spans="1:22">
      <c r="A85" s="3">
        <v>999221846188329</v>
      </c>
      <c r="B85" s="1" t="s">
        <v>1998</v>
      </c>
      <c r="C85" s="1" t="s">
        <v>2102</v>
      </c>
      <c r="D85" s="1" t="s">
        <v>2103</v>
      </c>
      <c r="E85" s="1" t="s">
        <v>2104</v>
      </c>
      <c r="F85" s="1" t="s">
        <v>1762</v>
      </c>
      <c r="G85" s="1" t="s">
        <v>1574</v>
      </c>
      <c r="H85" s="1" t="s">
        <v>1579</v>
      </c>
      <c r="I85" s="1" t="s">
        <v>2105</v>
      </c>
      <c r="J85" s="1" t="s">
        <v>30</v>
      </c>
      <c r="K85" s="1" t="s">
        <v>2106</v>
      </c>
      <c r="L85" s="1" t="s">
        <v>2106</v>
      </c>
      <c r="M85" s="1" t="s">
        <v>1582</v>
      </c>
      <c r="N85" s="1" t="s">
        <v>1582</v>
      </c>
      <c r="O85" s="1" t="s">
        <v>1583</v>
      </c>
      <c r="P85" s="1" t="s">
        <v>1584</v>
      </c>
      <c r="Q85" s="1" t="s">
        <v>1585</v>
      </c>
      <c r="R85" s="1" t="s">
        <v>2107</v>
      </c>
      <c r="S85" s="1" t="s">
        <v>1587</v>
      </c>
      <c r="T85" s="1" t="s">
        <v>1588</v>
      </c>
      <c r="U85" s="1" t="s">
        <v>1589</v>
      </c>
      <c r="V85" s="1" t="s">
        <v>2108</v>
      </c>
    </row>
    <row r="86" s="1" customFormat="1" spans="1:22">
      <c r="A86" s="3">
        <v>21846183676</v>
      </c>
      <c r="B86" s="1" t="s">
        <v>1998</v>
      </c>
      <c r="C86" s="1" t="s">
        <v>2109</v>
      </c>
      <c r="D86" s="1" t="s">
        <v>2110</v>
      </c>
      <c r="E86" s="1" t="s">
        <v>2111</v>
      </c>
      <c r="F86" s="1" t="s">
        <v>1762</v>
      </c>
      <c r="G86" s="1" t="s">
        <v>1578</v>
      </c>
      <c r="H86" s="1" t="s">
        <v>1579</v>
      </c>
      <c r="I86" s="1" t="s">
        <v>2112</v>
      </c>
      <c r="J86" s="1" t="s">
        <v>30</v>
      </c>
      <c r="K86" s="1" t="s">
        <v>2113</v>
      </c>
      <c r="L86" s="1" t="s">
        <v>2113</v>
      </c>
      <c r="M86" s="1" t="s">
        <v>1582</v>
      </c>
      <c r="N86" s="1" t="s">
        <v>1582</v>
      </c>
      <c r="O86" s="1" t="s">
        <v>1583</v>
      </c>
      <c r="P86" s="1" t="s">
        <v>1584</v>
      </c>
      <c r="Q86" s="1" t="s">
        <v>1585</v>
      </c>
      <c r="R86" s="1" t="s">
        <v>2114</v>
      </c>
      <c r="S86" s="1" t="s">
        <v>1587</v>
      </c>
      <c r="T86" s="1" t="s">
        <v>1588</v>
      </c>
      <c r="U86" s="1" t="s">
        <v>1589</v>
      </c>
      <c r="V86" s="1" t="s">
        <v>1712</v>
      </c>
    </row>
    <row r="87" s="1" customFormat="1" spans="1:22">
      <c r="A87" s="3">
        <v>21846134392</v>
      </c>
      <c r="B87" s="1" t="s">
        <v>1998</v>
      </c>
      <c r="C87" s="1" t="s">
        <v>2115</v>
      </c>
      <c r="D87" s="1" t="s">
        <v>2116</v>
      </c>
      <c r="E87" s="1" t="s">
        <v>2117</v>
      </c>
      <c r="F87" s="1" t="s">
        <v>1998</v>
      </c>
      <c r="G87" s="1" t="s">
        <v>1578</v>
      </c>
      <c r="H87" s="1" t="s">
        <v>1579</v>
      </c>
      <c r="I87" s="1" t="s">
        <v>2118</v>
      </c>
      <c r="J87" s="1" t="s">
        <v>30</v>
      </c>
      <c r="K87" s="1" t="s">
        <v>2119</v>
      </c>
      <c r="L87" s="1" t="s">
        <v>2119</v>
      </c>
      <c r="M87" s="1" t="s">
        <v>1582</v>
      </c>
      <c r="N87" s="1" t="s">
        <v>1582</v>
      </c>
      <c r="O87" s="1" t="s">
        <v>1583</v>
      </c>
      <c r="P87" s="1" t="s">
        <v>1584</v>
      </c>
      <c r="Q87" s="1" t="s">
        <v>1585</v>
      </c>
      <c r="R87" s="1" t="s">
        <v>2120</v>
      </c>
      <c r="S87" s="1" t="s">
        <v>1587</v>
      </c>
      <c r="T87" s="1" t="s">
        <v>1588</v>
      </c>
      <c r="U87" s="1" t="s">
        <v>1589</v>
      </c>
      <c r="V87" s="1" t="s">
        <v>1775</v>
      </c>
    </row>
    <row r="88" s="1" customFormat="1" spans="1:22">
      <c r="A88" s="3">
        <v>21846131368</v>
      </c>
      <c r="B88" s="1" t="s">
        <v>1998</v>
      </c>
      <c r="C88" s="1" t="s">
        <v>2121</v>
      </c>
      <c r="D88" s="1" t="s">
        <v>2122</v>
      </c>
      <c r="E88" s="1" t="s">
        <v>2123</v>
      </c>
      <c r="F88" s="1" t="s">
        <v>1762</v>
      </c>
      <c r="G88" s="1" t="s">
        <v>1574</v>
      </c>
      <c r="H88" s="1" t="s">
        <v>1579</v>
      </c>
      <c r="I88" s="1" t="s">
        <v>2124</v>
      </c>
      <c r="J88" s="1" t="s">
        <v>30</v>
      </c>
      <c r="K88" s="1" t="s">
        <v>2125</v>
      </c>
      <c r="L88" s="1" t="s">
        <v>2125</v>
      </c>
      <c r="M88" s="1" t="s">
        <v>1582</v>
      </c>
      <c r="N88" s="1" t="s">
        <v>1582</v>
      </c>
      <c r="O88" s="1" t="s">
        <v>1583</v>
      </c>
      <c r="P88" s="1" t="s">
        <v>1584</v>
      </c>
      <c r="Q88" s="1" t="s">
        <v>1585</v>
      </c>
      <c r="R88" s="1" t="s">
        <v>2126</v>
      </c>
      <c r="S88" s="1" t="s">
        <v>1587</v>
      </c>
      <c r="T88" s="1" t="s">
        <v>1588</v>
      </c>
      <c r="U88" s="1" t="s">
        <v>1589</v>
      </c>
      <c r="V88" s="1" t="s">
        <v>1618</v>
      </c>
    </row>
    <row r="89" s="1" customFormat="1" spans="1:22">
      <c r="A89" s="3">
        <v>999221846113005</v>
      </c>
      <c r="B89" s="1" t="s">
        <v>1998</v>
      </c>
      <c r="C89" s="1" t="s">
        <v>2127</v>
      </c>
      <c r="D89" s="1" t="s">
        <v>2128</v>
      </c>
      <c r="E89" s="1" t="s">
        <v>2129</v>
      </c>
      <c r="F89" s="1" t="s">
        <v>1998</v>
      </c>
      <c r="G89" s="1" t="s">
        <v>1762</v>
      </c>
      <c r="H89" s="1" t="s">
        <v>1579</v>
      </c>
      <c r="I89" s="1" t="s">
        <v>2130</v>
      </c>
      <c r="J89" s="1" t="s">
        <v>30</v>
      </c>
      <c r="K89" s="1" t="s">
        <v>2131</v>
      </c>
      <c r="L89" s="1" t="s">
        <v>2131</v>
      </c>
      <c r="M89" s="1" t="s">
        <v>1582</v>
      </c>
      <c r="N89" s="1" t="s">
        <v>1582</v>
      </c>
      <c r="O89" s="1" t="s">
        <v>1583</v>
      </c>
      <c r="P89" s="1" t="s">
        <v>1584</v>
      </c>
      <c r="Q89" s="1" t="s">
        <v>1585</v>
      </c>
      <c r="R89" s="1" t="s">
        <v>2132</v>
      </c>
      <c r="S89" s="1" t="s">
        <v>1587</v>
      </c>
      <c r="T89" s="1" t="s">
        <v>1588</v>
      </c>
      <c r="U89" s="1" t="s">
        <v>1589</v>
      </c>
      <c r="V89" s="1" t="s">
        <v>2108</v>
      </c>
    </row>
    <row r="90" s="1" customFormat="1" spans="1:22">
      <c r="A90" s="3">
        <v>21846094656</v>
      </c>
      <c r="B90" s="1" t="s">
        <v>1998</v>
      </c>
      <c r="C90" s="1" t="s">
        <v>2133</v>
      </c>
      <c r="D90" s="1" t="s">
        <v>2134</v>
      </c>
      <c r="E90" s="1" t="s">
        <v>2135</v>
      </c>
      <c r="F90" s="1" t="s">
        <v>1998</v>
      </c>
      <c r="G90" s="1" t="s">
        <v>1762</v>
      </c>
      <c r="H90" s="1" t="s">
        <v>1579</v>
      </c>
      <c r="I90" s="1" t="s">
        <v>2136</v>
      </c>
      <c r="J90" s="1" t="s">
        <v>30</v>
      </c>
      <c r="K90" s="1" t="s">
        <v>2137</v>
      </c>
      <c r="L90" s="1" t="s">
        <v>2137</v>
      </c>
      <c r="M90" s="1" t="s">
        <v>1582</v>
      </c>
      <c r="N90" s="1" t="s">
        <v>1582</v>
      </c>
      <c r="O90" s="1" t="s">
        <v>1583</v>
      </c>
      <c r="P90" s="1" t="s">
        <v>1584</v>
      </c>
      <c r="Q90" s="1" t="s">
        <v>1585</v>
      </c>
      <c r="R90" s="1" t="s">
        <v>2138</v>
      </c>
      <c r="S90" s="1" t="s">
        <v>1587</v>
      </c>
      <c r="T90" s="1" t="s">
        <v>1588</v>
      </c>
      <c r="U90" s="1" t="s">
        <v>1589</v>
      </c>
      <c r="V90" s="1" t="s">
        <v>1697</v>
      </c>
    </row>
    <row r="91" s="1" customFormat="1" spans="1:22">
      <c r="A91" s="3">
        <v>21845970014</v>
      </c>
      <c r="B91" s="1" t="s">
        <v>1998</v>
      </c>
      <c r="C91" s="1" t="s">
        <v>2139</v>
      </c>
      <c r="D91" s="1" t="s">
        <v>2140</v>
      </c>
      <c r="E91" s="1" t="s">
        <v>2141</v>
      </c>
      <c r="F91" s="1" t="s">
        <v>1998</v>
      </c>
      <c r="G91" s="1" t="s">
        <v>1574</v>
      </c>
      <c r="H91" s="1" t="s">
        <v>1579</v>
      </c>
      <c r="I91" s="1" t="s">
        <v>2142</v>
      </c>
      <c r="J91" s="1" t="s">
        <v>30</v>
      </c>
      <c r="K91" s="1" t="s">
        <v>2143</v>
      </c>
      <c r="L91" s="1" t="s">
        <v>2143</v>
      </c>
      <c r="M91" s="1" t="s">
        <v>1582</v>
      </c>
      <c r="N91" s="1" t="s">
        <v>1582</v>
      </c>
      <c r="O91" s="1" t="s">
        <v>1583</v>
      </c>
      <c r="P91" s="1" t="s">
        <v>1584</v>
      </c>
      <c r="Q91" s="1" t="s">
        <v>1585</v>
      </c>
      <c r="R91" s="1" t="s">
        <v>2144</v>
      </c>
      <c r="S91" s="1" t="s">
        <v>1587</v>
      </c>
      <c r="T91" s="1" t="s">
        <v>1588</v>
      </c>
      <c r="U91" s="1" t="s">
        <v>1589</v>
      </c>
      <c r="V91" s="1" t="s">
        <v>1697</v>
      </c>
    </row>
    <row r="92" s="1" customFormat="1" spans="1:22">
      <c r="A92" s="3">
        <v>21845959042</v>
      </c>
      <c r="B92" s="1" t="s">
        <v>1998</v>
      </c>
      <c r="C92" s="1" t="s">
        <v>2145</v>
      </c>
      <c r="D92" s="1" t="s">
        <v>2146</v>
      </c>
      <c r="E92" s="1" t="s">
        <v>2147</v>
      </c>
      <c r="F92" s="1" t="s">
        <v>1998</v>
      </c>
      <c r="G92" s="1" t="s">
        <v>1762</v>
      </c>
      <c r="H92" s="1" t="s">
        <v>1579</v>
      </c>
      <c r="I92" s="1" t="s">
        <v>2148</v>
      </c>
      <c r="J92" s="1" t="s">
        <v>30</v>
      </c>
      <c r="K92" s="1" t="s">
        <v>2149</v>
      </c>
      <c r="L92" s="1" t="s">
        <v>2149</v>
      </c>
      <c r="M92" s="1" t="s">
        <v>1582</v>
      </c>
      <c r="N92" s="1" t="s">
        <v>1582</v>
      </c>
      <c r="O92" s="1" t="s">
        <v>1583</v>
      </c>
      <c r="P92" s="1" t="s">
        <v>1584</v>
      </c>
      <c r="Q92" s="1" t="s">
        <v>1585</v>
      </c>
      <c r="R92" s="1" t="s">
        <v>2150</v>
      </c>
      <c r="S92" s="1" t="s">
        <v>1587</v>
      </c>
      <c r="T92" s="1" t="s">
        <v>1588</v>
      </c>
      <c r="U92" s="1" t="s">
        <v>1589</v>
      </c>
      <c r="V92" s="1" t="s">
        <v>1618</v>
      </c>
    </row>
    <row r="93" s="1" customFormat="1" spans="1:22">
      <c r="A93" s="3">
        <v>999221847759076</v>
      </c>
      <c r="B93" s="1" t="s">
        <v>1762</v>
      </c>
      <c r="C93" s="1" t="s">
        <v>2151</v>
      </c>
      <c r="D93" s="1" t="s">
        <v>2152</v>
      </c>
      <c r="E93" s="1" t="s">
        <v>2153</v>
      </c>
      <c r="F93" s="1" t="s">
        <v>1574</v>
      </c>
      <c r="G93" s="1" t="s">
        <v>1578</v>
      </c>
      <c r="H93" s="1" t="s">
        <v>1579</v>
      </c>
      <c r="I93" s="1" t="s">
        <v>2154</v>
      </c>
      <c r="J93" s="1" t="s">
        <v>30</v>
      </c>
      <c r="K93" s="1" t="s">
        <v>2155</v>
      </c>
      <c r="L93" s="1" t="s">
        <v>2155</v>
      </c>
      <c r="M93" s="1" t="s">
        <v>1582</v>
      </c>
      <c r="N93" s="1" t="s">
        <v>1582</v>
      </c>
      <c r="O93" s="1" t="s">
        <v>1583</v>
      </c>
      <c r="P93" s="1" t="s">
        <v>1584</v>
      </c>
      <c r="Q93" s="1" t="s">
        <v>1585</v>
      </c>
      <c r="R93" s="1" t="s">
        <v>2156</v>
      </c>
      <c r="S93" s="1" t="s">
        <v>1587</v>
      </c>
      <c r="T93" s="1" t="s">
        <v>1588</v>
      </c>
      <c r="U93" s="1" t="s">
        <v>1589</v>
      </c>
      <c r="V93" s="1" t="s">
        <v>2108</v>
      </c>
    </row>
    <row r="94" s="1" customFormat="1" spans="1:22">
      <c r="A94" s="3">
        <v>21845845867</v>
      </c>
      <c r="B94" s="1" t="s">
        <v>1998</v>
      </c>
      <c r="C94" s="1" t="s">
        <v>2157</v>
      </c>
      <c r="D94" s="1" t="s">
        <v>1930</v>
      </c>
      <c r="E94" s="1" t="s">
        <v>2158</v>
      </c>
      <c r="F94" s="1" t="s">
        <v>1998</v>
      </c>
      <c r="G94" s="1" t="s">
        <v>1762</v>
      </c>
      <c r="H94" s="1" t="s">
        <v>1579</v>
      </c>
      <c r="I94" s="1" t="s">
        <v>2159</v>
      </c>
      <c r="J94" s="1" t="s">
        <v>30</v>
      </c>
      <c r="K94" s="1" t="s">
        <v>2160</v>
      </c>
      <c r="L94" s="1" t="s">
        <v>2160</v>
      </c>
      <c r="M94" s="1" t="s">
        <v>1582</v>
      </c>
      <c r="N94" s="1" t="s">
        <v>1582</v>
      </c>
      <c r="O94" s="1" t="s">
        <v>1583</v>
      </c>
      <c r="P94" s="1" t="s">
        <v>1584</v>
      </c>
      <c r="Q94" s="1" t="s">
        <v>1585</v>
      </c>
      <c r="R94" s="1" t="s">
        <v>2161</v>
      </c>
      <c r="S94" s="1" t="s">
        <v>1587</v>
      </c>
      <c r="T94" s="1" t="s">
        <v>1588</v>
      </c>
      <c r="U94" s="1" t="s">
        <v>1589</v>
      </c>
      <c r="V94" s="1" t="s">
        <v>1775</v>
      </c>
    </row>
    <row r="95" s="1" customFormat="1" spans="1:22">
      <c r="A95" s="3">
        <v>21845810229</v>
      </c>
      <c r="B95" s="1" t="s">
        <v>1998</v>
      </c>
      <c r="C95" s="1" t="s">
        <v>2162</v>
      </c>
      <c r="D95" s="1" t="s">
        <v>2163</v>
      </c>
      <c r="E95" s="1" t="s">
        <v>2164</v>
      </c>
      <c r="F95" s="1" t="s">
        <v>1574</v>
      </c>
      <c r="G95" s="1" t="s">
        <v>1578</v>
      </c>
      <c r="H95" s="1" t="s">
        <v>1579</v>
      </c>
      <c r="I95" s="1" t="s">
        <v>2165</v>
      </c>
      <c r="J95" s="1" t="s">
        <v>30</v>
      </c>
      <c r="K95" s="1" t="s">
        <v>2166</v>
      </c>
      <c r="L95" s="1" t="s">
        <v>2166</v>
      </c>
      <c r="M95" s="1" t="s">
        <v>1582</v>
      </c>
      <c r="N95" s="1" t="s">
        <v>1582</v>
      </c>
      <c r="O95" s="1" t="s">
        <v>1583</v>
      </c>
      <c r="P95" s="1" t="s">
        <v>1584</v>
      </c>
      <c r="Q95" s="1" t="s">
        <v>1585</v>
      </c>
      <c r="R95" s="1" t="s">
        <v>2167</v>
      </c>
      <c r="S95" s="1" t="s">
        <v>1587</v>
      </c>
      <c r="T95" s="1" t="s">
        <v>1588</v>
      </c>
      <c r="U95" s="1" t="s">
        <v>1589</v>
      </c>
      <c r="V95" s="1" t="s">
        <v>1618</v>
      </c>
    </row>
    <row r="96" s="1" customFormat="1" spans="1:22">
      <c r="A96" s="3">
        <v>999221846749587</v>
      </c>
      <c r="B96" s="1" t="s">
        <v>1762</v>
      </c>
      <c r="C96" s="1" t="s">
        <v>2168</v>
      </c>
      <c r="D96" s="1" t="s">
        <v>2169</v>
      </c>
      <c r="E96" s="1" t="s">
        <v>2170</v>
      </c>
      <c r="F96" s="1" t="s">
        <v>1574</v>
      </c>
      <c r="G96" s="1" t="s">
        <v>1578</v>
      </c>
      <c r="H96" s="1" t="s">
        <v>1579</v>
      </c>
      <c r="I96" s="1" t="s">
        <v>2171</v>
      </c>
      <c r="J96" s="1" t="s">
        <v>30</v>
      </c>
      <c r="K96" s="1" t="s">
        <v>2172</v>
      </c>
      <c r="L96" s="1" t="s">
        <v>2172</v>
      </c>
      <c r="M96" s="1" t="s">
        <v>1582</v>
      </c>
      <c r="N96" s="1" t="s">
        <v>1582</v>
      </c>
      <c r="O96" s="1" t="s">
        <v>1583</v>
      </c>
      <c r="P96" s="1" t="s">
        <v>1584</v>
      </c>
      <c r="Q96" s="1" t="s">
        <v>1585</v>
      </c>
      <c r="R96" s="1" t="s">
        <v>2173</v>
      </c>
      <c r="S96" s="1" t="s">
        <v>1587</v>
      </c>
      <c r="T96" s="1" t="s">
        <v>1588</v>
      </c>
      <c r="U96" s="1" t="s">
        <v>1589</v>
      </c>
      <c r="V96" s="1" t="s">
        <v>1590</v>
      </c>
    </row>
    <row r="97" s="1" customFormat="1" spans="1:22">
      <c r="A97" s="3">
        <v>21845737400</v>
      </c>
      <c r="B97" s="1" t="s">
        <v>1998</v>
      </c>
      <c r="C97" s="1" t="s">
        <v>2174</v>
      </c>
      <c r="D97" s="1" t="s">
        <v>2175</v>
      </c>
      <c r="E97" s="1" t="s">
        <v>2176</v>
      </c>
      <c r="F97" s="1" t="s">
        <v>1998</v>
      </c>
      <c r="G97" s="1" t="s">
        <v>1574</v>
      </c>
      <c r="H97" s="1" t="s">
        <v>1579</v>
      </c>
      <c r="I97" s="1" t="s">
        <v>2177</v>
      </c>
      <c r="J97" s="1" t="s">
        <v>30</v>
      </c>
      <c r="K97" s="1" t="s">
        <v>2178</v>
      </c>
      <c r="L97" s="1" t="s">
        <v>2178</v>
      </c>
      <c r="M97" s="1" t="s">
        <v>1582</v>
      </c>
      <c r="N97" s="1" t="s">
        <v>1582</v>
      </c>
      <c r="O97" s="1" t="s">
        <v>1583</v>
      </c>
      <c r="P97" s="1" t="s">
        <v>1584</v>
      </c>
      <c r="Q97" s="1" t="s">
        <v>1585</v>
      </c>
      <c r="R97" s="1" t="s">
        <v>2179</v>
      </c>
      <c r="S97" s="1" t="s">
        <v>1587</v>
      </c>
      <c r="T97" s="1" t="s">
        <v>1588</v>
      </c>
      <c r="U97" s="1" t="s">
        <v>1589</v>
      </c>
      <c r="V97" s="1" t="s">
        <v>1912</v>
      </c>
    </row>
    <row r="98" s="1" customFormat="1" spans="1:22">
      <c r="A98" s="3">
        <v>21845716412</v>
      </c>
      <c r="B98" s="1" t="s">
        <v>1998</v>
      </c>
      <c r="C98" s="1" t="s">
        <v>2180</v>
      </c>
      <c r="D98" s="1" t="s">
        <v>2181</v>
      </c>
      <c r="E98" s="1" t="s">
        <v>2182</v>
      </c>
      <c r="F98" s="1" t="s">
        <v>1762</v>
      </c>
      <c r="G98" s="1" t="s">
        <v>1574</v>
      </c>
      <c r="H98" s="1" t="s">
        <v>1579</v>
      </c>
      <c r="I98" s="1" t="s">
        <v>2183</v>
      </c>
      <c r="J98" s="1" t="s">
        <v>30</v>
      </c>
      <c r="K98" s="1" t="s">
        <v>2184</v>
      </c>
      <c r="L98" s="1" t="s">
        <v>2184</v>
      </c>
      <c r="M98" s="1" t="s">
        <v>1582</v>
      </c>
      <c r="N98" s="1" t="s">
        <v>1582</v>
      </c>
      <c r="O98" s="1" t="s">
        <v>1583</v>
      </c>
      <c r="P98" s="1" t="s">
        <v>1584</v>
      </c>
      <c r="Q98" s="1" t="s">
        <v>1585</v>
      </c>
      <c r="R98" s="1" t="s">
        <v>2185</v>
      </c>
      <c r="S98" s="1" t="s">
        <v>1587</v>
      </c>
      <c r="T98" s="1" t="s">
        <v>1588</v>
      </c>
      <c r="U98" s="1" t="s">
        <v>1589</v>
      </c>
      <c r="V98" s="1" t="s">
        <v>1618</v>
      </c>
    </row>
    <row r="99" s="1" customFormat="1" spans="1:22">
      <c r="A99" s="3">
        <v>999221845722341</v>
      </c>
      <c r="B99" s="1" t="s">
        <v>1998</v>
      </c>
      <c r="C99" s="1" t="s">
        <v>2186</v>
      </c>
      <c r="D99" s="1" t="s">
        <v>2187</v>
      </c>
      <c r="E99" s="1" t="s">
        <v>2188</v>
      </c>
      <c r="F99" s="1" t="s">
        <v>1998</v>
      </c>
      <c r="G99" s="1" t="s">
        <v>1578</v>
      </c>
      <c r="H99" s="1" t="s">
        <v>1579</v>
      </c>
      <c r="I99" s="1" t="s">
        <v>2189</v>
      </c>
      <c r="J99" s="1" t="s">
        <v>30</v>
      </c>
      <c r="K99" s="1" t="s">
        <v>2190</v>
      </c>
      <c r="L99" s="1" t="s">
        <v>2190</v>
      </c>
      <c r="M99" s="1" t="s">
        <v>1582</v>
      </c>
      <c r="N99" s="1" t="s">
        <v>1582</v>
      </c>
      <c r="O99" s="1" t="s">
        <v>1583</v>
      </c>
      <c r="P99" s="1" t="s">
        <v>1584</v>
      </c>
      <c r="Q99" s="1" t="s">
        <v>1585</v>
      </c>
      <c r="R99" s="1" t="s">
        <v>2191</v>
      </c>
      <c r="S99" s="1" t="s">
        <v>1587</v>
      </c>
      <c r="T99" s="1" t="s">
        <v>1588</v>
      </c>
      <c r="U99" s="1" t="s">
        <v>1589</v>
      </c>
      <c r="V99" s="1" t="s">
        <v>2192</v>
      </c>
    </row>
    <row r="100" s="1" customFormat="1" spans="1:22">
      <c r="A100" s="3">
        <v>999221845702324</v>
      </c>
      <c r="B100" s="1" t="s">
        <v>1998</v>
      </c>
      <c r="C100" s="1" t="s">
        <v>2193</v>
      </c>
      <c r="D100" s="1" t="s">
        <v>2194</v>
      </c>
      <c r="E100" s="1" t="s">
        <v>2195</v>
      </c>
      <c r="F100" s="1" t="s">
        <v>1762</v>
      </c>
      <c r="G100" s="1" t="s">
        <v>1574</v>
      </c>
      <c r="H100" s="1" t="s">
        <v>1579</v>
      </c>
      <c r="I100" s="1" t="s">
        <v>2196</v>
      </c>
      <c r="J100" s="1" t="s">
        <v>30</v>
      </c>
      <c r="K100" s="1" t="s">
        <v>2197</v>
      </c>
      <c r="L100" s="1" t="s">
        <v>2197</v>
      </c>
      <c r="M100" s="1" t="s">
        <v>1582</v>
      </c>
      <c r="N100" s="1" t="s">
        <v>1582</v>
      </c>
      <c r="O100" s="1" t="s">
        <v>1583</v>
      </c>
      <c r="P100" s="1" t="s">
        <v>1584</v>
      </c>
      <c r="Q100" s="1" t="s">
        <v>1585</v>
      </c>
      <c r="R100" s="1" t="s">
        <v>2198</v>
      </c>
      <c r="S100" s="1" t="s">
        <v>1587</v>
      </c>
      <c r="T100" s="1" t="s">
        <v>1588</v>
      </c>
      <c r="U100" s="1" t="s">
        <v>1589</v>
      </c>
      <c r="V100" s="1" t="s">
        <v>1611</v>
      </c>
    </row>
    <row r="101" s="1" customFormat="1" spans="1:22">
      <c r="A101" s="3">
        <v>999221845686685</v>
      </c>
      <c r="B101" s="1" t="s">
        <v>1998</v>
      </c>
      <c r="C101" s="1" t="s">
        <v>2199</v>
      </c>
      <c r="D101" s="1" t="s">
        <v>1876</v>
      </c>
      <c r="E101" s="1" t="s">
        <v>2200</v>
      </c>
      <c r="F101" s="1" t="s">
        <v>1998</v>
      </c>
      <c r="G101" s="1" t="s">
        <v>1762</v>
      </c>
      <c r="H101" s="1" t="s">
        <v>1579</v>
      </c>
      <c r="I101" s="1" t="s">
        <v>2201</v>
      </c>
      <c r="J101" s="1" t="s">
        <v>30</v>
      </c>
      <c r="K101" s="1" t="s">
        <v>1830</v>
      </c>
      <c r="L101" s="1" t="s">
        <v>1830</v>
      </c>
      <c r="M101" s="1" t="s">
        <v>1582</v>
      </c>
      <c r="N101" s="1" t="s">
        <v>1582</v>
      </c>
      <c r="O101" s="1" t="s">
        <v>1583</v>
      </c>
      <c r="P101" s="1" t="s">
        <v>1584</v>
      </c>
      <c r="Q101" s="1" t="s">
        <v>1585</v>
      </c>
      <c r="R101" s="1" t="s">
        <v>2202</v>
      </c>
      <c r="S101" s="1" t="s">
        <v>1587</v>
      </c>
      <c r="T101" s="1" t="s">
        <v>1588</v>
      </c>
      <c r="U101" s="1" t="s">
        <v>1589</v>
      </c>
      <c r="V101" s="1" t="s">
        <v>1611</v>
      </c>
    </row>
    <row r="102" s="1" customFormat="1" spans="1:22">
      <c r="A102" s="3">
        <v>21845631433</v>
      </c>
      <c r="B102" s="1" t="s">
        <v>1998</v>
      </c>
      <c r="C102" s="1" t="s">
        <v>2203</v>
      </c>
      <c r="D102" s="1" t="s">
        <v>2204</v>
      </c>
      <c r="E102" s="1" t="s">
        <v>2205</v>
      </c>
      <c r="F102" s="1" t="s">
        <v>1998</v>
      </c>
      <c r="G102" s="1" t="s">
        <v>1762</v>
      </c>
      <c r="H102" s="1" t="s">
        <v>1579</v>
      </c>
      <c r="I102" s="1" t="s">
        <v>2206</v>
      </c>
      <c r="J102" s="1" t="s">
        <v>30</v>
      </c>
      <c r="K102" s="1" t="s">
        <v>2207</v>
      </c>
      <c r="L102" s="1" t="s">
        <v>2207</v>
      </c>
      <c r="M102" s="1" t="s">
        <v>1582</v>
      </c>
      <c r="N102" s="1" t="s">
        <v>1582</v>
      </c>
      <c r="O102" s="1" t="s">
        <v>1583</v>
      </c>
      <c r="P102" s="1" t="s">
        <v>1584</v>
      </c>
      <c r="Q102" s="1" t="s">
        <v>1585</v>
      </c>
      <c r="R102" s="1" t="s">
        <v>2208</v>
      </c>
      <c r="S102" s="1" t="s">
        <v>1587</v>
      </c>
      <c r="T102" s="1" t="s">
        <v>1588</v>
      </c>
      <c r="U102" s="1" t="s">
        <v>1589</v>
      </c>
      <c r="V102" s="1" t="s">
        <v>1712</v>
      </c>
    </row>
    <row r="103" s="1" customFormat="1" spans="1:22">
      <c r="A103" s="3">
        <v>21845632483</v>
      </c>
      <c r="B103" s="1" t="s">
        <v>1998</v>
      </c>
      <c r="C103" s="1" t="s">
        <v>2209</v>
      </c>
      <c r="D103" s="1" t="s">
        <v>1930</v>
      </c>
      <c r="E103" s="1" t="s">
        <v>2210</v>
      </c>
      <c r="F103" s="1" t="s">
        <v>1998</v>
      </c>
      <c r="G103" s="1" t="s">
        <v>1762</v>
      </c>
      <c r="H103" s="1" t="s">
        <v>1579</v>
      </c>
      <c r="I103" s="1" t="s">
        <v>2211</v>
      </c>
      <c r="J103" s="1" t="s">
        <v>30</v>
      </c>
      <c r="K103" s="1" t="s">
        <v>2212</v>
      </c>
      <c r="L103" s="1" t="s">
        <v>2212</v>
      </c>
      <c r="M103" s="1" t="s">
        <v>1582</v>
      </c>
      <c r="N103" s="1" t="s">
        <v>1582</v>
      </c>
      <c r="O103" s="1" t="s">
        <v>1583</v>
      </c>
      <c r="P103" s="1" t="s">
        <v>1584</v>
      </c>
      <c r="Q103" s="1" t="s">
        <v>1585</v>
      </c>
      <c r="R103" s="1" t="s">
        <v>2213</v>
      </c>
      <c r="S103" s="1" t="s">
        <v>1587</v>
      </c>
      <c r="T103" s="1" t="s">
        <v>1588</v>
      </c>
      <c r="U103" s="1" t="s">
        <v>1589</v>
      </c>
      <c r="V103" s="1" t="s">
        <v>1775</v>
      </c>
    </row>
    <row r="104" s="1" customFormat="1" spans="1:22">
      <c r="A104" s="3">
        <v>21845537036</v>
      </c>
      <c r="B104" s="1" t="s">
        <v>1998</v>
      </c>
      <c r="C104" s="1" t="s">
        <v>2214</v>
      </c>
      <c r="D104" s="1" t="s">
        <v>2215</v>
      </c>
      <c r="E104" s="1" t="s">
        <v>2216</v>
      </c>
      <c r="F104" s="1" t="s">
        <v>1998</v>
      </c>
      <c r="G104" s="1" t="s">
        <v>1762</v>
      </c>
      <c r="H104" s="1" t="s">
        <v>1579</v>
      </c>
      <c r="I104" s="1" t="s">
        <v>2217</v>
      </c>
      <c r="J104" s="1" t="s">
        <v>30</v>
      </c>
      <c r="K104" s="1" t="s">
        <v>2218</v>
      </c>
      <c r="L104" s="1" t="s">
        <v>2218</v>
      </c>
      <c r="M104" s="1" t="s">
        <v>1582</v>
      </c>
      <c r="N104" s="1" t="s">
        <v>1582</v>
      </c>
      <c r="O104" s="1" t="s">
        <v>1583</v>
      </c>
      <c r="P104" s="1" t="s">
        <v>1584</v>
      </c>
      <c r="Q104" s="1" t="s">
        <v>1585</v>
      </c>
      <c r="R104" s="1" t="s">
        <v>2219</v>
      </c>
      <c r="S104" s="1" t="s">
        <v>1587</v>
      </c>
      <c r="T104" s="1" t="s">
        <v>1588</v>
      </c>
      <c r="U104" s="1" t="s">
        <v>1589</v>
      </c>
      <c r="V104" s="1" t="s">
        <v>1775</v>
      </c>
    </row>
    <row r="105" s="1" customFormat="1" spans="1:22">
      <c r="A105" s="3">
        <v>21845531049</v>
      </c>
      <c r="B105" s="1" t="s">
        <v>1998</v>
      </c>
      <c r="C105" s="1" t="s">
        <v>2220</v>
      </c>
      <c r="D105" s="1" t="s">
        <v>2221</v>
      </c>
      <c r="E105" s="1" t="s">
        <v>2222</v>
      </c>
      <c r="F105" s="1" t="s">
        <v>1998</v>
      </c>
      <c r="G105" s="1" t="s">
        <v>1574</v>
      </c>
      <c r="H105" s="1" t="s">
        <v>1579</v>
      </c>
      <c r="I105" s="1" t="s">
        <v>2223</v>
      </c>
      <c r="J105" s="1" t="s">
        <v>30</v>
      </c>
      <c r="K105" s="1" t="s">
        <v>2224</v>
      </c>
      <c r="L105" s="1" t="s">
        <v>2224</v>
      </c>
      <c r="M105" s="1" t="s">
        <v>1582</v>
      </c>
      <c r="N105" s="1" t="s">
        <v>1582</v>
      </c>
      <c r="O105" s="1" t="s">
        <v>1583</v>
      </c>
      <c r="P105" s="1" t="s">
        <v>1584</v>
      </c>
      <c r="Q105" s="1" t="s">
        <v>1585</v>
      </c>
      <c r="R105" s="1" t="s">
        <v>2225</v>
      </c>
      <c r="S105" s="1" t="s">
        <v>1587</v>
      </c>
      <c r="T105" s="1" t="s">
        <v>1588</v>
      </c>
      <c r="U105" s="1" t="s">
        <v>1589</v>
      </c>
      <c r="V105" s="1" t="s">
        <v>1618</v>
      </c>
    </row>
    <row r="106" s="1" customFormat="1" spans="1:22">
      <c r="A106" s="3">
        <v>999221845505343</v>
      </c>
      <c r="B106" s="1" t="s">
        <v>1998</v>
      </c>
      <c r="C106" s="1" t="s">
        <v>2226</v>
      </c>
      <c r="D106" s="1" t="s">
        <v>2227</v>
      </c>
      <c r="E106" s="1" t="s">
        <v>1951</v>
      </c>
      <c r="F106" s="1" t="s">
        <v>1998</v>
      </c>
      <c r="G106" s="1" t="s">
        <v>1574</v>
      </c>
      <c r="H106" s="1" t="s">
        <v>1579</v>
      </c>
      <c r="I106" s="1" t="s">
        <v>2228</v>
      </c>
      <c r="J106" s="1" t="s">
        <v>30</v>
      </c>
      <c r="K106" s="1" t="s">
        <v>2229</v>
      </c>
      <c r="L106" s="1" t="s">
        <v>2229</v>
      </c>
      <c r="M106" s="1" t="s">
        <v>1582</v>
      </c>
      <c r="N106" s="1" t="s">
        <v>1582</v>
      </c>
      <c r="O106" s="1" t="s">
        <v>1583</v>
      </c>
      <c r="P106" s="1" t="s">
        <v>1584</v>
      </c>
      <c r="Q106" s="1" t="s">
        <v>1585</v>
      </c>
      <c r="R106" s="1" t="s">
        <v>2230</v>
      </c>
      <c r="S106" s="1" t="s">
        <v>1587</v>
      </c>
      <c r="T106" s="1" t="s">
        <v>1588</v>
      </c>
      <c r="U106" s="1" t="s">
        <v>1589</v>
      </c>
      <c r="V106" s="1" t="s">
        <v>1955</v>
      </c>
    </row>
    <row r="107" s="1" customFormat="1" spans="1:22">
      <c r="A107" s="3">
        <v>21847477771</v>
      </c>
      <c r="B107" s="1" t="s">
        <v>1762</v>
      </c>
      <c r="C107" s="1" t="s">
        <v>2231</v>
      </c>
      <c r="D107" s="1" t="s">
        <v>2232</v>
      </c>
      <c r="E107" s="1" t="s">
        <v>2233</v>
      </c>
      <c r="F107" s="1" t="s">
        <v>1574</v>
      </c>
      <c r="G107" s="1" t="s">
        <v>1578</v>
      </c>
      <c r="H107" s="1" t="s">
        <v>1579</v>
      </c>
      <c r="I107" s="1" t="s">
        <v>2234</v>
      </c>
      <c r="J107" s="1" t="s">
        <v>30</v>
      </c>
      <c r="K107" s="1" t="s">
        <v>2235</v>
      </c>
      <c r="L107" s="1" t="s">
        <v>2235</v>
      </c>
      <c r="M107" s="1" t="s">
        <v>1582</v>
      </c>
      <c r="N107" s="1" t="s">
        <v>1582</v>
      </c>
      <c r="O107" s="1" t="s">
        <v>1583</v>
      </c>
      <c r="P107" s="1" t="s">
        <v>1584</v>
      </c>
      <c r="Q107" s="1" t="s">
        <v>1585</v>
      </c>
      <c r="R107" s="1" t="s">
        <v>2236</v>
      </c>
      <c r="S107" s="1" t="s">
        <v>1587</v>
      </c>
      <c r="T107" s="1" t="s">
        <v>1588</v>
      </c>
      <c r="U107" s="1" t="s">
        <v>1589</v>
      </c>
      <c r="V107" s="1" t="s">
        <v>1618</v>
      </c>
    </row>
    <row r="108" s="1" customFormat="1" spans="1:22">
      <c r="A108" s="3">
        <v>21845497989</v>
      </c>
      <c r="B108" s="1" t="s">
        <v>1998</v>
      </c>
      <c r="C108" s="1" t="s">
        <v>2237</v>
      </c>
      <c r="D108" s="1" t="s">
        <v>2238</v>
      </c>
      <c r="E108" s="1" t="s">
        <v>2239</v>
      </c>
      <c r="F108" s="1" t="s">
        <v>1998</v>
      </c>
      <c r="G108" s="1" t="s">
        <v>1762</v>
      </c>
      <c r="H108" s="1" t="s">
        <v>1579</v>
      </c>
      <c r="I108" s="1" t="s">
        <v>2240</v>
      </c>
      <c r="J108" s="1" t="s">
        <v>30</v>
      </c>
      <c r="K108" s="1" t="s">
        <v>2241</v>
      </c>
      <c r="L108" s="1" t="s">
        <v>2241</v>
      </c>
      <c r="M108" s="1" t="s">
        <v>1582</v>
      </c>
      <c r="N108" s="1" t="s">
        <v>1582</v>
      </c>
      <c r="O108" s="1" t="s">
        <v>1583</v>
      </c>
      <c r="P108" s="1" t="s">
        <v>1584</v>
      </c>
      <c r="Q108" s="1" t="s">
        <v>1585</v>
      </c>
      <c r="R108" s="1" t="s">
        <v>2242</v>
      </c>
      <c r="S108" s="1" t="s">
        <v>1587</v>
      </c>
      <c r="T108" s="1" t="s">
        <v>1588</v>
      </c>
      <c r="U108" s="1" t="s">
        <v>1589</v>
      </c>
      <c r="V108" s="1" t="s">
        <v>1775</v>
      </c>
    </row>
    <row r="109" s="1" customFormat="1" spans="1:22">
      <c r="A109" s="3">
        <v>21845881859</v>
      </c>
      <c r="B109" s="1" t="s">
        <v>1998</v>
      </c>
      <c r="C109" s="1" t="s">
        <v>2243</v>
      </c>
      <c r="D109" s="1" t="s">
        <v>2244</v>
      </c>
      <c r="E109" s="1" t="s">
        <v>2245</v>
      </c>
      <c r="F109" s="1" t="s">
        <v>1998</v>
      </c>
      <c r="G109" s="1" t="s">
        <v>1574</v>
      </c>
      <c r="H109" s="1" t="s">
        <v>1579</v>
      </c>
      <c r="I109" s="1" t="s">
        <v>2246</v>
      </c>
      <c r="J109" s="1" t="s">
        <v>30</v>
      </c>
      <c r="K109" s="1" t="s">
        <v>2247</v>
      </c>
      <c r="L109" s="1" t="s">
        <v>2247</v>
      </c>
      <c r="M109" s="1" t="s">
        <v>1582</v>
      </c>
      <c r="N109" s="1" t="s">
        <v>1582</v>
      </c>
      <c r="O109" s="1" t="s">
        <v>1583</v>
      </c>
      <c r="P109" s="1" t="s">
        <v>1584</v>
      </c>
      <c r="Q109" s="1" t="s">
        <v>1585</v>
      </c>
      <c r="R109" s="1" t="s">
        <v>2248</v>
      </c>
      <c r="S109" s="1" t="s">
        <v>1587</v>
      </c>
      <c r="T109" s="1" t="s">
        <v>1588</v>
      </c>
      <c r="U109" s="1" t="s">
        <v>1589</v>
      </c>
      <c r="V109" s="1" t="s">
        <v>1712</v>
      </c>
    </row>
    <row r="110" s="1" customFormat="1" spans="1:22">
      <c r="A110" s="3">
        <v>999221845392422</v>
      </c>
      <c r="B110" s="1" t="s">
        <v>1998</v>
      </c>
      <c r="C110" s="1" t="s">
        <v>2249</v>
      </c>
      <c r="D110" s="1" t="s">
        <v>2250</v>
      </c>
      <c r="E110" s="1" t="s">
        <v>2251</v>
      </c>
      <c r="F110" s="1" t="s">
        <v>1998</v>
      </c>
      <c r="G110" s="1" t="s">
        <v>1574</v>
      </c>
      <c r="H110" s="1" t="s">
        <v>1579</v>
      </c>
      <c r="I110" s="1" t="s">
        <v>2252</v>
      </c>
      <c r="J110" s="1" t="s">
        <v>30</v>
      </c>
      <c r="K110" s="1" t="s">
        <v>2253</v>
      </c>
      <c r="L110" s="1" t="s">
        <v>2253</v>
      </c>
      <c r="M110" s="1" t="s">
        <v>1582</v>
      </c>
      <c r="N110" s="1" t="s">
        <v>1582</v>
      </c>
      <c r="O110" s="1" t="s">
        <v>1583</v>
      </c>
      <c r="P110" s="1" t="s">
        <v>1584</v>
      </c>
      <c r="Q110" s="1" t="s">
        <v>1585</v>
      </c>
      <c r="R110" s="1" t="s">
        <v>2254</v>
      </c>
      <c r="S110" s="1" t="s">
        <v>1587</v>
      </c>
      <c r="T110" s="1" t="s">
        <v>1588</v>
      </c>
      <c r="U110" s="1" t="s">
        <v>1589</v>
      </c>
      <c r="V110" s="1" t="s">
        <v>2255</v>
      </c>
    </row>
    <row r="111" s="1" customFormat="1" spans="1:22">
      <c r="A111" s="3">
        <v>21845769579</v>
      </c>
      <c r="B111" s="1" t="s">
        <v>1998</v>
      </c>
      <c r="C111" s="1" t="s">
        <v>2256</v>
      </c>
      <c r="D111" s="1" t="s">
        <v>2257</v>
      </c>
      <c r="E111" s="1" t="s">
        <v>2258</v>
      </c>
      <c r="F111" s="1" t="s">
        <v>1574</v>
      </c>
      <c r="G111" s="1" t="s">
        <v>1578</v>
      </c>
      <c r="H111" s="1" t="s">
        <v>1579</v>
      </c>
      <c r="I111" s="1" t="s">
        <v>2259</v>
      </c>
      <c r="J111" s="1" t="s">
        <v>30</v>
      </c>
      <c r="K111" s="1" t="s">
        <v>2260</v>
      </c>
      <c r="L111" s="1" t="s">
        <v>2260</v>
      </c>
      <c r="M111" s="1" t="s">
        <v>1582</v>
      </c>
      <c r="N111" s="1" t="s">
        <v>1582</v>
      </c>
      <c r="O111" s="1" t="s">
        <v>1583</v>
      </c>
      <c r="P111" s="1" t="s">
        <v>1584</v>
      </c>
      <c r="Q111" s="1" t="s">
        <v>1585</v>
      </c>
      <c r="R111" s="1" t="s">
        <v>2261</v>
      </c>
      <c r="S111" s="1" t="s">
        <v>1587</v>
      </c>
      <c r="T111" s="1" t="s">
        <v>1588</v>
      </c>
      <c r="U111" s="1" t="s">
        <v>1589</v>
      </c>
      <c r="V111" s="1" t="s">
        <v>1697</v>
      </c>
    </row>
    <row r="112" s="1" customFormat="1" spans="1:22">
      <c r="A112" s="3">
        <v>21845375559</v>
      </c>
      <c r="B112" s="1" t="s">
        <v>1998</v>
      </c>
      <c r="C112" s="1" t="s">
        <v>2262</v>
      </c>
      <c r="D112" s="1" t="s">
        <v>1870</v>
      </c>
      <c r="E112" s="1" t="s">
        <v>1871</v>
      </c>
      <c r="F112" s="1" t="s">
        <v>1762</v>
      </c>
      <c r="G112" s="1" t="s">
        <v>1574</v>
      </c>
      <c r="H112" s="1" t="s">
        <v>1579</v>
      </c>
      <c r="I112" s="1" t="s">
        <v>2263</v>
      </c>
      <c r="J112" s="1" t="s">
        <v>30</v>
      </c>
      <c r="K112" s="1" t="s">
        <v>1873</v>
      </c>
      <c r="L112" s="1" t="s">
        <v>1873</v>
      </c>
      <c r="M112" s="1" t="s">
        <v>1582</v>
      </c>
      <c r="N112" s="1" t="s">
        <v>1582</v>
      </c>
      <c r="O112" s="1" t="s">
        <v>1583</v>
      </c>
      <c r="P112" s="1" t="s">
        <v>1584</v>
      </c>
      <c r="Q112" s="1" t="s">
        <v>1585</v>
      </c>
      <c r="R112" s="1" t="s">
        <v>2264</v>
      </c>
      <c r="S112" s="1" t="s">
        <v>1587</v>
      </c>
      <c r="T112" s="1" t="s">
        <v>1588</v>
      </c>
      <c r="U112" s="1" t="s">
        <v>1589</v>
      </c>
      <c r="V112" s="1" t="s">
        <v>1611</v>
      </c>
    </row>
    <row r="113" s="1" customFormat="1" spans="1:22">
      <c r="A113" s="3">
        <v>999221845373676</v>
      </c>
      <c r="B113" s="1" t="s">
        <v>1998</v>
      </c>
      <c r="C113" s="1" t="s">
        <v>2265</v>
      </c>
      <c r="D113" s="1" t="s">
        <v>2266</v>
      </c>
      <c r="E113" s="1" t="s">
        <v>2267</v>
      </c>
      <c r="F113" s="1" t="s">
        <v>1762</v>
      </c>
      <c r="G113" s="1" t="s">
        <v>1574</v>
      </c>
      <c r="H113" s="1" t="s">
        <v>1579</v>
      </c>
      <c r="I113" s="1" t="s">
        <v>2268</v>
      </c>
      <c r="J113" s="1" t="s">
        <v>30</v>
      </c>
      <c r="K113" s="1" t="s">
        <v>2269</v>
      </c>
      <c r="L113" s="1" t="s">
        <v>2269</v>
      </c>
      <c r="M113" s="1" t="s">
        <v>1582</v>
      </c>
      <c r="N113" s="1" t="s">
        <v>1582</v>
      </c>
      <c r="O113" s="1" t="s">
        <v>1583</v>
      </c>
      <c r="P113" s="1" t="s">
        <v>1584</v>
      </c>
      <c r="Q113" s="1" t="s">
        <v>1585</v>
      </c>
      <c r="R113" s="1" t="s">
        <v>2270</v>
      </c>
      <c r="S113" s="1" t="s">
        <v>1587</v>
      </c>
      <c r="T113" s="1" t="s">
        <v>1588</v>
      </c>
      <c r="U113" s="1" t="s">
        <v>1589</v>
      </c>
      <c r="V113" s="1" t="s">
        <v>1625</v>
      </c>
    </row>
    <row r="114" s="1" customFormat="1" spans="1:22">
      <c r="A114" s="3">
        <v>21845332651</v>
      </c>
      <c r="B114" s="1" t="s">
        <v>2271</v>
      </c>
      <c r="C114" s="1" t="s">
        <v>2272</v>
      </c>
      <c r="D114" s="1" t="s">
        <v>1901</v>
      </c>
      <c r="E114" s="1" t="s">
        <v>2273</v>
      </c>
      <c r="F114" s="1" t="s">
        <v>1998</v>
      </c>
      <c r="G114" s="1" t="s">
        <v>1574</v>
      </c>
      <c r="H114" s="1" t="s">
        <v>1579</v>
      </c>
      <c r="I114" s="1" t="s">
        <v>2274</v>
      </c>
      <c r="J114" s="1" t="s">
        <v>30</v>
      </c>
      <c r="K114" s="1" t="s">
        <v>2275</v>
      </c>
      <c r="L114" s="1" t="s">
        <v>2275</v>
      </c>
      <c r="M114" s="1" t="s">
        <v>1582</v>
      </c>
      <c r="N114" s="1" t="s">
        <v>1582</v>
      </c>
      <c r="O114" s="1" t="s">
        <v>1583</v>
      </c>
      <c r="P114" s="1" t="s">
        <v>1584</v>
      </c>
      <c r="Q114" s="1" t="s">
        <v>1585</v>
      </c>
      <c r="R114" s="1" t="s">
        <v>2276</v>
      </c>
      <c r="S114" s="1" t="s">
        <v>1587</v>
      </c>
      <c r="T114" s="1" t="s">
        <v>1588</v>
      </c>
      <c r="U114" s="1" t="s">
        <v>1589</v>
      </c>
      <c r="V114" s="1" t="s">
        <v>1775</v>
      </c>
    </row>
    <row r="115" s="1" customFormat="1" spans="1:22">
      <c r="A115" s="3">
        <v>21793318148</v>
      </c>
      <c r="B115" s="1" t="s">
        <v>2277</v>
      </c>
      <c r="C115" s="1" t="s">
        <v>2278</v>
      </c>
      <c r="D115" s="1" t="s">
        <v>2279</v>
      </c>
      <c r="E115" s="1" t="s">
        <v>2280</v>
      </c>
      <c r="F115" s="1" t="s">
        <v>2281</v>
      </c>
      <c r="G115" s="1" t="s">
        <v>1762</v>
      </c>
      <c r="H115" s="1" t="s">
        <v>1579</v>
      </c>
      <c r="I115" s="1" t="s">
        <v>2282</v>
      </c>
      <c r="J115" s="1" t="s">
        <v>30</v>
      </c>
      <c r="K115" s="1" t="s">
        <v>2283</v>
      </c>
      <c r="L115" s="1" t="s">
        <v>2283</v>
      </c>
      <c r="M115" s="1" t="s">
        <v>1582</v>
      </c>
      <c r="N115" s="1" t="s">
        <v>1582</v>
      </c>
      <c r="O115" s="1" t="s">
        <v>1583</v>
      </c>
      <c r="P115" s="1" t="s">
        <v>1584</v>
      </c>
      <c r="Q115" s="1" t="s">
        <v>1585</v>
      </c>
      <c r="R115" s="1" t="s">
        <v>2284</v>
      </c>
      <c r="S115" s="1" t="s">
        <v>1587</v>
      </c>
      <c r="T115" s="1" t="s">
        <v>1588</v>
      </c>
      <c r="U115" s="1" t="s">
        <v>1589</v>
      </c>
      <c r="V115" s="1" t="s">
        <v>1712</v>
      </c>
    </row>
    <row r="116" s="1" customFormat="1" spans="1:22">
      <c r="A116" s="3">
        <v>21730819621</v>
      </c>
      <c r="B116" s="1" t="s">
        <v>2285</v>
      </c>
      <c r="C116" s="1" t="s">
        <v>2286</v>
      </c>
      <c r="D116" s="1" t="s">
        <v>2287</v>
      </c>
      <c r="E116" s="1" t="s">
        <v>2288</v>
      </c>
      <c r="F116" s="1" t="s">
        <v>2281</v>
      </c>
      <c r="G116" s="1" t="s">
        <v>1762</v>
      </c>
      <c r="H116" s="1" t="s">
        <v>1579</v>
      </c>
      <c r="I116" s="1" t="s">
        <v>2289</v>
      </c>
      <c r="J116" s="1" t="s">
        <v>30</v>
      </c>
      <c r="K116" s="1" t="s">
        <v>2290</v>
      </c>
      <c r="L116" s="1" t="s">
        <v>2290</v>
      </c>
      <c r="M116" s="1" t="s">
        <v>1582</v>
      </c>
      <c r="N116" s="1" t="s">
        <v>1582</v>
      </c>
      <c r="O116" s="1" t="s">
        <v>1583</v>
      </c>
      <c r="P116" s="1" t="s">
        <v>1584</v>
      </c>
      <c r="Q116" s="1" t="s">
        <v>1585</v>
      </c>
      <c r="R116" s="1" t="s">
        <v>2291</v>
      </c>
      <c r="S116" s="1" t="s">
        <v>1587</v>
      </c>
      <c r="T116" s="1" t="s">
        <v>1588</v>
      </c>
      <c r="U116" s="1" t="s">
        <v>1589</v>
      </c>
      <c r="V116" s="1" t="s">
        <v>1712</v>
      </c>
    </row>
    <row r="117" s="1" customFormat="1" spans="1:22">
      <c r="A117" s="3">
        <v>21843959449</v>
      </c>
      <c r="B117" s="1" t="s">
        <v>2292</v>
      </c>
      <c r="C117" s="1" t="s">
        <v>2293</v>
      </c>
      <c r="D117" s="1" t="s">
        <v>2294</v>
      </c>
      <c r="E117" s="1" t="s">
        <v>2295</v>
      </c>
      <c r="F117" s="1" t="s">
        <v>1998</v>
      </c>
      <c r="G117" s="1" t="s">
        <v>1762</v>
      </c>
      <c r="H117" s="1" t="s">
        <v>1579</v>
      </c>
      <c r="I117" s="1" t="s">
        <v>2296</v>
      </c>
      <c r="J117" s="1" t="s">
        <v>30</v>
      </c>
      <c r="K117" s="1" t="s">
        <v>2297</v>
      </c>
      <c r="L117" s="1" t="s">
        <v>2297</v>
      </c>
      <c r="M117" s="1" t="s">
        <v>1582</v>
      </c>
      <c r="N117" s="1" t="s">
        <v>1582</v>
      </c>
      <c r="O117" s="1" t="s">
        <v>1583</v>
      </c>
      <c r="P117" s="1" t="s">
        <v>1584</v>
      </c>
      <c r="Q117" s="1" t="s">
        <v>1585</v>
      </c>
      <c r="R117" s="1" t="s">
        <v>2298</v>
      </c>
      <c r="S117" s="1" t="s">
        <v>1587</v>
      </c>
      <c r="T117" s="1" t="s">
        <v>1588</v>
      </c>
      <c r="U117" s="1" t="s">
        <v>1589</v>
      </c>
      <c r="V117" s="1" t="s">
        <v>1618</v>
      </c>
    </row>
    <row r="118" s="1" customFormat="1" spans="1:22">
      <c r="A118" s="3">
        <v>21729095103</v>
      </c>
      <c r="B118" s="1" t="s">
        <v>2285</v>
      </c>
      <c r="C118" s="1" t="s">
        <v>2299</v>
      </c>
      <c r="D118" s="1" t="s">
        <v>2300</v>
      </c>
      <c r="E118" s="1" t="s">
        <v>2301</v>
      </c>
      <c r="F118" s="1" t="s">
        <v>2271</v>
      </c>
      <c r="G118" s="1" t="s">
        <v>1762</v>
      </c>
      <c r="H118" s="1" t="s">
        <v>1579</v>
      </c>
      <c r="I118" s="1" t="s">
        <v>2302</v>
      </c>
      <c r="J118" s="1" t="s">
        <v>30</v>
      </c>
      <c r="K118" s="1" t="s">
        <v>2303</v>
      </c>
      <c r="L118" s="1" t="s">
        <v>2303</v>
      </c>
      <c r="M118" s="1" t="s">
        <v>1582</v>
      </c>
      <c r="N118" s="1" t="s">
        <v>1582</v>
      </c>
      <c r="O118" s="1" t="s">
        <v>1583</v>
      </c>
      <c r="P118" s="1" t="s">
        <v>1584</v>
      </c>
      <c r="Q118" s="1" t="s">
        <v>1585</v>
      </c>
      <c r="R118" s="1" t="s">
        <v>2304</v>
      </c>
      <c r="S118" s="1" t="s">
        <v>1587</v>
      </c>
      <c r="T118" s="1" t="s">
        <v>1588</v>
      </c>
      <c r="U118" s="1" t="s">
        <v>1589</v>
      </c>
      <c r="V118" s="1" t="s">
        <v>1819</v>
      </c>
    </row>
    <row r="119" s="1" customFormat="1" spans="1:22">
      <c r="A119" s="3">
        <v>21794757334</v>
      </c>
      <c r="B119" s="1" t="s">
        <v>2277</v>
      </c>
      <c r="C119" s="1" t="s">
        <v>2305</v>
      </c>
      <c r="D119" s="1" t="s">
        <v>2306</v>
      </c>
      <c r="E119" s="1" t="s">
        <v>2307</v>
      </c>
      <c r="F119" s="1" t="s">
        <v>1998</v>
      </c>
      <c r="G119" s="1" t="s">
        <v>1574</v>
      </c>
      <c r="H119" s="1" t="s">
        <v>1579</v>
      </c>
      <c r="I119" s="1" t="s">
        <v>2308</v>
      </c>
      <c r="J119" s="1" t="s">
        <v>30</v>
      </c>
      <c r="K119" s="1" t="s">
        <v>2309</v>
      </c>
      <c r="L119" s="1" t="s">
        <v>2309</v>
      </c>
      <c r="M119" s="1" t="s">
        <v>1582</v>
      </c>
      <c r="N119" s="1" t="s">
        <v>1582</v>
      </c>
      <c r="O119" s="1" t="s">
        <v>1583</v>
      </c>
      <c r="P119" s="1" t="s">
        <v>1584</v>
      </c>
      <c r="Q119" s="1" t="s">
        <v>1585</v>
      </c>
      <c r="R119" s="1" t="s">
        <v>2310</v>
      </c>
      <c r="S119" s="1" t="s">
        <v>1587</v>
      </c>
      <c r="T119" s="1" t="s">
        <v>1588</v>
      </c>
      <c r="U119" s="1" t="s">
        <v>1589</v>
      </c>
      <c r="V119" s="1" t="s">
        <v>1712</v>
      </c>
    </row>
    <row r="120" s="1" customFormat="1" spans="1:22">
      <c r="A120" s="3">
        <v>21825607521</v>
      </c>
      <c r="B120" s="1" t="s">
        <v>2311</v>
      </c>
      <c r="C120" s="1" t="s">
        <v>2312</v>
      </c>
      <c r="D120" s="1" t="s">
        <v>2313</v>
      </c>
      <c r="E120" s="1" t="s">
        <v>2314</v>
      </c>
      <c r="F120" s="1" t="s">
        <v>1998</v>
      </c>
      <c r="G120" s="1" t="s">
        <v>1574</v>
      </c>
      <c r="H120" s="1" t="s">
        <v>1579</v>
      </c>
      <c r="I120" s="1" t="s">
        <v>2315</v>
      </c>
      <c r="J120" s="1" t="s">
        <v>30</v>
      </c>
      <c r="K120" s="1" t="s">
        <v>2316</v>
      </c>
      <c r="L120" s="1" t="s">
        <v>2316</v>
      </c>
      <c r="M120" s="1" t="s">
        <v>1582</v>
      </c>
      <c r="N120" s="1" t="s">
        <v>1582</v>
      </c>
      <c r="O120" s="1" t="s">
        <v>1583</v>
      </c>
      <c r="P120" s="1" t="s">
        <v>1584</v>
      </c>
      <c r="Q120" s="1" t="s">
        <v>1585</v>
      </c>
      <c r="R120" s="1" t="s">
        <v>2317</v>
      </c>
      <c r="S120" s="1" t="s">
        <v>1587</v>
      </c>
      <c r="T120" s="1" t="s">
        <v>1588</v>
      </c>
      <c r="U120" s="1" t="s">
        <v>1589</v>
      </c>
      <c r="V120" s="1" t="s">
        <v>1712</v>
      </c>
    </row>
    <row r="121" s="1" customFormat="1" spans="1:22">
      <c r="A121" s="3">
        <v>21843838823</v>
      </c>
      <c r="B121" s="1" t="s">
        <v>2292</v>
      </c>
      <c r="C121" s="1" t="s">
        <v>2318</v>
      </c>
      <c r="D121" s="1" t="s">
        <v>2319</v>
      </c>
      <c r="E121" s="1" t="s">
        <v>2320</v>
      </c>
      <c r="F121" s="1" t="s">
        <v>1998</v>
      </c>
      <c r="G121" s="1" t="s">
        <v>1574</v>
      </c>
      <c r="H121" s="1" t="s">
        <v>1579</v>
      </c>
      <c r="I121" s="1" t="s">
        <v>2321</v>
      </c>
      <c r="J121" s="1" t="s">
        <v>30</v>
      </c>
      <c r="K121" s="1" t="s">
        <v>2322</v>
      </c>
      <c r="L121" s="1" t="s">
        <v>2322</v>
      </c>
      <c r="M121" s="1" t="s">
        <v>1582</v>
      </c>
      <c r="N121" s="1" t="s">
        <v>1582</v>
      </c>
      <c r="O121" s="1" t="s">
        <v>1583</v>
      </c>
      <c r="P121" s="1" t="s">
        <v>1584</v>
      </c>
      <c r="Q121" s="1" t="s">
        <v>1585</v>
      </c>
      <c r="R121" s="1" t="s">
        <v>2323</v>
      </c>
      <c r="S121" s="1" t="s">
        <v>1587</v>
      </c>
      <c r="T121" s="1" t="s">
        <v>1588</v>
      </c>
      <c r="U121" s="1" t="s">
        <v>1704</v>
      </c>
      <c r="V121" s="1" t="s">
        <v>1705</v>
      </c>
    </row>
    <row r="122" s="1" customFormat="1" spans="1:22">
      <c r="A122" s="3">
        <v>21833282378</v>
      </c>
      <c r="B122" s="1" t="s">
        <v>2324</v>
      </c>
      <c r="C122" s="1" t="s">
        <v>2325</v>
      </c>
      <c r="D122" s="1" t="s">
        <v>2326</v>
      </c>
      <c r="E122" s="1" t="s">
        <v>2327</v>
      </c>
      <c r="F122" s="1" t="s">
        <v>1762</v>
      </c>
      <c r="G122" s="1" t="s">
        <v>1578</v>
      </c>
      <c r="H122" s="1" t="s">
        <v>1579</v>
      </c>
      <c r="I122" s="1" t="s">
        <v>2328</v>
      </c>
      <c r="J122" s="1" t="s">
        <v>30</v>
      </c>
      <c r="K122" s="1" t="s">
        <v>2329</v>
      </c>
      <c r="L122" s="1" t="s">
        <v>2329</v>
      </c>
      <c r="M122" s="1" t="s">
        <v>1582</v>
      </c>
      <c r="N122" s="1" t="s">
        <v>1582</v>
      </c>
      <c r="O122" s="1" t="s">
        <v>1583</v>
      </c>
      <c r="P122" s="1" t="s">
        <v>1584</v>
      </c>
      <c r="Q122" s="1" t="s">
        <v>1585</v>
      </c>
      <c r="R122" s="1" t="s">
        <v>2330</v>
      </c>
      <c r="S122" s="1" t="s">
        <v>1587</v>
      </c>
      <c r="T122" s="1" t="s">
        <v>1588</v>
      </c>
      <c r="U122" s="1" t="s">
        <v>1589</v>
      </c>
      <c r="V122" s="1" t="s">
        <v>1775</v>
      </c>
    </row>
    <row r="123" s="1" customFormat="1" spans="1:22">
      <c r="A123" s="3">
        <v>21842090995</v>
      </c>
      <c r="B123" s="1" t="s">
        <v>2281</v>
      </c>
      <c r="C123" s="1" t="s">
        <v>2331</v>
      </c>
      <c r="D123" s="1" t="s">
        <v>2332</v>
      </c>
      <c r="E123" s="1" t="s">
        <v>2333</v>
      </c>
      <c r="F123" s="1" t="s">
        <v>2271</v>
      </c>
      <c r="G123" s="1" t="s">
        <v>1762</v>
      </c>
      <c r="H123" s="1" t="s">
        <v>1579</v>
      </c>
      <c r="I123" s="1" t="s">
        <v>2334</v>
      </c>
      <c r="J123" s="1" t="s">
        <v>30</v>
      </c>
      <c r="K123" s="1" t="s">
        <v>2335</v>
      </c>
      <c r="L123" s="1" t="s">
        <v>2335</v>
      </c>
      <c r="M123" s="1" t="s">
        <v>1582</v>
      </c>
      <c r="N123" s="1" t="s">
        <v>1582</v>
      </c>
      <c r="O123" s="1" t="s">
        <v>1583</v>
      </c>
      <c r="P123" s="1" t="s">
        <v>1584</v>
      </c>
      <c r="Q123" s="1" t="s">
        <v>1585</v>
      </c>
      <c r="R123" s="1" t="s">
        <v>2336</v>
      </c>
      <c r="S123" s="1" t="s">
        <v>1587</v>
      </c>
      <c r="T123" s="1" t="s">
        <v>1588</v>
      </c>
      <c r="U123" s="1" t="s">
        <v>1589</v>
      </c>
      <c r="V123" s="1" t="s">
        <v>1712</v>
      </c>
    </row>
    <row r="124" s="1" customFormat="1" spans="1:22">
      <c r="A124" s="3">
        <v>21711902047</v>
      </c>
      <c r="B124" s="1" t="s">
        <v>2337</v>
      </c>
      <c r="C124" s="1" t="s">
        <v>2338</v>
      </c>
      <c r="D124" s="1" t="s">
        <v>2339</v>
      </c>
      <c r="E124" s="1" t="s">
        <v>2340</v>
      </c>
      <c r="F124" s="1" t="s">
        <v>2292</v>
      </c>
      <c r="G124" s="1" t="s">
        <v>1762</v>
      </c>
      <c r="H124" s="1" t="s">
        <v>1579</v>
      </c>
      <c r="I124" s="1" t="s">
        <v>2341</v>
      </c>
      <c r="J124" s="1" t="s">
        <v>30</v>
      </c>
      <c r="K124" s="1" t="s">
        <v>2342</v>
      </c>
      <c r="L124" s="1" t="s">
        <v>2342</v>
      </c>
      <c r="M124" s="1" t="s">
        <v>1582</v>
      </c>
      <c r="N124" s="1" t="s">
        <v>1582</v>
      </c>
      <c r="O124" s="1" t="s">
        <v>1583</v>
      </c>
      <c r="P124" s="1" t="s">
        <v>1584</v>
      </c>
      <c r="Q124" s="1" t="s">
        <v>1585</v>
      </c>
      <c r="R124" s="1" t="s">
        <v>2343</v>
      </c>
      <c r="S124" s="1" t="s">
        <v>1587</v>
      </c>
      <c r="T124" s="1" t="s">
        <v>1588</v>
      </c>
      <c r="U124" s="1" t="s">
        <v>1589</v>
      </c>
      <c r="V124" s="1" t="s">
        <v>1712</v>
      </c>
    </row>
    <row r="125" s="1" customFormat="1" spans="1:22">
      <c r="A125" s="3">
        <v>21842278742</v>
      </c>
      <c r="B125" s="1" t="s">
        <v>2281</v>
      </c>
      <c r="C125" s="1" t="s">
        <v>2344</v>
      </c>
      <c r="D125" s="1" t="s">
        <v>2345</v>
      </c>
      <c r="E125" s="1" t="s">
        <v>2346</v>
      </c>
      <c r="F125" s="1" t="s">
        <v>2292</v>
      </c>
      <c r="G125" s="1" t="s">
        <v>1762</v>
      </c>
      <c r="H125" s="1" t="s">
        <v>1579</v>
      </c>
      <c r="I125" s="1" t="s">
        <v>2347</v>
      </c>
      <c r="J125" s="1" t="s">
        <v>30</v>
      </c>
      <c r="K125" s="1" t="s">
        <v>2348</v>
      </c>
      <c r="L125" s="1" t="s">
        <v>2348</v>
      </c>
      <c r="M125" s="1" t="s">
        <v>1582</v>
      </c>
      <c r="N125" s="1" t="s">
        <v>1582</v>
      </c>
      <c r="O125" s="1" t="s">
        <v>1583</v>
      </c>
      <c r="P125" s="1" t="s">
        <v>1584</v>
      </c>
      <c r="Q125" s="1" t="s">
        <v>1585</v>
      </c>
      <c r="R125" s="1" t="s">
        <v>2349</v>
      </c>
      <c r="S125" s="1" t="s">
        <v>1587</v>
      </c>
      <c r="T125" s="1" t="s">
        <v>1588</v>
      </c>
      <c r="U125" s="1" t="s">
        <v>1704</v>
      </c>
      <c r="V125" s="1" t="s">
        <v>1775</v>
      </c>
    </row>
    <row r="126" s="1" customFormat="1" spans="1:22">
      <c r="A126" s="3">
        <v>21737725666</v>
      </c>
      <c r="B126" s="1" t="s">
        <v>2350</v>
      </c>
      <c r="C126" s="1" t="s">
        <v>2351</v>
      </c>
      <c r="D126" s="1" t="s">
        <v>2345</v>
      </c>
      <c r="E126" s="1" t="s">
        <v>2352</v>
      </c>
      <c r="F126" s="1" t="s">
        <v>2324</v>
      </c>
      <c r="G126" s="1" t="s">
        <v>1762</v>
      </c>
      <c r="H126" s="1" t="s">
        <v>1579</v>
      </c>
      <c r="I126" s="1" t="s">
        <v>2353</v>
      </c>
      <c r="J126" s="1" t="s">
        <v>30</v>
      </c>
      <c r="K126" s="1" t="s">
        <v>2354</v>
      </c>
      <c r="L126" s="1" t="s">
        <v>2354</v>
      </c>
      <c r="M126" s="1" t="s">
        <v>1582</v>
      </c>
      <c r="N126" s="1" t="s">
        <v>1582</v>
      </c>
      <c r="O126" s="1" t="s">
        <v>1583</v>
      </c>
      <c r="P126" s="1" t="s">
        <v>1584</v>
      </c>
      <c r="Q126" s="1" t="s">
        <v>1585</v>
      </c>
      <c r="R126" s="1" t="s">
        <v>2355</v>
      </c>
      <c r="S126" s="1" t="s">
        <v>1587</v>
      </c>
      <c r="T126" s="1" t="s">
        <v>1588</v>
      </c>
      <c r="U126" s="1" t="s">
        <v>1704</v>
      </c>
      <c r="V126" s="1" t="s">
        <v>1775</v>
      </c>
    </row>
    <row r="127" s="1" customFormat="1" spans="1:22">
      <c r="A127" s="3">
        <v>21838887440</v>
      </c>
      <c r="B127" s="1" t="s">
        <v>2356</v>
      </c>
      <c r="C127" s="1" t="s">
        <v>2357</v>
      </c>
      <c r="D127" s="1" t="s">
        <v>2358</v>
      </c>
      <c r="E127" s="1" t="s">
        <v>2359</v>
      </c>
      <c r="F127" s="1" t="s">
        <v>1762</v>
      </c>
      <c r="G127" s="1" t="s">
        <v>1578</v>
      </c>
      <c r="H127" s="1" t="s">
        <v>1579</v>
      </c>
      <c r="I127" s="1" t="s">
        <v>2360</v>
      </c>
      <c r="J127" s="1" t="s">
        <v>30</v>
      </c>
      <c r="K127" s="1" t="s">
        <v>2361</v>
      </c>
      <c r="L127" s="1" t="s">
        <v>2361</v>
      </c>
      <c r="M127" s="1" t="s">
        <v>1582</v>
      </c>
      <c r="N127" s="1" t="s">
        <v>1582</v>
      </c>
      <c r="O127" s="1" t="s">
        <v>1583</v>
      </c>
      <c r="P127" s="1" t="s">
        <v>1584</v>
      </c>
      <c r="Q127" s="1" t="s">
        <v>1585</v>
      </c>
      <c r="R127" s="1" t="s">
        <v>2362</v>
      </c>
      <c r="S127" s="1" t="s">
        <v>1587</v>
      </c>
      <c r="T127" s="1" t="s">
        <v>1588</v>
      </c>
      <c r="U127" s="1" t="s">
        <v>1589</v>
      </c>
      <c r="V127" s="1" t="s">
        <v>2034</v>
      </c>
    </row>
    <row r="128" s="1" customFormat="1" spans="1:22">
      <c r="A128" s="3">
        <v>999221844050589</v>
      </c>
      <c r="B128" s="1" t="s">
        <v>2271</v>
      </c>
      <c r="C128" s="1" t="s">
        <v>2363</v>
      </c>
      <c r="D128" s="1" t="s">
        <v>2364</v>
      </c>
      <c r="E128" s="1" t="s">
        <v>2365</v>
      </c>
      <c r="F128" s="1" t="s">
        <v>1998</v>
      </c>
      <c r="G128" s="1" t="s">
        <v>1574</v>
      </c>
      <c r="H128" s="1" t="s">
        <v>1579</v>
      </c>
      <c r="I128" s="1" t="s">
        <v>2366</v>
      </c>
      <c r="J128" s="1" t="s">
        <v>30</v>
      </c>
      <c r="K128" s="1" t="s">
        <v>2367</v>
      </c>
      <c r="L128" s="1" t="s">
        <v>2367</v>
      </c>
      <c r="M128" s="1" t="s">
        <v>1582</v>
      </c>
      <c r="N128" s="1" t="s">
        <v>1582</v>
      </c>
      <c r="O128" s="1" t="s">
        <v>1583</v>
      </c>
      <c r="P128" s="1" t="s">
        <v>1584</v>
      </c>
      <c r="Q128" s="1" t="s">
        <v>1585</v>
      </c>
      <c r="R128" s="1" t="s">
        <v>2368</v>
      </c>
      <c r="S128" s="1" t="s">
        <v>1587</v>
      </c>
      <c r="T128" s="1" t="s">
        <v>1588</v>
      </c>
      <c r="U128" s="1" t="s">
        <v>1589</v>
      </c>
      <c r="V128" s="1" t="s">
        <v>2369</v>
      </c>
    </row>
    <row r="129" s="1" customFormat="1" spans="1:22">
      <c r="A129" s="3">
        <v>21624861140</v>
      </c>
      <c r="B129" s="1" t="s">
        <v>2370</v>
      </c>
      <c r="C129" s="1" t="s">
        <v>2371</v>
      </c>
      <c r="D129" s="1" t="s">
        <v>2372</v>
      </c>
      <c r="E129" s="1" t="s">
        <v>2373</v>
      </c>
      <c r="F129" s="1" t="s">
        <v>1998</v>
      </c>
      <c r="G129" s="1" t="s">
        <v>1574</v>
      </c>
      <c r="H129" s="1" t="s">
        <v>1579</v>
      </c>
      <c r="I129" s="1" t="s">
        <v>2374</v>
      </c>
      <c r="J129" s="1" t="s">
        <v>30</v>
      </c>
      <c r="K129" s="1" t="s">
        <v>2375</v>
      </c>
      <c r="L129" s="1" t="s">
        <v>2375</v>
      </c>
      <c r="M129" s="1" t="s">
        <v>1582</v>
      </c>
      <c r="N129" s="1" t="s">
        <v>1582</v>
      </c>
      <c r="O129" s="1" t="s">
        <v>1583</v>
      </c>
      <c r="P129" s="1" t="s">
        <v>1584</v>
      </c>
      <c r="Q129" s="1" t="s">
        <v>1585</v>
      </c>
      <c r="R129" s="1" t="s">
        <v>2376</v>
      </c>
      <c r="S129" s="1" t="s">
        <v>1587</v>
      </c>
      <c r="T129" s="1" t="s">
        <v>1588</v>
      </c>
      <c r="U129" s="1" t="s">
        <v>1589</v>
      </c>
      <c r="V129" s="1" t="s">
        <v>1590</v>
      </c>
    </row>
    <row r="130" s="1" customFormat="1" spans="1:22">
      <c r="A130" s="3">
        <v>21834258571</v>
      </c>
      <c r="B130" s="1" t="s">
        <v>2324</v>
      </c>
      <c r="C130" s="1" t="s">
        <v>2377</v>
      </c>
      <c r="D130" s="1" t="s">
        <v>2378</v>
      </c>
      <c r="E130" s="1" t="s">
        <v>2379</v>
      </c>
      <c r="F130" s="1" t="s">
        <v>2356</v>
      </c>
      <c r="G130" s="1" t="s">
        <v>1574</v>
      </c>
      <c r="H130" s="1" t="s">
        <v>1579</v>
      </c>
      <c r="I130" s="1" t="s">
        <v>2380</v>
      </c>
      <c r="J130" s="1" t="s">
        <v>30</v>
      </c>
      <c r="K130" s="1" t="s">
        <v>2381</v>
      </c>
      <c r="L130" s="1" t="s">
        <v>2381</v>
      </c>
      <c r="M130" s="1" t="s">
        <v>1582</v>
      </c>
      <c r="N130" s="1" t="s">
        <v>1582</v>
      </c>
      <c r="O130" s="1" t="s">
        <v>1583</v>
      </c>
      <c r="P130" s="1" t="s">
        <v>1584</v>
      </c>
      <c r="Q130" s="1" t="s">
        <v>1585</v>
      </c>
      <c r="R130" s="1" t="s">
        <v>2382</v>
      </c>
      <c r="S130" s="1" t="s">
        <v>1587</v>
      </c>
      <c r="T130" s="1" t="s">
        <v>1588</v>
      </c>
      <c r="U130" s="1" t="s">
        <v>1589</v>
      </c>
      <c r="V130" s="1" t="s">
        <v>2383</v>
      </c>
    </row>
    <row r="131" s="1" customFormat="1" spans="1:22">
      <c r="A131" s="3">
        <v>21834251763</v>
      </c>
      <c r="B131" s="1" t="s">
        <v>2324</v>
      </c>
      <c r="C131" s="1" t="s">
        <v>2384</v>
      </c>
      <c r="D131" s="1" t="s">
        <v>2378</v>
      </c>
      <c r="E131" s="1" t="s">
        <v>2385</v>
      </c>
      <c r="F131" s="1" t="s">
        <v>2356</v>
      </c>
      <c r="G131" s="1" t="s">
        <v>1574</v>
      </c>
      <c r="H131" s="1" t="s">
        <v>1579</v>
      </c>
      <c r="I131" s="1" t="s">
        <v>2386</v>
      </c>
      <c r="J131" s="1" t="s">
        <v>30</v>
      </c>
      <c r="K131" s="1" t="s">
        <v>2387</v>
      </c>
      <c r="L131" s="1" t="s">
        <v>2387</v>
      </c>
      <c r="M131" s="1" t="s">
        <v>1582</v>
      </c>
      <c r="N131" s="1" t="s">
        <v>1582</v>
      </c>
      <c r="O131" s="1" t="s">
        <v>1583</v>
      </c>
      <c r="P131" s="1" t="s">
        <v>1584</v>
      </c>
      <c r="Q131" s="1" t="s">
        <v>1585</v>
      </c>
      <c r="R131" s="1" t="s">
        <v>2388</v>
      </c>
      <c r="S131" s="1" t="s">
        <v>1587</v>
      </c>
      <c r="T131" s="1" t="s">
        <v>1588</v>
      </c>
      <c r="U131" s="1" t="s">
        <v>1589</v>
      </c>
      <c r="V131" s="1" t="s">
        <v>2383</v>
      </c>
    </row>
    <row r="132" s="1" customFormat="1" spans="1:22">
      <c r="A132" s="3">
        <v>21827326916</v>
      </c>
      <c r="B132" s="1" t="s">
        <v>2389</v>
      </c>
      <c r="C132" s="1" t="s">
        <v>2390</v>
      </c>
      <c r="D132" s="1" t="s">
        <v>2391</v>
      </c>
      <c r="E132" s="1" t="s">
        <v>2392</v>
      </c>
      <c r="F132" s="1" t="s">
        <v>1998</v>
      </c>
      <c r="G132" s="1" t="s">
        <v>1762</v>
      </c>
      <c r="H132" s="1" t="s">
        <v>1579</v>
      </c>
      <c r="I132" s="1" t="s">
        <v>2393</v>
      </c>
      <c r="J132" s="1" t="s">
        <v>30</v>
      </c>
      <c r="K132" s="1" t="s">
        <v>2394</v>
      </c>
      <c r="L132" s="1" t="s">
        <v>2394</v>
      </c>
      <c r="M132" s="1" t="s">
        <v>1582</v>
      </c>
      <c r="N132" s="1" t="s">
        <v>1582</v>
      </c>
      <c r="O132" s="1" t="s">
        <v>1583</v>
      </c>
      <c r="P132" s="1" t="s">
        <v>1584</v>
      </c>
      <c r="Q132" s="1" t="s">
        <v>1585</v>
      </c>
      <c r="R132" s="1" t="s">
        <v>2395</v>
      </c>
      <c r="S132" s="1" t="s">
        <v>1587</v>
      </c>
      <c r="T132" s="1" t="s">
        <v>1588</v>
      </c>
      <c r="U132" s="1" t="s">
        <v>1589</v>
      </c>
      <c r="V132" s="1" t="s">
        <v>1632</v>
      </c>
    </row>
    <row r="133" s="1" customFormat="1" spans="1:22">
      <c r="A133" s="3">
        <v>21784237260</v>
      </c>
      <c r="B133" s="1" t="s">
        <v>2396</v>
      </c>
      <c r="C133" s="1" t="s">
        <v>2397</v>
      </c>
      <c r="D133" s="1" t="s">
        <v>2391</v>
      </c>
      <c r="E133" s="1" t="s">
        <v>2398</v>
      </c>
      <c r="F133" s="1" t="s">
        <v>1998</v>
      </c>
      <c r="G133" s="1" t="s">
        <v>1762</v>
      </c>
      <c r="H133" s="1" t="s">
        <v>1579</v>
      </c>
      <c r="I133" s="1" t="s">
        <v>2399</v>
      </c>
      <c r="J133" s="1" t="s">
        <v>30</v>
      </c>
      <c r="K133" s="1" t="s">
        <v>2400</v>
      </c>
      <c r="L133" s="1" t="s">
        <v>2400</v>
      </c>
      <c r="M133" s="1" t="s">
        <v>1582</v>
      </c>
      <c r="N133" s="1" t="s">
        <v>1582</v>
      </c>
      <c r="O133" s="1" t="s">
        <v>1583</v>
      </c>
      <c r="P133" s="1" t="s">
        <v>1584</v>
      </c>
      <c r="Q133" s="1" t="s">
        <v>1585</v>
      </c>
      <c r="R133" s="1" t="s">
        <v>2401</v>
      </c>
      <c r="S133" s="1" t="s">
        <v>1587</v>
      </c>
      <c r="T133" s="1" t="s">
        <v>1588</v>
      </c>
      <c r="U133" s="1" t="s">
        <v>1589</v>
      </c>
      <c r="V133" s="1" t="s">
        <v>1632</v>
      </c>
    </row>
    <row r="134" s="1" customFormat="1" spans="1:22">
      <c r="A134" s="3">
        <v>21790253096</v>
      </c>
      <c r="B134" s="1" t="s">
        <v>2277</v>
      </c>
      <c r="C134" s="1" t="s">
        <v>2402</v>
      </c>
      <c r="D134" s="1" t="s">
        <v>2403</v>
      </c>
      <c r="E134" s="1" t="s">
        <v>2404</v>
      </c>
      <c r="F134" s="1" t="s">
        <v>1762</v>
      </c>
      <c r="G134" s="1" t="s">
        <v>1574</v>
      </c>
      <c r="H134" s="1" t="s">
        <v>1579</v>
      </c>
      <c r="I134" s="1" t="s">
        <v>2405</v>
      </c>
      <c r="J134" s="1" t="s">
        <v>30</v>
      </c>
      <c r="K134" s="1" t="s">
        <v>2406</v>
      </c>
      <c r="L134" s="1" t="s">
        <v>2406</v>
      </c>
      <c r="M134" s="1" t="s">
        <v>1582</v>
      </c>
      <c r="N134" s="1" t="s">
        <v>1582</v>
      </c>
      <c r="O134" s="1" t="s">
        <v>1583</v>
      </c>
      <c r="P134" s="1" t="s">
        <v>1584</v>
      </c>
      <c r="Q134" s="1" t="s">
        <v>1585</v>
      </c>
      <c r="R134" s="1" t="s">
        <v>2407</v>
      </c>
      <c r="S134" s="1" t="s">
        <v>1587</v>
      </c>
      <c r="T134" s="1" t="s">
        <v>1588</v>
      </c>
      <c r="U134" s="1" t="s">
        <v>1589</v>
      </c>
      <c r="V134" s="1" t="s">
        <v>1632</v>
      </c>
    </row>
    <row r="135" s="1" customFormat="1" spans="1:22">
      <c r="A135" s="3">
        <v>21811374625</v>
      </c>
      <c r="B135" s="1" t="s">
        <v>2408</v>
      </c>
      <c r="C135" s="1" t="s">
        <v>2409</v>
      </c>
      <c r="D135" s="1" t="s">
        <v>2403</v>
      </c>
      <c r="E135" s="1" t="s">
        <v>2410</v>
      </c>
      <c r="F135" s="1" t="s">
        <v>2292</v>
      </c>
      <c r="G135" s="1" t="s">
        <v>1574</v>
      </c>
      <c r="H135" s="1" t="s">
        <v>1579</v>
      </c>
      <c r="I135" s="1" t="s">
        <v>2411</v>
      </c>
      <c r="J135" s="1" t="s">
        <v>30</v>
      </c>
      <c r="K135" s="1" t="s">
        <v>2412</v>
      </c>
      <c r="L135" s="1" t="s">
        <v>2412</v>
      </c>
      <c r="M135" s="1" t="s">
        <v>1582</v>
      </c>
      <c r="N135" s="1" t="s">
        <v>1582</v>
      </c>
      <c r="O135" s="1" t="s">
        <v>1583</v>
      </c>
      <c r="P135" s="1" t="s">
        <v>1584</v>
      </c>
      <c r="Q135" s="1" t="s">
        <v>1585</v>
      </c>
      <c r="R135" s="1" t="s">
        <v>2413</v>
      </c>
      <c r="S135" s="1" t="s">
        <v>1587</v>
      </c>
      <c r="T135" s="1" t="s">
        <v>1588</v>
      </c>
      <c r="U135" s="1" t="s">
        <v>1589</v>
      </c>
      <c r="V135" s="1" t="s">
        <v>1632</v>
      </c>
    </row>
    <row r="136" s="1" customFormat="1" spans="1:22">
      <c r="A136" s="3">
        <v>21844994677</v>
      </c>
      <c r="B136" s="1" t="s">
        <v>2271</v>
      </c>
      <c r="C136" s="1" t="s">
        <v>2414</v>
      </c>
      <c r="D136" s="1" t="s">
        <v>2415</v>
      </c>
      <c r="E136" s="1" t="s">
        <v>2416</v>
      </c>
      <c r="F136" s="1" t="s">
        <v>1762</v>
      </c>
      <c r="G136" s="1" t="s">
        <v>1578</v>
      </c>
      <c r="H136" s="1" t="s">
        <v>1579</v>
      </c>
      <c r="I136" s="1" t="s">
        <v>2417</v>
      </c>
      <c r="J136" s="1" t="s">
        <v>30</v>
      </c>
      <c r="K136" s="1" t="s">
        <v>2418</v>
      </c>
      <c r="L136" s="1" t="s">
        <v>2418</v>
      </c>
      <c r="M136" s="1" t="s">
        <v>1582</v>
      </c>
      <c r="N136" s="1" t="s">
        <v>1582</v>
      </c>
      <c r="O136" s="1" t="s">
        <v>1583</v>
      </c>
      <c r="P136" s="1" t="s">
        <v>1584</v>
      </c>
      <c r="Q136" s="1" t="s">
        <v>1585</v>
      </c>
      <c r="R136" s="1" t="s">
        <v>2419</v>
      </c>
      <c r="S136" s="1" t="s">
        <v>1587</v>
      </c>
      <c r="T136" s="1" t="s">
        <v>1588</v>
      </c>
      <c r="U136" s="1" t="s">
        <v>1589</v>
      </c>
      <c r="V136" s="1" t="s">
        <v>1632</v>
      </c>
    </row>
    <row r="137" s="1" customFormat="1" spans="1:22">
      <c r="A137" s="3">
        <v>21635895855</v>
      </c>
      <c r="B137" s="1" t="s">
        <v>2370</v>
      </c>
      <c r="C137" s="1" t="s">
        <v>2420</v>
      </c>
      <c r="D137" s="1" t="s">
        <v>2421</v>
      </c>
      <c r="E137" s="1" t="s">
        <v>2422</v>
      </c>
      <c r="F137" s="1" t="s">
        <v>2281</v>
      </c>
      <c r="G137" s="1" t="s">
        <v>1574</v>
      </c>
      <c r="H137" s="1" t="s">
        <v>1579</v>
      </c>
      <c r="I137" s="1" t="s">
        <v>2423</v>
      </c>
      <c r="J137" s="1" t="s">
        <v>30</v>
      </c>
      <c r="K137" s="1" t="s">
        <v>2424</v>
      </c>
      <c r="L137" s="1" t="s">
        <v>2424</v>
      </c>
      <c r="M137" s="1" t="s">
        <v>1582</v>
      </c>
      <c r="N137" s="1" t="s">
        <v>1582</v>
      </c>
      <c r="O137" s="1" t="s">
        <v>1583</v>
      </c>
      <c r="P137" s="1" t="s">
        <v>1584</v>
      </c>
      <c r="Q137" s="1" t="s">
        <v>1585</v>
      </c>
      <c r="R137" s="1" t="s">
        <v>2425</v>
      </c>
      <c r="S137" s="1" t="s">
        <v>1587</v>
      </c>
      <c r="T137" s="1" t="s">
        <v>1588</v>
      </c>
      <c r="U137" s="1" t="s">
        <v>1589</v>
      </c>
      <c r="V137" s="1" t="s">
        <v>2108</v>
      </c>
    </row>
    <row r="138" s="1" customFormat="1" spans="1:22">
      <c r="A138" s="3">
        <v>21453184462</v>
      </c>
      <c r="B138" s="1" t="s">
        <v>2426</v>
      </c>
      <c r="C138" s="1" t="s">
        <v>2427</v>
      </c>
      <c r="D138" s="1" t="s">
        <v>2428</v>
      </c>
      <c r="E138" s="1" t="s">
        <v>2429</v>
      </c>
      <c r="F138" s="1" t="s">
        <v>1998</v>
      </c>
      <c r="G138" s="1" t="s">
        <v>1574</v>
      </c>
      <c r="H138" s="1" t="s">
        <v>1579</v>
      </c>
      <c r="I138" s="1" t="s">
        <v>2430</v>
      </c>
      <c r="J138" s="1" t="s">
        <v>30</v>
      </c>
      <c r="K138" s="1" t="s">
        <v>2431</v>
      </c>
      <c r="L138" s="1" t="s">
        <v>2431</v>
      </c>
      <c r="M138" s="1" t="s">
        <v>1582</v>
      </c>
      <c r="N138" s="1" t="s">
        <v>1582</v>
      </c>
      <c r="O138" s="1" t="s">
        <v>1583</v>
      </c>
      <c r="P138" s="1" t="s">
        <v>1584</v>
      </c>
      <c r="Q138" s="1" t="s">
        <v>1585</v>
      </c>
      <c r="R138" s="1" t="s">
        <v>2432</v>
      </c>
      <c r="S138" s="1" t="s">
        <v>1587</v>
      </c>
      <c r="T138" s="1" t="s">
        <v>1588</v>
      </c>
      <c r="U138" s="1" t="s">
        <v>1589</v>
      </c>
      <c r="V138" s="1" t="s">
        <v>1611</v>
      </c>
    </row>
    <row r="139" s="1" customFormat="1" spans="1:22">
      <c r="A139" s="3">
        <v>21699764743</v>
      </c>
      <c r="B139" s="1" t="s">
        <v>2433</v>
      </c>
      <c r="C139" s="1" t="s">
        <v>2434</v>
      </c>
      <c r="D139" s="1" t="s">
        <v>2435</v>
      </c>
      <c r="E139" s="1" t="s">
        <v>2436</v>
      </c>
      <c r="F139" s="1" t="s">
        <v>1762</v>
      </c>
      <c r="G139" s="1" t="s">
        <v>1574</v>
      </c>
      <c r="H139" s="1" t="s">
        <v>1579</v>
      </c>
      <c r="I139" s="1" t="s">
        <v>2437</v>
      </c>
      <c r="J139" s="1" t="s">
        <v>30</v>
      </c>
      <c r="K139" s="1" t="s">
        <v>2438</v>
      </c>
      <c r="L139" s="1" t="s">
        <v>2438</v>
      </c>
      <c r="M139" s="1" t="s">
        <v>1582</v>
      </c>
      <c r="N139" s="1" t="s">
        <v>1582</v>
      </c>
      <c r="O139" s="1" t="s">
        <v>1583</v>
      </c>
      <c r="P139" s="1" t="s">
        <v>1584</v>
      </c>
      <c r="Q139" s="1" t="s">
        <v>1585</v>
      </c>
      <c r="R139" s="1" t="s">
        <v>2439</v>
      </c>
      <c r="S139" s="1" t="s">
        <v>1587</v>
      </c>
      <c r="T139" s="1" t="s">
        <v>1588</v>
      </c>
      <c r="U139" s="1" t="s">
        <v>1589</v>
      </c>
      <c r="V139" s="1" t="s">
        <v>1611</v>
      </c>
    </row>
    <row r="140" s="1" customFormat="1" spans="1:22">
      <c r="A140" s="3">
        <v>21842866933</v>
      </c>
      <c r="B140" s="1" t="s">
        <v>2292</v>
      </c>
      <c r="C140" s="1" t="s">
        <v>2440</v>
      </c>
      <c r="D140" s="1" t="s">
        <v>2435</v>
      </c>
      <c r="E140" s="1" t="s">
        <v>2441</v>
      </c>
      <c r="F140" s="1" t="s">
        <v>1574</v>
      </c>
      <c r="G140" s="1" t="s">
        <v>1578</v>
      </c>
      <c r="H140" s="1" t="s">
        <v>1579</v>
      </c>
      <c r="I140" s="1" t="s">
        <v>2442</v>
      </c>
      <c r="J140" s="1" t="s">
        <v>30</v>
      </c>
      <c r="K140" s="1" t="s">
        <v>2443</v>
      </c>
      <c r="L140" s="1" t="s">
        <v>2443</v>
      </c>
      <c r="M140" s="1" t="s">
        <v>1582</v>
      </c>
      <c r="N140" s="1" t="s">
        <v>1582</v>
      </c>
      <c r="O140" s="1" t="s">
        <v>1583</v>
      </c>
      <c r="P140" s="1" t="s">
        <v>1584</v>
      </c>
      <c r="Q140" s="1" t="s">
        <v>1585</v>
      </c>
      <c r="R140" s="1" t="s">
        <v>2444</v>
      </c>
      <c r="S140" s="1" t="s">
        <v>1587</v>
      </c>
      <c r="T140" s="1" t="s">
        <v>1588</v>
      </c>
      <c r="U140" s="1" t="s">
        <v>1589</v>
      </c>
      <c r="V140" s="1" t="s">
        <v>1611</v>
      </c>
    </row>
    <row r="141" s="1" customFormat="1" spans="1:22">
      <c r="A141" s="3">
        <v>21844125348</v>
      </c>
      <c r="B141" s="1" t="s">
        <v>2271</v>
      </c>
      <c r="C141" s="1" t="s">
        <v>2445</v>
      </c>
      <c r="D141" s="1" t="s">
        <v>2446</v>
      </c>
      <c r="E141" s="1" t="s">
        <v>2447</v>
      </c>
      <c r="F141" s="1" t="s">
        <v>1998</v>
      </c>
      <c r="G141" s="1" t="s">
        <v>1762</v>
      </c>
      <c r="H141" s="1" t="s">
        <v>1579</v>
      </c>
      <c r="I141" s="1" t="s">
        <v>2448</v>
      </c>
      <c r="J141" s="1" t="s">
        <v>30</v>
      </c>
      <c r="K141" s="1" t="s">
        <v>1927</v>
      </c>
      <c r="L141" s="1" t="s">
        <v>1927</v>
      </c>
      <c r="M141" s="1" t="s">
        <v>1582</v>
      </c>
      <c r="N141" s="1" t="s">
        <v>1582</v>
      </c>
      <c r="O141" s="1" t="s">
        <v>1583</v>
      </c>
      <c r="P141" s="1" t="s">
        <v>1584</v>
      </c>
      <c r="Q141" s="1" t="s">
        <v>1585</v>
      </c>
      <c r="R141" s="1" t="s">
        <v>2449</v>
      </c>
      <c r="S141" s="1" t="s">
        <v>1587</v>
      </c>
      <c r="T141" s="1" t="s">
        <v>1588</v>
      </c>
      <c r="U141" s="1" t="s">
        <v>1589</v>
      </c>
      <c r="V141" s="1" t="s">
        <v>1611</v>
      </c>
    </row>
    <row r="142" s="1" customFormat="1" spans="1:22">
      <c r="A142" s="3">
        <v>21833087467</v>
      </c>
      <c r="B142" s="1" t="s">
        <v>2324</v>
      </c>
      <c r="C142" s="1" t="s">
        <v>2450</v>
      </c>
      <c r="D142" s="1" t="s">
        <v>1939</v>
      </c>
      <c r="E142" s="1" t="s">
        <v>2451</v>
      </c>
      <c r="F142" s="1" t="s">
        <v>1762</v>
      </c>
      <c r="G142" s="1" t="s">
        <v>1574</v>
      </c>
      <c r="H142" s="1" t="s">
        <v>1579</v>
      </c>
      <c r="I142" s="1" t="s">
        <v>2452</v>
      </c>
      <c r="J142" s="1" t="s">
        <v>30</v>
      </c>
      <c r="K142" s="1" t="s">
        <v>2453</v>
      </c>
      <c r="L142" s="1" t="s">
        <v>2453</v>
      </c>
      <c r="M142" s="1" t="s">
        <v>1582</v>
      </c>
      <c r="N142" s="1" t="s">
        <v>1582</v>
      </c>
      <c r="O142" s="1" t="s">
        <v>1583</v>
      </c>
      <c r="P142" s="1" t="s">
        <v>1584</v>
      </c>
      <c r="Q142" s="1" t="s">
        <v>1585</v>
      </c>
      <c r="R142" s="1" t="s">
        <v>2454</v>
      </c>
      <c r="S142" s="1" t="s">
        <v>1587</v>
      </c>
      <c r="T142" s="1" t="s">
        <v>1588</v>
      </c>
      <c r="U142" s="1" t="s">
        <v>1589</v>
      </c>
      <c r="V142" s="1" t="s">
        <v>1611</v>
      </c>
    </row>
    <row r="143" s="1" customFormat="1" spans="1:22">
      <c r="A143" s="3">
        <v>999221842471574</v>
      </c>
      <c r="B143" s="1" t="s">
        <v>2281</v>
      </c>
      <c r="C143" s="1" t="s">
        <v>2455</v>
      </c>
      <c r="D143" s="1" t="s">
        <v>2456</v>
      </c>
      <c r="E143" s="1" t="s">
        <v>2457</v>
      </c>
      <c r="F143" s="1" t="s">
        <v>1762</v>
      </c>
      <c r="G143" s="1" t="s">
        <v>1578</v>
      </c>
      <c r="H143" s="1" t="s">
        <v>1579</v>
      </c>
      <c r="I143" s="1" t="s">
        <v>2458</v>
      </c>
      <c r="J143" s="1" t="s">
        <v>30</v>
      </c>
      <c r="K143" s="1" t="s">
        <v>2459</v>
      </c>
      <c r="L143" s="1" t="s">
        <v>2459</v>
      </c>
      <c r="M143" s="1" t="s">
        <v>1582</v>
      </c>
      <c r="N143" s="1" t="s">
        <v>1582</v>
      </c>
      <c r="O143" s="1" t="s">
        <v>1583</v>
      </c>
      <c r="P143" s="1" t="s">
        <v>1584</v>
      </c>
      <c r="Q143" s="1" t="s">
        <v>1585</v>
      </c>
      <c r="R143" s="1" t="s">
        <v>2460</v>
      </c>
      <c r="S143" s="1" t="s">
        <v>1587</v>
      </c>
      <c r="T143" s="1" t="s">
        <v>1588</v>
      </c>
      <c r="U143" s="1" t="s">
        <v>1589</v>
      </c>
      <c r="V143" s="1" t="s">
        <v>1611</v>
      </c>
    </row>
    <row r="144" s="1" customFormat="1" spans="1:22">
      <c r="A144" s="3">
        <v>21845503461</v>
      </c>
      <c r="B144" s="1" t="s">
        <v>1998</v>
      </c>
      <c r="C144" s="1" t="s">
        <v>2461</v>
      </c>
      <c r="D144" s="1" t="s">
        <v>2462</v>
      </c>
      <c r="E144" s="1" t="s">
        <v>2463</v>
      </c>
      <c r="F144" s="1" t="s">
        <v>1762</v>
      </c>
      <c r="G144" s="1" t="s">
        <v>1574</v>
      </c>
      <c r="H144" s="1" t="s">
        <v>1579</v>
      </c>
      <c r="I144" s="1" t="s">
        <v>2464</v>
      </c>
      <c r="J144" s="1" t="s">
        <v>30</v>
      </c>
      <c r="K144" s="1" t="s">
        <v>2465</v>
      </c>
      <c r="L144" s="1" t="s">
        <v>2465</v>
      </c>
      <c r="M144" s="1" t="s">
        <v>1582</v>
      </c>
      <c r="N144" s="1" t="s">
        <v>1582</v>
      </c>
      <c r="O144" s="1" t="s">
        <v>1583</v>
      </c>
      <c r="P144" s="1" t="s">
        <v>1584</v>
      </c>
      <c r="Q144" s="1" t="s">
        <v>1585</v>
      </c>
      <c r="R144" s="1" t="s">
        <v>2466</v>
      </c>
      <c r="S144" s="1" t="s">
        <v>1587</v>
      </c>
      <c r="T144" s="1" t="s">
        <v>1588</v>
      </c>
      <c r="U144" s="1" t="s">
        <v>1589</v>
      </c>
      <c r="V144" s="1" t="s">
        <v>1697</v>
      </c>
    </row>
    <row r="145" s="1" customFormat="1" spans="1:22">
      <c r="A145" s="3">
        <v>999221845482156</v>
      </c>
      <c r="B145" s="1" t="s">
        <v>1998</v>
      </c>
      <c r="C145" s="1" t="s">
        <v>2467</v>
      </c>
      <c r="D145" s="1" t="s">
        <v>2468</v>
      </c>
      <c r="E145" s="1" t="s">
        <v>2469</v>
      </c>
      <c r="F145" s="1" t="s">
        <v>1998</v>
      </c>
      <c r="G145" s="1" t="s">
        <v>1578</v>
      </c>
      <c r="H145" s="1" t="s">
        <v>1579</v>
      </c>
      <c r="I145" s="1" t="s">
        <v>2470</v>
      </c>
      <c r="J145" s="1" t="s">
        <v>30</v>
      </c>
      <c r="K145" s="1" t="s">
        <v>2471</v>
      </c>
      <c r="L145" s="1" t="s">
        <v>2471</v>
      </c>
      <c r="M145" s="1" t="s">
        <v>1582</v>
      </c>
      <c r="N145" s="1" t="s">
        <v>1582</v>
      </c>
      <c r="O145" s="1" t="s">
        <v>1583</v>
      </c>
      <c r="P145" s="1" t="s">
        <v>1584</v>
      </c>
      <c r="Q145" s="1" t="s">
        <v>1585</v>
      </c>
      <c r="R145" s="1" t="s">
        <v>2472</v>
      </c>
      <c r="S145" s="1" t="s">
        <v>1587</v>
      </c>
      <c r="T145" s="1" t="s">
        <v>1588</v>
      </c>
      <c r="U145" s="1" t="s">
        <v>1589</v>
      </c>
      <c r="V145" s="1" t="s">
        <v>1794</v>
      </c>
    </row>
    <row r="146" s="1" customFormat="1" spans="1:22">
      <c r="A146" s="3">
        <v>21845390529</v>
      </c>
      <c r="B146" s="1" t="s">
        <v>1998</v>
      </c>
      <c r="C146" s="1" t="s">
        <v>2473</v>
      </c>
      <c r="D146" s="1" t="s">
        <v>2474</v>
      </c>
      <c r="E146" s="1" t="s">
        <v>2475</v>
      </c>
      <c r="F146" s="1" t="s">
        <v>1998</v>
      </c>
      <c r="G146" s="1" t="s">
        <v>1762</v>
      </c>
      <c r="H146" s="1" t="s">
        <v>1579</v>
      </c>
      <c r="I146" s="1" t="s">
        <v>2068</v>
      </c>
      <c r="J146" s="1" t="s">
        <v>30</v>
      </c>
      <c r="K146" s="1" t="s">
        <v>2069</v>
      </c>
      <c r="L146" s="1" t="s">
        <v>2069</v>
      </c>
      <c r="M146" s="1" t="s">
        <v>1582</v>
      </c>
      <c r="N146" s="1" t="s">
        <v>1582</v>
      </c>
      <c r="O146" s="1" t="s">
        <v>1583</v>
      </c>
      <c r="P146" s="1" t="s">
        <v>1584</v>
      </c>
      <c r="Q146" s="1" t="s">
        <v>1585</v>
      </c>
      <c r="R146" s="1" t="s">
        <v>2476</v>
      </c>
      <c r="S146" s="1" t="s">
        <v>1587</v>
      </c>
      <c r="T146" s="1" t="s">
        <v>1588</v>
      </c>
      <c r="U146" s="1" t="s">
        <v>1589</v>
      </c>
      <c r="V146" s="1" t="s">
        <v>1632</v>
      </c>
    </row>
    <row r="147" s="1" customFormat="1" spans="1:22">
      <c r="A147" s="3">
        <v>21829532844</v>
      </c>
      <c r="B147" s="1" t="s">
        <v>2477</v>
      </c>
      <c r="C147" s="1" t="s">
        <v>2478</v>
      </c>
      <c r="D147" s="1" t="s">
        <v>2479</v>
      </c>
      <c r="E147" s="1" t="s">
        <v>2480</v>
      </c>
      <c r="F147" s="1" t="s">
        <v>1998</v>
      </c>
      <c r="G147" s="1" t="s">
        <v>1762</v>
      </c>
      <c r="H147" s="1" t="s">
        <v>1579</v>
      </c>
      <c r="I147" s="1" t="s">
        <v>2481</v>
      </c>
      <c r="J147" s="1" t="s">
        <v>30</v>
      </c>
      <c r="K147" s="1" t="s">
        <v>2482</v>
      </c>
      <c r="L147" s="1" t="s">
        <v>2482</v>
      </c>
      <c r="M147" s="1" t="s">
        <v>1582</v>
      </c>
      <c r="N147" s="1" t="s">
        <v>1582</v>
      </c>
      <c r="O147" s="1" t="s">
        <v>1583</v>
      </c>
      <c r="P147" s="1" t="s">
        <v>1584</v>
      </c>
      <c r="Q147" s="1" t="s">
        <v>1585</v>
      </c>
      <c r="R147" s="1" t="s">
        <v>2483</v>
      </c>
      <c r="S147" s="1" t="s">
        <v>1587</v>
      </c>
      <c r="T147" s="1" t="s">
        <v>1588</v>
      </c>
      <c r="U147" s="1" t="s">
        <v>1589</v>
      </c>
      <c r="V147" s="1" t="s">
        <v>1611</v>
      </c>
    </row>
    <row r="148" s="1" customFormat="1" spans="1:22">
      <c r="A148" s="3">
        <v>21838109272</v>
      </c>
      <c r="B148" s="1" t="s">
        <v>2324</v>
      </c>
      <c r="C148" s="1" t="s">
        <v>2484</v>
      </c>
      <c r="D148" s="1" t="s">
        <v>2485</v>
      </c>
      <c r="E148" s="1" t="s">
        <v>2486</v>
      </c>
      <c r="F148" s="1" t="s">
        <v>1762</v>
      </c>
      <c r="G148" s="1" t="s">
        <v>1578</v>
      </c>
      <c r="H148" s="1" t="s">
        <v>1579</v>
      </c>
      <c r="I148" s="1" t="s">
        <v>2487</v>
      </c>
      <c r="J148" s="1" t="s">
        <v>30</v>
      </c>
      <c r="K148" s="1" t="s">
        <v>2488</v>
      </c>
      <c r="L148" s="1" t="s">
        <v>2488</v>
      </c>
      <c r="M148" s="1" t="s">
        <v>1582</v>
      </c>
      <c r="N148" s="1" t="s">
        <v>1582</v>
      </c>
      <c r="O148" s="1" t="s">
        <v>1583</v>
      </c>
      <c r="P148" s="1" t="s">
        <v>1584</v>
      </c>
      <c r="Q148" s="1" t="s">
        <v>1585</v>
      </c>
      <c r="R148" s="1" t="s">
        <v>2489</v>
      </c>
      <c r="S148" s="1" t="s">
        <v>1587</v>
      </c>
      <c r="T148" s="1" t="s">
        <v>1588</v>
      </c>
      <c r="U148" s="1" t="s">
        <v>1589</v>
      </c>
      <c r="V148" s="1" t="s">
        <v>1611</v>
      </c>
    </row>
    <row r="149" s="1" customFormat="1" spans="1:22">
      <c r="A149" s="3">
        <v>21834636945</v>
      </c>
      <c r="B149" s="1" t="s">
        <v>2324</v>
      </c>
      <c r="C149" s="1" t="s">
        <v>2490</v>
      </c>
      <c r="D149" s="1" t="s">
        <v>1876</v>
      </c>
      <c r="E149" s="1" t="s">
        <v>2491</v>
      </c>
      <c r="F149" s="1" t="s">
        <v>2324</v>
      </c>
      <c r="G149" s="1" t="s">
        <v>1574</v>
      </c>
      <c r="H149" s="1" t="s">
        <v>1579</v>
      </c>
      <c r="I149" s="1" t="s">
        <v>2492</v>
      </c>
      <c r="J149" s="1" t="s">
        <v>30</v>
      </c>
      <c r="K149" s="1" t="s">
        <v>2493</v>
      </c>
      <c r="L149" s="1" t="s">
        <v>2493</v>
      </c>
      <c r="M149" s="1" t="s">
        <v>1582</v>
      </c>
      <c r="N149" s="1" t="s">
        <v>1582</v>
      </c>
      <c r="O149" s="1" t="s">
        <v>1583</v>
      </c>
      <c r="P149" s="1" t="s">
        <v>1584</v>
      </c>
      <c r="Q149" s="1" t="s">
        <v>1585</v>
      </c>
      <c r="R149" s="1" t="s">
        <v>2494</v>
      </c>
      <c r="S149" s="1" t="s">
        <v>1587</v>
      </c>
      <c r="T149" s="1" t="s">
        <v>1588</v>
      </c>
      <c r="U149" s="1" t="s">
        <v>1589</v>
      </c>
      <c r="V149" s="1" t="s">
        <v>1611</v>
      </c>
    </row>
    <row r="150" s="1" customFormat="1" spans="1:22">
      <c r="A150" s="3">
        <v>21826167969</v>
      </c>
      <c r="B150" s="1" t="s">
        <v>2495</v>
      </c>
      <c r="C150" s="1" t="s">
        <v>2496</v>
      </c>
      <c r="D150" s="1" t="s">
        <v>1876</v>
      </c>
      <c r="E150" s="1" t="s">
        <v>2497</v>
      </c>
      <c r="F150" s="1" t="s">
        <v>2292</v>
      </c>
      <c r="G150" s="1" t="s">
        <v>1762</v>
      </c>
      <c r="H150" s="1" t="s">
        <v>1579</v>
      </c>
      <c r="I150" s="1" t="s">
        <v>2498</v>
      </c>
      <c r="J150" s="1" t="s">
        <v>30</v>
      </c>
      <c r="K150" s="1" t="s">
        <v>2499</v>
      </c>
      <c r="L150" s="1" t="s">
        <v>2499</v>
      </c>
      <c r="M150" s="1" t="s">
        <v>1582</v>
      </c>
      <c r="N150" s="1" t="s">
        <v>1582</v>
      </c>
      <c r="O150" s="1" t="s">
        <v>1583</v>
      </c>
      <c r="P150" s="1" t="s">
        <v>1584</v>
      </c>
      <c r="Q150" s="1" t="s">
        <v>1585</v>
      </c>
      <c r="R150" s="1" t="s">
        <v>2500</v>
      </c>
      <c r="S150" s="1" t="s">
        <v>1587</v>
      </c>
      <c r="T150" s="1" t="s">
        <v>1588</v>
      </c>
      <c r="U150" s="1" t="s">
        <v>1589</v>
      </c>
      <c r="V150" s="1" t="s">
        <v>1611</v>
      </c>
    </row>
    <row r="151" s="1" customFormat="1" spans="1:22">
      <c r="A151" s="3">
        <v>999221843226082</v>
      </c>
      <c r="B151" s="1" t="s">
        <v>2292</v>
      </c>
      <c r="C151" s="1" t="s">
        <v>2501</v>
      </c>
      <c r="D151" s="1" t="s">
        <v>1876</v>
      </c>
      <c r="E151" s="1" t="s">
        <v>2502</v>
      </c>
      <c r="F151" s="1" t="s">
        <v>2292</v>
      </c>
      <c r="G151" s="1" t="s">
        <v>1574</v>
      </c>
      <c r="H151" s="1" t="s">
        <v>1579</v>
      </c>
      <c r="I151" s="1" t="s">
        <v>2503</v>
      </c>
      <c r="J151" s="1" t="s">
        <v>30</v>
      </c>
      <c r="K151" s="1" t="s">
        <v>2504</v>
      </c>
      <c r="L151" s="1" t="s">
        <v>2504</v>
      </c>
      <c r="M151" s="1" t="s">
        <v>1582</v>
      </c>
      <c r="N151" s="1" t="s">
        <v>1582</v>
      </c>
      <c r="O151" s="1" t="s">
        <v>1583</v>
      </c>
      <c r="P151" s="1" t="s">
        <v>1584</v>
      </c>
      <c r="Q151" s="1" t="s">
        <v>1585</v>
      </c>
      <c r="R151" s="1" t="s">
        <v>2505</v>
      </c>
      <c r="S151" s="1" t="s">
        <v>1587</v>
      </c>
      <c r="T151" s="1" t="s">
        <v>1588</v>
      </c>
      <c r="U151" s="1" t="s">
        <v>1589</v>
      </c>
      <c r="V151" s="1" t="s">
        <v>1611</v>
      </c>
    </row>
    <row r="152" s="1" customFormat="1" spans="1:22">
      <c r="A152" s="3">
        <v>999221844466820</v>
      </c>
      <c r="B152" s="1" t="s">
        <v>2271</v>
      </c>
      <c r="C152" s="1" t="s">
        <v>2506</v>
      </c>
      <c r="D152" s="1" t="s">
        <v>1876</v>
      </c>
      <c r="E152" s="1" t="s">
        <v>2507</v>
      </c>
      <c r="F152" s="1" t="s">
        <v>1998</v>
      </c>
      <c r="G152" s="1" t="s">
        <v>1762</v>
      </c>
      <c r="H152" s="1" t="s">
        <v>1579</v>
      </c>
      <c r="I152" s="1" t="s">
        <v>2508</v>
      </c>
      <c r="J152" s="1" t="s">
        <v>30</v>
      </c>
      <c r="K152" s="1" t="s">
        <v>1670</v>
      </c>
      <c r="L152" s="1" t="s">
        <v>1670</v>
      </c>
      <c r="M152" s="1" t="s">
        <v>1582</v>
      </c>
      <c r="N152" s="1" t="s">
        <v>1582</v>
      </c>
      <c r="O152" s="1" t="s">
        <v>1583</v>
      </c>
      <c r="P152" s="1" t="s">
        <v>1584</v>
      </c>
      <c r="Q152" s="1" t="s">
        <v>1585</v>
      </c>
      <c r="R152" s="1" t="s">
        <v>2509</v>
      </c>
      <c r="S152" s="1" t="s">
        <v>1587</v>
      </c>
      <c r="T152" s="1" t="s">
        <v>1588</v>
      </c>
      <c r="U152" s="1" t="s">
        <v>1589</v>
      </c>
      <c r="V152" s="1" t="s">
        <v>1611</v>
      </c>
    </row>
    <row r="153" s="1" customFormat="1" spans="1:22">
      <c r="A153" s="3">
        <v>999221844594889</v>
      </c>
      <c r="B153" s="1" t="s">
        <v>2271</v>
      </c>
      <c r="C153" s="1" t="s">
        <v>2510</v>
      </c>
      <c r="D153" s="1" t="s">
        <v>1876</v>
      </c>
      <c r="E153" s="1" t="s">
        <v>2502</v>
      </c>
      <c r="F153" s="1" t="s">
        <v>2271</v>
      </c>
      <c r="G153" s="1" t="s">
        <v>1574</v>
      </c>
      <c r="H153" s="1" t="s">
        <v>1579</v>
      </c>
      <c r="I153" s="1" t="s">
        <v>2511</v>
      </c>
      <c r="J153" s="1" t="s">
        <v>30</v>
      </c>
      <c r="K153" s="1" t="s">
        <v>2512</v>
      </c>
      <c r="L153" s="1" t="s">
        <v>2512</v>
      </c>
      <c r="M153" s="1" t="s">
        <v>1582</v>
      </c>
      <c r="N153" s="1" t="s">
        <v>1582</v>
      </c>
      <c r="O153" s="1" t="s">
        <v>1583</v>
      </c>
      <c r="P153" s="1" t="s">
        <v>1584</v>
      </c>
      <c r="Q153" s="1" t="s">
        <v>1585</v>
      </c>
      <c r="R153" s="1" t="s">
        <v>2513</v>
      </c>
      <c r="S153" s="1" t="s">
        <v>1587</v>
      </c>
      <c r="T153" s="1" t="s">
        <v>1588</v>
      </c>
      <c r="U153" s="1" t="s">
        <v>1589</v>
      </c>
      <c r="V153" s="1" t="s">
        <v>1611</v>
      </c>
    </row>
    <row r="154" s="1" customFormat="1" spans="1:22">
      <c r="A154" s="3">
        <v>999221844647840</v>
      </c>
      <c r="B154" s="1" t="s">
        <v>2271</v>
      </c>
      <c r="C154" s="1" t="s">
        <v>2514</v>
      </c>
      <c r="D154" s="1" t="s">
        <v>2515</v>
      </c>
      <c r="E154" s="1" t="s">
        <v>2516</v>
      </c>
      <c r="F154" s="1" t="s">
        <v>2271</v>
      </c>
      <c r="G154" s="1" t="s">
        <v>1762</v>
      </c>
      <c r="H154" s="1" t="s">
        <v>1579</v>
      </c>
      <c r="I154" s="1" t="s">
        <v>2517</v>
      </c>
      <c r="J154" s="1" t="s">
        <v>30</v>
      </c>
      <c r="K154" s="1" t="s">
        <v>2518</v>
      </c>
      <c r="L154" s="1" t="s">
        <v>2518</v>
      </c>
      <c r="M154" s="1" t="s">
        <v>1582</v>
      </c>
      <c r="N154" s="1" t="s">
        <v>1582</v>
      </c>
      <c r="O154" s="1" t="s">
        <v>1583</v>
      </c>
      <c r="P154" s="1" t="s">
        <v>1584</v>
      </c>
      <c r="Q154" s="1" t="s">
        <v>1585</v>
      </c>
      <c r="R154" s="1" t="s">
        <v>2519</v>
      </c>
      <c r="S154" s="1" t="s">
        <v>1587</v>
      </c>
      <c r="T154" s="1" t="s">
        <v>1588</v>
      </c>
      <c r="U154" s="1" t="s">
        <v>1589</v>
      </c>
      <c r="V154" s="1" t="s">
        <v>1611</v>
      </c>
    </row>
    <row r="155" s="1" customFormat="1" spans="1:22">
      <c r="A155" s="3">
        <v>21810937150</v>
      </c>
      <c r="B155" s="1" t="s">
        <v>2408</v>
      </c>
      <c r="C155" s="1" t="s">
        <v>2520</v>
      </c>
      <c r="D155" s="1" t="s">
        <v>2521</v>
      </c>
      <c r="E155" s="1" t="s">
        <v>2522</v>
      </c>
      <c r="F155" s="1" t="s">
        <v>1574</v>
      </c>
      <c r="G155" s="1" t="s">
        <v>1578</v>
      </c>
      <c r="H155" s="1" t="s">
        <v>1579</v>
      </c>
      <c r="I155" s="1" t="s">
        <v>2523</v>
      </c>
      <c r="J155" s="1" t="s">
        <v>30</v>
      </c>
      <c r="K155" s="1" t="s">
        <v>2524</v>
      </c>
      <c r="L155" s="1" t="s">
        <v>2524</v>
      </c>
      <c r="M155" s="1" t="s">
        <v>1582</v>
      </c>
      <c r="N155" s="1" t="s">
        <v>1582</v>
      </c>
      <c r="O155" s="1" t="s">
        <v>1583</v>
      </c>
      <c r="P155" s="1" t="s">
        <v>1584</v>
      </c>
      <c r="Q155" s="1" t="s">
        <v>1585</v>
      </c>
      <c r="R155" s="1" t="s">
        <v>2525</v>
      </c>
      <c r="S155" s="1" t="s">
        <v>1587</v>
      </c>
      <c r="T155" s="1" t="s">
        <v>1588</v>
      </c>
      <c r="U155" s="1" t="s">
        <v>1589</v>
      </c>
      <c r="V155" s="1" t="s">
        <v>1618</v>
      </c>
    </row>
    <row r="156" s="1" customFormat="1" spans="1:22">
      <c r="A156" s="3">
        <v>21841764468</v>
      </c>
      <c r="B156" s="1" t="s">
        <v>2281</v>
      </c>
      <c r="C156" s="1" t="s">
        <v>2526</v>
      </c>
      <c r="D156" s="1" t="s">
        <v>2527</v>
      </c>
      <c r="E156" s="1" t="s">
        <v>2528</v>
      </c>
      <c r="F156" s="1" t="s">
        <v>2292</v>
      </c>
      <c r="G156" s="1" t="s">
        <v>1574</v>
      </c>
      <c r="H156" s="1" t="s">
        <v>1579</v>
      </c>
      <c r="I156" s="1" t="s">
        <v>2529</v>
      </c>
      <c r="J156" s="1" t="s">
        <v>30</v>
      </c>
      <c r="K156" s="1" t="s">
        <v>2530</v>
      </c>
      <c r="L156" s="1" t="s">
        <v>2530</v>
      </c>
      <c r="M156" s="1" t="s">
        <v>1582</v>
      </c>
      <c r="N156" s="1" t="s">
        <v>1582</v>
      </c>
      <c r="O156" s="1" t="s">
        <v>1583</v>
      </c>
      <c r="P156" s="1" t="s">
        <v>1584</v>
      </c>
      <c r="Q156" s="1" t="s">
        <v>1585</v>
      </c>
      <c r="R156" s="1" t="s">
        <v>2531</v>
      </c>
      <c r="S156" s="1" t="s">
        <v>1587</v>
      </c>
      <c r="T156" s="1" t="s">
        <v>1588</v>
      </c>
      <c r="U156" s="1" t="s">
        <v>1589</v>
      </c>
      <c r="V156" s="1" t="s">
        <v>2532</v>
      </c>
    </row>
    <row r="157" s="1" customFormat="1" spans="1:22">
      <c r="A157" s="3">
        <v>21842091009</v>
      </c>
      <c r="B157" s="1" t="s">
        <v>2281</v>
      </c>
      <c r="C157" s="1" t="s">
        <v>2533</v>
      </c>
      <c r="D157" s="1" t="s">
        <v>2534</v>
      </c>
      <c r="E157" s="1" t="s">
        <v>2535</v>
      </c>
      <c r="F157" s="1" t="s">
        <v>2292</v>
      </c>
      <c r="G157" s="1" t="s">
        <v>1762</v>
      </c>
      <c r="H157" s="1" t="s">
        <v>1579</v>
      </c>
      <c r="I157" s="1" t="s">
        <v>2536</v>
      </c>
      <c r="J157" s="1" t="s">
        <v>30</v>
      </c>
      <c r="K157" s="1" t="s">
        <v>2537</v>
      </c>
      <c r="L157" s="1" t="s">
        <v>2537</v>
      </c>
      <c r="M157" s="1" t="s">
        <v>1582</v>
      </c>
      <c r="N157" s="1" t="s">
        <v>1582</v>
      </c>
      <c r="O157" s="1" t="s">
        <v>1583</v>
      </c>
      <c r="P157" s="1" t="s">
        <v>1584</v>
      </c>
      <c r="Q157" s="1" t="s">
        <v>1585</v>
      </c>
      <c r="R157" s="1" t="s">
        <v>2538</v>
      </c>
      <c r="S157" s="1" t="s">
        <v>1587</v>
      </c>
      <c r="T157" s="1" t="s">
        <v>1588</v>
      </c>
      <c r="U157" s="1" t="s">
        <v>1589</v>
      </c>
      <c r="V157" s="1" t="s">
        <v>1712</v>
      </c>
    </row>
    <row r="158" s="1" customFormat="1" spans="1:22">
      <c r="A158" s="3">
        <v>21838673099</v>
      </c>
      <c r="B158" s="1" t="s">
        <v>2356</v>
      </c>
      <c r="C158" s="1" t="s">
        <v>2539</v>
      </c>
      <c r="D158" s="1" t="s">
        <v>2540</v>
      </c>
      <c r="E158" s="1" t="s">
        <v>2541</v>
      </c>
      <c r="F158" s="1" t="s">
        <v>1998</v>
      </c>
      <c r="G158" s="1" t="s">
        <v>1574</v>
      </c>
      <c r="H158" s="1" t="s">
        <v>1579</v>
      </c>
      <c r="I158" s="1" t="s">
        <v>2542</v>
      </c>
      <c r="J158" s="1" t="s">
        <v>30</v>
      </c>
      <c r="K158" s="1" t="s">
        <v>2543</v>
      </c>
      <c r="L158" s="1" t="s">
        <v>2543</v>
      </c>
      <c r="M158" s="1" t="s">
        <v>1582</v>
      </c>
      <c r="N158" s="1" t="s">
        <v>1582</v>
      </c>
      <c r="O158" s="1" t="s">
        <v>1583</v>
      </c>
      <c r="P158" s="1" t="s">
        <v>1584</v>
      </c>
      <c r="Q158" s="1" t="s">
        <v>1585</v>
      </c>
      <c r="R158" s="1" t="s">
        <v>2544</v>
      </c>
      <c r="S158" s="1" t="s">
        <v>1587</v>
      </c>
      <c r="T158" s="1" t="s">
        <v>1588</v>
      </c>
      <c r="U158" s="1" t="s">
        <v>1589</v>
      </c>
      <c r="V158" s="1" t="s">
        <v>1712</v>
      </c>
    </row>
    <row r="159" s="1" customFormat="1" spans="1:22">
      <c r="A159" s="3">
        <v>21842867423</v>
      </c>
      <c r="B159" s="1" t="s">
        <v>2292</v>
      </c>
      <c r="C159" s="1" t="s">
        <v>2545</v>
      </c>
      <c r="D159" s="1" t="s">
        <v>2546</v>
      </c>
      <c r="E159" s="1" t="s">
        <v>2547</v>
      </c>
      <c r="F159" s="1" t="s">
        <v>2271</v>
      </c>
      <c r="G159" s="1" t="s">
        <v>1762</v>
      </c>
      <c r="H159" s="1" t="s">
        <v>1579</v>
      </c>
      <c r="I159" s="1" t="s">
        <v>2548</v>
      </c>
      <c r="J159" s="1" t="s">
        <v>30</v>
      </c>
      <c r="K159" s="1" t="s">
        <v>2549</v>
      </c>
      <c r="L159" s="1" t="s">
        <v>2549</v>
      </c>
      <c r="M159" s="1" t="s">
        <v>1582</v>
      </c>
      <c r="N159" s="1" t="s">
        <v>1582</v>
      </c>
      <c r="O159" s="1" t="s">
        <v>1583</v>
      </c>
      <c r="P159" s="1" t="s">
        <v>1584</v>
      </c>
      <c r="Q159" s="1" t="s">
        <v>1585</v>
      </c>
      <c r="R159" s="1" t="s">
        <v>2550</v>
      </c>
      <c r="S159" s="1" t="s">
        <v>1587</v>
      </c>
      <c r="T159" s="1" t="s">
        <v>1588</v>
      </c>
      <c r="U159" s="1" t="s">
        <v>1589</v>
      </c>
      <c r="V159" s="1" t="s">
        <v>1712</v>
      </c>
    </row>
    <row r="160" s="1" customFormat="1" spans="1:22">
      <c r="A160" s="3">
        <v>21838874094</v>
      </c>
      <c r="B160" s="1" t="s">
        <v>2356</v>
      </c>
      <c r="C160" s="1" t="s">
        <v>2551</v>
      </c>
      <c r="D160" s="1" t="s">
        <v>2552</v>
      </c>
      <c r="E160" s="1" t="s">
        <v>2553</v>
      </c>
      <c r="F160" s="1" t="s">
        <v>1998</v>
      </c>
      <c r="G160" s="1" t="s">
        <v>1578</v>
      </c>
      <c r="H160" s="1" t="s">
        <v>1579</v>
      </c>
      <c r="I160" s="1" t="s">
        <v>2554</v>
      </c>
      <c r="J160" s="1" t="s">
        <v>30</v>
      </c>
      <c r="K160" s="1" t="s">
        <v>2555</v>
      </c>
      <c r="L160" s="1" t="s">
        <v>2555</v>
      </c>
      <c r="M160" s="1" t="s">
        <v>1582</v>
      </c>
      <c r="N160" s="1" t="s">
        <v>1582</v>
      </c>
      <c r="O160" s="1" t="s">
        <v>1583</v>
      </c>
      <c r="P160" s="1" t="s">
        <v>1584</v>
      </c>
      <c r="Q160" s="1" t="s">
        <v>1585</v>
      </c>
      <c r="R160" s="1" t="s">
        <v>2556</v>
      </c>
      <c r="S160" s="1" t="s">
        <v>1587</v>
      </c>
      <c r="T160" s="1" t="s">
        <v>1588</v>
      </c>
      <c r="U160" s="1" t="s">
        <v>1589</v>
      </c>
      <c r="V160" s="1" t="s">
        <v>1712</v>
      </c>
    </row>
    <row r="161" s="1" customFormat="1" spans="1:22">
      <c r="A161" s="3">
        <v>21845287955</v>
      </c>
      <c r="B161" s="1" t="s">
        <v>2271</v>
      </c>
      <c r="C161" s="1" t="s">
        <v>2557</v>
      </c>
      <c r="D161" s="1" t="s">
        <v>2558</v>
      </c>
      <c r="E161" s="1" t="s">
        <v>2559</v>
      </c>
      <c r="F161" s="1" t="s">
        <v>1762</v>
      </c>
      <c r="G161" s="1" t="s">
        <v>1574</v>
      </c>
      <c r="H161" s="1" t="s">
        <v>1579</v>
      </c>
      <c r="I161" s="1" t="s">
        <v>2560</v>
      </c>
      <c r="J161" s="1" t="s">
        <v>30</v>
      </c>
      <c r="K161" s="1" t="s">
        <v>1683</v>
      </c>
      <c r="L161" s="1" t="s">
        <v>1683</v>
      </c>
      <c r="M161" s="1" t="s">
        <v>1582</v>
      </c>
      <c r="N161" s="1" t="s">
        <v>1582</v>
      </c>
      <c r="O161" s="1" t="s">
        <v>1583</v>
      </c>
      <c r="P161" s="1" t="s">
        <v>1584</v>
      </c>
      <c r="Q161" s="1" t="s">
        <v>1585</v>
      </c>
      <c r="R161" s="1" t="s">
        <v>2561</v>
      </c>
      <c r="S161" s="1" t="s">
        <v>1587</v>
      </c>
      <c r="T161" s="1" t="s">
        <v>1588</v>
      </c>
      <c r="U161" s="1" t="s">
        <v>1704</v>
      </c>
      <c r="V161" s="1" t="s">
        <v>1712</v>
      </c>
    </row>
    <row r="162" s="1" customFormat="1" spans="1:22">
      <c r="A162" s="3">
        <v>21777140990</v>
      </c>
      <c r="B162" s="1" t="s">
        <v>2562</v>
      </c>
      <c r="C162" s="1" t="s">
        <v>2563</v>
      </c>
      <c r="D162" s="1" t="s">
        <v>2564</v>
      </c>
      <c r="E162" s="1" t="s">
        <v>2565</v>
      </c>
      <c r="F162" s="1" t="s">
        <v>2271</v>
      </c>
      <c r="G162" s="1" t="s">
        <v>1574</v>
      </c>
      <c r="H162" s="1" t="s">
        <v>1579</v>
      </c>
      <c r="I162" s="1" t="s">
        <v>2566</v>
      </c>
      <c r="J162" s="1" t="s">
        <v>30</v>
      </c>
      <c r="K162" s="1" t="s">
        <v>2567</v>
      </c>
      <c r="L162" s="1" t="s">
        <v>2567</v>
      </c>
      <c r="M162" s="1" t="s">
        <v>1582</v>
      </c>
      <c r="N162" s="1" t="s">
        <v>1582</v>
      </c>
      <c r="O162" s="1" t="s">
        <v>1583</v>
      </c>
      <c r="P162" s="1" t="s">
        <v>1584</v>
      </c>
      <c r="Q162" s="1" t="s">
        <v>1585</v>
      </c>
      <c r="R162" s="1" t="s">
        <v>2568</v>
      </c>
      <c r="S162" s="1" t="s">
        <v>1587</v>
      </c>
      <c r="T162" s="1" t="s">
        <v>1588</v>
      </c>
      <c r="U162" s="1" t="s">
        <v>1704</v>
      </c>
      <c r="V162" s="1" t="s">
        <v>1712</v>
      </c>
    </row>
    <row r="163" s="1" customFormat="1" spans="1:22">
      <c r="A163" s="3">
        <v>21477352340</v>
      </c>
      <c r="B163" s="1" t="s">
        <v>2569</v>
      </c>
      <c r="C163" s="1" t="s">
        <v>2570</v>
      </c>
      <c r="D163" s="1" t="s">
        <v>2571</v>
      </c>
      <c r="E163" s="1" t="s">
        <v>2572</v>
      </c>
      <c r="F163" s="1" t="s">
        <v>2281</v>
      </c>
      <c r="G163" s="1" t="s">
        <v>1762</v>
      </c>
      <c r="H163" s="1" t="s">
        <v>1579</v>
      </c>
      <c r="I163" s="1" t="s">
        <v>2573</v>
      </c>
      <c r="J163" s="1" t="s">
        <v>30</v>
      </c>
      <c r="K163" s="1" t="s">
        <v>2574</v>
      </c>
      <c r="L163" s="1" t="s">
        <v>2574</v>
      </c>
      <c r="M163" s="1" t="s">
        <v>1582</v>
      </c>
      <c r="N163" s="1" t="s">
        <v>1582</v>
      </c>
      <c r="O163" s="1" t="s">
        <v>1583</v>
      </c>
      <c r="P163" s="1" t="s">
        <v>1584</v>
      </c>
      <c r="Q163" s="1" t="s">
        <v>1585</v>
      </c>
      <c r="R163" s="1" t="s">
        <v>2575</v>
      </c>
      <c r="S163" s="1" t="s">
        <v>1587</v>
      </c>
      <c r="T163" s="1" t="s">
        <v>1588</v>
      </c>
      <c r="U163" s="1" t="s">
        <v>1704</v>
      </c>
      <c r="V163" s="1" t="s">
        <v>1712</v>
      </c>
    </row>
    <row r="164" s="1" customFormat="1" spans="1:22">
      <c r="A164" s="3">
        <v>21797075062</v>
      </c>
      <c r="B164" s="1" t="s">
        <v>2576</v>
      </c>
      <c r="C164" s="1" t="s">
        <v>2577</v>
      </c>
      <c r="D164" s="1" t="s">
        <v>2578</v>
      </c>
      <c r="E164" s="1" t="s">
        <v>2579</v>
      </c>
      <c r="F164" s="1" t="s">
        <v>1998</v>
      </c>
      <c r="G164" s="1" t="s">
        <v>1578</v>
      </c>
      <c r="H164" s="1" t="s">
        <v>1579</v>
      </c>
      <c r="I164" s="1" t="s">
        <v>2580</v>
      </c>
      <c r="J164" s="1" t="s">
        <v>30</v>
      </c>
      <c r="K164" s="1" t="s">
        <v>2581</v>
      </c>
      <c r="L164" s="1" t="s">
        <v>2581</v>
      </c>
      <c r="M164" s="1" t="s">
        <v>1582</v>
      </c>
      <c r="N164" s="1" t="s">
        <v>1582</v>
      </c>
      <c r="O164" s="1" t="s">
        <v>1583</v>
      </c>
      <c r="P164" s="1" t="s">
        <v>1584</v>
      </c>
      <c r="Q164" s="1" t="s">
        <v>1585</v>
      </c>
      <c r="R164" s="1" t="s">
        <v>2582</v>
      </c>
      <c r="S164" s="1" t="s">
        <v>1587</v>
      </c>
      <c r="T164" s="1" t="s">
        <v>1588</v>
      </c>
      <c r="U164" s="1" t="s">
        <v>1589</v>
      </c>
      <c r="V164" s="1" t="s">
        <v>1590</v>
      </c>
    </row>
    <row r="165" s="1" customFormat="1" spans="1:22">
      <c r="A165" s="3">
        <v>21843746439</v>
      </c>
      <c r="B165" s="1" t="s">
        <v>2292</v>
      </c>
      <c r="C165" s="1" t="s">
        <v>2583</v>
      </c>
      <c r="D165" s="1" t="s">
        <v>2584</v>
      </c>
      <c r="E165" s="1" t="s">
        <v>2585</v>
      </c>
      <c r="F165" s="1" t="s">
        <v>1574</v>
      </c>
      <c r="G165" s="1" t="s">
        <v>1578</v>
      </c>
      <c r="H165" s="1" t="s">
        <v>1579</v>
      </c>
      <c r="I165" s="1" t="s">
        <v>2586</v>
      </c>
      <c r="J165" s="1" t="s">
        <v>30</v>
      </c>
      <c r="K165" s="1" t="s">
        <v>2587</v>
      </c>
      <c r="L165" s="1" t="s">
        <v>2587</v>
      </c>
      <c r="M165" s="1" t="s">
        <v>1582</v>
      </c>
      <c r="N165" s="1" t="s">
        <v>1582</v>
      </c>
      <c r="O165" s="1" t="s">
        <v>1583</v>
      </c>
      <c r="P165" s="1" t="s">
        <v>1584</v>
      </c>
      <c r="Q165" s="1" t="s">
        <v>1585</v>
      </c>
      <c r="R165" s="1" t="s">
        <v>2588</v>
      </c>
      <c r="S165" s="1" t="s">
        <v>1587</v>
      </c>
      <c r="T165" s="1" t="s">
        <v>1588</v>
      </c>
      <c r="U165" s="1" t="s">
        <v>1589</v>
      </c>
      <c r="V165" s="1" t="s">
        <v>1632</v>
      </c>
    </row>
    <row r="166" s="1" customFormat="1" spans="1:22">
      <c r="A166" s="3">
        <v>21844131607</v>
      </c>
      <c r="B166" s="1" t="s">
        <v>2271</v>
      </c>
      <c r="C166" s="1" t="s">
        <v>2589</v>
      </c>
      <c r="D166" s="1" t="s">
        <v>2590</v>
      </c>
      <c r="E166" s="1" t="s">
        <v>2591</v>
      </c>
      <c r="F166" s="1" t="s">
        <v>1762</v>
      </c>
      <c r="G166" s="1" t="s">
        <v>1578</v>
      </c>
      <c r="H166" s="1" t="s">
        <v>1579</v>
      </c>
      <c r="I166" s="1" t="s">
        <v>2592</v>
      </c>
      <c r="J166" s="1" t="s">
        <v>30</v>
      </c>
      <c r="K166" s="1" t="s">
        <v>2593</v>
      </c>
      <c r="L166" s="1" t="s">
        <v>2593</v>
      </c>
      <c r="M166" s="1" t="s">
        <v>1582</v>
      </c>
      <c r="N166" s="1" t="s">
        <v>1582</v>
      </c>
      <c r="O166" s="1" t="s">
        <v>1583</v>
      </c>
      <c r="P166" s="1" t="s">
        <v>1584</v>
      </c>
      <c r="Q166" s="1" t="s">
        <v>1585</v>
      </c>
      <c r="R166" s="1" t="s">
        <v>2594</v>
      </c>
      <c r="S166" s="1" t="s">
        <v>1587</v>
      </c>
      <c r="T166" s="1" t="s">
        <v>1588</v>
      </c>
      <c r="U166" s="1" t="s">
        <v>1589</v>
      </c>
      <c r="V166" s="1" t="s">
        <v>1632</v>
      </c>
    </row>
    <row r="167" s="1" customFormat="1" spans="1:22">
      <c r="A167" s="3">
        <v>21796157841</v>
      </c>
      <c r="B167" s="1" t="s">
        <v>2277</v>
      </c>
      <c r="C167" s="1" t="s">
        <v>2595</v>
      </c>
      <c r="D167" s="1" t="s">
        <v>2596</v>
      </c>
      <c r="E167" s="1" t="s">
        <v>2597</v>
      </c>
      <c r="F167" s="1" t="s">
        <v>2271</v>
      </c>
      <c r="G167" s="1" t="s">
        <v>1578</v>
      </c>
      <c r="H167" s="1" t="s">
        <v>1579</v>
      </c>
      <c r="I167" s="1" t="s">
        <v>1583</v>
      </c>
      <c r="J167" s="1" t="s">
        <v>30</v>
      </c>
      <c r="K167" s="1" t="s">
        <v>1583</v>
      </c>
      <c r="L167" s="1" t="s">
        <v>2149</v>
      </c>
      <c r="M167" s="1" t="s">
        <v>2598</v>
      </c>
      <c r="N167" s="1" t="s">
        <v>2599</v>
      </c>
      <c r="O167" s="1" t="s">
        <v>1583</v>
      </c>
      <c r="P167" s="1" t="s">
        <v>1584</v>
      </c>
      <c r="Q167" s="1" t="s">
        <v>1585</v>
      </c>
      <c r="R167" s="1" t="s">
        <v>2600</v>
      </c>
      <c r="S167" s="1" t="s">
        <v>1587</v>
      </c>
      <c r="T167" s="1" t="s">
        <v>1588</v>
      </c>
      <c r="U167" s="1" t="s">
        <v>1589</v>
      </c>
      <c r="V167" s="1" t="s">
        <v>1618</v>
      </c>
    </row>
    <row r="168" s="1" customFormat="1" spans="1:22">
      <c r="A168" s="3">
        <v>21842641126</v>
      </c>
      <c r="B168" s="1" t="s">
        <v>2281</v>
      </c>
      <c r="C168" s="1" t="s">
        <v>2601</v>
      </c>
      <c r="D168" s="1" t="s">
        <v>1707</v>
      </c>
      <c r="E168" s="1" t="s">
        <v>2602</v>
      </c>
      <c r="F168" s="1" t="s">
        <v>1998</v>
      </c>
      <c r="G168" s="1" t="s">
        <v>1762</v>
      </c>
      <c r="H168" s="1" t="s">
        <v>1579</v>
      </c>
      <c r="I168" s="1" t="s">
        <v>2603</v>
      </c>
      <c r="J168" s="1" t="s">
        <v>30</v>
      </c>
      <c r="K168" s="1" t="s">
        <v>2604</v>
      </c>
      <c r="L168" s="1" t="s">
        <v>2604</v>
      </c>
      <c r="M168" s="1" t="s">
        <v>1582</v>
      </c>
      <c r="N168" s="1" t="s">
        <v>1582</v>
      </c>
      <c r="O168" s="1" t="s">
        <v>1583</v>
      </c>
      <c r="P168" s="1" t="s">
        <v>1584</v>
      </c>
      <c r="Q168" s="1" t="s">
        <v>1585</v>
      </c>
      <c r="R168" s="1" t="s">
        <v>2605</v>
      </c>
      <c r="S168" s="1" t="s">
        <v>1587</v>
      </c>
      <c r="T168" s="1" t="s">
        <v>1588</v>
      </c>
      <c r="U168" s="1" t="s">
        <v>1589</v>
      </c>
      <c r="V168" s="1" t="s">
        <v>1712</v>
      </c>
    </row>
    <row r="169" s="1" customFormat="1" spans="1:22">
      <c r="A169" s="3">
        <v>21590661947</v>
      </c>
      <c r="B169" s="1" t="s">
        <v>2606</v>
      </c>
      <c r="C169" s="1" t="s">
        <v>2607</v>
      </c>
      <c r="D169" s="1" t="s">
        <v>2608</v>
      </c>
      <c r="E169" s="1" t="s">
        <v>2609</v>
      </c>
      <c r="F169" s="1" t="s">
        <v>2610</v>
      </c>
      <c r="G169" s="1" t="s">
        <v>1762</v>
      </c>
      <c r="H169" s="1" t="s">
        <v>1579</v>
      </c>
      <c r="I169" s="1" t="s">
        <v>2611</v>
      </c>
      <c r="J169" s="1" t="s">
        <v>30</v>
      </c>
      <c r="K169" s="1" t="s">
        <v>2612</v>
      </c>
      <c r="L169" s="1" t="s">
        <v>2612</v>
      </c>
      <c r="M169" s="1" t="s">
        <v>1582</v>
      </c>
      <c r="N169" s="1" t="s">
        <v>1582</v>
      </c>
      <c r="O169" s="1" t="s">
        <v>1583</v>
      </c>
      <c r="P169" s="1" t="s">
        <v>1584</v>
      </c>
      <c r="Q169" s="1" t="s">
        <v>1585</v>
      </c>
      <c r="R169" s="1" t="s">
        <v>2613</v>
      </c>
      <c r="S169" s="1" t="s">
        <v>1587</v>
      </c>
      <c r="T169" s="1" t="s">
        <v>1588</v>
      </c>
      <c r="U169" s="1" t="s">
        <v>1589</v>
      </c>
      <c r="V169" s="1" t="s">
        <v>1632</v>
      </c>
    </row>
    <row r="170" s="1" customFormat="1" spans="1:22">
      <c r="A170" s="3">
        <v>21841930446</v>
      </c>
      <c r="B170" s="1" t="s">
        <v>2281</v>
      </c>
      <c r="C170" s="1" t="s">
        <v>2614</v>
      </c>
      <c r="D170" s="1" t="s">
        <v>2615</v>
      </c>
      <c r="E170" s="1" t="s">
        <v>2616</v>
      </c>
      <c r="F170" s="1" t="s">
        <v>1998</v>
      </c>
      <c r="G170" s="1" t="s">
        <v>1574</v>
      </c>
      <c r="H170" s="1" t="s">
        <v>1579</v>
      </c>
      <c r="I170" s="1" t="s">
        <v>2617</v>
      </c>
      <c r="J170" s="1" t="s">
        <v>30</v>
      </c>
      <c r="K170" s="1" t="s">
        <v>2618</v>
      </c>
      <c r="L170" s="1" t="s">
        <v>2618</v>
      </c>
      <c r="M170" s="1" t="s">
        <v>1582</v>
      </c>
      <c r="N170" s="1" t="s">
        <v>1582</v>
      </c>
      <c r="O170" s="1" t="s">
        <v>1583</v>
      </c>
      <c r="P170" s="1" t="s">
        <v>1584</v>
      </c>
      <c r="Q170" s="1" t="s">
        <v>1585</v>
      </c>
      <c r="R170" s="1" t="s">
        <v>2619</v>
      </c>
      <c r="S170" s="1" t="s">
        <v>1587</v>
      </c>
      <c r="T170" s="1" t="s">
        <v>1588</v>
      </c>
      <c r="U170" s="1" t="s">
        <v>1589</v>
      </c>
      <c r="V170" s="1" t="s">
        <v>1712</v>
      </c>
    </row>
    <row r="171" s="1" customFormat="1" spans="1:22">
      <c r="A171" s="3">
        <v>21841403614</v>
      </c>
      <c r="B171" s="1" t="s">
        <v>2281</v>
      </c>
      <c r="C171" s="1" t="s">
        <v>2620</v>
      </c>
      <c r="D171" s="1" t="s">
        <v>2621</v>
      </c>
      <c r="E171" s="1" t="s">
        <v>2622</v>
      </c>
      <c r="F171" s="1" t="s">
        <v>1762</v>
      </c>
      <c r="G171" s="1" t="s">
        <v>1574</v>
      </c>
      <c r="H171" s="1" t="s">
        <v>1579</v>
      </c>
      <c r="I171" s="1" t="s">
        <v>2623</v>
      </c>
      <c r="J171" s="1" t="s">
        <v>30</v>
      </c>
      <c r="K171" s="1" t="s">
        <v>1861</v>
      </c>
      <c r="L171" s="1" t="s">
        <v>1861</v>
      </c>
      <c r="M171" s="1" t="s">
        <v>1582</v>
      </c>
      <c r="N171" s="1" t="s">
        <v>1582</v>
      </c>
      <c r="O171" s="1" t="s">
        <v>1583</v>
      </c>
      <c r="P171" s="1" t="s">
        <v>1584</v>
      </c>
      <c r="Q171" s="1" t="s">
        <v>1585</v>
      </c>
      <c r="R171" s="1" t="s">
        <v>2624</v>
      </c>
      <c r="S171" s="1" t="s">
        <v>1587</v>
      </c>
      <c r="T171" s="1" t="s">
        <v>1588</v>
      </c>
      <c r="U171" s="1" t="s">
        <v>1589</v>
      </c>
      <c r="V171" s="1" t="s">
        <v>1632</v>
      </c>
    </row>
    <row r="172" s="1" customFormat="1" spans="1:22">
      <c r="A172" s="3">
        <v>21844133566</v>
      </c>
      <c r="B172" s="1" t="s">
        <v>2271</v>
      </c>
      <c r="C172" s="1" t="s">
        <v>2625</v>
      </c>
      <c r="D172" s="1" t="s">
        <v>2621</v>
      </c>
      <c r="E172" s="1" t="s">
        <v>2626</v>
      </c>
      <c r="F172" s="1" t="s">
        <v>1998</v>
      </c>
      <c r="G172" s="1" t="s">
        <v>1762</v>
      </c>
      <c r="H172" s="1" t="s">
        <v>1579</v>
      </c>
      <c r="I172" s="1" t="s">
        <v>2627</v>
      </c>
      <c r="J172" s="1" t="s">
        <v>30</v>
      </c>
      <c r="K172" s="1" t="s">
        <v>2628</v>
      </c>
      <c r="L172" s="1" t="s">
        <v>2628</v>
      </c>
      <c r="M172" s="1" t="s">
        <v>1582</v>
      </c>
      <c r="N172" s="1" t="s">
        <v>1582</v>
      </c>
      <c r="O172" s="1" t="s">
        <v>1583</v>
      </c>
      <c r="P172" s="1" t="s">
        <v>1584</v>
      </c>
      <c r="Q172" s="1" t="s">
        <v>1585</v>
      </c>
      <c r="R172" s="1" t="s">
        <v>2629</v>
      </c>
      <c r="S172" s="1" t="s">
        <v>1587</v>
      </c>
      <c r="T172" s="1" t="s">
        <v>1588</v>
      </c>
      <c r="U172" s="1" t="s">
        <v>1589</v>
      </c>
      <c r="V172" s="1" t="s">
        <v>1632</v>
      </c>
    </row>
    <row r="173" s="1" customFormat="1" spans="1:22">
      <c r="A173" s="3">
        <v>21725697087</v>
      </c>
      <c r="B173" s="1" t="s">
        <v>2285</v>
      </c>
      <c r="C173" s="1" t="s">
        <v>2630</v>
      </c>
      <c r="D173" s="1" t="s">
        <v>2631</v>
      </c>
      <c r="E173" s="1" t="s">
        <v>2632</v>
      </c>
      <c r="F173" s="1" t="s">
        <v>1762</v>
      </c>
      <c r="G173" s="1" t="s">
        <v>1574</v>
      </c>
      <c r="H173" s="1" t="s">
        <v>1579</v>
      </c>
      <c r="I173" s="1" t="s">
        <v>2633</v>
      </c>
      <c r="J173" s="1" t="s">
        <v>30</v>
      </c>
      <c r="K173" s="1" t="s">
        <v>2634</v>
      </c>
      <c r="L173" s="1" t="s">
        <v>2634</v>
      </c>
      <c r="M173" s="1" t="s">
        <v>1582</v>
      </c>
      <c r="N173" s="1" t="s">
        <v>1582</v>
      </c>
      <c r="O173" s="1" t="s">
        <v>1583</v>
      </c>
      <c r="P173" s="1" t="s">
        <v>1584</v>
      </c>
      <c r="Q173" s="1" t="s">
        <v>1585</v>
      </c>
      <c r="R173" s="1" t="s">
        <v>2635</v>
      </c>
      <c r="S173" s="1" t="s">
        <v>1587</v>
      </c>
      <c r="T173" s="1" t="s">
        <v>1588</v>
      </c>
      <c r="U173" s="1" t="s">
        <v>1589</v>
      </c>
      <c r="V173" s="1" t="s">
        <v>1618</v>
      </c>
    </row>
    <row r="174" s="1" customFormat="1" spans="1:22">
      <c r="A174" s="3">
        <v>21725694210</v>
      </c>
      <c r="B174" s="1" t="s">
        <v>2285</v>
      </c>
      <c r="C174" s="1" t="s">
        <v>2636</v>
      </c>
      <c r="D174" s="1" t="s">
        <v>2631</v>
      </c>
      <c r="E174" s="1" t="s">
        <v>2632</v>
      </c>
      <c r="F174" s="1" t="s">
        <v>1998</v>
      </c>
      <c r="G174" s="1" t="s">
        <v>1762</v>
      </c>
      <c r="H174" s="1" t="s">
        <v>1579</v>
      </c>
      <c r="I174" s="1" t="s">
        <v>2633</v>
      </c>
      <c r="J174" s="1" t="s">
        <v>30</v>
      </c>
      <c r="K174" s="1" t="s">
        <v>2634</v>
      </c>
      <c r="L174" s="1" t="s">
        <v>2634</v>
      </c>
      <c r="M174" s="1" t="s">
        <v>1582</v>
      </c>
      <c r="N174" s="1" t="s">
        <v>1582</v>
      </c>
      <c r="O174" s="1" t="s">
        <v>1583</v>
      </c>
      <c r="P174" s="1" t="s">
        <v>1584</v>
      </c>
      <c r="Q174" s="1" t="s">
        <v>1585</v>
      </c>
      <c r="R174" s="1" t="s">
        <v>2637</v>
      </c>
      <c r="S174" s="1" t="s">
        <v>1587</v>
      </c>
      <c r="T174" s="1" t="s">
        <v>1588</v>
      </c>
      <c r="U174" s="1" t="s">
        <v>1589</v>
      </c>
      <c r="V174" s="1" t="s">
        <v>1618</v>
      </c>
    </row>
    <row r="175" s="1" customFormat="1" spans="1:22">
      <c r="A175" s="3">
        <v>21842707195</v>
      </c>
      <c r="B175" s="1" t="s">
        <v>2292</v>
      </c>
      <c r="C175" s="1" t="s">
        <v>2638</v>
      </c>
      <c r="D175" s="1" t="s">
        <v>2639</v>
      </c>
      <c r="E175" s="1" t="s">
        <v>2640</v>
      </c>
      <c r="F175" s="1" t="s">
        <v>1574</v>
      </c>
      <c r="G175" s="1" t="s">
        <v>1578</v>
      </c>
      <c r="H175" s="1" t="s">
        <v>1579</v>
      </c>
      <c r="I175" s="1" t="s">
        <v>2641</v>
      </c>
      <c r="J175" s="1" t="s">
        <v>30</v>
      </c>
      <c r="K175" s="1" t="s">
        <v>2642</v>
      </c>
      <c r="L175" s="1" t="s">
        <v>2642</v>
      </c>
      <c r="M175" s="1" t="s">
        <v>1582</v>
      </c>
      <c r="N175" s="1" t="s">
        <v>1582</v>
      </c>
      <c r="O175" s="1" t="s">
        <v>1583</v>
      </c>
      <c r="P175" s="1" t="s">
        <v>1584</v>
      </c>
      <c r="Q175" s="1" t="s">
        <v>1585</v>
      </c>
      <c r="R175" s="1" t="s">
        <v>2643</v>
      </c>
      <c r="S175" s="1" t="s">
        <v>1587</v>
      </c>
      <c r="T175" s="1" t="s">
        <v>1588</v>
      </c>
      <c r="U175" s="1" t="s">
        <v>1589</v>
      </c>
      <c r="V175" s="1" t="s">
        <v>2108</v>
      </c>
    </row>
    <row r="176" s="1" customFormat="1" spans="1:22">
      <c r="A176" s="3">
        <v>21765664722</v>
      </c>
      <c r="B176" s="1" t="s">
        <v>2644</v>
      </c>
      <c r="C176" s="1" t="s">
        <v>2645</v>
      </c>
      <c r="D176" s="1" t="s">
        <v>2646</v>
      </c>
      <c r="E176" s="1" t="s">
        <v>2647</v>
      </c>
      <c r="F176" s="1" t="s">
        <v>1762</v>
      </c>
      <c r="G176" s="1" t="s">
        <v>1578</v>
      </c>
      <c r="H176" s="1" t="s">
        <v>1579</v>
      </c>
      <c r="I176" s="1" t="s">
        <v>2648</v>
      </c>
      <c r="J176" s="1" t="s">
        <v>30</v>
      </c>
      <c r="K176" s="1" t="s">
        <v>2649</v>
      </c>
      <c r="L176" s="1" t="s">
        <v>2649</v>
      </c>
      <c r="M176" s="1" t="s">
        <v>1582</v>
      </c>
      <c r="N176" s="1" t="s">
        <v>1582</v>
      </c>
      <c r="O176" s="1" t="s">
        <v>1583</v>
      </c>
      <c r="P176" s="1" t="s">
        <v>1584</v>
      </c>
      <c r="Q176" s="1" t="s">
        <v>1585</v>
      </c>
      <c r="R176" s="1" t="s">
        <v>2650</v>
      </c>
      <c r="S176" s="1" t="s">
        <v>1587</v>
      </c>
      <c r="T176" s="1" t="s">
        <v>1588</v>
      </c>
      <c r="U176" s="1" t="s">
        <v>1589</v>
      </c>
      <c r="V176" s="1" t="s">
        <v>2108</v>
      </c>
    </row>
    <row r="177" s="1" customFormat="1" spans="1:22">
      <c r="A177" s="3">
        <v>21844870986</v>
      </c>
      <c r="B177" s="1" t="s">
        <v>2271</v>
      </c>
      <c r="C177" s="1" t="s">
        <v>2651</v>
      </c>
      <c r="D177" s="1" t="s">
        <v>2652</v>
      </c>
      <c r="E177" s="1" t="s">
        <v>2653</v>
      </c>
      <c r="F177" s="1" t="s">
        <v>2271</v>
      </c>
      <c r="G177" s="1" t="s">
        <v>1762</v>
      </c>
      <c r="H177" s="1" t="s">
        <v>1579</v>
      </c>
      <c r="I177" s="1" t="s">
        <v>2654</v>
      </c>
      <c r="J177" s="1" t="s">
        <v>30</v>
      </c>
      <c r="K177" s="1" t="s">
        <v>2655</v>
      </c>
      <c r="L177" s="1" t="s">
        <v>2655</v>
      </c>
      <c r="M177" s="1" t="s">
        <v>1582</v>
      </c>
      <c r="N177" s="1" t="s">
        <v>1582</v>
      </c>
      <c r="O177" s="1" t="s">
        <v>1583</v>
      </c>
      <c r="P177" s="1" t="s">
        <v>1584</v>
      </c>
      <c r="Q177" s="1" t="s">
        <v>1585</v>
      </c>
      <c r="R177" s="1" t="s">
        <v>2656</v>
      </c>
      <c r="S177" s="1" t="s">
        <v>1587</v>
      </c>
      <c r="T177" s="1" t="s">
        <v>1588</v>
      </c>
      <c r="U177" s="1" t="s">
        <v>1589</v>
      </c>
      <c r="V177" s="1" t="s">
        <v>1611</v>
      </c>
    </row>
    <row r="178" s="1" customFormat="1" spans="1:22">
      <c r="A178" s="3">
        <v>21840512609</v>
      </c>
      <c r="B178" s="1" t="s">
        <v>2356</v>
      </c>
      <c r="C178" s="1" t="s">
        <v>2657</v>
      </c>
      <c r="D178" s="1" t="s">
        <v>2658</v>
      </c>
      <c r="E178" s="1" t="s">
        <v>2659</v>
      </c>
      <c r="F178" s="1" t="s">
        <v>1998</v>
      </c>
      <c r="G178" s="1" t="s">
        <v>1762</v>
      </c>
      <c r="H178" s="1" t="s">
        <v>1579</v>
      </c>
      <c r="I178" s="1" t="s">
        <v>2660</v>
      </c>
      <c r="J178" s="1" t="s">
        <v>30</v>
      </c>
      <c r="K178" s="1" t="s">
        <v>2661</v>
      </c>
      <c r="L178" s="1" t="s">
        <v>2661</v>
      </c>
      <c r="M178" s="1" t="s">
        <v>1582</v>
      </c>
      <c r="N178" s="1" t="s">
        <v>1582</v>
      </c>
      <c r="O178" s="1" t="s">
        <v>1583</v>
      </c>
      <c r="P178" s="1" t="s">
        <v>1584</v>
      </c>
      <c r="Q178" s="1" t="s">
        <v>1585</v>
      </c>
      <c r="R178" s="1" t="s">
        <v>2662</v>
      </c>
      <c r="S178" s="1" t="s">
        <v>1587</v>
      </c>
      <c r="T178" s="1" t="s">
        <v>1588</v>
      </c>
      <c r="U178" s="1" t="s">
        <v>1589</v>
      </c>
      <c r="V178" s="1" t="s">
        <v>1611</v>
      </c>
    </row>
    <row r="179" s="1" customFormat="1" spans="1:22">
      <c r="A179" s="3">
        <v>999221844345291</v>
      </c>
      <c r="B179" s="1" t="s">
        <v>2271</v>
      </c>
      <c r="C179" s="1" t="s">
        <v>2663</v>
      </c>
      <c r="D179" s="1" t="s">
        <v>2066</v>
      </c>
      <c r="E179" s="1" t="s">
        <v>2664</v>
      </c>
      <c r="F179" s="1" t="s">
        <v>1998</v>
      </c>
      <c r="G179" s="1" t="s">
        <v>1762</v>
      </c>
      <c r="H179" s="1" t="s">
        <v>1579</v>
      </c>
      <c r="I179" s="1" t="s">
        <v>2665</v>
      </c>
      <c r="J179" s="1" t="s">
        <v>30</v>
      </c>
      <c r="K179" s="1" t="s">
        <v>2666</v>
      </c>
      <c r="L179" s="1" t="s">
        <v>2666</v>
      </c>
      <c r="M179" s="1" t="s">
        <v>1582</v>
      </c>
      <c r="N179" s="1" t="s">
        <v>1582</v>
      </c>
      <c r="O179" s="1" t="s">
        <v>1583</v>
      </c>
      <c r="P179" s="1" t="s">
        <v>1584</v>
      </c>
      <c r="Q179" s="1" t="s">
        <v>1585</v>
      </c>
      <c r="R179" s="1" t="s">
        <v>2667</v>
      </c>
      <c r="S179" s="1" t="s">
        <v>1587</v>
      </c>
      <c r="T179" s="1" t="s">
        <v>1588</v>
      </c>
      <c r="U179" s="1" t="s">
        <v>1589</v>
      </c>
      <c r="V179" s="1" t="s">
        <v>1597</v>
      </c>
    </row>
    <row r="180" s="1" customFormat="1" spans="1:22">
      <c r="A180" s="3">
        <v>21841880264</v>
      </c>
      <c r="B180" s="1" t="s">
        <v>2281</v>
      </c>
      <c r="C180" s="1" t="s">
        <v>2668</v>
      </c>
      <c r="D180" s="1" t="s">
        <v>1907</v>
      </c>
      <c r="E180" s="1" t="s">
        <v>2669</v>
      </c>
      <c r="F180" s="1" t="s">
        <v>2271</v>
      </c>
      <c r="G180" s="1" t="s">
        <v>1762</v>
      </c>
      <c r="H180" s="1" t="s">
        <v>1579</v>
      </c>
      <c r="I180" s="1" t="s">
        <v>2670</v>
      </c>
      <c r="J180" s="1" t="s">
        <v>30</v>
      </c>
      <c r="K180" s="1" t="s">
        <v>2671</v>
      </c>
      <c r="L180" s="1" t="s">
        <v>2671</v>
      </c>
      <c r="M180" s="1" t="s">
        <v>1582</v>
      </c>
      <c r="N180" s="1" t="s">
        <v>1582</v>
      </c>
      <c r="O180" s="1" t="s">
        <v>1583</v>
      </c>
      <c r="P180" s="1" t="s">
        <v>1584</v>
      </c>
      <c r="Q180" s="1" t="s">
        <v>1585</v>
      </c>
      <c r="R180" s="1" t="s">
        <v>2672</v>
      </c>
      <c r="S180" s="1" t="s">
        <v>1587</v>
      </c>
      <c r="T180" s="1" t="s">
        <v>1588</v>
      </c>
      <c r="U180" s="1" t="s">
        <v>1704</v>
      </c>
      <c r="V180" s="1" t="s">
        <v>1912</v>
      </c>
    </row>
    <row r="181" s="1" customFormat="1" spans="1:22">
      <c r="A181" s="3">
        <v>21842933615</v>
      </c>
      <c r="B181" s="1" t="s">
        <v>2292</v>
      </c>
      <c r="C181" s="1" t="s">
        <v>2673</v>
      </c>
      <c r="D181" s="1" t="s">
        <v>1907</v>
      </c>
      <c r="E181" s="1" t="s">
        <v>2674</v>
      </c>
      <c r="F181" s="1" t="s">
        <v>1998</v>
      </c>
      <c r="G181" s="1" t="s">
        <v>1762</v>
      </c>
      <c r="H181" s="1" t="s">
        <v>1579</v>
      </c>
      <c r="I181" s="1" t="s">
        <v>2675</v>
      </c>
      <c r="J181" s="1" t="s">
        <v>30</v>
      </c>
      <c r="K181" s="1" t="s">
        <v>2676</v>
      </c>
      <c r="L181" s="1" t="s">
        <v>2676</v>
      </c>
      <c r="M181" s="1" t="s">
        <v>1582</v>
      </c>
      <c r="N181" s="1" t="s">
        <v>1582</v>
      </c>
      <c r="O181" s="1" t="s">
        <v>1583</v>
      </c>
      <c r="P181" s="1" t="s">
        <v>1584</v>
      </c>
      <c r="Q181" s="1" t="s">
        <v>1585</v>
      </c>
      <c r="R181" s="1" t="s">
        <v>2677</v>
      </c>
      <c r="S181" s="1" t="s">
        <v>1587</v>
      </c>
      <c r="T181" s="1" t="s">
        <v>1588</v>
      </c>
      <c r="U181" s="1" t="s">
        <v>1704</v>
      </c>
      <c r="V181" s="1" t="s">
        <v>1912</v>
      </c>
    </row>
    <row r="182" s="1" customFormat="1" spans="1:22">
      <c r="A182" s="3">
        <v>21844883906</v>
      </c>
      <c r="B182" s="1" t="s">
        <v>2271</v>
      </c>
      <c r="C182" s="1" t="s">
        <v>2678</v>
      </c>
      <c r="D182" s="1" t="s">
        <v>1744</v>
      </c>
      <c r="E182" s="1" t="s">
        <v>1745</v>
      </c>
      <c r="F182" s="1" t="s">
        <v>1998</v>
      </c>
      <c r="G182" s="1" t="s">
        <v>1762</v>
      </c>
      <c r="H182" s="1" t="s">
        <v>1579</v>
      </c>
      <c r="I182" s="1" t="s">
        <v>2679</v>
      </c>
      <c r="J182" s="1" t="s">
        <v>30</v>
      </c>
      <c r="K182" s="1" t="s">
        <v>2680</v>
      </c>
      <c r="L182" s="1" t="s">
        <v>2680</v>
      </c>
      <c r="M182" s="1" t="s">
        <v>1582</v>
      </c>
      <c r="N182" s="1" t="s">
        <v>1582</v>
      </c>
      <c r="O182" s="1" t="s">
        <v>1583</v>
      </c>
      <c r="P182" s="1" t="s">
        <v>1584</v>
      </c>
      <c r="Q182" s="1" t="s">
        <v>1585</v>
      </c>
      <c r="R182" s="1" t="s">
        <v>2681</v>
      </c>
      <c r="S182" s="1" t="s">
        <v>1587</v>
      </c>
      <c r="T182" s="1" t="s">
        <v>1588</v>
      </c>
      <c r="U182" s="1" t="s">
        <v>1589</v>
      </c>
      <c r="V182" s="1" t="s">
        <v>1618</v>
      </c>
    </row>
    <row r="183" s="1" customFormat="1" spans="1:22">
      <c r="A183" s="3">
        <v>21842311120</v>
      </c>
      <c r="B183" s="1" t="s">
        <v>2281</v>
      </c>
      <c r="C183" s="1" t="s">
        <v>2682</v>
      </c>
      <c r="D183" s="1" t="s">
        <v>2683</v>
      </c>
      <c r="E183" s="1" t="s">
        <v>2684</v>
      </c>
      <c r="F183" s="1" t="s">
        <v>1762</v>
      </c>
      <c r="G183" s="1" t="s">
        <v>1578</v>
      </c>
      <c r="H183" s="1" t="s">
        <v>1579</v>
      </c>
      <c r="I183" s="1" t="s">
        <v>2685</v>
      </c>
      <c r="J183" s="1" t="s">
        <v>30</v>
      </c>
      <c r="K183" s="1" t="s">
        <v>2686</v>
      </c>
      <c r="L183" s="1" t="s">
        <v>2686</v>
      </c>
      <c r="M183" s="1" t="s">
        <v>1582</v>
      </c>
      <c r="N183" s="1" t="s">
        <v>1582</v>
      </c>
      <c r="O183" s="1" t="s">
        <v>1583</v>
      </c>
      <c r="P183" s="1" t="s">
        <v>1584</v>
      </c>
      <c r="Q183" s="1" t="s">
        <v>1585</v>
      </c>
      <c r="R183" s="1" t="s">
        <v>2687</v>
      </c>
      <c r="S183" s="1" t="s">
        <v>1587</v>
      </c>
      <c r="T183" s="1" t="s">
        <v>1588</v>
      </c>
      <c r="U183" s="1" t="s">
        <v>1589</v>
      </c>
      <c r="V183" s="1" t="s">
        <v>1618</v>
      </c>
    </row>
    <row r="184" s="1" customFormat="1" spans="1:22">
      <c r="A184" s="3">
        <v>999221842397439</v>
      </c>
      <c r="B184" s="1" t="s">
        <v>2281</v>
      </c>
      <c r="C184" s="1" t="s">
        <v>2688</v>
      </c>
      <c r="D184" s="1" t="s">
        <v>2689</v>
      </c>
      <c r="E184" s="1" t="s">
        <v>2690</v>
      </c>
      <c r="F184" s="1" t="s">
        <v>1762</v>
      </c>
      <c r="G184" s="1" t="s">
        <v>1578</v>
      </c>
      <c r="H184" s="1" t="s">
        <v>1579</v>
      </c>
      <c r="I184" s="1" t="s">
        <v>2691</v>
      </c>
      <c r="J184" s="1" t="s">
        <v>30</v>
      </c>
      <c r="K184" s="1" t="s">
        <v>2692</v>
      </c>
      <c r="L184" s="1" t="s">
        <v>2692</v>
      </c>
      <c r="M184" s="1" t="s">
        <v>1582</v>
      </c>
      <c r="N184" s="1" t="s">
        <v>1582</v>
      </c>
      <c r="O184" s="1" t="s">
        <v>1583</v>
      </c>
      <c r="P184" s="1" t="s">
        <v>1584</v>
      </c>
      <c r="Q184" s="1" t="s">
        <v>1585</v>
      </c>
      <c r="R184" s="1" t="s">
        <v>2693</v>
      </c>
      <c r="S184" s="1" t="s">
        <v>1587</v>
      </c>
      <c r="T184" s="1" t="s">
        <v>1588</v>
      </c>
      <c r="U184" s="1" t="s">
        <v>1589</v>
      </c>
      <c r="V184" s="1" t="s">
        <v>1794</v>
      </c>
    </row>
    <row r="185" s="1" customFormat="1" spans="1:22">
      <c r="A185" s="3">
        <v>18823944583</v>
      </c>
      <c r="B185" s="1" t="s">
        <v>2694</v>
      </c>
      <c r="C185" s="1" t="s">
        <v>2695</v>
      </c>
      <c r="D185" s="1" t="s">
        <v>2696</v>
      </c>
      <c r="E185" s="1" t="s">
        <v>2697</v>
      </c>
      <c r="F185" s="1" t="s">
        <v>2356</v>
      </c>
      <c r="G185" s="1" t="s">
        <v>1574</v>
      </c>
      <c r="H185" s="1" t="s">
        <v>1579</v>
      </c>
      <c r="I185" s="1" t="s">
        <v>2698</v>
      </c>
      <c r="J185" s="1" t="s">
        <v>30</v>
      </c>
      <c r="K185" s="1" t="s">
        <v>2699</v>
      </c>
      <c r="L185" s="1" t="s">
        <v>2699</v>
      </c>
      <c r="M185" s="1" t="s">
        <v>1582</v>
      </c>
      <c r="N185" s="1" t="s">
        <v>1582</v>
      </c>
      <c r="O185" s="1" t="s">
        <v>1583</v>
      </c>
      <c r="P185" s="1" t="s">
        <v>1584</v>
      </c>
      <c r="Q185" s="1" t="s">
        <v>1585</v>
      </c>
      <c r="R185" s="1" t="s">
        <v>2700</v>
      </c>
      <c r="S185" s="1" t="s">
        <v>1587</v>
      </c>
      <c r="T185" s="1" t="s">
        <v>1588</v>
      </c>
      <c r="U185" s="1" t="s">
        <v>1589</v>
      </c>
      <c r="V185" s="1" t="s">
        <v>1597</v>
      </c>
    </row>
    <row r="186" s="1" customFormat="1" spans="1:22">
      <c r="A186" s="3">
        <v>18752615472</v>
      </c>
      <c r="B186" s="1" t="s">
        <v>2701</v>
      </c>
      <c r="C186" s="1" t="s">
        <v>2702</v>
      </c>
      <c r="D186" s="1" t="s">
        <v>2703</v>
      </c>
      <c r="E186" s="1" t="s">
        <v>2704</v>
      </c>
      <c r="F186" s="1" t="s">
        <v>2271</v>
      </c>
      <c r="G186" s="1" t="s">
        <v>1574</v>
      </c>
      <c r="H186" s="1" t="s">
        <v>1579</v>
      </c>
      <c r="I186" s="1" t="s">
        <v>2705</v>
      </c>
      <c r="J186" s="1" t="s">
        <v>30</v>
      </c>
      <c r="K186" s="1" t="s">
        <v>2706</v>
      </c>
      <c r="L186" s="1" t="s">
        <v>2706</v>
      </c>
      <c r="M186" s="1" t="s">
        <v>1582</v>
      </c>
      <c r="N186" s="1" t="s">
        <v>1582</v>
      </c>
      <c r="O186" s="1" t="s">
        <v>1583</v>
      </c>
      <c r="P186" s="1" t="s">
        <v>1584</v>
      </c>
      <c r="Q186" s="1" t="s">
        <v>1585</v>
      </c>
      <c r="R186" s="1" t="s">
        <v>2707</v>
      </c>
      <c r="S186" s="1" t="s">
        <v>1587</v>
      </c>
      <c r="T186" s="1" t="s">
        <v>1588</v>
      </c>
      <c r="U186" s="1" t="s">
        <v>1589</v>
      </c>
      <c r="V186" s="1" t="s">
        <v>1597</v>
      </c>
    </row>
    <row r="187" s="1" customFormat="1" spans="1:22">
      <c r="A187" s="3">
        <v>999221844093170</v>
      </c>
      <c r="B187" s="1" t="s">
        <v>2271</v>
      </c>
      <c r="C187" s="1" t="s">
        <v>2708</v>
      </c>
      <c r="D187" s="1" t="s">
        <v>2709</v>
      </c>
      <c r="E187" s="1" t="s">
        <v>2710</v>
      </c>
      <c r="F187" s="1" t="s">
        <v>2271</v>
      </c>
      <c r="G187" s="1" t="s">
        <v>1762</v>
      </c>
      <c r="H187" s="1" t="s">
        <v>1579</v>
      </c>
      <c r="I187" s="1" t="s">
        <v>2711</v>
      </c>
      <c r="J187" s="1" t="s">
        <v>30</v>
      </c>
      <c r="K187" s="1" t="s">
        <v>2712</v>
      </c>
      <c r="L187" s="1" t="s">
        <v>2712</v>
      </c>
      <c r="M187" s="1" t="s">
        <v>1582</v>
      </c>
      <c r="N187" s="1" t="s">
        <v>1582</v>
      </c>
      <c r="O187" s="1" t="s">
        <v>1583</v>
      </c>
      <c r="P187" s="1" t="s">
        <v>1584</v>
      </c>
      <c r="Q187" s="1" t="s">
        <v>1585</v>
      </c>
      <c r="R187" s="1" t="s">
        <v>2713</v>
      </c>
      <c r="S187" s="1" t="s">
        <v>1587</v>
      </c>
      <c r="T187" s="1" t="s">
        <v>1588</v>
      </c>
      <c r="U187" s="1" t="s">
        <v>1589</v>
      </c>
      <c r="V187" s="1" t="s">
        <v>1597</v>
      </c>
    </row>
    <row r="188" s="1" customFormat="1" spans="1:22">
      <c r="A188" s="3">
        <v>21803704859</v>
      </c>
      <c r="B188" s="1" t="s">
        <v>2714</v>
      </c>
      <c r="C188" s="1" t="s">
        <v>2715</v>
      </c>
      <c r="D188" s="1" t="s">
        <v>1592</v>
      </c>
      <c r="E188" s="1" t="s">
        <v>2716</v>
      </c>
      <c r="F188" s="1" t="s">
        <v>2292</v>
      </c>
      <c r="G188" s="1" t="s">
        <v>1762</v>
      </c>
      <c r="H188" s="1" t="s">
        <v>1579</v>
      </c>
      <c r="I188" s="1" t="s">
        <v>2717</v>
      </c>
      <c r="J188" s="1" t="s">
        <v>30</v>
      </c>
      <c r="K188" s="1" t="s">
        <v>2718</v>
      </c>
      <c r="L188" s="1" t="s">
        <v>2718</v>
      </c>
      <c r="M188" s="1" t="s">
        <v>1582</v>
      </c>
      <c r="N188" s="1" t="s">
        <v>1582</v>
      </c>
      <c r="O188" s="1" t="s">
        <v>1583</v>
      </c>
      <c r="P188" s="1" t="s">
        <v>1584</v>
      </c>
      <c r="Q188" s="1" t="s">
        <v>1585</v>
      </c>
      <c r="R188" s="1" t="s">
        <v>2719</v>
      </c>
      <c r="S188" s="1" t="s">
        <v>1587</v>
      </c>
      <c r="T188" s="1" t="s">
        <v>1588</v>
      </c>
      <c r="U188" s="1" t="s">
        <v>1589</v>
      </c>
      <c r="V188" s="1" t="s">
        <v>1597</v>
      </c>
    </row>
    <row r="189" s="1" customFormat="1" spans="1:22">
      <c r="A189" s="3">
        <v>999221844046008</v>
      </c>
      <c r="B189" s="1" t="s">
        <v>2271</v>
      </c>
      <c r="C189" s="1" t="s">
        <v>2720</v>
      </c>
      <c r="D189" s="1" t="s">
        <v>2721</v>
      </c>
      <c r="E189" s="1" t="s">
        <v>2722</v>
      </c>
      <c r="F189" s="1" t="s">
        <v>2271</v>
      </c>
      <c r="G189" s="1" t="s">
        <v>1574</v>
      </c>
      <c r="H189" s="1" t="s">
        <v>1579</v>
      </c>
      <c r="I189" s="1" t="s">
        <v>2723</v>
      </c>
      <c r="J189" s="1" t="s">
        <v>30</v>
      </c>
      <c r="K189" s="1" t="s">
        <v>2724</v>
      </c>
      <c r="L189" s="1" t="s">
        <v>2724</v>
      </c>
      <c r="M189" s="1" t="s">
        <v>1582</v>
      </c>
      <c r="N189" s="1" t="s">
        <v>1582</v>
      </c>
      <c r="O189" s="1" t="s">
        <v>1583</v>
      </c>
      <c r="P189" s="1" t="s">
        <v>1584</v>
      </c>
      <c r="Q189" s="1" t="s">
        <v>1585</v>
      </c>
      <c r="R189" s="1" t="s">
        <v>2725</v>
      </c>
      <c r="S189" s="1" t="s">
        <v>1587</v>
      </c>
      <c r="T189" s="1" t="s">
        <v>1588</v>
      </c>
      <c r="U189" s="1" t="s">
        <v>1589</v>
      </c>
      <c r="V189" s="1" t="s">
        <v>1597</v>
      </c>
    </row>
    <row r="190" s="1" customFormat="1" spans="1:22">
      <c r="A190" s="3">
        <v>21633644184</v>
      </c>
      <c r="B190" s="1" t="s">
        <v>2370</v>
      </c>
      <c r="C190" s="1" t="s">
        <v>2726</v>
      </c>
      <c r="D190" s="1" t="s">
        <v>2727</v>
      </c>
      <c r="E190" s="1" t="s">
        <v>2728</v>
      </c>
      <c r="F190" s="1" t="s">
        <v>1998</v>
      </c>
      <c r="G190" s="1" t="s">
        <v>1762</v>
      </c>
      <c r="H190" s="1" t="s">
        <v>1579</v>
      </c>
      <c r="I190" s="1" t="s">
        <v>2729</v>
      </c>
      <c r="J190" s="1" t="s">
        <v>30</v>
      </c>
      <c r="K190" s="1" t="s">
        <v>2730</v>
      </c>
      <c r="L190" s="1" t="s">
        <v>2730</v>
      </c>
      <c r="M190" s="1" t="s">
        <v>1582</v>
      </c>
      <c r="N190" s="1" t="s">
        <v>1582</v>
      </c>
      <c r="O190" s="1" t="s">
        <v>1583</v>
      </c>
      <c r="P190" s="1" t="s">
        <v>1584</v>
      </c>
      <c r="Q190" s="1" t="s">
        <v>1585</v>
      </c>
      <c r="R190" s="1" t="s">
        <v>2731</v>
      </c>
      <c r="S190" s="1" t="s">
        <v>1587</v>
      </c>
      <c r="T190" s="1" t="s">
        <v>1588</v>
      </c>
      <c r="U190" s="1" t="s">
        <v>1589</v>
      </c>
      <c r="V190" s="1" t="s">
        <v>1597</v>
      </c>
    </row>
    <row r="191" s="1" customFormat="1" spans="1:22">
      <c r="A191" s="3">
        <v>21801594484</v>
      </c>
      <c r="B191" s="1" t="s">
        <v>2576</v>
      </c>
      <c r="C191" s="1" t="s">
        <v>2732</v>
      </c>
      <c r="D191" s="1" t="s">
        <v>2733</v>
      </c>
      <c r="E191" s="1" t="s">
        <v>2734</v>
      </c>
      <c r="F191" s="1" t="s">
        <v>2356</v>
      </c>
      <c r="G191" s="1" t="s">
        <v>1762</v>
      </c>
      <c r="H191" s="1" t="s">
        <v>1579</v>
      </c>
      <c r="I191" s="1" t="s">
        <v>2735</v>
      </c>
      <c r="J191" s="1" t="s">
        <v>30</v>
      </c>
      <c r="K191" s="1" t="s">
        <v>2736</v>
      </c>
      <c r="L191" s="1" t="s">
        <v>2736</v>
      </c>
      <c r="M191" s="1" t="s">
        <v>1582</v>
      </c>
      <c r="N191" s="1" t="s">
        <v>1582</v>
      </c>
      <c r="O191" s="1" t="s">
        <v>1583</v>
      </c>
      <c r="P191" s="1" t="s">
        <v>1584</v>
      </c>
      <c r="Q191" s="1" t="s">
        <v>1585</v>
      </c>
      <c r="R191" s="1" t="s">
        <v>2737</v>
      </c>
      <c r="S191" s="1" t="s">
        <v>1587</v>
      </c>
      <c r="T191" s="1" t="s">
        <v>1588</v>
      </c>
      <c r="U191" s="1" t="s">
        <v>1589</v>
      </c>
      <c r="V191" s="1" t="s">
        <v>1597</v>
      </c>
    </row>
    <row r="192" s="1" customFormat="1" spans="1:22">
      <c r="A192" s="3">
        <v>999221826189828</v>
      </c>
      <c r="B192" s="1" t="s">
        <v>2495</v>
      </c>
      <c r="C192" s="1" t="s">
        <v>2738</v>
      </c>
      <c r="D192" s="1" t="s">
        <v>2739</v>
      </c>
      <c r="E192" s="1" t="s">
        <v>2740</v>
      </c>
      <c r="F192" s="1" t="s">
        <v>2610</v>
      </c>
      <c r="G192" s="1" t="s">
        <v>1762</v>
      </c>
      <c r="H192" s="1" t="s">
        <v>1579</v>
      </c>
      <c r="I192" s="1" t="s">
        <v>2741</v>
      </c>
      <c r="J192" s="1" t="s">
        <v>30</v>
      </c>
      <c r="K192" s="1" t="s">
        <v>2742</v>
      </c>
      <c r="L192" s="1" t="s">
        <v>2742</v>
      </c>
      <c r="M192" s="1" t="s">
        <v>1582</v>
      </c>
      <c r="N192" s="1" t="s">
        <v>1582</v>
      </c>
      <c r="O192" s="1" t="s">
        <v>1583</v>
      </c>
      <c r="P192" s="1" t="s">
        <v>1584</v>
      </c>
      <c r="Q192" s="1" t="s">
        <v>1585</v>
      </c>
      <c r="R192" s="1" t="s">
        <v>2743</v>
      </c>
      <c r="S192" s="1" t="s">
        <v>1587</v>
      </c>
      <c r="T192" s="1" t="s">
        <v>1588</v>
      </c>
      <c r="U192" s="1" t="s">
        <v>1589</v>
      </c>
      <c r="V192" s="1" t="s">
        <v>1597</v>
      </c>
    </row>
    <row r="193" s="1" customFormat="1" spans="1:22">
      <c r="A193" s="3">
        <v>21730098450</v>
      </c>
      <c r="B193" s="1" t="s">
        <v>2285</v>
      </c>
      <c r="C193" s="1" t="s">
        <v>2744</v>
      </c>
      <c r="D193" s="1" t="s">
        <v>2745</v>
      </c>
      <c r="E193" s="1" t="s">
        <v>2746</v>
      </c>
      <c r="F193" s="1" t="s">
        <v>2356</v>
      </c>
      <c r="G193" s="1" t="s">
        <v>1574</v>
      </c>
      <c r="H193" s="1" t="s">
        <v>1579</v>
      </c>
      <c r="I193" s="1" t="s">
        <v>2747</v>
      </c>
      <c r="J193" s="1" t="s">
        <v>30</v>
      </c>
      <c r="K193" s="1" t="s">
        <v>2748</v>
      </c>
      <c r="L193" s="1" t="s">
        <v>2748</v>
      </c>
      <c r="M193" s="1" t="s">
        <v>1582</v>
      </c>
      <c r="N193" s="1" t="s">
        <v>1582</v>
      </c>
      <c r="O193" s="1" t="s">
        <v>1583</v>
      </c>
      <c r="P193" s="1" t="s">
        <v>1584</v>
      </c>
      <c r="Q193" s="1" t="s">
        <v>1585</v>
      </c>
      <c r="R193" s="1" t="s">
        <v>2749</v>
      </c>
      <c r="S193" s="1" t="s">
        <v>1587</v>
      </c>
      <c r="T193" s="1" t="s">
        <v>1588</v>
      </c>
      <c r="U193" s="1" t="s">
        <v>1589</v>
      </c>
      <c r="V193" s="1" t="s">
        <v>1712</v>
      </c>
    </row>
    <row r="194" s="1" customFormat="1" spans="1:22">
      <c r="A194" s="3">
        <v>21712561555</v>
      </c>
      <c r="B194" s="1" t="s">
        <v>2337</v>
      </c>
      <c r="C194" s="1" t="s">
        <v>2750</v>
      </c>
      <c r="D194" s="1" t="s">
        <v>2745</v>
      </c>
      <c r="E194" s="1" t="s">
        <v>2751</v>
      </c>
      <c r="F194" s="1" t="s">
        <v>2271</v>
      </c>
      <c r="G194" s="1" t="s">
        <v>1578</v>
      </c>
      <c r="H194" s="1" t="s">
        <v>1579</v>
      </c>
      <c r="I194" s="1" t="s">
        <v>2752</v>
      </c>
      <c r="J194" s="1" t="s">
        <v>30</v>
      </c>
      <c r="K194" s="1" t="s">
        <v>2753</v>
      </c>
      <c r="L194" s="1" t="s">
        <v>2753</v>
      </c>
      <c r="M194" s="1" t="s">
        <v>1582</v>
      </c>
      <c r="N194" s="1" t="s">
        <v>1582</v>
      </c>
      <c r="O194" s="1" t="s">
        <v>1583</v>
      </c>
      <c r="P194" s="1" t="s">
        <v>1584</v>
      </c>
      <c r="Q194" s="1" t="s">
        <v>1585</v>
      </c>
      <c r="R194" s="1" t="s">
        <v>2754</v>
      </c>
      <c r="S194" s="1" t="s">
        <v>1587</v>
      </c>
      <c r="T194" s="1" t="s">
        <v>1588</v>
      </c>
      <c r="U194" s="1" t="s">
        <v>1589</v>
      </c>
      <c r="V194" s="1" t="s">
        <v>1712</v>
      </c>
    </row>
    <row r="195" s="1" customFormat="1" spans="1:22">
      <c r="A195" s="3">
        <v>21844639214</v>
      </c>
      <c r="B195" s="1" t="s">
        <v>2271</v>
      </c>
      <c r="C195" s="1" t="s">
        <v>2755</v>
      </c>
      <c r="D195" s="1" t="s">
        <v>2756</v>
      </c>
      <c r="E195" s="1" t="s">
        <v>2757</v>
      </c>
      <c r="F195" s="1" t="s">
        <v>1998</v>
      </c>
      <c r="G195" s="1" t="s">
        <v>1574</v>
      </c>
      <c r="H195" s="1" t="s">
        <v>1579</v>
      </c>
      <c r="I195" s="1" t="s">
        <v>2758</v>
      </c>
      <c r="J195" s="1" t="s">
        <v>30</v>
      </c>
      <c r="K195" s="1" t="s">
        <v>2759</v>
      </c>
      <c r="L195" s="1" t="s">
        <v>2759</v>
      </c>
      <c r="M195" s="1" t="s">
        <v>1582</v>
      </c>
      <c r="N195" s="1" t="s">
        <v>1582</v>
      </c>
      <c r="O195" s="1" t="s">
        <v>1583</v>
      </c>
      <c r="P195" s="1" t="s">
        <v>1584</v>
      </c>
      <c r="Q195" s="1" t="s">
        <v>1585</v>
      </c>
      <c r="R195" s="1" t="s">
        <v>2760</v>
      </c>
      <c r="S195" s="1" t="s">
        <v>1587</v>
      </c>
      <c r="T195" s="1" t="s">
        <v>1588</v>
      </c>
      <c r="U195" s="1" t="s">
        <v>1589</v>
      </c>
      <c r="V195" s="1" t="s">
        <v>1618</v>
      </c>
    </row>
    <row r="196" s="1" customFormat="1" spans="1:22">
      <c r="A196" s="3">
        <v>21844646916</v>
      </c>
      <c r="B196" s="1" t="s">
        <v>2271</v>
      </c>
      <c r="C196" s="1" t="s">
        <v>2761</v>
      </c>
      <c r="D196" s="1" t="s">
        <v>2762</v>
      </c>
      <c r="E196" s="1" t="s">
        <v>2763</v>
      </c>
      <c r="F196" s="1" t="s">
        <v>2271</v>
      </c>
      <c r="G196" s="1" t="s">
        <v>1762</v>
      </c>
      <c r="H196" s="1" t="s">
        <v>1579</v>
      </c>
      <c r="I196" s="1" t="s">
        <v>2764</v>
      </c>
      <c r="J196" s="1" t="s">
        <v>30</v>
      </c>
      <c r="K196" s="1" t="s">
        <v>2765</v>
      </c>
      <c r="L196" s="1" t="s">
        <v>2765</v>
      </c>
      <c r="M196" s="1" t="s">
        <v>1582</v>
      </c>
      <c r="N196" s="1" t="s">
        <v>1582</v>
      </c>
      <c r="O196" s="1" t="s">
        <v>1583</v>
      </c>
      <c r="P196" s="1" t="s">
        <v>1584</v>
      </c>
      <c r="Q196" s="1" t="s">
        <v>1585</v>
      </c>
      <c r="R196" s="1" t="s">
        <v>2766</v>
      </c>
      <c r="S196" s="1" t="s">
        <v>1587</v>
      </c>
      <c r="T196" s="1" t="s">
        <v>1588</v>
      </c>
      <c r="U196" s="1" t="s">
        <v>1589</v>
      </c>
      <c r="V196" s="1" t="s">
        <v>1712</v>
      </c>
    </row>
    <row r="197" s="1" customFormat="1" spans="1:22">
      <c r="A197" s="3">
        <v>21839885721</v>
      </c>
      <c r="B197" s="1" t="s">
        <v>2356</v>
      </c>
      <c r="C197" s="1" t="s">
        <v>2767</v>
      </c>
      <c r="D197" s="1" t="s">
        <v>2768</v>
      </c>
      <c r="E197" s="1" t="s">
        <v>2769</v>
      </c>
      <c r="F197" s="1" t="s">
        <v>1998</v>
      </c>
      <c r="G197" s="1" t="s">
        <v>1762</v>
      </c>
      <c r="H197" s="1" t="s">
        <v>1579</v>
      </c>
      <c r="I197" s="1" t="s">
        <v>2770</v>
      </c>
      <c r="J197" s="1" t="s">
        <v>30</v>
      </c>
      <c r="K197" s="1" t="s">
        <v>2771</v>
      </c>
      <c r="L197" s="1" t="s">
        <v>2771</v>
      </c>
      <c r="M197" s="1" t="s">
        <v>1582</v>
      </c>
      <c r="N197" s="1" t="s">
        <v>1582</v>
      </c>
      <c r="O197" s="1" t="s">
        <v>1583</v>
      </c>
      <c r="P197" s="1" t="s">
        <v>1584</v>
      </c>
      <c r="Q197" s="1" t="s">
        <v>1585</v>
      </c>
      <c r="R197" s="1" t="s">
        <v>2772</v>
      </c>
      <c r="S197" s="1" t="s">
        <v>1587</v>
      </c>
      <c r="T197" s="1" t="s">
        <v>1588</v>
      </c>
      <c r="U197" s="1" t="s">
        <v>1589</v>
      </c>
      <c r="V197" s="1" t="s">
        <v>1775</v>
      </c>
    </row>
    <row r="198" s="1" customFormat="1" spans="1:22">
      <c r="A198" s="3">
        <v>21836131683</v>
      </c>
      <c r="B198" s="1" t="s">
        <v>2324</v>
      </c>
      <c r="C198" s="1" t="s">
        <v>2773</v>
      </c>
      <c r="D198" s="1" t="s">
        <v>2774</v>
      </c>
      <c r="E198" s="1" t="s">
        <v>2775</v>
      </c>
      <c r="F198" s="1" t="s">
        <v>1762</v>
      </c>
      <c r="G198" s="1" t="s">
        <v>1578</v>
      </c>
      <c r="H198" s="1" t="s">
        <v>1579</v>
      </c>
      <c r="I198" s="1" t="s">
        <v>2776</v>
      </c>
      <c r="J198" s="1" t="s">
        <v>30</v>
      </c>
      <c r="K198" s="1" t="s">
        <v>2260</v>
      </c>
      <c r="L198" s="1" t="s">
        <v>2260</v>
      </c>
      <c r="M198" s="1" t="s">
        <v>1582</v>
      </c>
      <c r="N198" s="1" t="s">
        <v>1582</v>
      </c>
      <c r="O198" s="1" t="s">
        <v>1583</v>
      </c>
      <c r="P198" s="1" t="s">
        <v>1584</v>
      </c>
      <c r="Q198" s="1" t="s">
        <v>1585</v>
      </c>
      <c r="R198" s="1" t="s">
        <v>2777</v>
      </c>
      <c r="S198" s="1" t="s">
        <v>1587</v>
      </c>
      <c r="T198" s="1" t="s">
        <v>1588</v>
      </c>
      <c r="U198" s="1" t="s">
        <v>1589</v>
      </c>
      <c r="V198" s="1" t="s">
        <v>1775</v>
      </c>
    </row>
    <row r="199" s="1" customFormat="1" spans="1:22">
      <c r="A199" s="3">
        <v>21623265171</v>
      </c>
      <c r="B199" s="1" t="s">
        <v>2778</v>
      </c>
      <c r="C199" s="1" t="s">
        <v>2779</v>
      </c>
      <c r="D199" s="1" t="s">
        <v>2780</v>
      </c>
      <c r="E199" s="1" t="s">
        <v>2781</v>
      </c>
      <c r="F199" s="1" t="s">
        <v>2292</v>
      </c>
      <c r="G199" s="1" t="s">
        <v>1762</v>
      </c>
      <c r="H199" s="1" t="s">
        <v>1579</v>
      </c>
      <c r="I199" s="1" t="s">
        <v>2782</v>
      </c>
      <c r="J199" s="1" t="s">
        <v>30</v>
      </c>
      <c r="K199" s="1" t="s">
        <v>2783</v>
      </c>
      <c r="L199" s="1" t="s">
        <v>2783</v>
      </c>
      <c r="M199" s="1" t="s">
        <v>1582</v>
      </c>
      <c r="N199" s="1" t="s">
        <v>1582</v>
      </c>
      <c r="O199" s="1" t="s">
        <v>1583</v>
      </c>
      <c r="P199" s="1" t="s">
        <v>1584</v>
      </c>
      <c r="Q199" s="1" t="s">
        <v>1585</v>
      </c>
      <c r="R199" s="1" t="s">
        <v>2784</v>
      </c>
      <c r="S199" s="1" t="s">
        <v>1587</v>
      </c>
      <c r="T199" s="1" t="s">
        <v>1588</v>
      </c>
      <c r="U199" s="1" t="s">
        <v>1589</v>
      </c>
      <c r="V199" s="1" t="s">
        <v>1604</v>
      </c>
    </row>
    <row r="200" s="1" customFormat="1" spans="1:22">
      <c r="A200" s="3">
        <v>21583983611</v>
      </c>
      <c r="B200" s="1" t="s">
        <v>2785</v>
      </c>
      <c r="C200" s="1" t="s">
        <v>2786</v>
      </c>
      <c r="D200" s="1" t="s">
        <v>2787</v>
      </c>
      <c r="E200" s="1" t="s">
        <v>2788</v>
      </c>
      <c r="F200" s="1" t="s">
        <v>2292</v>
      </c>
      <c r="G200" s="1" t="s">
        <v>1578</v>
      </c>
      <c r="H200" s="1" t="s">
        <v>1579</v>
      </c>
      <c r="I200" s="1" t="s">
        <v>2789</v>
      </c>
      <c r="J200" s="1" t="s">
        <v>30</v>
      </c>
      <c r="K200" s="1" t="s">
        <v>2790</v>
      </c>
      <c r="L200" s="1" t="s">
        <v>2790</v>
      </c>
      <c r="M200" s="1" t="s">
        <v>1582</v>
      </c>
      <c r="N200" s="1" t="s">
        <v>1582</v>
      </c>
      <c r="O200" s="1" t="s">
        <v>1583</v>
      </c>
      <c r="P200" s="1" t="s">
        <v>1584</v>
      </c>
      <c r="Q200" s="1" t="s">
        <v>1585</v>
      </c>
      <c r="R200" s="1" t="s">
        <v>2791</v>
      </c>
      <c r="S200" s="1" t="s">
        <v>1587</v>
      </c>
      <c r="T200" s="1" t="s">
        <v>1588</v>
      </c>
      <c r="U200" s="1" t="s">
        <v>1589</v>
      </c>
      <c r="V200" s="1" t="s">
        <v>1705</v>
      </c>
    </row>
    <row r="201" s="1" customFormat="1" spans="1:22">
      <c r="A201" s="3">
        <v>21845047809</v>
      </c>
      <c r="B201" s="1" t="s">
        <v>2271</v>
      </c>
      <c r="C201" s="1" t="s">
        <v>2792</v>
      </c>
      <c r="D201" s="1" t="s">
        <v>2793</v>
      </c>
      <c r="E201" s="1" t="s">
        <v>2794</v>
      </c>
      <c r="F201" s="1" t="s">
        <v>1998</v>
      </c>
      <c r="G201" s="1" t="s">
        <v>1762</v>
      </c>
      <c r="H201" s="1" t="s">
        <v>1579</v>
      </c>
      <c r="I201" s="1" t="s">
        <v>2795</v>
      </c>
      <c r="J201" s="1" t="s">
        <v>30</v>
      </c>
      <c r="K201" s="1" t="s">
        <v>2796</v>
      </c>
      <c r="L201" s="1" t="s">
        <v>2796</v>
      </c>
      <c r="M201" s="1" t="s">
        <v>1582</v>
      </c>
      <c r="N201" s="1" t="s">
        <v>1582</v>
      </c>
      <c r="O201" s="1" t="s">
        <v>1583</v>
      </c>
      <c r="P201" s="1" t="s">
        <v>1584</v>
      </c>
      <c r="Q201" s="1" t="s">
        <v>1585</v>
      </c>
      <c r="R201" s="1" t="s">
        <v>2797</v>
      </c>
      <c r="S201" s="1" t="s">
        <v>1587</v>
      </c>
      <c r="T201" s="1" t="s">
        <v>1588</v>
      </c>
      <c r="U201" s="1" t="s">
        <v>1589</v>
      </c>
      <c r="V201" s="1" t="s">
        <v>1775</v>
      </c>
    </row>
    <row r="202" s="1" customFormat="1" spans="1:22">
      <c r="A202" s="3">
        <v>21826367892</v>
      </c>
      <c r="B202" s="1" t="s">
        <v>2495</v>
      </c>
      <c r="C202" s="1" t="s">
        <v>2798</v>
      </c>
      <c r="D202" s="1" t="s">
        <v>2799</v>
      </c>
      <c r="E202" s="1" t="s">
        <v>2800</v>
      </c>
      <c r="F202" s="1" t="s">
        <v>1762</v>
      </c>
      <c r="G202" s="1" t="s">
        <v>1578</v>
      </c>
      <c r="H202" s="1" t="s">
        <v>1579</v>
      </c>
      <c r="I202" s="1" t="s">
        <v>2801</v>
      </c>
      <c r="J202" s="1" t="s">
        <v>30</v>
      </c>
      <c r="K202" s="1" t="s">
        <v>2802</v>
      </c>
      <c r="L202" s="1" t="s">
        <v>2802</v>
      </c>
      <c r="M202" s="1" t="s">
        <v>1582</v>
      </c>
      <c r="N202" s="1" t="s">
        <v>1582</v>
      </c>
      <c r="O202" s="1" t="s">
        <v>1583</v>
      </c>
      <c r="P202" s="1" t="s">
        <v>1584</v>
      </c>
      <c r="Q202" s="1" t="s">
        <v>1585</v>
      </c>
      <c r="R202" s="1" t="s">
        <v>2803</v>
      </c>
      <c r="S202" s="1" t="s">
        <v>1587</v>
      </c>
      <c r="T202" s="1" t="s">
        <v>1588</v>
      </c>
      <c r="U202" s="1" t="s">
        <v>1704</v>
      </c>
      <c r="V202" s="1" t="s">
        <v>1775</v>
      </c>
    </row>
    <row r="203" s="1" customFormat="1" spans="1:22">
      <c r="A203" s="3">
        <v>21830495605</v>
      </c>
      <c r="B203" s="1" t="s">
        <v>2477</v>
      </c>
      <c r="C203" s="1" t="s">
        <v>2804</v>
      </c>
      <c r="D203" s="1" t="s">
        <v>2805</v>
      </c>
      <c r="E203" s="1" t="s">
        <v>2806</v>
      </c>
      <c r="F203" s="1" t="s">
        <v>1762</v>
      </c>
      <c r="G203" s="1" t="s">
        <v>1574</v>
      </c>
      <c r="H203" s="1" t="s">
        <v>1579</v>
      </c>
      <c r="I203" s="1" t="s">
        <v>2807</v>
      </c>
      <c r="J203" s="1" t="s">
        <v>30</v>
      </c>
      <c r="K203" s="1" t="s">
        <v>2808</v>
      </c>
      <c r="L203" s="1" t="s">
        <v>2808</v>
      </c>
      <c r="M203" s="1" t="s">
        <v>1582</v>
      </c>
      <c r="N203" s="1" t="s">
        <v>1582</v>
      </c>
      <c r="O203" s="1" t="s">
        <v>1583</v>
      </c>
      <c r="P203" s="1" t="s">
        <v>1584</v>
      </c>
      <c r="Q203" s="1" t="s">
        <v>1585</v>
      </c>
      <c r="R203" s="1" t="s">
        <v>2809</v>
      </c>
      <c r="S203" s="1" t="s">
        <v>1587</v>
      </c>
      <c r="T203" s="1" t="s">
        <v>1588</v>
      </c>
      <c r="U203" s="1" t="s">
        <v>1589</v>
      </c>
      <c r="V203" s="1" t="s">
        <v>1819</v>
      </c>
    </row>
    <row r="204" s="1" customFormat="1" spans="1:22">
      <c r="A204" s="3">
        <v>21844372487</v>
      </c>
      <c r="B204" s="1" t="s">
        <v>2271</v>
      </c>
      <c r="C204" s="1" t="s">
        <v>2810</v>
      </c>
      <c r="D204" s="1" t="s">
        <v>2811</v>
      </c>
      <c r="E204" s="1" t="s">
        <v>2812</v>
      </c>
      <c r="F204" s="1" t="s">
        <v>2271</v>
      </c>
      <c r="G204" s="1" t="s">
        <v>1762</v>
      </c>
      <c r="H204" s="1" t="s">
        <v>1579</v>
      </c>
      <c r="I204" s="1" t="s">
        <v>2813</v>
      </c>
      <c r="J204" s="1" t="s">
        <v>30</v>
      </c>
      <c r="K204" s="1" t="s">
        <v>2814</v>
      </c>
      <c r="L204" s="1" t="s">
        <v>2814</v>
      </c>
      <c r="M204" s="1" t="s">
        <v>1582</v>
      </c>
      <c r="N204" s="1" t="s">
        <v>1582</v>
      </c>
      <c r="O204" s="1" t="s">
        <v>1583</v>
      </c>
      <c r="P204" s="1" t="s">
        <v>1584</v>
      </c>
      <c r="Q204" s="1" t="s">
        <v>1585</v>
      </c>
      <c r="R204" s="1" t="s">
        <v>2815</v>
      </c>
      <c r="S204" s="1" t="s">
        <v>1587</v>
      </c>
      <c r="T204" s="1" t="s">
        <v>1588</v>
      </c>
      <c r="U204" s="1" t="s">
        <v>1589</v>
      </c>
      <c r="V204" s="1" t="s">
        <v>1819</v>
      </c>
    </row>
    <row r="205" s="1" customFormat="1" spans="1:22">
      <c r="A205" s="3">
        <v>21828705103</v>
      </c>
      <c r="B205" s="1" t="s">
        <v>2389</v>
      </c>
      <c r="C205" s="1" t="s">
        <v>2816</v>
      </c>
      <c r="D205" s="1" t="s">
        <v>1930</v>
      </c>
      <c r="E205" s="1" t="s">
        <v>2817</v>
      </c>
      <c r="F205" s="1" t="s">
        <v>1762</v>
      </c>
      <c r="G205" s="1" t="s">
        <v>1574</v>
      </c>
      <c r="H205" s="1" t="s">
        <v>1579</v>
      </c>
      <c r="I205" s="1" t="s">
        <v>2818</v>
      </c>
      <c r="J205" s="1" t="s">
        <v>30</v>
      </c>
      <c r="K205" s="1" t="s">
        <v>2819</v>
      </c>
      <c r="L205" s="1" t="s">
        <v>2819</v>
      </c>
      <c r="M205" s="1" t="s">
        <v>1582</v>
      </c>
      <c r="N205" s="1" t="s">
        <v>1582</v>
      </c>
      <c r="O205" s="1" t="s">
        <v>1583</v>
      </c>
      <c r="P205" s="1" t="s">
        <v>1584</v>
      </c>
      <c r="Q205" s="1" t="s">
        <v>1585</v>
      </c>
      <c r="R205" s="1" t="s">
        <v>2820</v>
      </c>
      <c r="S205" s="1" t="s">
        <v>1587</v>
      </c>
      <c r="T205" s="1" t="s">
        <v>1588</v>
      </c>
      <c r="U205" s="1" t="s">
        <v>1589</v>
      </c>
      <c r="V205" s="1" t="s">
        <v>1775</v>
      </c>
    </row>
    <row r="206" s="1" customFormat="1" spans="1:22">
      <c r="A206" s="3">
        <v>21839475781</v>
      </c>
      <c r="B206" s="1" t="s">
        <v>2356</v>
      </c>
      <c r="C206" s="1" t="s">
        <v>2821</v>
      </c>
      <c r="D206" s="1" t="s">
        <v>1930</v>
      </c>
      <c r="E206" s="1" t="s">
        <v>2822</v>
      </c>
      <c r="F206" s="1" t="s">
        <v>1998</v>
      </c>
      <c r="G206" s="1" t="s">
        <v>1762</v>
      </c>
      <c r="H206" s="1" t="s">
        <v>1579</v>
      </c>
      <c r="I206" s="1" t="s">
        <v>2823</v>
      </c>
      <c r="J206" s="1" t="s">
        <v>30</v>
      </c>
      <c r="K206" s="1" t="s">
        <v>2824</v>
      </c>
      <c r="L206" s="1" t="s">
        <v>2824</v>
      </c>
      <c r="M206" s="1" t="s">
        <v>1582</v>
      </c>
      <c r="N206" s="1" t="s">
        <v>1582</v>
      </c>
      <c r="O206" s="1" t="s">
        <v>1583</v>
      </c>
      <c r="P206" s="1" t="s">
        <v>1584</v>
      </c>
      <c r="Q206" s="1" t="s">
        <v>1585</v>
      </c>
      <c r="R206" s="1" t="s">
        <v>2825</v>
      </c>
      <c r="S206" s="1" t="s">
        <v>1587</v>
      </c>
      <c r="T206" s="1" t="s">
        <v>1588</v>
      </c>
      <c r="U206" s="1" t="s">
        <v>1589</v>
      </c>
      <c r="V206" s="1" t="s">
        <v>1775</v>
      </c>
    </row>
    <row r="207" s="1" customFormat="1" spans="1:22">
      <c r="A207" s="3">
        <v>18654556405</v>
      </c>
      <c r="B207" s="1" t="s">
        <v>2826</v>
      </c>
      <c r="C207" s="1" t="s">
        <v>2827</v>
      </c>
      <c r="D207" s="1" t="s">
        <v>2828</v>
      </c>
      <c r="E207" s="1" t="s">
        <v>2829</v>
      </c>
      <c r="F207" s="1" t="s">
        <v>1998</v>
      </c>
      <c r="G207" s="1" t="s">
        <v>1762</v>
      </c>
      <c r="H207" s="1" t="s">
        <v>1579</v>
      </c>
      <c r="I207" s="1" t="s">
        <v>2830</v>
      </c>
      <c r="J207" s="1" t="s">
        <v>30</v>
      </c>
      <c r="K207" s="1" t="s">
        <v>2831</v>
      </c>
      <c r="L207" s="1" t="s">
        <v>2831</v>
      </c>
      <c r="M207" s="1" t="s">
        <v>1582</v>
      </c>
      <c r="N207" s="1" t="s">
        <v>1582</v>
      </c>
      <c r="O207" s="1" t="s">
        <v>1583</v>
      </c>
      <c r="P207" s="1" t="s">
        <v>1584</v>
      </c>
      <c r="Q207" s="1" t="s">
        <v>1585</v>
      </c>
      <c r="R207" s="1" t="s">
        <v>2832</v>
      </c>
      <c r="S207" s="1" t="s">
        <v>1587</v>
      </c>
      <c r="T207" s="1" t="s">
        <v>1588</v>
      </c>
      <c r="U207" s="1" t="s">
        <v>1589</v>
      </c>
      <c r="V207" s="1" t="s">
        <v>1819</v>
      </c>
    </row>
    <row r="208" s="1" customFormat="1" spans="1:22">
      <c r="A208" s="3">
        <v>21841261185</v>
      </c>
      <c r="B208" s="1" t="s">
        <v>2281</v>
      </c>
      <c r="C208" s="1" t="s">
        <v>2833</v>
      </c>
      <c r="D208" s="1" t="s">
        <v>2834</v>
      </c>
      <c r="E208" s="1" t="s">
        <v>2835</v>
      </c>
      <c r="F208" s="1" t="s">
        <v>2292</v>
      </c>
      <c r="G208" s="1" t="s">
        <v>1762</v>
      </c>
      <c r="H208" s="1" t="s">
        <v>1579</v>
      </c>
      <c r="I208" s="1" t="s">
        <v>2836</v>
      </c>
      <c r="J208" s="1" t="s">
        <v>30</v>
      </c>
      <c r="K208" s="1" t="s">
        <v>2837</v>
      </c>
      <c r="L208" s="1" t="s">
        <v>2837</v>
      </c>
      <c r="M208" s="1" t="s">
        <v>1582</v>
      </c>
      <c r="N208" s="1" t="s">
        <v>1582</v>
      </c>
      <c r="O208" s="1" t="s">
        <v>1583</v>
      </c>
      <c r="P208" s="1" t="s">
        <v>1584</v>
      </c>
      <c r="Q208" s="1" t="s">
        <v>1585</v>
      </c>
      <c r="R208" s="1" t="s">
        <v>2838</v>
      </c>
      <c r="S208" s="1" t="s">
        <v>1587</v>
      </c>
      <c r="T208" s="1" t="s">
        <v>1588</v>
      </c>
      <c r="U208" s="1" t="s">
        <v>1704</v>
      </c>
      <c r="V208" s="1" t="s">
        <v>1775</v>
      </c>
    </row>
    <row r="209" s="1" customFormat="1" spans="1:22">
      <c r="A209" s="3">
        <v>21588928323</v>
      </c>
      <c r="B209" s="1" t="s">
        <v>2785</v>
      </c>
      <c r="C209" s="1" t="s">
        <v>2839</v>
      </c>
      <c r="D209" s="1" t="s">
        <v>2840</v>
      </c>
      <c r="E209" s="1" t="s">
        <v>2841</v>
      </c>
      <c r="F209" s="1" t="s">
        <v>2292</v>
      </c>
      <c r="G209" s="1" t="s">
        <v>1762</v>
      </c>
      <c r="H209" s="1" t="s">
        <v>1579</v>
      </c>
      <c r="I209" s="1" t="s">
        <v>2842</v>
      </c>
      <c r="J209" s="1" t="s">
        <v>30</v>
      </c>
      <c r="K209" s="1" t="s">
        <v>2843</v>
      </c>
      <c r="L209" s="1" t="s">
        <v>2843</v>
      </c>
      <c r="M209" s="1" t="s">
        <v>1582</v>
      </c>
      <c r="N209" s="1" t="s">
        <v>1582</v>
      </c>
      <c r="O209" s="1" t="s">
        <v>1583</v>
      </c>
      <c r="P209" s="1" t="s">
        <v>1584</v>
      </c>
      <c r="Q209" s="1" t="s">
        <v>1585</v>
      </c>
      <c r="R209" s="1" t="s">
        <v>2844</v>
      </c>
      <c r="S209" s="1" t="s">
        <v>1587</v>
      </c>
      <c r="T209" s="1" t="s">
        <v>1588</v>
      </c>
      <c r="U209" s="1" t="s">
        <v>1589</v>
      </c>
      <c r="V209" s="1" t="s">
        <v>1697</v>
      </c>
    </row>
    <row r="210" s="1" customFormat="1" spans="1:22">
      <c r="A210" s="3">
        <v>21588887981</v>
      </c>
      <c r="B210" s="1" t="s">
        <v>2785</v>
      </c>
      <c r="C210" s="1" t="s">
        <v>2845</v>
      </c>
      <c r="D210" s="1" t="s">
        <v>2840</v>
      </c>
      <c r="E210" s="1" t="s">
        <v>2846</v>
      </c>
      <c r="F210" s="1" t="s">
        <v>2292</v>
      </c>
      <c r="G210" s="1" t="s">
        <v>1762</v>
      </c>
      <c r="H210" s="1" t="s">
        <v>1579</v>
      </c>
      <c r="I210" s="1" t="s">
        <v>2847</v>
      </c>
      <c r="J210" s="1" t="s">
        <v>30</v>
      </c>
      <c r="K210" s="1" t="s">
        <v>2848</v>
      </c>
      <c r="L210" s="1" t="s">
        <v>2848</v>
      </c>
      <c r="M210" s="1" t="s">
        <v>1582</v>
      </c>
      <c r="N210" s="1" t="s">
        <v>1582</v>
      </c>
      <c r="O210" s="1" t="s">
        <v>1583</v>
      </c>
      <c r="P210" s="1" t="s">
        <v>1584</v>
      </c>
      <c r="Q210" s="1" t="s">
        <v>1585</v>
      </c>
      <c r="R210" s="1" t="s">
        <v>2849</v>
      </c>
      <c r="S210" s="1" t="s">
        <v>1587</v>
      </c>
      <c r="T210" s="1" t="s">
        <v>1588</v>
      </c>
      <c r="U210" s="1" t="s">
        <v>1589</v>
      </c>
      <c r="V210" s="1" t="s">
        <v>1697</v>
      </c>
    </row>
    <row r="211" s="1" customFormat="1" spans="1:22">
      <c r="A211" s="3">
        <v>18406958811</v>
      </c>
      <c r="B211" s="1" t="s">
        <v>2850</v>
      </c>
      <c r="C211" s="1" t="s">
        <v>2851</v>
      </c>
      <c r="D211" s="1" t="s">
        <v>2852</v>
      </c>
      <c r="E211" s="1" t="s">
        <v>2853</v>
      </c>
      <c r="F211" s="1" t="s">
        <v>2271</v>
      </c>
      <c r="G211" s="1" t="s">
        <v>1762</v>
      </c>
      <c r="H211" s="1" t="s">
        <v>1579</v>
      </c>
      <c r="I211" s="1" t="s">
        <v>2854</v>
      </c>
      <c r="J211" s="1" t="s">
        <v>30</v>
      </c>
      <c r="K211" s="1" t="s">
        <v>2855</v>
      </c>
      <c r="L211" s="1" t="s">
        <v>2855</v>
      </c>
      <c r="M211" s="1" t="s">
        <v>1582</v>
      </c>
      <c r="N211" s="1" t="s">
        <v>1582</v>
      </c>
      <c r="O211" s="1" t="s">
        <v>1583</v>
      </c>
      <c r="P211" s="1" t="s">
        <v>1584</v>
      </c>
      <c r="Q211" s="1" t="s">
        <v>1585</v>
      </c>
      <c r="R211" s="1" t="s">
        <v>2856</v>
      </c>
      <c r="S211" s="1" t="s">
        <v>1587</v>
      </c>
      <c r="T211" s="1" t="s">
        <v>1588</v>
      </c>
      <c r="U211" s="1" t="s">
        <v>1589</v>
      </c>
      <c r="V211" s="1" t="s">
        <v>1697</v>
      </c>
    </row>
    <row r="212" s="1" customFormat="1" spans="1:22">
      <c r="A212" s="3">
        <v>18405113758</v>
      </c>
      <c r="B212" s="1" t="s">
        <v>2850</v>
      </c>
      <c r="C212" s="1" t="s">
        <v>2857</v>
      </c>
      <c r="D212" s="1" t="s">
        <v>2852</v>
      </c>
      <c r="E212" s="1" t="s">
        <v>2858</v>
      </c>
      <c r="F212" s="1" t="s">
        <v>2271</v>
      </c>
      <c r="G212" s="1" t="s">
        <v>1762</v>
      </c>
      <c r="H212" s="1" t="s">
        <v>1579</v>
      </c>
      <c r="I212" s="1" t="s">
        <v>2859</v>
      </c>
      <c r="J212" s="1" t="s">
        <v>30</v>
      </c>
      <c r="K212" s="1" t="s">
        <v>2860</v>
      </c>
      <c r="L212" s="1" t="s">
        <v>2860</v>
      </c>
      <c r="M212" s="1" t="s">
        <v>1582</v>
      </c>
      <c r="N212" s="1" t="s">
        <v>1582</v>
      </c>
      <c r="O212" s="1" t="s">
        <v>1583</v>
      </c>
      <c r="P212" s="1" t="s">
        <v>1584</v>
      </c>
      <c r="Q212" s="1" t="s">
        <v>1585</v>
      </c>
      <c r="R212" s="1" t="s">
        <v>2861</v>
      </c>
      <c r="S212" s="1" t="s">
        <v>1587</v>
      </c>
      <c r="T212" s="1" t="s">
        <v>1588</v>
      </c>
      <c r="U212" s="1" t="s">
        <v>1589</v>
      </c>
      <c r="V212" s="1" t="s">
        <v>1697</v>
      </c>
    </row>
    <row r="213" s="1" customFormat="1" spans="1:22">
      <c r="A213" s="3">
        <v>21845266076</v>
      </c>
      <c r="B213" s="1" t="s">
        <v>2271</v>
      </c>
      <c r="C213" s="1" t="s">
        <v>2862</v>
      </c>
      <c r="D213" s="1" t="s">
        <v>2863</v>
      </c>
      <c r="E213" s="1" t="s">
        <v>2864</v>
      </c>
      <c r="F213" s="1" t="s">
        <v>1998</v>
      </c>
      <c r="G213" s="1" t="s">
        <v>1574</v>
      </c>
      <c r="H213" s="1" t="s">
        <v>1579</v>
      </c>
      <c r="I213" s="1" t="s">
        <v>2865</v>
      </c>
      <c r="J213" s="1" t="s">
        <v>30</v>
      </c>
      <c r="K213" s="1" t="s">
        <v>2866</v>
      </c>
      <c r="L213" s="1" t="s">
        <v>2866</v>
      </c>
      <c r="M213" s="1" t="s">
        <v>1582</v>
      </c>
      <c r="N213" s="1" t="s">
        <v>1582</v>
      </c>
      <c r="O213" s="1" t="s">
        <v>1583</v>
      </c>
      <c r="P213" s="1" t="s">
        <v>1584</v>
      </c>
      <c r="Q213" s="1" t="s">
        <v>1585</v>
      </c>
      <c r="R213" s="1" t="s">
        <v>2867</v>
      </c>
      <c r="S213" s="1" t="s">
        <v>1587</v>
      </c>
      <c r="T213" s="1" t="s">
        <v>1588</v>
      </c>
      <c r="U213" s="1" t="s">
        <v>1589</v>
      </c>
      <c r="V213" s="1" t="s">
        <v>1712</v>
      </c>
    </row>
    <row r="214" s="1" customFormat="1" spans="1:22">
      <c r="A214" s="3">
        <v>21784115893</v>
      </c>
      <c r="B214" s="1" t="s">
        <v>2396</v>
      </c>
      <c r="C214" s="1" t="s">
        <v>2868</v>
      </c>
      <c r="D214" s="1" t="s">
        <v>2869</v>
      </c>
      <c r="E214" s="1" t="s">
        <v>2870</v>
      </c>
      <c r="F214" s="1" t="s">
        <v>2271</v>
      </c>
      <c r="G214" s="1" t="s">
        <v>1578</v>
      </c>
      <c r="H214" s="1" t="s">
        <v>1579</v>
      </c>
      <c r="I214" s="1" t="s">
        <v>2871</v>
      </c>
      <c r="J214" s="1" t="s">
        <v>30</v>
      </c>
      <c r="K214" s="1" t="s">
        <v>2872</v>
      </c>
      <c r="L214" s="1" t="s">
        <v>2872</v>
      </c>
      <c r="M214" s="1" t="s">
        <v>1582</v>
      </c>
      <c r="N214" s="1" t="s">
        <v>1582</v>
      </c>
      <c r="O214" s="1" t="s">
        <v>1583</v>
      </c>
      <c r="P214" s="1" t="s">
        <v>1584</v>
      </c>
      <c r="Q214" s="1" t="s">
        <v>1585</v>
      </c>
      <c r="R214" s="1" t="s">
        <v>2873</v>
      </c>
      <c r="S214" s="1" t="s">
        <v>1587</v>
      </c>
      <c r="T214" s="1" t="s">
        <v>1588</v>
      </c>
      <c r="U214" s="1" t="s">
        <v>1589</v>
      </c>
      <c r="V214" s="1" t="s">
        <v>1801</v>
      </c>
    </row>
    <row r="215" s="1" customFormat="1" spans="1:22">
      <c r="A215" s="3">
        <v>21833120895</v>
      </c>
      <c r="B215" s="1" t="s">
        <v>2324</v>
      </c>
      <c r="C215" s="1" t="s">
        <v>2874</v>
      </c>
      <c r="D215" s="1" t="s">
        <v>2875</v>
      </c>
      <c r="E215" s="1" t="s">
        <v>2876</v>
      </c>
      <c r="F215" s="1" t="s">
        <v>2292</v>
      </c>
      <c r="G215" s="1" t="s">
        <v>1762</v>
      </c>
      <c r="H215" s="1" t="s">
        <v>1579</v>
      </c>
      <c r="I215" s="1" t="s">
        <v>2877</v>
      </c>
      <c r="J215" s="1" t="s">
        <v>30</v>
      </c>
      <c r="K215" s="1" t="s">
        <v>2878</v>
      </c>
      <c r="L215" s="1" t="s">
        <v>2878</v>
      </c>
      <c r="M215" s="1" t="s">
        <v>1582</v>
      </c>
      <c r="N215" s="1" t="s">
        <v>1582</v>
      </c>
      <c r="O215" s="1" t="s">
        <v>1583</v>
      </c>
      <c r="P215" s="1" t="s">
        <v>1584</v>
      </c>
      <c r="Q215" s="1" t="s">
        <v>1585</v>
      </c>
      <c r="R215" s="1" t="s">
        <v>2879</v>
      </c>
      <c r="S215" s="1" t="s">
        <v>1587</v>
      </c>
      <c r="T215" s="1" t="s">
        <v>1588</v>
      </c>
      <c r="U215" s="1" t="s">
        <v>1704</v>
      </c>
      <c r="V215" s="1" t="s">
        <v>1604</v>
      </c>
    </row>
    <row r="216" s="1" customFormat="1" spans="1:22">
      <c r="A216" s="3">
        <v>21842844367</v>
      </c>
      <c r="B216" s="1" t="s">
        <v>2292</v>
      </c>
      <c r="C216" s="1" t="s">
        <v>2880</v>
      </c>
      <c r="D216" s="1" t="s">
        <v>2881</v>
      </c>
      <c r="E216" s="1" t="s">
        <v>2882</v>
      </c>
      <c r="F216" s="1" t="s">
        <v>2271</v>
      </c>
      <c r="G216" s="1" t="s">
        <v>1762</v>
      </c>
      <c r="H216" s="1" t="s">
        <v>1579</v>
      </c>
      <c r="I216" s="1" t="s">
        <v>2883</v>
      </c>
      <c r="J216" s="1" t="s">
        <v>30</v>
      </c>
      <c r="K216" s="1" t="s">
        <v>2884</v>
      </c>
      <c r="L216" s="1" t="s">
        <v>2884</v>
      </c>
      <c r="M216" s="1" t="s">
        <v>1582</v>
      </c>
      <c r="N216" s="1" t="s">
        <v>1582</v>
      </c>
      <c r="O216" s="1" t="s">
        <v>1583</v>
      </c>
      <c r="P216" s="1" t="s">
        <v>1584</v>
      </c>
      <c r="Q216" s="1" t="s">
        <v>1585</v>
      </c>
      <c r="R216" s="1" t="s">
        <v>2885</v>
      </c>
      <c r="S216" s="1" t="s">
        <v>1587</v>
      </c>
      <c r="T216" s="1" t="s">
        <v>1588</v>
      </c>
      <c r="U216" s="1" t="s">
        <v>1589</v>
      </c>
      <c r="V216" s="1" t="s">
        <v>1697</v>
      </c>
    </row>
    <row r="217" s="1" customFormat="1" spans="1:22">
      <c r="A217" s="3">
        <v>21844354117</v>
      </c>
      <c r="B217" s="1" t="s">
        <v>2271</v>
      </c>
      <c r="C217" s="1" t="s">
        <v>2886</v>
      </c>
      <c r="D217" s="1" t="s">
        <v>2887</v>
      </c>
      <c r="E217" s="1" t="s">
        <v>2888</v>
      </c>
      <c r="F217" s="1" t="s">
        <v>1762</v>
      </c>
      <c r="G217" s="1" t="s">
        <v>1574</v>
      </c>
      <c r="H217" s="1" t="s">
        <v>1579</v>
      </c>
      <c r="I217" s="1" t="s">
        <v>2889</v>
      </c>
      <c r="J217" s="1" t="s">
        <v>30</v>
      </c>
      <c r="K217" s="1" t="s">
        <v>2890</v>
      </c>
      <c r="L217" s="1" t="s">
        <v>2890</v>
      </c>
      <c r="M217" s="1" t="s">
        <v>1582</v>
      </c>
      <c r="N217" s="1" t="s">
        <v>1582</v>
      </c>
      <c r="O217" s="1" t="s">
        <v>1583</v>
      </c>
      <c r="P217" s="1" t="s">
        <v>1584</v>
      </c>
      <c r="Q217" s="1" t="s">
        <v>1585</v>
      </c>
      <c r="R217" s="1" t="s">
        <v>2891</v>
      </c>
      <c r="S217" s="1" t="s">
        <v>1587</v>
      </c>
      <c r="T217" s="1" t="s">
        <v>1588</v>
      </c>
      <c r="U217" s="1" t="s">
        <v>1589</v>
      </c>
      <c r="V217" s="1" t="s">
        <v>1819</v>
      </c>
    </row>
    <row r="218" s="1" customFormat="1" spans="1:22">
      <c r="A218" s="3">
        <v>21824227818</v>
      </c>
      <c r="B218" s="1" t="s">
        <v>2311</v>
      </c>
      <c r="C218" s="1" t="s">
        <v>2892</v>
      </c>
      <c r="D218" s="1" t="s">
        <v>2893</v>
      </c>
      <c r="E218" s="1" t="s">
        <v>2894</v>
      </c>
      <c r="F218" s="1" t="s">
        <v>1998</v>
      </c>
      <c r="G218" s="1" t="s">
        <v>1578</v>
      </c>
      <c r="H218" s="1" t="s">
        <v>1579</v>
      </c>
      <c r="I218" s="1" t="s">
        <v>2895</v>
      </c>
      <c r="J218" s="1" t="s">
        <v>30</v>
      </c>
      <c r="K218" s="1" t="s">
        <v>2896</v>
      </c>
      <c r="L218" s="1" t="s">
        <v>2896</v>
      </c>
      <c r="M218" s="1" t="s">
        <v>1582</v>
      </c>
      <c r="N218" s="1" t="s">
        <v>1582</v>
      </c>
      <c r="O218" s="1" t="s">
        <v>1583</v>
      </c>
      <c r="P218" s="1" t="s">
        <v>1584</v>
      </c>
      <c r="Q218" s="1" t="s">
        <v>1585</v>
      </c>
      <c r="R218" s="1" t="s">
        <v>2897</v>
      </c>
      <c r="S218" s="1" t="s">
        <v>1587</v>
      </c>
      <c r="T218" s="1" t="s">
        <v>1588</v>
      </c>
      <c r="U218" s="1" t="s">
        <v>1589</v>
      </c>
      <c r="V218" s="1" t="s">
        <v>1775</v>
      </c>
    </row>
    <row r="219" s="1" customFormat="1" spans="1:22">
      <c r="A219" s="3">
        <v>21842650930</v>
      </c>
      <c r="B219" s="1" t="s">
        <v>2281</v>
      </c>
      <c r="C219" s="1" t="s">
        <v>2898</v>
      </c>
      <c r="D219" s="1" t="s">
        <v>2899</v>
      </c>
      <c r="E219" s="1" t="s">
        <v>2900</v>
      </c>
      <c r="F219" s="1" t="s">
        <v>1762</v>
      </c>
      <c r="G219" s="1" t="s">
        <v>1574</v>
      </c>
      <c r="H219" s="1" t="s">
        <v>1579</v>
      </c>
      <c r="I219" s="1" t="s">
        <v>2901</v>
      </c>
      <c r="J219" s="1" t="s">
        <v>30</v>
      </c>
      <c r="K219" s="1" t="s">
        <v>2902</v>
      </c>
      <c r="L219" s="1" t="s">
        <v>2902</v>
      </c>
      <c r="M219" s="1" t="s">
        <v>1582</v>
      </c>
      <c r="N219" s="1" t="s">
        <v>1582</v>
      </c>
      <c r="O219" s="1" t="s">
        <v>1583</v>
      </c>
      <c r="P219" s="1" t="s">
        <v>1584</v>
      </c>
      <c r="Q219" s="1" t="s">
        <v>1585</v>
      </c>
      <c r="R219" s="1" t="s">
        <v>2903</v>
      </c>
      <c r="S219" s="1" t="s">
        <v>1587</v>
      </c>
      <c r="T219" s="1" t="s">
        <v>1588</v>
      </c>
      <c r="U219" s="1" t="s">
        <v>1589</v>
      </c>
      <c r="V219" s="1" t="s">
        <v>1618</v>
      </c>
    </row>
    <row r="220" s="1" customFormat="1" spans="1:22">
      <c r="A220" s="3">
        <v>21845032724</v>
      </c>
      <c r="B220" s="1" t="s">
        <v>2271</v>
      </c>
      <c r="C220" s="1" t="s">
        <v>2904</v>
      </c>
      <c r="D220" s="1" t="s">
        <v>2905</v>
      </c>
      <c r="E220" s="1" t="s">
        <v>2906</v>
      </c>
      <c r="F220" s="1" t="s">
        <v>1998</v>
      </c>
      <c r="G220" s="1" t="s">
        <v>1762</v>
      </c>
      <c r="H220" s="1" t="s">
        <v>1579</v>
      </c>
      <c r="I220" s="1" t="s">
        <v>2907</v>
      </c>
      <c r="J220" s="1" t="s">
        <v>30</v>
      </c>
      <c r="K220" s="1" t="s">
        <v>2908</v>
      </c>
      <c r="L220" s="1" t="s">
        <v>2908</v>
      </c>
      <c r="M220" s="1" t="s">
        <v>1582</v>
      </c>
      <c r="N220" s="1" t="s">
        <v>1582</v>
      </c>
      <c r="O220" s="1" t="s">
        <v>1583</v>
      </c>
      <c r="P220" s="1" t="s">
        <v>1584</v>
      </c>
      <c r="Q220" s="1" t="s">
        <v>1585</v>
      </c>
      <c r="R220" s="1" t="s">
        <v>2909</v>
      </c>
      <c r="S220" s="1" t="s">
        <v>1587</v>
      </c>
      <c r="T220" s="1" t="s">
        <v>1588</v>
      </c>
      <c r="U220" s="1" t="s">
        <v>1589</v>
      </c>
      <c r="V220" s="1" t="s">
        <v>1618</v>
      </c>
    </row>
    <row r="221" s="1" customFormat="1" spans="1:22">
      <c r="A221" s="3">
        <v>21759415596</v>
      </c>
      <c r="B221" s="1" t="s">
        <v>2910</v>
      </c>
      <c r="C221" s="1" t="s">
        <v>2911</v>
      </c>
      <c r="D221" s="1" t="s">
        <v>2912</v>
      </c>
      <c r="E221" s="1" t="s">
        <v>2913</v>
      </c>
      <c r="F221" s="1" t="s">
        <v>1574</v>
      </c>
      <c r="G221" s="1" t="s">
        <v>1578</v>
      </c>
      <c r="H221" s="1" t="s">
        <v>1579</v>
      </c>
      <c r="I221" s="1" t="s">
        <v>2914</v>
      </c>
      <c r="J221" s="1" t="s">
        <v>30</v>
      </c>
      <c r="K221" s="1" t="s">
        <v>1581</v>
      </c>
      <c r="L221" s="1" t="s">
        <v>1581</v>
      </c>
      <c r="M221" s="1" t="s">
        <v>1582</v>
      </c>
      <c r="N221" s="1" t="s">
        <v>1582</v>
      </c>
      <c r="O221" s="1" t="s">
        <v>1583</v>
      </c>
      <c r="P221" s="1" t="s">
        <v>1584</v>
      </c>
      <c r="Q221" s="1" t="s">
        <v>1585</v>
      </c>
      <c r="R221" s="1" t="s">
        <v>2915</v>
      </c>
      <c r="S221" s="1" t="s">
        <v>1587</v>
      </c>
      <c r="T221" s="1" t="s">
        <v>1588</v>
      </c>
      <c r="U221" s="1" t="s">
        <v>1589</v>
      </c>
      <c r="V221" s="1" t="s">
        <v>1590</v>
      </c>
    </row>
    <row r="222" s="1" customFormat="1" spans="1:22">
      <c r="A222" s="3">
        <v>21845011340</v>
      </c>
      <c r="B222" s="1" t="s">
        <v>2271</v>
      </c>
      <c r="C222" s="1" t="s">
        <v>2916</v>
      </c>
      <c r="D222" s="1" t="s">
        <v>2917</v>
      </c>
      <c r="E222" s="1" t="s">
        <v>2918</v>
      </c>
      <c r="F222" s="1" t="s">
        <v>2271</v>
      </c>
      <c r="G222" s="1" t="s">
        <v>1762</v>
      </c>
      <c r="H222" s="1" t="s">
        <v>1579</v>
      </c>
      <c r="I222" s="1" t="s">
        <v>2919</v>
      </c>
      <c r="J222" s="1" t="s">
        <v>30</v>
      </c>
      <c r="K222" s="1" t="s">
        <v>2920</v>
      </c>
      <c r="L222" s="1" t="s">
        <v>2920</v>
      </c>
      <c r="M222" s="1" t="s">
        <v>1582</v>
      </c>
      <c r="N222" s="1" t="s">
        <v>1582</v>
      </c>
      <c r="O222" s="1" t="s">
        <v>1583</v>
      </c>
      <c r="P222" s="1" t="s">
        <v>1584</v>
      </c>
      <c r="Q222" s="1" t="s">
        <v>1585</v>
      </c>
      <c r="R222" s="1" t="s">
        <v>2921</v>
      </c>
      <c r="S222" s="1" t="s">
        <v>1587</v>
      </c>
      <c r="T222" s="1" t="s">
        <v>1588</v>
      </c>
      <c r="U222" s="1" t="s">
        <v>1589</v>
      </c>
      <c r="V222" s="1" t="s">
        <v>1712</v>
      </c>
    </row>
    <row r="223" s="1" customFormat="1" spans="1:22">
      <c r="A223" s="3">
        <v>21828924964</v>
      </c>
      <c r="B223" s="1" t="s">
        <v>2389</v>
      </c>
      <c r="C223" s="1" t="s">
        <v>2922</v>
      </c>
      <c r="D223" s="1" t="s">
        <v>2923</v>
      </c>
      <c r="E223" s="1" t="s">
        <v>2924</v>
      </c>
      <c r="F223" s="1" t="s">
        <v>2271</v>
      </c>
      <c r="G223" s="1" t="s">
        <v>1574</v>
      </c>
      <c r="H223" s="1" t="s">
        <v>1579</v>
      </c>
      <c r="I223" s="1" t="s">
        <v>2925</v>
      </c>
      <c r="J223" s="1" t="s">
        <v>30</v>
      </c>
      <c r="K223" s="1" t="s">
        <v>2926</v>
      </c>
      <c r="L223" s="1" t="s">
        <v>2926</v>
      </c>
      <c r="M223" s="1" t="s">
        <v>1582</v>
      </c>
      <c r="N223" s="1" t="s">
        <v>1582</v>
      </c>
      <c r="O223" s="1" t="s">
        <v>1583</v>
      </c>
      <c r="P223" s="1" t="s">
        <v>1584</v>
      </c>
      <c r="Q223" s="1" t="s">
        <v>1585</v>
      </c>
      <c r="R223" s="1" t="s">
        <v>2927</v>
      </c>
      <c r="S223" s="1" t="s">
        <v>1587</v>
      </c>
      <c r="T223" s="1" t="s">
        <v>1588</v>
      </c>
      <c r="U223" s="1" t="s">
        <v>1589</v>
      </c>
      <c r="V223" s="1" t="s">
        <v>1697</v>
      </c>
    </row>
    <row r="224" s="1" customFormat="1" spans="1:22">
      <c r="A224" s="3">
        <v>999221841744356</v>
      </c>
      <c r="B224" s="1" t="s">
        <v>2281</v>
      </c>
      <c r="C224" s="1" t="s">
        <v>2928</v>
      </c>
      <c r="D224" s="1" t="s">
        <v>2929</v>
      </c>
      <c r="E224" s="1" t="s">
        <v>2930</v>
      </c>
      <c r="F224" s="1" t="s">
        <v>2271</v>
      </c>
      <c r="G224" s="1" t="s">
        <v>1578</v>
      </c>
      <c r="H224" s="1" t="s">
        <v>1579</v>
      </c>
      <c r="I224" s="1" t="s">
        <v>2931</v>
      </c>
      <c r="J224" s="1" t="s">
        <v>30</v>
      </c>
      <c r="K224" s="1" t="s">
        <v>2932</v>
      </c>
      <c r="L224" s="1" t="s">
        <v>2932</v>
      </c>
      <c r="M224" s="1" t="s">
        <v>1582</v>
      </c>
      <c r="N224" s="1" t="s">
        <v>1582</v>
      </c>
      <c r="O224" s="1" t="s">
        <v>1583</v>
      </c>
      <c r="P224" s="1" t="s">
        <v>1584</v>
      </c>
      <c r="Q224" s="1" t="s">
        <v>1585</v>
      </c>
      <c r="R224" s="1" t="s">
        <v>2933</v>
      </c>
      <c r="S224" s="1" t="s">
        <v>1587</v>
      </c>
      <c r="T224" s="1" t="s">
        <v>1588</v>
      </c>
      <c r="U224" s="1" t="s">
        <v>1589</v>
      </c>
      <c r="V224" s="1" t="s">
        <v>1697</v>
      </c>
    </row>
    <row r="225" s="1" customFormat="1" spans="1:22">
      <c r="A225" s="3">
        <v>21724854297</v>
      </c>
      <c r="B225" s="1" t="s">
        <v>2934</v>
      </c>
      <c r="C225" s="1" t="s">
        <v>2935</v>
      </c>
      <c r="D225" s="1" t="s">
        <v>2936</v>
      </c>
      <c r="E225" s="1" t="s">
        <v>2937</v>
      </c>
      <c r="F225" s="1" t="s">
        <v>1574</v>
      </c>
      <c r="G225" s="1" t="s">
        <v>1578</v>
      </c>
      <c r="H225" s="1" t="s">
        <v>1579</v>
      </c>
      <c r="I225" s="1" t="s">
        <v>2938</v>
      </c>
      <c r="J225" s="1" t="s">
        <v>30</v>
      </c>
      <c r="K225" s="1" t="s">
        <v>2661</v>
      </c>
      <c r="L225" s="1" t="s">
        <v>2661</v>
      </c>
      <c r="M225" s="1" t="s">
        <v>1582</v>
      </c>
      <c r="N225" s="1" t="s">
        <v>1582</v>
      </c>
      <c r="O225" s="1" t="s">
        <v>1583</v>
      </c>
      <c r="P225" s="1" t="s">
        <v>1584</v>
      </c>
      <c r="Q225" s="1" t="s">
        <v>1585</v>
      </c>
      <c r="R225" s="1" t="s">
        <v>2939</v>
      </c>
      <c r="S225" s="1" t="s">
        <v>1587</v>
      </c>
      <c r="T225" s="1" t="s">
        <v>1588</v>
      </c>
      <c r="U225" s="1" t="s">
        <v>1589</v>
      </c>
      <c r="V225" s="1" t="s">
        <v>1604</v>
      </c>
    </row>
    <row r="226" s="1" customFormat="1" spans="1:22">
      <c r="A226" s="3">
        <v>21764990777</v>
      </c>
      <c r="B226" s="1" t="s">
        <v>2644</v>
      </c>
      <c r="C226" s="1" t="s">
        <v>2940</v>
      </c>
      <c r="D226" s="1" t="s">
        <v>2941</v>
      </c>
      <c r="E226" s="1" t="s">
        <v>2942</v>
      </c>
      <c r="F226" s="1" t="s">
        <v>1762</v>
      </c>
      <c r="G226" s="1" t="s">
        <v>1574</v>
      </c>
      <c r="H226" s="1" t="s">
        <v>1579</v>
      </c>
      <c r="I226" s="1" t="s">
        <v>2943</v>
      </c>
      <c r="J226" s="1" t="s">
        <v>30</v>
      </c>
      <c r="K226" s="1" t="s">
        <v>2944</v>
      </c>
      <c r="L226" s="1" t="s">
        <v>2944</v>
      </c>
      <c r="M226" s="1" t="s">
        <v>1582</v>
      </c>
      <c r="N226" s="1" t="s">
        <v>1582</v>
      </c>
      <c r="O226" s="1" t="s">
        <v>1583</v>
      </c>
      <c r="P226" s="1" t="s">
        <v>1584</v>
      </c>
      <c r="Q226" s="1" t="s">
        <v>1585</v>
      </c>
      <c r="R226" s="1" t="s">
        <v>2945</v>
      </c>
      <c r="S226" s="1" t="s">
        <v>1587</v>
      </c>
      <c r="T226" s="1" t="s">
        <v>1588</v>
      </c>
      <c r="U226" s="1" t="s">
        <v>1589</v>
      </c>
      <c r="V226" s="1" t="s">
        <v>1597</v>
      </c>
    </row>
    <row r="227" s="1" customFormat="1" spans="1:22">
      <c r="A227" s="3">
        <v>21775705417</v>
      </c>
      <c r="B227" s="1" t="s">
        <v>2562</v>
      </c>
      <c r="C227" s="1" t="s">
        <v>2946</v>
      </c>
      <c r="D227" s="1" t="s">
        <v>2941</v>
      </c>
      <c r="E227" s="1" t="s">
        <v>2947</v>
      </c>
      <c r="F227" s="1" t="s">
        <v>2271</v>
      </c>
      <c r="G227" s="1" t="s">
        <v>1762</v>
      </c>
      <c r="H227" s="1" t="s">
        <v>1579</v>
      </c>
      <c r="I227" s="1" t="s">
        <v>2948</v>
      </c>
      <c r="J227" s="1" t="s">
        <v>30</v>
      </c>
      <c r="K227" s="1" t="s">
        <v>2949</v>
      </c>
      <c r="L227" s="1" t="s">
        <v>2949</v>
      </c>
      <c r="M227" s="1" t="s">
        <v>1582</v>
      </c>
      <c r="N227" s="1" t="s">
        <v>1582</v>
      </c>
      <c r="O227" s="1" t="s">
        <v>1583</v>
      </c>
      <c r="P227" s="1" t="s">
        <v>1584</v>
      </c>
      <c r="Q227" s="1" t="s">
        <v>1585</v>
      </c>
      <c r="R227" s="1" t="s">
        <v>2950</v>
      </c>
      <c r="S227" s="1" t="s">
        <v>1587</v>
      </c>
      <c r="T227" s="1" t="s">
        <v>1588</v>
      </c>
      <c r="U227" s="1" t="s">
        <v>1589</v>
      </c>
      <c r="V227" s="1" t="s">
        <v>1597</v>
      </c>
    </row>
    <row r="228" s="1" customFormat="1" spans="1:22">
      <c r="A228" s="3">
        <v>21113641515</v>
      </c>
      <c r="B228" s="1" t="s">
        <v>2951</v>
      </c>
      <c r="C228" s="1" t="s">
        <v>2952</v>
      </c>
      <c r="D228" s="1" t="s">
        <v>2953</v>
      </c>
      <c r="E228" s="1" t="s">
        <v>2954</v>
      </c>
      <c r="F228" s="1" t="s">
        <v>2292</v>
      </c>
      <c r="G228" s="1" t="s">
        <v>1762</v>
      </c>
      <c r="H228" s="1" t="s">
        <v>1579</v>
      </c>
      <c r="I228" s="1" t="s">
        <v>2955</v>
      </c>
      <c r="J228" s="1" t="s">
        <v>30</v>
      </c>
      <c r="K228" s="1" t="s">
        <v>2956</v>
      </c>
      <c r="L228" s="1" t="s">
        <v>2956</v>
      </c>
      <c r="M228" s="1" t="s">
        <v>1582</v>
      </c>
      <c r="N228" s="1" t="s">
        <v>1582</v>
      </c>
      <c r="O228" s="1" t="s">
        <v>1583</v>
      </c>
      <c r="P228" s="1" t="s">
        <v>1584</v>
      </c>
      <c r="Q228" s="1" t="s">
        <v>1585</v>
      </c>
      <c r="R228" s="1" t="s">
        <v>2957</v>
      </c>
      <c r="S228" s="1" t="s">
        <v>1587</v>
      </c>
      <c r="T228" s="1" t="s">
        <v>1588</v>
      </c>
      <c r="U228" s="1" t="s">
        <v>1589</v>
      </c>
      <c r="V228" s="1" t="s">
        <v>2958</v>
      </c>
    </row>
    <row r="229" s="1" customFormat="1" spans="1:22">
      <c r="A229" s="3">
        <v>999221842141298</v>
      </c>
      <c r="B229" s="1" t="s">
        <v>2281</v>
      </c>
      <c r="C229" s="1" t="s">
        <v>2959</v>
      </c>
      <c r="D229" s="1" t="s">
        <v>2960</v>
      </c>
      <c r="E229" s="1" t="s">
        <v>2961</v>
      </c>
      <c r="F229" s="1" t="s">
        <v>1574</v>
      </c>
      <c r="G229" s="1" t="s">
        <v>1578</v>
      </c>
      <c r="H229" s="1" t="s">
        <v>1579</v>
      </c>
      <c r="I229" s="1" t="s">
        <v>2962</v>
      </c>
      <c r="J229" s="1" t="s">
        <v>30</v>
      </c>
      <c r="K229" s="1" t="s">
        <v>2963</v>
      </c>
      <c r="L229" s="1" t="s">
        <v>2963</v>
      </c>
      <c r="M229" s="1" t="s">
        <v>1582</v>
      </c>
      <c r="N229" s="1" t="s">
        <v>1582</v>
      </c>
      <c r="O229" s="1" t="s">
        <v>1583</v>
      </c>
      <c r="P229" s="1" t="s">
        <v>1584</v>
      </c>
      <c r="Q229" s="1" t="s">
        <v>1585</v>
      </c>
      <c r="R229" s="1" t="s">
        <v>2964</v>
      </c>
      <c r="S229" s="1" t="s">
        <v>1587</v>
      </c>
      <c r="T229" s="1" t="s">
        <v>1588</v>
      </c>
      <c r="U229" s="1" t="s">
        <v>1589</v>
      </c>
      <c r="V229" s="1" t="s">
        <v>1660</v>
      </c>
    </row>
    <row r="230" s="1" customFormat="1" spans="1:22">
      <c r="A230" s="3">
        <v>21804512481</v>
      </c>
      <c r="B230" s="1" t="s">
        <v>2714</v>
      </c>
      <c r="C230" s="1" t="s">
        <v>2965</v>
      </c>
      <c r="D230" s="1" t="s">
        <v>2966</v>
      </c>
      <c r="E230" s="1" t="s">
        <v>2967</v>
      </c>
      <c r="F230" s="1" t="s">
        <v>1762</v>
      </c>
      <c r="G230" s="1" t="s">
        <v>1578</v>
      </c>
      <c r="H230" s="1" t="s">
        <v>1579</v>
      </c>
      <c r="I230" s="1" t="s">
        <v>2968</v>
      </c>
      <c r="J230" s="1" t="s">
        <v>30</v>
      </c>
      <c r="K230" s="1" t="s">
        <v>2969</v>
      </c>
      <c r="L230" s="1" t="s">
        <v>2969</v>
      </c>
      <c r="M230" s="1" t="s">
        <v>1582</v>
      </c>
      <c r="N230" s="1" t="s">
        <v>1582</v>
      </c>
      <c r="O230" s="1" t="s">
        <v>1583</v>
      </c>
      <c r="P230" s="1" t="s">
        <v>1584</v>
      </c>
      <c r="Q230" s="1" t="s">
        <v>1585</v>
      </c>
      <c r="R230" s="1" t="s">
        <v>2970</v>
      </c>
      <c r="S230" s="1" t="s">
        <v>1587</v>
      </c>
      <c r="T230" s="1" t="s">
        <v>1588</v>
      </c>
      <c r="U230" s="1" t="s">
        <v>1589</v>
      </c>
      <c r="V230" s="1" t="s">
        <v>1697</v>
      </c>
    </row>
    <row r="231" s="1" customFormat="1" spans="1:22">
      <c r="A231" s="3">
        <v>21751538626</v>
      </c>
      <c r="B231" s="1" t="s">
        <v>2910</v>
      </c>
      <c r="C231" s="1" t="s">
        <v>2971</v>
      </c>
      <c r="D231" s="1" t="s">
        <v>2972</v>
      </c>
      <c r="E231" s="1" t="s">
        <v>2973</v>
      </c>
      <c r="F231" s="1" t="s">
        <v>2292</v>
      </c>
      <c r="G231" s="1" t="s">
        <v>1574</v>
      </c>
      <c r="H231" s="1" t="s">
        <v>1579</v>
      </c>
      <c r="I231" s="1" t="s">
        <v>2974</v>
      </c>
      <c r="J231" s="1" t="s">
        <v>30</v>
      </c>
      <c r="K231" s="1" t="s">
        <v>2975</v>
      </c>
      <c r="L231" s="1" t="s">
        <v>2975</v>
      </c>
      <c r="M231" s="1" t="s">
        <v>1582</v>
      </c>
      <c r="N231" s="1" t="s">
        <v>1582</v>
      </c>
      <c r="O231" s="1" t="s">
        <v>1583</v>
      </c>
      <c r="P231" s="1" t="s">
        <v>1584</v>
      </c>
      <c r="Q231" s="1" t="s">
        <v>1585</v>
      </c>
      <c r="R231" s="1" t="s">
        <v>2976</v>
      </c>
      <c r="S231" s="1" t="s">
        <v>1587</v>
      </c>
      <c r="T231" s="1" t="s">
        <v>1588</v>
      </c>
      <c r="U231" s="1" t="s">
        <v>1589</v>
      </c>
      <c r="V231" s="1" t="s">
        <v>1697</v>
      </c>
    </row>
    <row r="232" s="1" customFormat="1" spans="1:22">
      <c r="A232" s="3">
        <v>21240280229</v>
      </c>
      <c r="B232" s="1" t="s">
        <v>2977</v>
      </c>
      <c r="C232" s="1" t="s">
        <v>2978</v>
      </c>
      <c r="D232" s="1" t="s">
        <v>2979</v>
      </c>
      <c r="E232" s="1" t="s">
        <v>2980</v>
      </c>
      <c r="F232" s="1" t="s">
        <v>1762</v>
      </c>
      <c r="G232" s="1" t="s">
        <v>1574</v>
      </c>
      <c r="H232" s="1" t="s">
        <v>1579</v>
      </c>
      <c r="I232" s="1" t="s">
        <v>2981</v>
      </c>
      <c r="J232" s="1" t="s">
        <v>30</v>
      </c>
      <c r="K232" s="1" t="s">
        <v>2499</v>
      </c>
      <c r="L232" s="1" t="s">
        <v>2499</v>
      </c>
      <c r="M232" s="1" t="s">
        <v>1582</v>
      </c>
      <c r="N232" s="1" t="s">
        <v>1582</v>
      </c>
      <c r="O232" s="1" t="s">
        <v>1583</v>
      </c>
      <c r="P232" s="1" t="s">
        <v>1584</v>
      </c>
      <c r="Q232" s="1" t="s">
        <v>1585</v>
      </c>
      <c r="R232" s="1" t="s">
        <v>2982</v>
      </c>
      <c r="S232" s="1" t="s">
        <v>1587</v>
      </c>
      <c r="T232" s="1" t="s">
        <v>1588</v>
      </c>
      <c r="U232" s="1" t="s">
        <v>1589</v>
      </c>
      <c r="V232" s="1" t="s">
        <v>1955</v>
      </c>
    </row>
    <row r="233" s="1" customFormat="1" spans="1:22">
      <c r="A233" s="3">
        <v>21445083754</v>
      </c>
      <c r="B233" s="1" t="s">
        <v>2983</v>
      </c>
      <c r="C233" s="1" t="s">
        <v>2984</v>
      </c>
      <c r="D233" s="1" t="s">
        <v>2985</v>
      </c>
      <c r="E233" s="1" t="s">
        <v>2986</v>
      </c>
      <c r="F233" s="1" t="s">
        <v>1998</v>
      </c>
      <c r="G233" s="1" t="s">
        <v>1762</v>
      </c>
      <c r="H233" s="1" t="s">
        <v>1579</v>
      </c>
      <c r="I233" s="1" t="s">
        <v>2987</v>
      </c>
      <c r="J233" s="1" t="s">
        <v>30</v>
      </c>
      <c r="K233" s="1" t="s">
        <v>2988</v>
      </c>
      <c r="L233" s="1" t="s">
        <v>2988</v>
      </c>
      <c r="M233" s="1" t="s">
        <v>1582</v>
      </c>
      <c r="N233" s="1" t="s">
        <v>1582</v>
      </c>
      <c r="O233" s="1" t="s">
        <v>1583</v>
      </c>
      <c r="P233" s="1" t="s">
        <v>1584</v>
      </c>
      <c r="Q233" s="1" t="s">
        <v>1585</v>
      </c>
      <c r="R233" s="1" t="s">
        <v>2989</v>
      </c>
      <c r="S233" s="1" t="s">
        <v>1587</v>
      </c>
      <c r="T233" s="1" t="s">
        <v>1588</v>
      </c>
      <c r="U233" s="1" t="s">
        <v>1589</v>
      </c>
      <c r="V233" s="1" t="s">
        <v>1850</v>
      </c>
    </row>
    <row r="234" s="1" customFormat="1" spans="1:22">
      <c r="A234" s="3">
        <v>21751319999</v>
      </c>
      <c r="B234" s="1" t="s">
        <v>2910</v>
      </c>
      <c r="C234" s="1" t="s">
        <v>2990</v>
      </c>
      <c r="D234" s="1" t="s">
        <v>2991</v>
      </c>
      <c r="E234" s="1" t="s">
        <v>2992</v>
      </c>
      <c r="F234" s="1" t="s">
        <v>1998</v>
      </c>
      <c r="G234" s="1" t="s">
        <v>1574</v>
      </c>
      <c r="H234" s="1" t="s">
        <v>1579</v>
      </c>
      <c r="I234" s="1" t="s">
        <v>2993</v>
      </c>
      <c r="J234" s="1" t="s">
        <v>30</v>
      </c>
      <c r="K234" s="1" t="s">
        <v>2994</v>
      </c>
      <c r="L234" s="1" t="s">
        <v>2994</v>
      </c>
      <c r="M234" s="1" t="s">
        <v>1582</v>
      </c>
      <c r="N234" s="1" t="s">
        <v>1582</v>
      </c>
      <c r="O234" s="1" t="s">
        <v>1583</v>
      </c>
      <c r="P234" s="1" t="s">
        <v>1584</v>
      </c>
      <c r="Q234" s="1" t="s">
        <v>1585</v>
      </c>
      <c r="R234" s="1" t="s">
        <v>2995</v>
      </c>
      <c r="S234" s="1" t="s">
        <v>1587</v>
      </c>
      <c r="T234" s="1" t="s">
        <v>1588</v>
      </c>
      <c r="U234" s="1" t="s">
        <v>1589</v>
      </c>
      <c r="V234" s="1" t="s">
        <v>1775</v>
      </c>
    </row>
    <row r="235" s="1" customFormat="1" spans="1:22">
      <c r="A235" s="3">
        <v>21843887118</v>
      </c>
      <c r="B235" s="1" t="s">
        <v>2292</v>
      </c>
      <c r="C235" s="1" t="s">
        <v>2996</v>
      </c>
      <c r="D235" s="1" t="s">
        <v>2991</v>
      </c>
      <c r="E235" s="1" t="s">
        <v>2997</v>
      </c>
      <c r="F235" s="1" t="s">
        <v>1574</v>
      </c>
      <c r="G235" s="1" t="s">
        <v>1578</v>
      </c>
      <c r="H235" s="1" t="s">
        <v>1579</v>
      </c>
      <c r="I235" s="1" t="s">
        <v>2998</v>
      </c>
      <c r="J235" s="1" t="s">
        <v>30</v>
      </c>
      <c r="K235" s="1" t="s">
        <v>2999</v>
      </c>
      <c r="L235" s="1" t="s">
        <v>2999</v>
      </c>
      <c r="M235" s="1" t="s">
        <v>1582</v>
      </c>
      <c r="N235" s="1" t="s">
        <v>1582</v>
      </c>
      <c r="O235" s="1" t="s">
        <v>1583</v>
      </c>
      <c r="P235" s="1" t="s">
        <v>1584</v>
      </c>
      <c r="Q235" s="1" t="s">
        <v>1585</v>
      </c>
      <c r="R235" s="1" t="s">
        <v>3000</v>
      </c>
      <c r="S235" s="1" t="s">
        <v>1587</v>
      </c>
      <c r="T235" s="1" t="s">
        <v>1588</v>
      </c>
      <c r="U235" s="1" t="s">
        <v>1589</v>
      </c>
      <c r="V235" s="1" t="s">
        <v>1775</v>
      </c>
    </row>
    <row r="236" s="1" customFormat="1" spans="1:22">
      <c r="A236" s="3">
        <v>999221803983399</v>
      </c>
      <c r="B236" s="1" t="s">
        <v>2714</v>
      </c>
      <c r="C236" s="1" t="s">
        <v>3001</v>
      </c>
      <c r="D236" s="1" t="s">
        <v>3002</v>
      </c>
      <c r="E236" s="1" t="s">
        <v>3003</v>
      </c>
      <c r="F236" s="1" t="s">
        <v>2292</v>
      </c>
      <c r="G236" s="1" t="s">
        <v>1762</v>
      </c>
      <c r="H236" s="1" t="s">
        <v>1579</v>
      </c>
      <c r="I236" s="1" t="s">
        <v>3004</v>
      </c>
      <c r="J236" s="1" t="s">
        <v>30</v>
      </c>
      <c r="K236" s="1" t="s">
        <v>3005</v>
      </c>
      <c r="L236" s="1" t="s">
        <v>3005</v>
      </c>
      <c r="M236" s="1" t="s">
        <v>1582</v>
      </c>
      <c r="N236" s="1" t="s">
        <v>1582</v>
      </c>
      <c r="O236" s="1" t="s">
        <v>1583</v>
      </c>
      <c r="P236" s="1" t="s">
        <v>1584</v>
      </c>
      <c r="Q236" s="1" t="s">
        <v>1585</v>
      </c>
      <c r="R236" s="1" t="s">
        <v>3006</v>
      </c>
      <c r="S236" s="1" t="s">
        <v>1587</v>
      </c>
      <c r="T236" s="1" t="s">
        <v>1588</v>
      </c>
      <c r="U236" s="1" t="s">
        <v>1589</v>
      </c>
      <c r="V236" s="1" t="s">
        <v>1893</v>
      </c>
    </row>
    <row r="237" s="1" customFormat="1" spans="1:22">
      <c r="A237" s="3">
        <v>21694730214</v>
      </c>
      <c r="B237" s="1" t="s">
        <v>3007</v>
      </c>
      <c r="C237" s="1" t="s">
        <v>3008</v>
      </c>
      <c r="D237" s="1" t="s">
        <v>3009</v>
      </c>
      <c r="E237" s="1" t="s">
        <v>3010</v>
      </c>
      <c r="F237" s="1" t="s">
        <v>2324</v>
      </c>
      <c r="G237" s="1" t="s">
        <v>1762</v>
      </c>
      <c r="H237" s="1" t="s">
        <v>1579</v>
      </c>
      <c r="I237" s="1" t="s">
        <v>3011</v>
      </c>
      <c r="J237" s="1" t="s">
        <v>30</v>
      </c>
      <c r="K237" s="1" t="s">
        <v>3012</v>
      </c>
      <c r="L237" s="1" t="s">
        <v>3012</v>
      </c>
      <c r="M237" s="1" t="s">
        <v>1582</v>
      </c>
      <c r="N237" s="1" t="s">
        <v>1582</v>
      </c>
      <c r="O237" s="1" t="s">
        <v>1583</v>
      </c>
      <c r="P237" s="1" t="s">
        <v>1584</v>
      </c>
      <c r="Q237" s="1" t="s">
        <v>1585</v>
      </c>
      <c r="R237" s="1" t="s">
        <v>3013</v>
      </c>
      <c r="S237" s="1" t="s">
        <v>1587</v>
      </c>
      <c r="T237" s="1" t="s">
        <v>1588</v>
      </c>
      <c r="U237" s="1" t="s">
        <v>1589</v>
      </c>
      <c r="V237" s="1" t="s">
        <v>1618</v>
      </c>
    </row>
    <row r="238" s="1" customFormat="1" spans="1:22">
      <c r="A238" s="3">
        <v>21842842019</v>
      </c>
      <c r="B238" s="1" t="s">
        <v>2292</v>
      </c>
      <c r="C238" s="1" t="s">
        <v>3014</v>
      </c>
      <c r="D238" s="1" t="s">
        <v>3015</v>
      </c>
      <c r="E238" s="1" t="s">
        <v>3016</v>
      </c>
      <c r="F238" s="1" t="s">
        <v>1762</v>
      </c>
      <c r="G238" s="1" t="s">
        <v>1574</v>
      </c>
      <c r="H238" s="1" t="s">
        <v>1579</v>
      </c>
      <c r="I238" s="1" t="s">
        <v>3017</v>
      </c>
      <c r="J238" s="1" t="s">
        <v>30</v>
      </c>
      <c r="K238" s="1" t="s">
        <v>3018</v>
      </c>
      <c r="L238" s="1" t="s">
        <v>3018</v>
      </c>
      <c r="M238" s="1" t="s">
        <v>1582</v>
      </c>
      <c r="N238" s="1" t="s">
        <v>1582</v>
      </c>
      <c r="O238" s="1" t="s">
        <v>1583</v>
      </c>
      <c r="P238" s="1" t="s">
        <v>1584</v>
      </c>
      <c r="Q238" s="1" t="s">
        <v>1585</v>
      </c>
      <c r="R238" s="1" t="s">
        <v>3019</v>
      </c>
      <c r="S238" s="1" t="s">
        <v>1587</v>
      </c>
      <c r="T238" s="1" t="s">
        <v>1588</v>
      </c>
      <c r="U238" s="1" t="s">
        <v>1589</v>
      </c>
      <c r="V238" s="1" t="s">
        <v>1632</v>
      </c>
    </row>
    <row r="239" s="1" customFormat="1" spans="1:22">
      <c r="A239" s="3">
        <v>21751611941</v>
      </c>
      <c r="B239" s="1" t="s">
        <v>2910</v>
      </c>
      <c r="C239" s="1" t="s">
        <v>3020</v>
      </c>
      <c r="D239" s="1" t="s">
        <v>3021</v>
      </c>
      <c r="E239" s="1" t="s">
        <v>3022</v>
      </c>
      <c r="F239" s="1" t="s">
        <v>1762</v>
      </c>
      <c r="G239" s="1" t="s">
        <v>1574</v>
      </c>
      <c r="H239" s="1" t="s">
        <v>1579</v>
      </c>
      <c r="I239" s="1" t="s">
        <v>3023</v>
      </c>
      <c r="J239" s="1" t="s">
        <v>30</v>
      </c>
      <c r="K239" s="1" t="s">
        <v>3024</v>
      </c>
      <c r="L239" s="1" t="s">
        <v>3024</v>
      </c>
      <c r="M239" s="1" t="s">
        <v>1582</v>
      </c>
      <c r="N239" s="1" t="s">
        <v>1582</v>
      </c>
      <c r="O239" s="1" t="s">
        <v>1583</v>
      </c>
      <c r="P239" s="1" t="s">
        <v>1584</v>
      </c>
      <c r="Q239" s="1" t="s">
        <v>1585</v>
      </c>
      <c r="R239" s="1" t="s">
        <v>3025</v>
      </c>
      <c r="S239" s="1" t="s">
        <v>1587</v>
      </c>
      <c r="T239" s="1" t="s">
        <v>1588</v>
      </c>
      <c r="U239" s="1" t="s">
        <v>1589</v>
      </c>
      <c r="V239" s="1" t="s">
        <v>1632</v>
      </c>
    </row>
    <row r="240" s="1" customFormat="1" spans="1:22">
      <c r="A240" s="3">
        <v>21842472046</v>
      </c>
      <c r="B240" s="1" t="s">
        <v>2281</v>
      </c>
      <c r="C240" s="1" t="s">
        <v>3026</v>
      </c>
      <c r="D240" s="1" t="s">
        <v>1901</v>
      </c>
      <c r="E240" s="1" t="s">
        <v>3027</v>
      </c>
      <c r="F240" s="1" t="s">
        <v>1998</v>
      </c>
      <c r="G240" s="1" t="s">
        <v>1574</v>
      </c>
      <c r="H240" s="1" t="s">
        <v>1579</v>
      </c>
      <c r="I240" s="1" t="s">
        <v>3028</v>
      </c>
      <c r="J240" s="1" t="s">
        <v>30</v>
      </c>
      <c r="K240" s="1" t="s">
        <v>2275</v>
      </c>
      <c r="L240" s="1" t="s">
        <v>2275</v>
      </c>
      <c r="M240" s="1" t="s">
        <v>1582</v>
      </c>
      <c r="N240" s="1" t="s">
        <v>1582</v>
      </c>
      <c r="O240" s="1" t="s">
        <v>1583</v>
      </c>
      <c r="P240" s="1" t="s">
        <v>1584</v>
      </c>
      <c r="Q240" s="1" t="s">
        <v>1585</v>
      </c>
      <c r="R240" s="1" t="s">
        <v>3029</v>
      </c>
      <c r="S240" s="1" t="s">
        <v>1587</v>
      </c>
      <c r="T240" s="1" t="s">
        <v>1588</v>
      </c>
      <c r="U240" s="1" t="s">
        <v>1589</v>
      </c>
      <c r="V240" s="1" t="s">
        <v>1775</v>
      </c>
    </row>
    <row r="241" s="1" customFormat="1" spans="1:22">
      <c r="A241" s="3">
        <v>21797088654</v>
      </c>
      <c r="B241" s="1" t="s">
        <v>2576</v>
      </c>
      <c r="C241" s="1" t="s">
        <v>3030</v>
      </c>
      <c r="D241" s="1" t="s">
        <v>3031</v>
      </c>
      <c r="E241" s="1" t="s">
        <v>3032</v>
      </c>
      <c r="F241" s="1" t="s">
        <v>1998</v>
      </c>
      <c r="G241" s="1" t="s">
        <v>1762</v>
      </c>
      <c r="H241" s="1" t="s">
        <v>1579</v>
      </c>
      <c r="I241" s="1" t="s">
        <v>3033</v>
      </c>
      <c r="J241" s="1" t="s">
        <v>30</v>
      </c>
      <c r="K241" s="1" t="s">
        <v>3034</v>
      </c>
      <c r="L241" s="1" t="s">
        <v>3034</v>
      </c>
      <c r="M241" s="1" t="s">
        <v>1582</v>
      </c>
      <c r="N241" s="1" t="s">
        <v>1582</v>
      </c>
      <c r="O241" s="1" t="s">
        <v>1583</v>
      </c>
      <c r="P241" s="1" t="s">
        <v>1584</v>
      </c>
      <c r="Q241" s="1" t="s">
        <v>1585</v>
      </c>
      <c r="R241" s="1" t="s">
        <v>3035</v>
      </c>
      <c r="S241" s="1" t="s">
        <v>1587</v>
      </c>
      <c r="T241" s="1" t="s">
        <v>1588</v>
      </c>
      <c r="U241" s="1" t="s">
        <v>1589</v>
      </c>
      <c r="V241" s="1" t="s">
        <v>2034</v>
      </c>
    </row>
    <row r="242" s="1" customFormat="1" spans="1:22">
      <c r="A242" s="3">
        <v>21828592269</v>
      </c>
      <c r="B242" s="1" t="s">
        <v>2389</v>
      </c>
      <c r="C242" s="1" t="s">
        <v>3036</v>
      </c>
      <c r="D242" s="1" t="s">
        <v>3037</v>
      </c>
      <c r="E242" s="1" t="s">
        <v>3038</v>
      </c>
      <c r="F242" s="1" t="s">
        <v>2271</v>
      </c>
      <c r="G242" s="1" t="s">
        <v>1762</v>
      </c>
      <c r="H242" s="1" t="s">
        <v>1579</v>
      </c>
      <c r="I242" s="1" t="s">
        <v>3039</v>
      </c>
      <c r="J242" s="1" t="s">
        <v>30</v>
      </c>
      <c r="K242" s="1" t="s">
        <v>3040</v>
      </c>
      <c r="L242" s="1" t="s">
        <v>3040</v>
      </c>
      <c r="M242" s="1" t="s">
        <v>1582</v>
      </c>
      <c r="N242" s="1" t="s">
        <v>1582</v>
      </c>
      <c r="O242" s="1" t="s">
        <v>1583</v>
      </c>
      <c r="P242" s="1" t="s">
        <v>1584</v>
      </c>
      <c r="Q242" s="1" t="s">
        <v>1585</v>
      </c>
      <c r="R242" s="1" t="s">
        <v>3041</v>
      </c>
      <c r="S242" s="1" t="s">
        <v>1587</v>
      </c>
      <c r="T242" s="1" t="s">
        <v>1588</v>
      </c>
      <c r="U242" s="1" t="s">
        <v>1589</v>
      </c>
      <c r="V242" s="1" t="s">
        <v>3042</v>
      </c>
    </row>
    <row r="243" s="1" customFormat="1" spans="1:22">
      <c r="A243" s="3">
        <v>21845038509</v>
      </c>
      <c r="B243" s="1" t="s">
        <v>2271</v>
      </c>
      <c r="C243" s="1" t="s">
        <v>3043</v>
      </c>
      <c r="D243" s="1" t="s">
        <v>3044</v>
      </c>
      <c r="E243" s="1" t="s">
        <v>3045</v>
      </c>
      <c r="F243" s="1" t="s">
        <v>2271</v>
      </c>
      <c r="G243" s="1" t="s">
        <v>1762</v>
      </c>
      <c r="H243" s="1" t="s">
        <v>1579</v>
      </c>
      <c r="I243" s="1" t="s">
        <v>3046</v>
      </c>
      <c r="J243" s="1" t="s">
        <v>30</v>
      </c>
      <c r="K243" s="1" t="s">
        <v>3047</v>
      </c>
      <c r="L243" s="1" t="s">
        <v>3047</v>
      </c>
      <c r="M243" s="1" t="s">
        <v>1582</v>
      </c>
      <c r="N243" s="1" t="s">
        <v>1582</v>
      </c>
      <c r="O243" s="1" t="s">
        <v>1583</v>
      </c>
      <c r="P243" s="1" t="s">
        <v>1584</v>
      </c>
      <c r="Q243" s="1" t="s">
        <v>1585</v>
      </c>
      <c r="R243" s="1" t="s">
        <v>3048</v>
      </c>
      <c r="S243" s="1" t="s">
        <v>1587</v>
      </c>
      <c r="T243" s="1" t="s">
        <v>1588</v>
      </c>
      <c r="U243" s="1" t="s">
        <v>1589</v>
      </c>
      <c r="V243" s="1" t="s">
        <v>1712</v>
      </c>
    </row>
    <row r="244" s="1" customFormat="1" spans="1:22">
      <c r="A244" s="3">
        <v>21843117872</v>
      </c>
      <c r="B244" s="1" t="s">
        <v>2292</v>
      </c>
      <c r="C244" s="1" t="s">
        <v>3049</v>
      </c>
      <c r="D244" s="1" t="s">
        <v>3050</v>
      </c>
      <c r="E244" s="1" t="s">
        <v>3051</v>
      </c>
      <c r="F244" s="1" t="s">
        <v>2292</v>
      </c>
      <c r="G244" s="1" t="s">
        <v>1762</v>
      </c>
      <c r="H244" s="1" t="s">
        <v>1579</v>
      </c>
      <c r="I244" s="1" t="s">
        <v>3052</v>
      </c>
      <c r="J244" s="1" t="s">
        <v>30</v>
      </c>
      <c r="K244" s="1" t="s">
        <v>1623</v>
      </c>
      <c r="L244" s="1" t="s">
        <v>1623</v>
      </c>
      <c r="M244" s="1" t="s">
        <v>1582</v>
      </c>
      <c r="N244" s="1" t="s">
        <v>1582</v>
      </c>
      <c r="O244" s="1" t="s">
        <v>1583</v>
      </c>
      <c r="P244" s="1" t="s">
        <v>1584</v>
      </c>
      <c r="Q244" s="1" t="s">
        <v>1585</v>
      </c>
      <c r="R244" s="1" t="s">
        <v>3053</v>
      </c>
      <c r="S244" s="1" t="s">
        <v>1587</v>
      </c>
      <c r="T244" s="1" t="s">
        <v>1588</v>
      </c>
      <c r="U244" s="1" t="s">
        <v>1589</v>
      </c>
      <c r="V244" s="1" t="s">
        <v>1712</v>
      </c>
    </row>
    <row r="245" s="1" customFormat="1" spans="1:22">
      <c r="A245" s="3">
        <v>21831406768</v>
      </c>
      <c r="B245" s="1" t="s">
        <v>2610</v>
      </c>
      <c r="C245" s="1" t="s">
        <v>3054</v>
      </c>
      <c r="D245" s="1" t="s">
        <v>2250</v>
      </c>
      <c r="E245" s="1" t="s">
        <v>3055</v>
      </c>
      <c r="F245" s="1" t="s">
        <v>2292</v>
      </c>
      <c r="G245" s="1" t="s">
        <v>1578</v>
      </c>
      <c r="H245" s="1" t="s">
        <v>1579</v>
      </c>
      <c r="I245" s="1" t="s">
        <v>3056</v>
      </c>
      <c r="J245" s="1" t="s">
        <v>30</v>
      </c>
      <c r="K245" s="1" t="s">
        <v>3057</v>
      </c>
      <c r="L245" s="1" t="s">
        <v>3057</v>
      </c>
      <c r="M245" s="1" t="s">
        <v>1582</v>
      </c>
      <c r="N245" s="1" t="s">
        <v>1582</v>
      </c>
      <c r="O245" s="1" t="s">
        <v>1583</v>
      </c>
      <c r="P245" s="1" t="s">
        <v>1584</v>
      </c>
      <c r="Q245" s="1" t="s">
        <v>1585</v>
      </c>
      <c r="R245" s="1" t="s">
        <v>3058</v>
      </c>
      <c r="S245" s="1" t="s">
        <v>1587</v>
      </c>
      <c r="T245" s="1" t="s">
        <v>1588</v>
      </c>
      <c r="U245" s="1" t="s">
        <v>1589</v>
      </c>
      <c r="V245" s="1" t="s">
        <v>2255</v>
      </c>
    </row>
    <row r="246" s="1" customFormat="1" spans="1:22">
      <c r="A246" s="3">
        <v>21760708345</v>
      </c>
      <c r="B246" s="1" t="s">
        <v>2910</v>
      </c>
      <c r="C246" s="1" t="s">
        <v>3059</v>
      </c>
      <c r="D246" s="1" t="s">
        <v>2250</v>
      </c>
      <c r="E246" s="1" t="s">
        <v>3060</v>
      </c>
      <c r="F246" s="1" t="s">
        <v>2292</v>
      </c>
      <c r="G246" s="1" t="s">
        <v>1762</v>
      </c>
      <c r="H246" s="1" t="s">
        <v>1579</v>
      </c>
      <c r="I246" s="1" t="s">
        <v>3061</v>
      </c>
      <c r="J246" s="1" t="s">
        <v>30</v>
      </c>
      <c r="K246" s="1" t="s">
        <v>3062</v>
      </c>
      <c r="L246" s="1" t="s">
        <v>3062</v>
      </c>
      <c r="M246" s="1" t="s">
        <v>1582</v>
      </c>
      <c r="N246" s="1" t="s">
        <v>1582</v>
      </c>
      <c r="O246" s="1" t="s">
        <v>1583</v>
      </c>
      <c r="P246" s="1" t="s">
        <v>1584</v>
      </c>
      <c r="Q246" s="1" t="s">
        <v>1585</v>
      </c>
      <c r="R246" s="1" t="s">
        <v>3063</v>
      </c>
      <c r="S246" s="1" t="s">
        <v>1587</v>
      </c>
      <c r="T246" s="1" t="s">
        <v>1588</v>
      </c>
      <c r="U246" s="1" t="s">
        <v>1589</v>
      </c>
      <c r="V246" s="1" t="s">
        <v>2255</v>
      </c>
    </row>
    <row r="247" s="1" customFormat="1" spans="1:22">
      <c r="A247" s="3">
        <v>21844774556</v>
      </c>
      <c r="B247" s="1" t="s">
        <v>2271</v>
      </c>
      <c r="C247" s="1" t="s">
        <v>3064</v>
      </c>
      <c r="D247" s="1" t="s">
        <v>3065</v>
      </c>
      <c r="E247" s="1" t="s">
        <v>3066</v>
      </c>
      <c r="F247" s="1" t="s">
        <v>1762</v>
      </c>
      <c r="G247" s="1" t="s">
        <v>1578</v>
      </c>
      <c r="H247" s="1" t="s">
        <v>1579</v>
      </c>
      <c r="I247" s="1" t="s">
        <v>3067</v>
      </c>
      <c r="J247" s="1" t="s">
        <v>30</v>
      </c>
      <c r="K247" s="1" t="s">
        <v>3068</v>
      </c>
      <c r="L247" s="1" t="s">
        <v>3068</v>
      </c>
      <c r="M247" s="1" t="s">
        <v>1582</v>
      </c>
      <c r="N247" s="1" t="s">
        <v>1582</v>
      </c>
      <c r="O247" s="1" t="s">
        <v>1583</v>
      </c>
      <c r="P247" s="1" t="s">
        <v>1584</v>
      </c>
      <c r="Q247" s="1" t="s">
        <v>1585</v>
      </c>
      <c r="R247" s="1" t="s">
        <v>3069</v>
      </c>
      <c r="S247" s="1" t="s">
        <v>1587</v>
      </c>
      <c r="T247" s="1" t="s">
        <v>1588</v>
      </c>
      <c r="U247" s="1" t="s">
        <v>1589</v>
      </c>
      <c r="V247" s="1" t="s">
        <v>1611</v>
      </c>
    </row>
    <row r="248" s="1" customFormat="1" spans="1:22">
      <c r="A248" s="3">
        <v>21786071220</v>
      </c>
      <c r="B248" s="1" t="s">
        <v>3070</v>
      </c>
      <c r="C248" s="1" t="s">
        <v>3071</v>
      </c>
      <c r="D248" s="1" t="s">
        <v>3072</v>
      </c>
      <c r="E248" s="1" t="s">
        <v>3073</v>
      </c>
      <c r="F248" s="1" t="s">
        <v>2271</v>
      </c>
      <c r="G248" s="1" t="s">
        <v>1762</v>
      </c>
      <c r="H248" s="1" t="s">
        <v>1579</v>
      </c>
      <c r="I248" s="1" t="s">
        <v>3074</v>
      </c>
      <c r="J248" s="1" t="s">
        <v>30</v>
      </c>
      <c r="K248" s="1" t="s">
        <v>3075</v>
      </c>
      <c r="L248" s="1" t="s">
        <v>3075</v>
      </c>
      <c r="M248" s="1" t="s">
        <v>1582</v>
      </c>
      <c r="N248" s="1" t="s">
        <v>1582</v>
      </c>
      <c r="O248" s="1" t="s">
        <v>1583</v>
      </c>
      <c r="P248" s="1" t="s">
        <v>1584</v>
      </c>
      <c r="Q248" s="1" t="s">
        <v>1585</v>
      </c>
      <c r="R248" s="1" t="s">
        <v>3076</v>
      </c>
      <c r="S248" s="1" t="s">
        <v>1587</v>
      </c>
      <c r="T248" s="1" t="s">
        <v>1588</v>
      </c>
      <c r="U248" s="1" t="s">
        <v>1589</v>
      </c>
      <c r="V248" s="1" t="s">
        <v>2108</v>
      </c>
    </row>
    <row r="249" s="1" customFormat="1" spans="1:22">
      <c r="A249" s="3">
        <v>21841395167</v>
      </c>
      <c r="B249" s="1" t="s">
        <v>2281</v>
      </c>
      <c r="C249" s="1" t="s">
        <v>3077</v>
      </c>
      <c r="D249" s="1" t="s">
        <v>3078</v>
      </c>
      <c r="E249" s="1" t="s">
        <v>3079</v>
      </c>
      <c r="F249" s="1" t="s">
        <v>1998</v>
      </c>
      <c r="G249" s="1" t="s">
        <v>1762</v>
      </c>
      <c r="H249" s="1" t="s">
        <v>1579</v>
      </c>
      <c r="I249" s="1" t="s">
        <v>3080</v>
      </c>
      <c r="J249" s="1" t="s">
        <v>30</v>
      </c>
      <c r="K249" s="1" t="s">
        <v>3081</v>
      </c>
      <c r="L249" s="1" t="s">
        <v>3081</v>
      </c>
      <c r="M249" s="1" t="s">
        <v>1582</v>
      </c>
      <c r="N249" s="1" t="s">
        <v>1582</v>
      </c>
      <c r="O249" s="1" t="s">
        <v>1583</v>
      </c>
      <c r="P249" s="1" t="s">
        <v>1584</v>
      </c>
      <c r="Q249" s="1" t="s">
        <v>1585</v>
      </c>
      <c r="R249" s="1" t="s">
        <v>3082</v>
      </c>
      <c r="S249" s="1" t="s">
        <v>1587</v>
      </c>
      <c r="T249" s="1" t="s">
        <v>1588</v>
      </c>
      <c r="U249" s="1" t="s">
        <v>1589</v>
      </c>
      <c r="V249" s="1" t="s">
        <v>1632</v>
      </c>
    </row>
    <row r="250" s="1" customFormat="1" spans="1:22">
      <c r="A250" s="3">
        <v>21841950825</v>
      </c>
      <c r="B250" s="1" t="s">
        <v>2281</v>
      </c>
      <c r="C250" s="1" t="s">
        <v>3083</v>
      </c>
      <c r="D250" s="1" t="s">
        <v>3084</v>
      </c>
      <c r="E250" s="1" t="s">
        <v>3085</v>
      </c>
      <c r="F250" s="1" t="s">
        <v>1574</v>
      </c>
      <c r="G250" s="1" t="s">
        <v>1578</v>
      </c>
      <c r="H250" s="1" t="s">
        <v>1579</v>
      </c>
      <c r="I250" s="1" t="s">
        <v>3086</v>
      </c>
      <c r="J250" s="1" t="s">
        <v>30</v>
      </c>
      <c r="K250" s="1" t="s">
        <v>3087</v>
      </c>
      <c r="L250" s="1" t="s">
        <v>3087</v>
      </c>
      <c r="M250" s="1" t="s">
        <v>1582</v>
      </c>
      <c r="N250" s="1" t="s">
        <v>1582</v>
      </c>
      <c r="O250" s="1" t="s">
        <v>1583</v>
      </c>
      <c r="P250" s="1" t="s">
        <v>1584</v>
      </c>
      <c r="Q250" s="1" t="s">
        <v>1585</v>
      </c>
      <c r="R250" s="1" t="s">
        <v>3088</v>
      </c>
      <c r="S250" s="1" t="s">
        <v>1587</v>
      </c>
      <c r="T250" s="1" t="s">
        <v>1588</v>
      </c>
      <c r="U250" s="1" t="s">
        <v>1589</v>
      </c>
      <c r="V250" s="1" t="s">
        <v>1705</v>
      </c>
    </row>
    <row r="251" s="1" customFormat="1" spans="1:22">
      <c r="A251" s="3">
        <v>21842136032</v>
      </c>
      <c r="B251" s="1" t="s">
        <v>2281</v>
      </c>
      <c r="C251" s="1" t="s">
        <v>3089</v>
      </c>
      <c r="D251" s="1" t="s">
        <v>3084</v>
      </c>
      <c r="E251" s="1" t="s">
        <v>3085</v>
      </c>
      <c r="F251" s="1" t="s">
        <v>1998</v>
      </c>
      <c r="G251" s="1" t="s">
        <v>1574</v>
      </c>
      <c r="H251" s="1" t="s">
        <v>1579</v>
      </c>
      <c r="I251" s="1" t="s">
        <v>3090</v>
      </c>
      <c r="J251" s="1" t="s">
        <v>30</v>
      </c>
      <c r="K251" s="1" t="s">
        <v>3091</v>
      </c>
      <c r="L251" s="1" t="s">
        <v>3091</v>
      </c>
      <c r="M251" s="1" t="s">
        <v>1582</v>
      </c>
      <c r="N251" s="1" t="s">
        <v>1582</v>
      </c>
      <c r="O251" s="1" t="s">
        <v>1583</v>
      </c>
      <c r="P251" s="1" t="s">
        <v>1584</v>
      </c>
      <c r="Q251" s="1" t="s">
        <v>1585</v>
      </c>
      <c r="R251" s="1" t="s">
        <v>3092</v>
      </c>
      <c r="S251" s="1" t="s">
        <v>1587</v>
      </c>
      <c r="T251" s="1" t="s">
        <v>1588</v>
      </c>
      <c r="U251" s="1" t="s">
        <v>1589</v>
      </c>
      <c r="V251" s="1" t="s">
        <v>1705</v>
      </c>
    </row>
    <row r="252" s="1" customFormat="1" spans="1:22">
      <c r="A252" s="3">
        <v>21834285649</v>
      </c>
      <c r="B252" s="1" t="s">
        <v>2324</v>
      </c>
      <c r="C252" s="1" t="s">
        <v>3093</v>
      </c>
      <c r="D252" s="1" t="s">
        <v>3084</v>
      </c>
      <c r="E252" s="1" t="s">
        <v>3085</v>
      </c>
      <c r="F252" s="1" t="s">
        <v>2271</v>
      </c>
      <c r="G252" s="1" t="s">
        <v>1578</v>
      </c>
      <c r="H252" s="1" t="s">
        <v>1579</v>
      </c>
      <c r="I252" s="1" t="s">
        <v>3094</v>
      </c>
      <c r="J252" s="1" t="s">
        <v>30</v>
      </c>
      <c r="K252" s="1" t="s">
        <v>3095</v>
      </c>
      <c r="L252" s="1" t="s">
        <v>3095</v>
      </c>
      <c r="M252" s="1" t="s">
        <v>1582</v>
      </c>
      <c r="N252" s="1" t="s">
        <v>1582</v>
      </c>
      <c r="O252" s="1" t="s">
        <v>1583</v>
      </c>
      <c r="P252" s="1" t="s">
        <v>1584</v>
      </c>
      <c r="Q252" s="1" t="s">
        <v>1585</v>
      </c>
      <c r="R252" s="1" t="s">
        <v>3096</v>
      </c>
      <c r="S252" s="1" t="s">
        <v>1587</v>
      </c>
      <c r="T252" s="1" t="s">
        <v>1588</v>
      </c>
      <c r="U252" s="1" t="s">
        <v>1704</v>
      </c>
      <c r="V252" s="1" t="s">
        <v>1705</v>
      </c>
    </row>
    <row r="253" s="1" customFormat="1" spans="1:22">
      <c r="A253" s="3">
        <v>21793959086</v>
      </c>
      <c r="B253" s="1" t="s">
        <v>2277</v>
      </c>
      <c r="C253" s="1" t="s">
        <v>3097</v>
      </c>
      <c r="D253" s="1" t="s">
        <v>3098</v>
      </c>
      <c r="E253" s="1" t="s">
        <v>3099</v>
      </c>
      <c r="F253" s="1" t="s">
        <v>1762</v>
      </c>
      <c r="G253" s="1" t="s">
        <v>1574</v>
      </c>
      <c r="H253" s="1" t="s">
        <v>1579</v>
      </c>
      <c r="I253" s="1" t="s">
        <v>3100</v>
      </c>
      <c r="J253" s="1" t="s">
        <v>30</v>
      </c>
      <c r="K253" s="1" t="s">
        <v>2512</v>
      </c>
      <c r="L253" s="1" t="s">
        <v>2512</v>
      </c>
      <c r="M253" s="1" t="s">
        <v>1582</v>
      </c>
      <c r="N253" s="1" t="s">
        <v>1582</v>
      </c>
      <c r="O253" s="1" t="s">
        <v>1583</v>
      </c>
      <c r="P253" s="1" t="s">
        <v>1584</v>
      </c>
      <c r="Q253" s="1" t="s">
        <v>1585</v>
      </c>
      <c r="R253" s="1" t="s">
        <v>3101</v>
      </c>
      <c r="S253" s="1" t="s">
        <v>1587</v>
      </c>
      <c r="T253" s="1" t="s">
        <v>1588</v>
      </c>
      <c r="U253" s="1" t="s">
        <v>1589</v>
      </c>
      <c r="V253" s="1" t="s">
        <v>1697</v>
      </c>
    </row>
    <row r="254" s="1" customFormat="1" spans="1:22">
      <c r="A254" s="3">
        <v>999221844989897</v>
      </c>
      <c r="B254" s="1" t="s">
        <v>2271</v>
      </c>
      <c r="C254" s="1" t="s">
        <v>3102</v>
      </c>
      <c r="D254" s="1" t="s">
        <v>3103</v>
      </c>
      <c r="E254" s="1" t="s">
        <v>3104</v>
      </c>
      <c r="F254" s="1" t="s">
        <v>1998</v>
      </c>
      <c r="G254" s="1" t="s">
        <v>1578</v>
      </c>
      <c r="H254" s="1" t="s">
        <v>1579</v>
      </c>
      <c r="I254" s="1" t="s">
        <v>3105</v>
      </c>
      <c r="J254" s="1" t="s">
        <v>30</v>
      </c>
      <c r="K254" s="1" t="s">
        <v>3106</v>
      </c>
      <c r="L254" s="1" t="s">
        <v>3106</v>
      </c>
      <c r="M254" s="1" t="s">
        <v>1582</v>
      </c>
      <c r="N254" s="1" t="s">
        <v>1582</v>
      </c>
      <c r="O254" s="1" t="s">
        <v>1583</v>
      </c>
      <c r="P254" s="1" t="s">
        <v>1584</v>
      </c>
      <c r="Q254" s="1" t="s">
        <v>1585</v>
      </c>
      <c r="R254" s="1" t="s">
        <v>3107</v>
      </c>
      <c r="S254" s="1" t="s">
        <v>1587</v>
      </c>
      <c r="T254" s="1" t="s">
        <v>1588</v>
      </c>
      <c r="U254" s="1" t="s">
        <v>1589</v>
      </c>
      <c r="V254" s="1" t="s">
        <v>2108</v>
      </c>
    </row>
    <row r="255" s="1" customFormat="1" spans="1:22">
      <c r="A255" s="3">
        <v>21791031247</v>
      </c>
      <c r="B255" s="1" t="s">
        <v>2277</v>
      </c>
      <c r="C255" s="1" t="s">
        <v>3108</v>
      </c>
      <c r="D255" s="1" t="s">
        <v>3109</v>
      </c>
      <c r="E255" s="1" t="s">
        <v>3110</v>
      </c>
      <c r="F255" s="1" t="s">
        <v>1998</v>
      </c>
      <c r="G255" s="1" t="s">
        <v>1574</v>
      </c>
      <c r="H255" s="1" t="s">
        <v>1579</v>
      </c>
      <c r="I255" s="1" t="s">
        <v>3111</v>
      </c>
      <c r="J255" s="1" t="s">
        <v>30</v>
      </c>
      <c r="K255" s="1" t="s">
        <v>3112</v>
      </c>
      <c r="L255" s="1" t="s">
        <v>3112</v>
      </c>
      <c r="M255" s="1" t="s">
        <v>1582</v>
      </c>
      <c r="N255" s="1" t="s">
        <v>1582</v>
      </c>
      <c r="O255" s="1" t="s">
        <v>1583</v>
      </c>
      <c r="P255" s="1" t="s">
        <v>1584</v>
      </c>
      <c r="Q255" s="1" t="s">
        <v>1585</v>
      </c>
      <c r="R255" s="1" t="s">
        <v>3113</v>
      </c>
      <c r="S255" s="1" t="s">
        <v>1587</v>
      </c>
      <c r="T255" s="1" t="s">
        <v>1588</v>
      </c>
      <c r="U255" s="1" t="s">
        <v>1589</v>
      </c>
      <c r="V255" s="1" t="s">
        <v>1697</v>
      </c>
    </row>
    <row r="256" s="1" customFormat="1" spans="1:22">
      <c r="A256" s="3">
        <v>21778946039</v>
      </c>
      <c r="B256" s="1" t="s">
        <v>2562</v>
      </c>
      <c r="C256" s="1" t="s">
        <v>3114</v>
      </c>
      <c r="D256" s="1" t="s">
        <v>3115</v>
      </c>
      <c r="E256" s="1" t="s">
        <v>3116</v>
      </c>
      <c r="F256" s="1" t="s">
        <v>2271</v>
      </c>
      <c r="G256" s="1" t="s">
        <v>1574</v>
      </c>
      <c r="H256" s="1" t="s">
        <v>1579</v>
      </c>
      <c r="I256" s="1" t="s">
        <v>3117</v>
      </c>
      <c r="J256" s="1" t="s">
        <v>30</v>
      </c>
      <c r="K256" s="1" t="s">
        <v>3118</v>
      </c>
      <c r="L256" s="1" t="s">
        <v>3118</v>
      </c>
      <c r="M256" s="1" t="s">
        <v>1582</v>
      </c>
      <c r="N256" s="1" t="s">
        <v>1582</v>
      </c>
      <c r="O256" s="1" t="s">
        <v>1583</v>
      </c>
      <c r="P256" s="1" t="s">
        <v>1584</v>
      </c>
      <c r="Q256" s="1" t="s">
        <v>1585</v>
      </c>
      <c r="R256" s="1" t="s">
        <v>3119</v>
      </c>
      <c r="S256" s="1" t="s">
        <v>1587</v>
      </c>
      <c r="T256" s="1" t="s">
        <v>1588</v>
      </c>
      <c r="U256" s="1" t="s">
        <v>1589</v>
      </c>
      <c r="V256" s="1" t="s">
        <v>1893</v>
      </c>
    </row>
    <row r="257" s="1" customFormat="1" spans="1:22">
      <c r="A257" s="3">
        <v>21751561109</v>
      </c>
      <c r="B257" s="1" t="s">
        <v>2910</v>
      </c>
      <c r="C257" s="1" t="s">
        <v>3120</v>
      </c>
      <c r="D257" s="1" t="s">
        <v>3121</v>
      </c>
      <c r="E257" s="1" t="s">
        <v>3122</v>
      </c>
      <c r="F257" s="1" t="s">
        <v>2271</v>
      </c>
      <c r="G257" s="1" t="s">
        <v>1574</v>
      </c>
      <c r="H257" s="1" t="s">
        <v>1579</v>
      </c>
      <c r="I257" s="1" t="s">
        <v>3123</v>
      </c>
      <c r="J257" s="1" t="s">
        <v>30</v>
      </c>
      <c r="K257" s="1" t="s">
        <v>3124</v>
      </c>
      <c r="L257" s="1" t="s">
        <v>3124</v>
      </c>
      <c r="M257" s="1" t="s">
        <v>1582</v>
      </c>
      <c r="N257" s="1" t="s">
        <v>1582</v>
      </c>
      <c r="O257" s="1" t="s">
        <v>1583</v>
      </c>
      <c r="P257" s="1" t="s">
        <v>1584</v>
      </c>
      <c r="Q257" s="1" t="s">
        <v>1585</v>
      </c>
      <c r="R257" s="1" t="s">
        <v>3125</v>
      </c>
      <c r="S257" s="1" t="s">
        <v>1587</v>
      </c>
      <c r="T257" s="1" t="s">
        <v>1588</v>
      </c>
      <c r="U257" s="1" t="s">
        <v>1589</v>
      </c>
      <c r="V257" s="1" t="s">
        <v>1697</v>
      </c>
    </row>
    <row r="258" s="1" customFormat="1" spans="1:22">
      <c r="A258" s="3">
        <v>999221842816570</v>
      </c>
      <c r="B258" s="1" t="s">
        <v>2292</v>
      </c>
      <c r="C258" s="1" t="s">
        <v>3126</v>
      </c>
      <c r="D258" s="1" t="s">
        <v>3127</v>
      </c>
      <c r="E258" s="1" t="s">
        <v>3128</v>
      </c>
      <c r="F258" s="1" t="s">
        <v>1762</v>
      </c>
      <c r="G258" s="1" t="s">
        <v>1574</v>
      </c>
      <c r="H258" s="1" t="s">
        <v>1579</v>
      </c>
      <c r="I258" s="1" t="s">
        <v>3129</v>
      </c>
      <c r="J258" s="1" t="s">
        <v>30</v>
      </c>
      <c r="K258" s="1" t="s">
        <v>3130</v>
      </c>
      <c r="L258" s="1" t="s">
        <v>3130</v>
      </c>
      <c r="M258" s="1" t="s">
        <v>1582</v>
      </c>
      <c r="N258" s="1" t="s">
        <v>1582</v>
      </c>
      <c r="O258" s="1" t="s">
        <v>1583</v>
      </c>
      <c r="P258" s="1" t="s">
        <v>1584</v>
      </c>
      <c r="Q258" s="1" t="s">
        <v>1585</v>
      </c>
      <c r="R258" s="1" t="s">
        <v>3131</v>
      </c>
      <c r="S258" s="1" t="s">
        <v>1587</v>
      </c>
      <c r="T258" s="1" t="s">
        <v>1588</v>
      </c>
      <c r="U258" s="1" t="s">
        <v>1589</v>
      </c>
      <c r="V258" s="1" t="s">
        <v>1893</v>
      </c>
    </row>
    <row r="259" s="1" customFormat="1" spans="1:22">
      <c r="A259" s="3">
        <v>21824044208</v>
      </c>
      <c r="B259" s="1" t="s">
        <v>2311</v>
      </c>
      <c r="C259" s="1" t="s">
        <v>3132</v>
      </c>
      <c r="D259" s="1" t="s">
        <v>3133</v>
      </c>
      <c r="E259" s="1" t="s">
        <v>3134</v>
      </c>
      <c r="F259" s="1" t="s">
        <v>1762</v>
      </c>
      <c r="G259" s="1" t="s">
        <v>1574</v>
      </c>
      <c r="H259" s="1" t="s">
        <v>1579</v>
      </c>
      <c r="I259" s="1" t="s">
        <v>3135</v>
      </c>
      <c r="J259" s="1" t="s">
        <v>30</v>
      </c>
      <c r="K259" s="1" t="s">
        <v>3136</v>
      </c>
      <c r="L259" s="1" t="s">
        <v>3136</v>
      </c>
      <c r="M259" s="1" t="s">
        <v>1582</v>
      </c>
      <c r="N259" s="1" t="s">
        <v>1582</v>
      </c>
      <c r="O259" s="1" t="s">
        <v>1583</v>
      </c>
      <c r="P259" s="1" t="s">
        <v>1584</v>
      </c>
      <c r="Q259" s="1" t="s">
        <v>1585</v>
      </c>
      <c r="R259" s="1" t="s">
        <v>3137</v>
      </c>
      <c r="S259" s="1" t="s">
        <v>1587</v>
      </c>
      <c r="T259" s="1" t="s">
        <v>1588</v>
      </c>
      <c r="U259" s="1" t="s">
        <v>1589</v>
      </c>
      <c r="V259" s="1" t="s">
        <v>3138</v>
      </c>
    </row>
    <row r="260" s="1" customFormat="1" spans="1:22">
      <c r="A260" s="3">
        <v>21831957527</v>
      </c>
      <c r="B260" s="1" t="s">
        <v>2610</v>
      </c>
      <c r="C260" s="1" t="s">
        <v>3139</v>
      </c>
      <c r="D260" s="1" t="s">
        <v>3140</v>
      </c>
      <c r="E260" s="1" t="s">
        <v>3141</v>
      </c>
      <c r="F260" s="1" t="s">
        <v>1762</v>
      </c>
      <c r="G260" s="1" t="s">
        <v>1578</v>
      </c>
      <c r="H260" s="1" t="s">
        <v>1579</v>
      </c>
      <c r="I260" s="1" t="s">
        <v>3142</v>
      </c>
      <c r="J260" s="1" t="s">
        <v>30</v>
      </c>
      <c r="K260" s="1" t="s">
        <v>3143</v>
      </c>
      <c r="L260" s="1" t="s">
        <v>3143</v>
      </c>
      <c r="M260" s="1" t="s">
        <v>1582</v>
      </c>
      <c r="N260" s="1" t="s">
        <v>1582</v>
      </c>
      <c r="O260" s="1" t="s">
        <v>1583</v>
      </c>
      <c r="P260" s="1" t="s">
        <v>1584</v>
      </c>
      <c r="Q260" s="1" t="s">
        <v>1585</v>
      </c>
      <c r="R260" s="1" t="s">
        <v>3144</v>
      </c>
      <c r="S260" s="1" t="s">
        <v>1587</v>
      </c>
      <c r="T260" s="1" t="s">
        <v>1588</v>
      </c>
      <c r="U260" s="1" t="s">
        <v>1589</v>
      </c>
      <c r="V260" s="1" t="s">
        <v>1618</v>
      </c>
    </row>
    <row r="261" s="1" customFormat="1" spans="1:22">
      <c r="A261" s="3">
        <v>21726656491</v>
      </c>
      <c r="B261" s="1" t="s">
        <v>2285</v>
      </c>
      <c r="C261" s="1" t="s">
        <v>3145</v>
      </c>
      <c r="D261" s="1" t="s">
        <v>3146</v>
      </c>
      <c r="E261" s="1" t="s">
        <v>3147</v>
      </c>
      <c r="F261" s="1" t="s">
        <v>2281</v>
      </c>
      <c r="G261" s="1" t="s">
        <v>1762</v>
      </c>
      <c r="H261" s="1" t="s">
        <v>1579</v>
      </c>
      <c r="I261" s="1" t="s">
        <v>3148</v>
      </c>
      <c r="J261" s="1" t="s">
        <v>30</v>
      </c>
      <c r="K261" s="1" t="s">
        <v>3149</v>
      </c>
      <c r="L261" s="1" t="s">
        <v>3149</v>
      </c>
      <c r="M261" s="1" t="s">
        <v>1582</v>
      </c>
      <c r="N261" s="1" t="s">
        <v>1582</v>
      </c>
      <c r="O261" s="1" t="s">
        <v>1583</v>
      </c>
      <c r="P261" s="1" t="s">
        <v>1584</v>
      </c>
      <c r="Q261" s="1" t="s">
        <v>1585</v>
      </c>
      <c r="R261" s="1" t="s">
        <v>3150</v>
      </c>
      <c r="S261" s="1" t="s">
        <v>1587</v>
      </c>
      <c r="T261" s="1" t="s">
        <v>1588</v>
      </c>
      <c r="U261" s="1" t="s">
        <v>1704</v>
      </c>
      <c r="V261" s="1" t="s">
        <v>1712</v>
      </c>
    </row>
    <row r="262" s="1" customFormat="1" spans="1:22">
      <c r="A262" s="3">
        <v>21844278893</v>
      </c>
      <c r="B262" s="1" t="s">
        <v>2271</v>
      </c>
      <c r="C262" s="1" t="s">
        <v>3151</v>
      </c>
      <c r="D262" s="1" t="s">
        <v>3152</v>
      </c>
      <c r="E262" s="1" t="s">
        <v>162</v>
      </c>
      <c r="F262" s="1" t="s">
        <v>2271</v>
      </c>
      <c r="G262" s="1" t="s">
        <v>1574</v>
      </c>
      <c r="H262" s="1" t="s">
        <v>1579</v>
      </c>
      <c r="I262" s="1" t="s">
        <v>3153</v>
      </c>
      <c r="J262" s="1" t="s">
        <v>30</v>
      </c>
      <c r="K262" s="1" t="s">
        <v>3154</v>
      </c>
      <c r="L262" s="1" t="s">
        <v>3154</v>
      </c>
      <c r="M262" s="1" t="s">
        <v>1582</v>
      </c>
      <c r="N262" s="1" t="s">
        <v>1582</v>
      </c>
      <c r="O262" s="1" t="s">
        <v>1583</v>
      </c>
      <c r="P262" s="1" t="s">
        <v>1584</v>
      </c>
      <c r="Q262" s="1" t="s">
        <v>1585</v>
      </c>
      <c r="R262" s="1" t="s">
        <v>3155</v>
      </c>
      <c r="S262" s="1" t="s">
        <v>1587</v>
      </c>
      <c r="T262" s="1" t="s">
        <v>1588</v>
      </c>
      <c r="U262" s="1" t="s">
        <v>1589</v>
      </c>
      <c r="V262" s="1" t="s">
        <v>1697</v>
      </c>
    </row>
    <row r="263" s="1" customFormat="1" spans="1:22">
      <c r="A263" s="3">
        <v>21845295023</v>
      </c>
      <c r="B263" s="1" t="s">
        <v>2271</v>
      </c>
      <c r="C263" s="1" t="s">
        <v>3156</v>
      </c>
      <c r="D263" s="1" t="s">
        <v>3157</v>
      </c>
      <c r="E263" s="1" t="s">
        <v>3158</v>
      </c>
      <c r="F263" s="1" t="s">
        <v>1998</v>
      </c>
      <c r="G263" s="1" t="s">
        <v>1762</v>
      </c>
      <c r="H263" s="1" t="s">
        <v>1579</v>
      </c>
      <c r="I263" s="1" t="s">
        <v>3159</v>
      </c>
      <c r="J263" s="1" t="s">
        <v>30</v>
      </c>
      <c r="K263" s="1" t="s">
        <v>3160</v>
      </c>
      <c r="L263" s="1" t="s">
        <v>3160</v>
      </c>
      <c r="M263" s="1" t="s">
        <v>1582</v>
      </c>
      <c r="N263" s="1" t="s">
        <v>1582</v>
      </c>
      <c r="O263" s="1" t="s">
        <v>1583</v>
      </c>
      <c r="P263" s="1" t="s">
        <v>1584</v>
      </c>
      <c r="Q263" s="1" t="s">
        <v>1585</v>
      </c>
      <c r="R263" s="1" t="s">
        <v>3161</v>
      </c>
      <c r="S263" s="1" t="s">
        <v>1587</v>
      </c>
      <c r="T263" s="1" t="s">
        <v>1588</v>
      </c>
      <c r="U263" s="1" t="s">
        <v>1589</v>
      </c>
      <c r="V263" s="1" t="s">
        <v>1697</v>
      </c>
    </row>
    <row r="264" s="1" customFormat="1" spans="1:22">
      <c r="A264" s="3">
        <v>21788582067</v>
      </c>
      <c r="B264" s="1" t="s">
        <v>3070</v>
      </c>
      <c r="C264" s="1" t="s">
        <v>3162</v>
      </c>
      <c r="D264" s="1" t="s">
        <v>3163</v>
      </c>
      <c r="E264" s="1" t="s">
        <v>3164</v>
      </c>
      <c r="F264" s="1" t="s">
        <v>1998</v>
      </c>
      <c r="G264" s="1" t="s">
        <v>1574</v>
      </c>
      <c r="H264" s="1" t="s">
        <v>1579</v>
      </c>
      <c r="I264" s="1" t="s">
        <v>3165</v>
      </c>
      <c r="J264" s="1" t="s">
        <v>30</v>
      </c>
      <c r="K264" s="1" t="s">
        <v>2482</v>
      </c>
      <c r="L264" s="1" t="s">
        <v>2482</v>
      </c>
      <c r="M264" s="1" t="s">
        <v>1582</v>
      </c>
      <c r="N264" s="1" t="s">
        <v>1582</v>
      </c>
      <c r="O264" s="1" t="s">
        <v>1583</v>
      </c>
      <c r="P264" s="1" t="s">
        <v>1584</v>
      </c>
      <c r="Q264" s="1" t="s">
        <v>1585</v>
      </c>
      <c r="R264" s="1" t="s">
        <v>3166</v>
      </c>
      <c r="S264" s="1" t="s">
        <v>1587</v>
      </c>
      <c r="T264" s="1" t="s">
        <v>1588</v>
      </c>
      <c r="U264" s="1" t="s">
        <v>1589</v>
      </c>
      <c r="V264" s="1" t="s">
        <v>1712</v>
      </c>
    </row>
    <row r="265" s="1" customFormat="1" spans="1:22">
      <c r="A265" s="3">
        <v>999221844542510</v>
      </c>
      <c r="B265" s="1" t="s">
        <v>2271</v>
      </c>
      <c r="C265" s="1" t="s">
        <v>3167</v>
      </c>
      <c r="D265" s="1" t="s">
        <v>3168</v>
      </c>
      <c r="E265" s="1" t="s">
        <v>3169</v>
      </c>
      <c r="F265" s="1" t="s">
        <v>1998</v>
      </c>
      <c r="G265" s="1" t="s">
        <v>1762</v>
      </c>
      <c r="H265" s="1" t="s">
        <v>1579</v>
      </c>
      <c r="I265" s="1" t="s">
        <v>3170</v>
      </c>
      <c r="J265" s="1" t="s">
        <v>30</v>
      </c>
      <c r="K265" s="1" t="s">
        <v>2050</v>
      </c>
      <c r="L265" s="1" t="s">
        <v>2050</v>
      </c>
      <c r="M265" s="1" t="s">
        <v>1582</v>
      </c>
      <c r="N265" s="1" t="s">
        <v>1582</v>
      </c>
      <c r="O265" s="1" t="s">
        <v>1583</v>
      </c>
      <c r="P265" s="1" t="s">
        <v>1584</v>
      </c>
      <c r="Q265" s="1" t="s">
        <v>1585</v>
      </c>
      <c r="R265" s="1" t="s">
        <v>3171</v>
      </c>
      <c r="S265" s="1" t="s">
        <v>1587</v>
      </c>
      <c r="T265" s="1" t="s">
        <v>1588</v>
      </c>
      <c r="U265" s="1" t="s">
        <v>1589</v>
      </c>
      <c r="V265" s="1" t="s">
        <v>2090</v>
      </c>
    </row>
    <row r="266" s="1" customFormat="1" spans="1:22">
      <c r="A266" s="3">
        <v>21841001317</v>
      </c>
      <c r="B266" s="1" t="s">
        <v>2356</v>
      </c>
      <c r="C266" s="1" t="s">
        <v>3172</v>
      </c>
      <c r="D266" s="1" t="s">
        <v>3173</v>
      </c>
      <c r="E266" s="1" t="s">
        <v>3174</v>
      </c>
      <c r="F266" s="1" t="s">
        <v>2271</v>
      </c>
      <c r="G266" s="1" t="s">
        <v>1574</v>
      </c>
      <c r="H266" s="1" t="s">
        <v>1579</v>
      </c>
      <c r="I266" s="1" t="s">
        <v>3175</v>
      </c>
      <c r="J266" s="1" t="s">
        <v>30</v>
      </c>
      <c r="K266" s="1" t="s">
        <v>3176</v>
      </c>
      <c r="L266" s="1" t="s">
        <v>3176</v>
      </c>
      <c r="M266" s="1" t="s">
        <v>1582</v>
      </c>
      <c r="N266" s="1" t="s">
        <v>1582</v>
      </c>
      <c r="O266" s="1" t="s">
        <v>1583</v>
      </c>
      <c r="P266" s="1" t="s">
        <v>1584</v>
      </c>
      <c r="Q266" s="1" t="s">
        <v>1585</v>
      </c>
      <c r="R266" s="1" t="s">
        <v>3177</v>
      </c>
      <c r="S266" s="1" t="s">
        <v>1587</v>
      </c>
      <c r="T266" s="1" t="s">
        <v>1588</v>
      </c>
      <c r="U266" s="1" t="s">
        <v>1589</v>
      </c>
      <c r="V266" s="1" t="s">
        <v>1697</v>
      </c>
    </row>
    <row r="267" s="1" customFormat="1" spans="1:22">
      <c r="A267" s="3">
        <v>21831975204</v>
      </c>
      <c r="B267" s="1" t="s">
        <v>2610</v>
      </c>
      <c r="C267" s="1" t="s">
        <v>3178</v>
      </c>
      <c r="D267" s="1" t="s">
        <v>3179</v>
      </c>
      <c r="E267" s="1" t="s">
        <v>3180</v>
      </c>
      <c r="F267" s="1" t="s">
        <v>1762</v>
      </c>
      <c r="G267" s="1" t="s">
        <v>1578</v>
      </c>
      <c r="H267" s="1" t="s">
        <v>1579</v>
      </c>
      <c r="I267" s="1" t="s">
        <v>3181</v>
      </c>
      <c r="J267" s="1" t="s">
        <v>30</v>
      </c>
      <c r="K267" s="1" t="s">
        <v>3182</v>
      </c>
      <c r="L267" s="1" t="s">
        <v>3182</v>
      </c>
      <c r="M267" s="1" t="s">
        <v>1582</v>
      </c>
      <c r="N267" s="1" t="s">
        <v>1582</v>
      </c>
      <c r="O267" s="1" t="s">
        <v>1583</v>
      </c>
      <c r="P267" s="1" t="s">
        <v>1584</v>
      </c>
      <c r="Q267" s="1" t="s">
        <v>1585</v>
      </c>
      <c r="R267" s="1" t="s">
        <v>3183</v>
      </c>
      <c r="S267" s="1" t="s">
        <v>1587</v>
      </c>
      <c r="T267" s="1" t="s">
        <v>1588</v>
      </c>
      <c r="U267" s="1" t="s">
        <v>1589</v>
      </c>
      <c r="V267" s="1" t="s">
        <v>1632</v>
      </c>
    </row>
    <row r="268" s="1" customFormat="1" spans="1:22">
      <c r="A268" s="3">
        <v>21827417147</v>
      </c>
      <c r="B268" s="1" t="s">
        <v>2389</v>
      </c>
      <c r="C268" s="1" t="s">
        <v>3184</v>
      </c>
      <c r="D268" s="1" t="s">
        <v>3179</v>
      </c>
      <c r="E268" s="1" t="s">
        <v>3185</v>
      </c>
      <c r="F268" s="1" t="s">
        <v>1762</v>
      </c>
      <c r="G268" s="1" t="s">
        <v>1574</v>
      </c>
      <c r="H268" s="1" t="s">
        <v>1579</v>
      </c>
      <c r="I268" s="1" t="s">
        <v>3186</v>
      </c>
      <c r="J268" s="1" t="s">
        <v>30</v>
      </c>
      <c r="K268" s="1" t="s">
        <v>2212</v>
      </c>
      <c r="L268" s="1" t="s">
        <v>2212</v>
      </c>
      <c r="M268" s="1" t="s">
        <v>1582</v>
      </c>
      <c r="N268" s="1" t="s">
        <v>1582</v>
      </c>
      <c r="O268" s="1" t="s">
        <v>1583</v>
      </c>
      <c r="P268" s="1" t="s">
        <v>1584</v>
      </c>
      <c r="Q268" s="1" t="s">
        <v>1585</v>
      </c>
      <c r="R268" s="1" t="s">
        <v>3187</v>
      </c>
      <c r="S268" s="1" t="s">
        <v>1587</v>
      </c>
      <c r="T268" s="1" t="s">
        <v>1588</v>
      </c>
      <c r="U268" s="1" t="s">
        <v>1589</v>
      </c>
      <c r="V268" s="1" t="s">
        <v>1632</v>
      </c>
    </row>
    <row r="269" s="1" customFormat="1" spans="1:22">
      <c r="A269" s="3">
        <v>21827250900</v>
      </c>
      <c r="B269" s="1" t="s">
        <v>2495</v>
      </c>
      <c r="C269" s="1" t="s">
        <v>3188</v>
      </c>
      <c r="D269" s="1" t="s">
        <v>3179</v>
      </c>
      <c r="E269" s="1" t="s">
        <v>3189</v>
      </c>
      <c r="F269" s="1" t="s">
        <v>1762</v>
      </c>
      <c r="G269" s="1" t="s">
        <v>1574</v>
      </c>
      <c r="H269" s="1" t="s">
        <v>1579</v>
      </c>
      <c r="I269" s="1" t="s">
        <v>3186</v>
      </c>
      <c r="J269" s="1" t="s">
        <v>30</v>
      </c>
      <c r="K269" s="1" t="s">
        <v>2212</v>
      </c>
      <c r="L269" s="1" t="s">
        <v>2212</v>
      </c>
      <c r="M269" s="1" t="s">
        <v>1582</v>
      </c>
      <c r="N269" s="1" t="s">
        <v>1582</v>
      </c>
      <c r="O269" s="1" t="s">
        <v>1583</v>
      </c>
      <c r="P269" s="1" t="s">
        <v>1584</v>
      </c>
      <c r="Q269" s="1" t="s">
        <v>1585</v>
      </c>
      <c r="R269" s="1" t="s">
        <v>3190</v>
      </c>
      <c r="S269" s="1" t="s">
        <v>1587</v>
      </c>
      <c r="T269" s="1" t="s">
        <v>1588</v>
      </c>
      <c r="U269" s="1" t="s">
        <v>1589</v>
      </c>
      <c r="V269" s="1" t="s">
        <v>1632</v>
      </c>
    </row>
    <row r="270" s="1" customFormat="1" spans="1:22">
      <c r="A270" s="3">
        <v>21844443281</v>
      </c>
      <c r="B270" s="1" t="s">
        <v>2271</v>
      </c>
      <c r="C270" s="1" t="s">
        <v>3191</v>
      </c>
      <c r="D270" s="1" t="s">
        <v>1870</v>
      </c>
      <c r="E270" s="1" t="s">
        <v>1871</v>
      </c>
      <c r="F270" s="1" t="s">
        <v>1998</v>
      </c>
      <c r="G270" s="1" t="s">
        <v>1762</v>
      </c>
      <c r="H270" s="1" t="s">
        <v>1579</v>
      </c>
      <c r="I270" s="1" t="s">
        <v>2263</v>
      </c>
      <c r="J270" s="1" t="s">
        <v>30</v>
      </c>
      <c r="K270" s="1" t="s">
        <v>1873</v>
      </c>
      <c r="L270" s="1" t="s">
        <v>1873</v>
      </c>
      <c r="M270" s="1" t="s">
        <v>1582</v>
      </c>
      <c r="N270" s="1" t="s">
        <v>1582</v>
      </c>
      <c r="O270" s="1" t="s">
        <v>1583</v>
      </c>
      <c r="P270" s="1" t="s">
        <v>1584</v>
      </c>
      <c r="Q270" s="1" t="s">
        <v>1585</v>
      </c>
      <c r="R270" s="1" t="s">
        <v>3192</v>
      </c>
      <c r="S270" s="1" t="s">
        <v>1587</v>
      </c>
      <c r="T270" s="1" t="s">
        <v>1588</v>
      </c>
      <c r="U270" s="1" t="s">
        <v>1589</v>
      </c>
      <c r="V270" s="1" t="s">
        <v>1611</v>
      </c>
    </row>
    <row r="271" s="1" customFormat="1" spans="1:22">
      <c r="A271" s="3">
        <v>21843133795</v>
      </c>
      <c r="B271" s="1" t="s">
        <v>2292</v>
      </c>
      <c r="C271" s="1" t="s">
        <v>3193</v>
      </c>
      <c r="D271" s="1" t="s">
        <v>3194</v>
      </c>
      <c r="E271" s="1" t="s">
        <v>3195</v>
      </c>
      <c r="F271" s="1" t="s">
        <v>2271</v>
      </c>
      <c r="G271" s="1" t="s">
        <v>1762</v>
      </c>
      <c r="H271" s="1" t="s">
        <v>1579</v>
      </c>
      <c r="I271" s="1" t="s">
        <v>3196</v>
      </c>
      <c r="J271" s="1" t="s">
        <v>30</v>
      </c>
      <c r="K271" s="1" t="s">
        <v>3197</v>
      </c>
      <c r="L271" s="1" t="s">
        <v>3197</v>
      </c>
      <c r="M271" s="1" t="s">
        <v>1582</v>
      </c>
      <c r="N271" s="1" t="s">
        <v>1582</v>
      </c>
      <c r="O271" s="1" t="s">
        <v>1583</v>
      </c>
      <c r="P271" s="1" t="s">
        <v>1584</v>
      </c>
      <c r="Q271" s="1" t="s">
        <v>1585</v>
      </c>
      <c r="R271" s="1" t="s">
        <v>3198</v>
      </c>
      <c r="S271" s="1" t="s">
        <v>1587</v>
      </c>
      <c r="T271" s="1" t="s">
        <v>1588</v>
      </c>
      <c r="U271" s="1" t="s">
        <v>1589</v>
      </c>
      <c r="V271" s="1" t="s">
        <v>1632</v>
      </c>
    </row>
    <row r="272" s="1" customFormat="1" spans="1:22">
      <c r="A272" s="3">
        <v>21844037916</v>
      </c>
      <c r="B272" s="1" t="s">
        <v>2271</v>
      </c>
      <c r="C272" s="1" t="s">
        <v>3199</v>
      </c>
      <c r="D272" s="1" t="s">
        <v>3200</v>
      </c>
      <c r="E272" s="1" t="s">
        <v>3201</v>
      </c>
      <c r="F272" s="1" t="s">
        <v>1762</v>
      </c>
      <c r="G272" s="1" t="s">
        <v>1574</v>
      </c>
      <c r="H272" s="1" t="s">
        <v>1579</v>
      </c>
      <c r="I272" s="1" t="s">
        <v>3202</v>
      </c>
      <c r="J272" s="1" t="s">
        <v>30</v>
      </c>
      <c r="K272" s="1" t="s">
        <v>3203</v>
      </c>
      <c r="L272" s="1" t="s">
        <v>3203</v>
      </c>
      <c r="M272" s="1" t="s">
        <v>1582</v>
      </c>
      <c r="N272" s="1" t="s">
        <v>1582</v>
      </c>
      <c r="O272" s="1" t="s">
        <v>1583</v>
      </c>
      <c r="P272" s="1" t="s">
        <v>1584</v>
      </c>
      <c r="Q272" s="1" t="s">
        <v>1585</v>
      </c>
      <c r="R272" s="1" t="s">
        <v>3204</v>
      </c>
      <c r="S272" s="1" t="s">
        <v>1587</v>
      </c>
      <c r="T272" s="1" t="s">
        <v>1588</v>
      </c>
      <c r="U272" s="1" t="s">
        <v>1589</v>
      </c>
      <c r="V272" s="1" t="s">
        <v>1697</v>
      </c>
    </row>
    <row r="273" s="1" customFormat="1" spans="1:22">
      <c r="A273" s="3">
        <v>21725413420</v>
      </c>
      <c r="B273" s="1" t="s">
        <v>2285</v>
      </c>
      <c r="C273" s="1" t="s">
        <v>3205</v>
      </c>
      <c r="D273" s="1" t="s">
        <v>3206</v>
      </c>
      <c r="E273" s="1" t="s">
        <v>3207</v>
      </c>
      <c r="F273" s="1" t="s">
        <v>1574</v>
      </c>
      <c r="G273" s="1" t="s">
        <v>1578</v>
      </c>
      <c r="H273" s="1" t="s">
        <v>1579</v>
      </c>
      <c r="I273" s="1" t="s">
        <v>3208</v>
      </c>
      <c r="J273" s="1" t="s">
        <v>30</v>
      </c>
      <c r="K273" s="1" t="s">
        <v>3209</v>
      </c>
      <c r="L273" s="1" t="s">
        <v>3209</v>
      </c>
      <c r="M273" s="1" t="s">
        <v>1582</v>
      </c>
      <c r="N273" s="1" t="s">
        <v>1582</v>
      </c>
      <c r="O273" s="1" t="s">
        <v>1583</v>
      </c>
      <c r="P273" s="1" t="s">
        <v>1584</v>
      </c>
      <c r="Q273" s="1" t="s">
        <v>1585</v>
      </c>
      <c r="R273" s="1" t="s">
        <v>3210</v>
      </c>
      <c r="S273" s="1" t="s">
        <v>1587</v>
      </c>
      <c r="T273" s="1" t="s">
        <v>1588</v>
      </c>
      <c r="U273" s="1" t="s">
        <v>1589</v>
      </c>
      <c r="V273" s="1" t="s">
        <v>1697</v>
      </c>
    </row>
    <row r="274" s="1" customFormat="1" spans="1:22">
      <c r="A274" s="3">
        <v>21843065859</v>
      </c>
      <c r="B274" s="1" t="s">
        <v>2292</v>
      </c>
      <c r="C274" s="1" t="s">
        <v>3211</v>
      </c>
      <c r="D274" s="1" t="s">
        <v>3212</v>
      </c>
      <c r="E274" s="1" t="s">
        <v>3213</v>
      </c>
      <c r="F274" s="1" t="s">
        <v>1998</v>
      </c>
      <c r="G274" s="1" t="s">
        <v>1762</v>
      </c>
      <c r="H274" s="1" t="s">
        <v>1579</v>
      </c>
      <c r="I274" s="1" t="s">
        <v>3214</v>
      </c>
      <c r="J274" s="1" t="s">
        <v>30</v>
      </c>
      <c r="K274" s="1" t="s">
        <v>3215</v>
      </c>
      <c r="L274" s="1" t="s">
        <v>3215</v>
      </c>
      <c r="M274" s="1" t="s">
        <v>1582</v>
      </c>
      <c r="N274" s="1" t="s">
        <v>1582</v>
      </c>
      <c r="O274" s="1" t="s">
        <v>1583</v>
      </c>
      <c r="P274" s="1" t="s">
        <v>1584</v>
      </c>
      <c r="Q274" s="1" t="s">
        <v>1585</v>
      </c>
      <c r="R274" s="1" t="s">
        <v>3216</v>
      </c>
      <c r="S274" s="1" t="s">
        <v>1587</v>
      </c>
      <c r="T274" s="1" t="s">
        <v>1588</v>
      </c>
      <c r="U274" s="1" t="s">
        <v>1589</v>
      </c>
      <c r="V274" s="1" t="s">
        <v>1618</v>
      </c>
    </row>
    <row r="275" s="1" customFormat="1" spans="1:22">
      <c r="A275" s="3">
        <v>21844383447</v>
      </c>
      <c r="B275" s="1" t="s">
        <v>2271</v>
      </c>
      <c r="C275" s="1" t="s">
        <v>3217</v>
      </c>
      <c r="D275" s="1" t="s">
        <v>3218</v>
      </c>
      <c r="E275" s="1" t="s">
        <v>3219</v>
      </c>
      <c r="F275" s="1" t="s">
        <v>2271</v>
      </c>
      <c r="G275" s="1" t="s">
        <v>1578</v>
      </c>
      <c r="H275" s="1" t="s">
        <v>1579</v>
      </c>
      <c r="I275" s="1" t="s">
        <v>3220</v>
      </c>
      <c r="J275" s="1" t="s">
        <v>30</v>
      </c>
      <c r="K275" s="1" t="s">
        <v>3221</v>
      </c>
      <c r="L275" s="1" t="s">
        <v>3221</v>
      </c>
      <c r="M275" s="1" t="s">
        <v>1582</v>
      </c>
      <c r="N275" s="1" t="s">
        <v>1582</v>
      </c>
      <c r="O275" s="1" t="s">
        <v>1583</v>
      </c>
      <c r="P275" s="1" t="s">
        <v>1584</v>
      </c>
      <c r="Q275" s="1" t="s">
        <v>1585</v>
      </c>
      <c r="R275" s="1" t="s">
        <v>3222</v>
      </c>
      <c r="S275" s="1" t="s">
        <v>1587</v>
      </c>
      <c r="T275" s="1" t="s">
        <v>1588</v>
      </c>
      <c r="U275" s="1" t="s">
        <v>1589</v>
      </c>
      <c r="V275" s="1" t="s">
        <v>1697</v>
      </c>
    </row>
    <row r="276" s="1" customFormat="1" spans="1:22">
      <c r="A276" s="3">
        <v>21737053241</v>
      </c>
      <c r="B276" s="1" t="s">
        <v>2350</v>
      </c>
      <c r="C276" s="1" t="s">
        <v>3223</v>
      </c>
      <c r="D276" s="1" t="s">
        <v>3224</v>
      </c>
      <c r="E276" s="1" t="s">
        <v>3225</v>
      </c>
      <c r="F276" s="1" t="s">
        <v>1574</v>
      </c>
      <c r="G276" s="1" t="s">
        <v>1578</v>
      </c>
      <c r="H276" s="1" t="s">
        <v>1579</v>
      </c>
      <c r="I276" s="1" t="s">
        <v>3226</v>
      </c>
      <c r="J276" s="1" t="s">
        <v>30</v>
      </c>
      <c r="K276" s="1" t="s">
        <v>3227</v>
      </c>
      <c r="L276" s="1" t="s">
        <v>3227</v>
      </c>
      <c r="M276" s="1" t="s">
        <v>1582</v>
      </c>
      <c r="N276" s="1" t="s">
        <v>1582</v>
      </c>
      <c r="O276" s="1" t="s">
        <v>1583</v>
      </c>
      <c r="P276" s="1" t="s">
        <v>1584</v>
      </c>
      <c r="Q276" s="1" t="s">
        <v>1585</v>
      </c>
      <c r="R276" s="1" t="s">
        <v>3228</v>
      </c>
      <c r="S276" s="1" t="s">
        <v>1587</v>
      </c>
      <c r="T276" s="1" t="s">
        <v>1588</v>
      </c>
      <c r="U276" s="1" t="s">
        <v>1589</v>
      </c>
      <c r="V276" s="1" t="s">
        <v>1912</v>
      </c>
    </row>
    <row r="277" s="1" customFormat="1" spans="1:22">
      <c r="A277" s="3">
        <v>21797166511</v>
      </c>
      <c r="B277" s="1" t="s">
        <v>2576</v>
      </c>
      <c r="C277" s="1" t="s">
        <v>3229</v>
      </c>
      <c r="D277" s="1" t="s">
        <v>3230</v>
      </c>
      <c r="E277" s="1" t="s">
        <v>3231</v>
      </c>
      <c r="F277" s="1" t="s">
        <v>1762</v>
      </c>
      <c r="G277" s="1" t="s">
        <v>1574</v>
      </c>
      <c r="H277" s="1" t="s">
        <v>1579</v>
      </c>
      <c r="I277" s="1" t="s">
        <v>3232</v>
      </c>
      <c r="J277" s="1" t="s">
        <v>30</v>
      </c>
      <c r="K277" s="1" t="s">
        <v>3233</v>
      </c>
      <c r="L277" s="1" t="s">
        <v>3233</v>
      </c>
      <c r="M277" s="1" t="s">
        <v>1582</v>
      </c>
      <c r="N277" s="1" t="s">
        <v>1582</v>
      </c>
      <c r="O277" s="1" t="s">
        <v>1583</v>
      </c>
      <c r="P277" s="1" t="s">
        <v>1584</v>
      </c>
      <c r="Q277" s="1" t="s">
        <v>1585</v>
      </c>
      <c r="R277" s="1" t="s">
        <v>3234</v>
      </c>
      <c r="S277" s="1" t="s">
        <v>1587</v>
      </c>
      <c r="T277" s="1" t="s">
        <v>1588</v>
      </c>
      <c r="U277" s="1" t="s">
        <v>1589</v>
      </c>
      <c r="V277" s="1" t="s">
        <v>1697</v>
      </c>
    </row>
    <row r="278" s="1" customFormat="1" spans="1:22">
      <c r="A278" s="3">
        <v>21796698558</v>
      </c>
      <c r="B278" s="1" t="s">
        <v>2277</v>
      </c>
      <c r="C278" s="1" t="s">
        <v>3235</v>
      </c>
      <c r="D278" s="1" t="s">
        <v>3230</v>
      </c>
      <c r="E278" s="1" t="s">
        <v>3236</v>
      </c>
      <c r="F278" s="1" t="s">
        <v>1574</v>
      </c>
      <c r="G278" s="1" t="s">
        <v>1578</v>
      </c>
      <c r="H278" s="1" t="s">
        <v>1579</v>
      </c>
      <c r="I278" s="1" t="s">
        <v>3237</v>
      </c>
      <c r="J278" s="1" t="s">
        <v>30</v>
      </c>
      <c r="K278" s="1" t="s">
        <v>2160</v>
      </c>
      <c r="L278" s="1" t="s">
        <v>2160</v>
      </c>
      <c r="M278" s="1" t="s">
        <v>1582</v>
      </c>
      <c r="N278" s="1" t="s">
        <v>1582</v>
      </c>
      <c r="O278" s="1" t="s">
        <v>1583</v>
      </c>
      <c r="P278" s="1" t="s">
        <v>1584</v>
      </c>
      <c r="Q278" s="1" t="s">
        <v>1585</v>
      </c>
      <c r="R278" s="1" t="s">
        <v>3238</v>
      </c>
      <c r="S278" s="1" t="s">
        <v>1587</v>
      </c>
      <c r="T278" s="1" t="s">
        <v>1588</v>
      </c>
      <c r="U278" s="1" t="s">
        <v>1589</v>
      </c>
      <c r="V278" s="1" t="s">
        <v>1697</v>
      </c>
    </row>
    <row r="279" s="1" customFormat="1" spans="1:22">
      <c r="A279" s="3">
        <v>999221844118625</v>
      </c>
      <c r="B279" s="1" t="s">
        <v>2271</v>
      </c>
      <c r="C279" s="1" t="s">
        <v>3239</v>
      </c>
      <c r="D279" s="1" t="s">
        <v>3240</v>
      </c>
      <c r="E279" s="1" t="s">
        <v>3241</v>
      </c>
      <c r="F279" s="1" t="s">
        <v>2271</v>
      </c>
      <c r="G279" s="1" t="s">
        <v>1574</v>
      </c>
      <c r="H279" s="1" t="s">
        <v>1579</v>
      </c>
      <c r="I279" s="1" t="s">
        <v>3242</v>
      </c>
      <c r="J279" s="1" t="s">
        <v>30</v>
      </c>
      <c r="K279" s="1" t="s">
        <v>3243</v>
      </c>
      <c r="L279" s="1" t="s">
        <v>3243</v>
      </c>
      <c r="M279" s="1" t="s">
        <v>1582</v>
      </c>
      <c r="N279" s="1" t="s">
        <v>1582</v>
      </c>
      <c r="O279" s="1" t="s">
        <v>1583</v>
      </c>
      <c r="P279" s="1" t="s">
        <v>1584</v>
      </c>
      <c r="Q279" s="1" t="s">
        <v>1585</v>
      </c>
      <c r="R279" s="1" t="s">
        <v>3244</v>
      </c>
      <c r="S279" s="1" t="s">
        <v>1587</v>
      </c>
      <c r="T279" s="1" t="s">
        <v>1588</v>
      </c>
      <c r="U279" s="1" t="s">
        <v>1589</v>
      </c>
      <c r="V279" s="1" t="s">
        <v>2034</v>
      </c>
    </row>
    <row r="280" s="1" customFormat="1" spans="1:22">
      <c r="A280" s="3">
        <v>21824190351</v>
      </c>
      <c r="B280" s="1" t="s">
        <v>2311</v>
      </c>
      <c r="C280" s="1" t="s">
        <v>3245</v>
      </c>
      <c r="D280" s="1" t="s">
        <v>3246</v>
      </c>
      <c r="E280" s="1" t="s">
        <v>3247</v>
      </c>
      <c r="F280" s="1" t="s">
        <v>1998</v>
      </c>
      <c r="G280" s="1" t="s">
        <v>1762</v>
      </c>
      <c r="H280" s="1" t="s">
        <v>1579</v>
      </c>
      <c r="I280" s="1" t="s">
        <v>3248</v>
      </c>
      <c r="J280" s="1" t="s">
        <v>30</v>
      </c>
      <c r="K280" s="1" t="s">
        <v>3249</v>
      </c>
      <c r="L280" s="1" t="s">
        <v>3249</v>
      </c>
      <c r="M280" s="1" t="s">
        <v>1582</v>
      </c>
      <c r="N280" s="1" t="s">
        <v>1582</v>
      </c>
      <c r="O280" s="1" t="s">
        <v>1583</v>
      </c>
      <c r="P280" s="1" t="s">
        <v>1584</v>
      </c>
      <c r="Q280" s="1" t="s">
        <v>1585</v>
      </c>
      <c r="R280" s="1" t="s">
        <v>3250</v>
      </c>
      <c r="S280" s="1" t="s">
        <v>1587</v>
      </c>
      <c r="T280" s="1" t="s">
        <v>1588</v>
      </c>
      <c r="U280" s="1" t="s">
        <v>1589</v>
      </c>
      <c r="V280" s="1" t="s">
        <v>2034</v>
      </c>
    </row>
    <row r="281" s="1" customFormat="1" spans="1:22">
      <c r="A281" s="3">
        <v>21842304471</v>
      </c>
      <c r="B281" s="1" t="s">
        <v>2281</v>
      </c>
      <c r="C281" s="1" t="s">
        <v>3251</v>
      </c>
      <c r="D281" s="1" t="s">
        <v>3252</v>
      </c>
      <c r="E281" s="1" t="s">
        <v>3253</v>
      </c>
      <c r="F281" s="1" t="s">
        <v>1762</v>
      </c>
      <c r="G281" s="1" t="s">
        <v>1574</v>
      </c>
      <c r="H281" s="1" t="s">
        <v>1579</v>
      </c>
      <c r="I281" s="1" t="s">
        <v>3254</v>
      </c>
      <c r="J281" s="1" t="s">
        <v>30</v>
      </c>
      <c r="K281" s="1" t="s">
        <v>3255</v>
      </c>
      <c r="L281" s="1" t="s">
        <v>3255</v>
      </c>
      <c r="M281" s="1" t="s">
        <v>1582</v>
      </c>
      <c r="N281" s="1" t="s">
        <v>1582</v>
      </c>
      <c r="O281" s="1" t="s">
        <v>1583</v>
      </c>
      <c r="P281" s="1" t="s">
        <v>1584</v>
      </c>
      <c r="Q281" s="1" t="s">
        <v>1585</v>
      </c>
      <c r="R281" s="1" t="s">
        <v>3256</v>
      </c>
      <c r="S281" s="1" t="s">
        <v>1587</v>
      </c>
      <c r="T281" s="1" t="s">
        <v>1588</v>
      </c>
      <c r="U281" s="1" t="s">
        <v>1589</v>
      </c>
      <c r="V281" s="1" t="s">
        <v>1611</v>
      </c>
    </row>
    <row r="282" s="1" customFormat="1" spans="1:22">
      <c r="A282" s="3">
        <v>21842849421</v>
      </c>
      <c r="B282" s="1" t="s">
        <v>2292</v>
      </c>
      <c r="C282" s="1" t="s">
        <v>3257</v>
      </c>
      <c r="D282" s="1" t="s">
        <v>3258</v>
      </c>
      <c r="E282" s="1" t="s">
        <v>3259</v>
      </c>
      <c r="F282" s="1" t="s">
        <v>2271</v>
      </c>
      <c r="G282" s="1" t="s">
        <v>1574</v>
      </c>
      <c r="H282" s="1" t="s">
        <v>1579</v>
      </c>
      <c r="I282" s="1" t="s">
        <v>3260</v>
      </c>
      <c r="J282" s="1" t="s">
        <v>30</v>
      </c>
      <c r="K282" s="1" t="s">
        <v>3261</v>
      </c>
      <c r="L282" s="1" t="s">
        <v>3261</v>
      </c>
      <c r="M282" s="1" t="s">
        <v>1582</v>
      </c>
      <c r="N282" s="1" t="s">
        <v>1582</v>
      </c>
      <c r="O282" s="1" t="s">
        <v>1583</v>
      </c>
      <c r="P282" s="1" t="s">
        <v>1584</v>
      </c>
      <c r="Q282" s="1" t="s">
        <v>1585</v>
      </c>
      <c r="R282" s="1" t="s">
        <v>3262</v>
      </c>
      <c r="S282" s="1" t="s">
        <v>1587</v>
      </c>
      <c r="T282" s="1" t="s">
        <v>1588</v>
      </c>
      <c r="U282" s="1" t="s">
        <v>1589</v>
      </c>
      <c r="V282" s="1" t="s">
        <v>1697</v>
      </c>
    </row>
    <row r="283" s="1" customFormat="1" spans="1:22">
      <c r="A283" s="3">
        <v>999221834066322</v>
      </c>
      <c r="B283" s="1" t="s">
        <v>2324</v>
      </c>
      <c r="C283" s="1" t="s">
        <v>3263</v>
      </c>
      <c r="D283" s="1" t="s">
        <v>3264</v>
      </c>
      <c r="E283" s="1" t="s">
        <v>3265</v>
      </c>
      <c r="F283" s="1" t="s">
        <v>2271</v>
      </c>
      <c r="G283" s="1" t="s">
        <v>1574</v>
      </c>
      <c r="H283" s="1" t="s">
        <v>1579</v>
      </c>
      <c r="I283" s="1" t="s">
        <v>3266</v>
      </c>
      <c r="J283" s="1" t="s">
        <v>30</v>
      </c>
      <c r="K283" s="1" t="s">
        <v>3267</v>
      </c>
      <c r="L283" s="1" t="s">
        <v>3267</v>
      </c>
      <c r="M283" s="1" t="s">
        <v>1582</v>
      </c>
      <c r="N283" s="1" t="s">
        <v>1582</v>
      </c>
      <c r="O283" s="1" t="s">
        <v>1583</v>
      </c>
      <c r="P283" s="1" t="s">
        <v>1584</v>
      </c>
      <c r="Q283" s="1" t="s">
        <v>1585</v>
      </c>
      <c r="R283" s="1" t="s">
        <v>3268</v>
      </c>
      <c r="S283" s="1" t="s">
        <v>1587</v>
      </c>
      <c r="T283" s="1" t="s">
        <v>1588</v>
      </c>
      <c r="U283" s="1" t="s">
        <v>1589</v>
      </c>
      <c r="V283" s="1" t="s">
        <v>1697</v>
      </c>
    </row>
    <row r="284" s="1" customFormat="1" spans="1:22">
      <c r="A284" s="3">
        <v>21832454356</v>
      </c>
      <c r="B284" s="1" t="s">
        <v>2324</v>
      </c>
      <c r="C284" s="1" t="s">
        <v>3269</v>
      </c>
      <c r="D284" s="1" t="s">
        <v>3270</v>
      </c>
      <c r="E284" s="1" t="s">
        <v>3271</v>
      </c>
      <c r="F284" s="1" t="s">
        <v>1998</v>
      </c>
      <c r="G284" s="1" t="s">
        <v>1762</v>
      </c>
      <c r="H284" s="1" t="s">
        <v>1579</v>
      </c>
      <c r="I284" s="1" t="s">
        <v>3272</v>
      </c>
      <c r="J284" s="1" t="s">
        <v>30</v>
      </c>
      <c r="K284" s="1" t="s">
        <v>3273</v>
      </c>
      <c r="L284" s="1" t="s">
        <v>3273</v>
      </c>
      <c r="M284" s="1" t="s">
        <v>1582</v>
      </c>
      <c r="N284" s="1" t="s">
        <v>1582</v>
      </c>
      <c r="O284" s="1" t="s">
        <v>1583</v>
      </c>
      <c r="P284" s="1" t="s">
        <v>1584</v>
      </c>
      <c r="Q284" s="1" t="s">
        <v>1585</v>
      </c>
      <c r="R284" s="1" t="s">
        <v>3274</v>
      </c>
      <c r="S284" s="1" t="s">
        <v>1587</v>
      </c>
      <c r="T284" s="1" t="s">
        <v>1588</v>
      </c>
      <c r="U284" s="1" t="s">
        <v>1589</v>
      </c>
      <c r="V284" s="1" t="s">
        <v>1697</v>
      </c>
    </row>
    <row r="285" s="1" customFormat="1" spans="1:22">
      <c r="A285" s="3">
        <v>21842995197</v>
      </c>
      <c r="B285" s="1" t="s">
        <v>2292</v>
      </c>
      <c r="C285" s="1" t="s">
        <v>3275</v>
      </c>
      <c r="D285" s="1" t="s">
        <v>3276</v>
      </c>
      <c r="E285" s="1" t="s">
        <v>3277</v>
      </c>
      <c r="F285" s="1" t="s">
        <v>2292</v>
      </c>
      <c r="G285" s="1" t="s">
        <v>1574</v>
      </c>
      <c r="H285" s="1" t="s">
        <v>1579</v>
      </c>
      <c r="I285" s="1" t="s">
        <v>3278</v>
      </c>
      <c r="J285" s="1" t="s">
        <v>30</v>
      </c>
      <c r="K285" s="1" t="s">
        <v>3279</v>
      </c>
      <c r="L285" s="1" t="s">
        <v>3279</v>
      </c>
      <c r="M285" s="1" t="s">
        <v>1582</v>
      </c>
      <c r="N285" s="1" t="s">
        <v>1582</v>
      </c>
      <c r="O285" s="1" t="s">
        <v>1583</v>
      </c>
      <c r="P285" s="1" t="s">
        <v>1584</v>
      </c>
      <c r="Q285" s="1" t="s">
        <v>1585</v>
      </c>
      <c r="R285" s="1" t="s">
        <v>3280</v>
      </c>
      <c r="S285" s="1" t="s">
        <v>1587</v>
      </c>
      <c r="T285" s="1" t="s">
        <v>1588</v>
      </c>
      <c r="U285" s="1" t="s">
        <v>1589</v>
      </c>
      <c r="V285" s="1" t="s">
        <v>1697</v>
      </c>
    </row>
    <row r="286" s="1" customFormat="1" spans="1:22">
      <c r="A286" s="3">
        <v>21843686805</v>
      </c>
      <c r="B286" s="1" t="s">
        <v>2292</v>
      </c>
      <c r="C286" s="1" t="s">
        <v>3281</v>
      </c>
      <c r="D286" s="1" t="s">
        <v>3282</v>
      </c>
      <c r="E286" s="1" t="s">
        <v>3283</v>
      </c>
      <c r="F286" s="1" t="s">
        <v>2271</v>
      </c>
      <c r="G286" s="1" t="s">
        <v>1574</v>
      </c>
      <c r="H286" s="1" t="s">
        <v>1579</v>
      </c>
      <c r="I286" s="1" t="s">
        <v>3284</v>
      </c>
      <c r="J286" s="1" t="s">
        <v>30</v>
      </c>
      <c r="K286" s="1" t="s">
        <v>3285</v>
      </c>
      <c r="L286" s="1" t="s">
        <v>3285</v>
      </c>
      <c r="M286" s="1" t="s">
        <v>1582</v>
      </c>
      <c r="N286" s="1" t="s">
        <v>1582</v>
      </c>
      <c r="O286" s="1" t="s">
        <v>1583</v>
      </c>
      <c r="P286" s="1" t="s">
        <v>1584</v>
      </c>
      <c r="Q286" s="1" t="s">
        <v>1585</v>
      </c>
      <c r="R286" s="1" t="s">
        <v>3286</v>
      </c>
      <c r="S286" s="1" t="s">
        <v>1587</v>
      </c>
      <c r="T286" s="1" t="s">
        <v>1588</v>
      </c>
      <c r="U286" s="1" t="s">
        <v>1589</v>
      </c>
      <c r="V286" s="1" t="s">
        <v>1712</v>
      </c>
    </row>
    <row r="287" s="1" customFormat="1" spans="1:22">
      <c r="A287" s="3">
        <v>21698573722</v>
      </c>
      <c r="B287" s="1" t="s">
        <v>2433</v>
      </c>
      <c r="C287" s="1" t="s">
        <v>3287</v>
      </c>
      <c r="D287" s="1" t="s">
        <v>3288</v>
      </c>
      <c r="E287" s="1" t="s">
        <v>3289</v>
      </c>
      <c r="F287" s="1" t="s">
        <v>2271</v>
      </c>
      <c r="G287" s="1" t="s">
        <v>1762</v>
      </c>
      <c r="H287" s="1" t="s">
        <v>1579</v>
      </c>
      <c r="I287" s="1" t="s">
        <v>3290</v>
      </c>
      <c r="J287" s="1" t="s">
        <v>30</v>
      </c>
      <c r="K287" s="1" t="s">
        <v>3291</v>
      </c>
      <c r="L287" s="1" t="s">
        <v>3291</v>
      </c>
      <c r="M287" s="1" t="s">
        <v>1582</v>
      </c>
      <c r="N287" s="1" t="s">
        <v>1582</v>
      </c>
      <c r="O287" s="1" t="s">
        <v>1583</v>
      </c>
      <c r="P287" s="1" t="s">
        <v>1584</v>
      </c>
      <c r="Q287" s="1" t="s">
        <v>1585</v>
      </c>
      <c r="R287" s="1" t="s">
        <v>3292</v>
      </c>
      <c r="S287" s="1" t="s">
        <v>1587</v>
      </c>
      <c r="T287" s="1" t="s">
        <v>1588</v>
      </c>
      <c r="U287" s="1" t="s">
        <v>1704</v>
      </c>
      <c r="V287" s="1" t="s">
        <v>1912</v>
      </c>
    </row>
    <row r="288" s="1" customFormat="1" spans="1:22">
      <c r="A288" s="3">
        <v>999221844758173</v>
      </c>
      <c r="B288" s="1" t="s">
        <v>2271</v>
      </c>
      <c r="C288" s="1" t="s">
        <v>3293</v>
      </c>
      <c r="D288" s="1" t="s">
        <v>3294</v>
      </c>
      <c r="E288" s="1" t="s">
        <v>3295</v>
      </c>
      <c r="F288" s="1" t="s">
        <v>2271</v>
      </c>
      <c r="G288" s="1" t="s">
        <v>1762</v>
      </c>
      <c r="H288" s="1" t="s">
        <v>1579</v>
      </c>
      <c r="I288" s="1" t="s">
        <v>3296</v>
      </c>
      <c r="J288" s="1" t="s">
        <v>30</v>
      </c>
      <c r="K288" s="1" t="s">
        <v>3297</v>
      </c>
      <c r="L288" s="1" t="s">
        <v>3297</v>
      </c>
      <c r="M288" s="1" t="s">
        <v>1582</v>
      </c>
      <c r="N288" s="1" t="s">
        <v>1582</v>
      </c>
      <c r="O288" s="1" t="s">
        <v>1583</v>
      </c>
      <c r="P288" s="1" t="s">
        <v>1584</v>
      </c>
      <c r="Q288" s="1" t="s">
        <v>1585</v>
      </c>
      <c r="R288" s="1" t="s">
        <v>3298</v>
      </c>
      <c r="S288" s="1" t="s">
        <v>1587</v>
      </c>
      <c r="T288" s="1" t="s">
        <v>1588</v>
      </c>
      <c r="U288" s="1" t="s">
        <v>1589</v>
      </c>
      <c r="V288" s="1" t="s">
        <v>1597</v>
      </c>
    </row>
    <row r="289" s="1" customFormat="1" spans="1:22">
      <c r="A289" s="3">
        <v>21813242277</v>
      </c>
      <c r="B289" s="1" t="s">
        <v>2408</v>
      </c>
      <c r="C289" s="1" t="s">
        <v>3299</v>
      </c>
      <c r="D289" s="1" t="s">
        <v>3300</v>
      </c>
      <c r="E289" s="1" t="s">
        <v>3301</v>
      </c>
      <c r="F289" s="1" t="s">
        <v>2292</v>
      </c>
      <c r="G289" s="1" t="s">
        <v>1762</v>
      </c>
      <c r="H289" s="1" t="s">
        <v>1579</v>
      </c>
      <c r="I289" s="1" t="s">
        <v>3302</v>
      </c>
      <c r="J289" s="1" t="s">
        <v>30</v>
      </c>
      <c r="K289" s="1" t="s">
        <v>3303</v>
      </c>
      <c r="L289" s="1" t="s">
        <v>3303</v>
      </c>
      <c r="M289" s="1" t="s">
        <v>1582</v>
      </c>
      <c r="N289" s="1" t="s">
        <v>1582</v>
      </c>
      <c r="O289" s="1" t="s">
        <v>1583</v>
      </c>
      <c r="P289" s="1" t="s">
        <v>1584</v>
      </c>
      <c r="Q289" s="1" t="s">
        <v>1585</v>
      </c>
      <c r="R289" s="1" t="s">
        <v>3304</v>
      </c>
      <c r="S289" s="1" t="s">
        <v>1587</v>
      </c>
      <c r="T289" s="1" t="s">
        <v>1588</v>
      </c>
      <c r="U289" s="1" t="s">
        <v>1704</v>
      </c>
      <c r="V289" s="1" t="s">
        <v>1775</v>
      </c>
    </row>
    <row r="290" s="1" customFormat="1" spans="1:22">
      <c r="A290" s="3">
        <v>21485269399</v>
      </c>
      <c r="B290" s="1" t="s">
        <v>3305</v>
      </c>
      <c r="C290" s="1" t="s">
        <v>3306</v>
      </c>
      <c r="D290" s="1" t="s">
        <v>3300</v>
      </c>
      <c r="E290" s="1" t="s">
        <v>3307</v>
      </c>
      <c r="F290" s="1" t="s">
        <v>2356</v>
      </c>
      <c r="G290" s="1" t="s">
        <v>1762</v>
      </c>
      <c r="H290" s="1" t="s">
        <v>1579</v>
      </c>
      <c r="I290" s="1" t="s">
        <v>3308</v>
      </c>
      <c r="J290" s="1" t="s">
        <v>30</v>
      </c>
      <c r="K290" s="1" t="s">
        <v>3309</v>
      </c>
      <c r="L290" s="1" t="s">
        <v>3309</v>
      </c>
      <c r="M290" s="1" t="s">
        <v>1582</v>
      </c>
      <c r="N290" s="1" t="s">
        <v>1582</v>
      </c>
      <c r="O290" s="1" t="s">
        <v>1583</v>
      </c>
      <c r="P290" s="1" t="s">
        <v>1584</v>
      </c>
      <c r="Q290" s="1" t="s">
        <v>1585</v>
      </c>
      <c r="R290" s="1" t="s">
        <v>3310</v>
      </c>
      <c r="S290" s="1" t="s">
        <v>1587</v>
      </c>
      <c r="T290" s="1" t="s">
        <v>1588</v>
      </c>
      <c r="U290" s="1" t="s">
        <v>1589</v>
      </c>
      <c r="V290" s="1" t="s">
        <v>1775</v>
      </c>
    </row>
    <row r="291" s="1" customFormat="1" spans="1:22">
      <c r="A291" s="3">
        <v>999221841005316</v>
      </c>
      <c r="B291" s="1" t="s">
        <v>2356</v>
      </c>
      <c r="C291" s="1" t="s">
        <v>3311</v>
      </c>
      <c r="D291" s="1" t="s">
        <v>3312</v>
      </c>
      <c r="E291" s="1" t="s">
        <v>3313</v>
      </c>
      <c r="F291" s="1" t="s">
        <v>2271</v>
      </c>
      <c r="G291" s="1" t="s">
        <v>1578</v>
      </c>
      <c r="H291" s="1" t="s">
        <v>1579</v>
      </c>
      <c r="I291" s="1" t="s">
        <v>3314</v>
      </c>
      <c r="J291" s="1" t="s">
        <v>30</v>
      </c>
      <c r="K291" s="1" t="s">
        <v>3315</v>
      </c>
      <c r="L291" s="1" t="s">
        <v>3315</v>
      </c>
      <c r="M291" s="1" t="s">
        <v>1582</v>
      </c>
      <c r="N291" s="1" t="s">
        <v>1582</v>
      </c>
      <c r="O291" s="1" t="s">
        <v>1583</v>
      </c>
      <c r="P291" s="1" t="s">
        <v>1584</v>
      </c>
      <c r="Q291" s="1" t="s">
        <v>1585</v>
      </c>
      <c r="R291" s="1" t="s">
        <v>3316</v>
      </c>
      <c r="S291" s="1" t="s">
        <v>1587</v>
      </c>
      <c r="T291" s="1" t="s">
        <v>1588</v>
      </c>
      <c r="U291" s="1" t="s">
        <v>1589</v>
      </c>
      <c r="V291" s="1" t="s">
        <v>3317</v>
      </c>
    </row>
    <row r="292" s="1" customFormat="1" spans="1:22">
      <c r="A292" s="3">
        <v>21782157812</v>
      </c>
      <c r="B292" s="1" t="s">
        <v>2396</v>
      </c>
      <c r="C292" s="1" t="s">
        <v>3318</v>
      </c>
      <c r="D292" s="1" t="s">
        <v>3319</v>
      </c>
      <c r="E292" s="1" t="s">
        <v>3320</v>
      </c>
      <c r="F292" s="1" t="s">
        <v>1574</v>
      </c>
      <c r="G292" s="1" t="s">
        <v>1578</v>
      </c>
      <c r="H292" s="1" t="s">
        <v>1579</v>
      </c>
      <c r="I292" s="1" t="s">
        <v>3321</v>
      </c>
      <c r="J292" s="1" t="s">
        <v>30</v>
      </c>
      <c r="K292" s="1" t="s">
        <v>2482</v>
      </c>
      <c r="L292" s="1" t="s">
        <v>2482</v>
      </c>
      <c r="M292" s="1" t="s">
        <v>1582</v>
      </c>
      <c r="N292" s="1" t="s">
        <v>1582</v>
      </c>
      <c r="O292" s="1" t="s">
        <v>1583</v>
      </c>
      <c r="P292" s="1" t="s">
        <v>1584</v>
      </c>
      <c r="Q292" s="1" t="s">
        <v>1585</v>
      </c>
      <c r="R292" s="1" t="s">
        <v>3322</v>
      </c>
      <c r="S292" s="1" t="s">
        <v>1587</v>
      </c>
      <c r="T292" s="1" t="s">
        <v>1588</v>
      </c>
      <c r="U292" s="1" t="s">
        <v>1589</v>
      </c>
      <c r="V292" s="1" t="s">
        <v>1705</v>
      </c>
    </row>
    <row r="293" s="1" customFormat="1" spans="1:22">
      <c r="A293" s="3">
        <v>21819812289</v>
      </c>
      <c r="B293" s="1" t="s">
        <v>3323</v>
      </c>
      <c r="C293" s="1" t="s">
        <v>3324</v>
      </c>
      <c r="D293" s="1" t="s">
        <v>3325</v>
      </c>
      <c r="E293" s="1" t="s">
        <v>3326</v>
      </c>
      <c r="F293" s="1" t="s">
        <v>1574</v>
      </c>
      <c r="G293" s="1" t="s">
        <v>1578</v>
      </c>
      <c r="H293" s="1" t="s">
        <v>1579</v>
      </c>
      <c r="I293" s="1" t="s">
        <v>3327</v>
      </c>
      <c r="J293" s="1" t="s">
        <v>30</v>
      </c>
      <c r="K293" s="1" t="s">
        <v>3328</v>
      </c>
      <c r="L293" s="1" t="s">
        <v>3328</v>
      </c>
      <c r="M293" s="1" t="s">
        <v>1582</v>
      </c>
      <c r="N293" s="1" t="s">
        <v>1582</v>
      </c>
      <c r="O293" s="1" t="s">
        <v>1583</v>
      </c>
      <c r="P293" s="1" t="s">
        <v>1584</v>
      </c>
      <c r="Q293" s="1" t="s">
        <v>1585</v>
      </c>
      <c r="R293" s="1" t="s">
        <v>3329</v>
      </c>
      <c r="S293" s="1" t="s">
        <v>1587</v>
      </c>
      <c r="T293" s="1" t="s">
        <v>1588</v>
      </c>
      <c r="U293" s="1" t="s">
        <v>1589</v>
      </c>
      <c r="V293" s="1" t="s">
        <v>1653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319"/>
  <sheetViews>
    <sheetView workbookViewId="0">
      <selection activeCell="A139" sqref="A139"/>
    </sheetView>
  </sheetViews>
  <sheetFormatPr defaultColWidth="9" defaultRowHeight="13.5"/>
  <cols>
    <col min="1" max="1" width="12.625" style="4"/>
    <col min="2" max="3" width="11.5" style="4"/>
    <col min="4" max="4" width="10.375" style="4"/>
    <col min="5" max="5" width="13.75" style="4"/>
    <col min="6" max="16356" width="9" style="4"/>
  </cols>
  <sheetData>
    <row r="1" s="4" customFormat="1" spans="1:4">
      <c r="A1" s="4" t="s">
        <v>0</v>
      </c>
      <c r="B1" s="4" t="s">
        <v>5</v>
      </c>
      <c r="C1" s="4" t="s">
        <v>6</v>
      </c>
      <c r="D1" s="4" t="s">
        <v>12</v>
      </c>
    </row>
    <row r="2" s="4" customFormat="1" hidden="1" spans="1:6">
      <c r="A2" s="5">
        <v>18405113758</v>
      </c>
      <c r="B2" s="6">
        <v>44893</v>
      </c>
      <c r="C2" s="6">
        <v>44895</v>
      </c>
      <c r="D2" s="4">
        <v>3352</v>
      </c>
      <c r="E2" s="4" t="str">
        <f>VLOOKUP(A2,Sheet3!A:L,12,0)</f>
        <v>3352.00</v>
      </c>
      <c r="F2" s="4">
        <f>D2-E2</f>
        <v>0</v>
      </c>
    </row>
    <row r="3" s="4" customFormat="1" hidden="1" spans="1:6">
      <c r="A3" s="5">
        <v>18406958811</v>
      </c>
      <c r="B3" s="6">
        <v>44893</v>
      </c>
      <c r="C3" s="6">
        <v>44895</v>
      </c>
      <c r="D3" s="4">
        <v>1676</v>
      </c>
      <c r="E3" s="4" t="str">
        <f>VLOOKUP(A3,Sheet3!A:L,12,0)</f>
        <v>1676.00</v>
      </c>
      <c r="F3" s="4">
        <f t="shared" ref="F3:F66" si="0">D3-E3</f>
        <v>0</v>
      </c>
    </row>
    <row r="4" s="4" customFormat="1" hidden="1" spans="1:6">
      <c r="A4" s="5">
        <v>18654556405</v>
      </c>
      <c r="B4" s="6">
        <v>44894</v>
      </c>
      <c r="C4" s="6">
        <v>44895</v>
      </c>
      <c r="D4" s="4">
        <v>1346</v>
      </c>
      <c r="E4" s="4" t="str">
        <f>VLOOKUP(A4,Sheet3!A:L,12,0)</f>
        <v>1346.00</v>
      </c>
      <c r="F4" s="4">
        <f t="shared" si="0"/>
        <v>0</v>
      </c>
    </row>
    <row r="5" s="4" customFormat="1" hidden="1" spans="1:6">
      <c r="A5" s="5">
        <v>21113641515</v>
      </c>
      <c r="B5" s="6">
        <v>44892</v>
      </c>
      <c r="C5" s="6">
        <v>44895</v>
      </c>
      <c r="D5" s="4">
        <v>2103</v>
      </c>
      <c r="E5" s="4" t="str">
        <f>VLOOKUP(A5,Sheet3!A:L,12,0)</f>
        <v>2103.00</v>
      </c>
      <c r="F5" s="4">
        <f t="shared" si="0"/>
        <v>0</v>
      </c>
    </row>
    <row r="6" s="4" customFormat="1" hidden="1" spans="1:6">
      <c r="A6" s="5">
        <v>21445083754</v>
      </c>
      <c r="B6" s="6">
        <v>44894</v>
      </c>
      <c r="C6" s="6">
        <v>44895</v>
      </c>
      <c r="D6" s="4">
        <v>1643</v>
      </c>
      <c r="E6" s="4" t="str">
        <f>VLOOKUP(A6,Sheet3!A:L,12,0)</f>
        <v>1643.00</v>
      </c>
      <c r="F6" s="4">
        <f t="shared" si="0"/>
        <v>0</v>
      </c>
    </row>
    <row r="7" s="4" customFormat="1" hidden="1" spans="1:6">
      <c r="A7" s="5">
        <v>21477352340</v>
      </c>
      <c r="B7" s="6">
        <v>44891</v>
      </c>
      <c r="C7" s="6">
        <v>44895</v>
      </c>
      <c r="D7" s="4">
        <v>1704</v>
      </c>
      <c r="E7" s="4" t="str">
        <f>VLOOKUP(A7,Sheet3!A:L,12,0)</f>
        <v>1704.00</v>
      </c>
      <c r="F7" s="4">
        <f t="shared" si="0"/>
        <v>0</v>
      </c>
    </row>
    <row r="8" s="4" customFormat="1" hidden="1" spans="1:6">
      <c r="A8" s="5">
        <v>21485269399</v>
      </c>
      <c r="B8" s="6">
        <v>44890</v>
      </c>
      <c r="C8" s="6">
        <v>44895</v>
      </c>
      <c r="D8" s="4">
        <v>3040</v>
      </c>
      <c r="E8" s="4" t="str">
        <f>VLOOKUP(A8,Sheet3!A:L,12,0)</f>
        <v>3040.00</v>
      </c>
      <c r="F8" s="4">
        <f t="shared" si="0"/>
        <v>0</v>
      </c>
    </row>
    <row r="9" s="4" customFormat="1" hidden="1" spans="1:6">
      <c r="A9" s="5">
        <v>21588887981</v>
      </c>
      <c r="B9" s="6">
        <v>44892</v>
      </c>
      <c r="C9" s="6">
        <v>44895</v>
      </c>
      <c r="D9" s="4">
        <v>5283</v>
      </c>
      <c r="E9" s="4" t="str">
        <f>VLOOKUP(A9,Sheet3!A:L,12,0)</f>
        <v>5283.00</v>
      </c>
      <c r="F9" s="4">
        <f t="shared" si="0"/>
        <v>0</v>
      </c>
    </row>
    <row r="10" s="4" customFormat="1" hidden="1" spans="1:6">
      <c r="A10" s="5">
        <v>21588928323</v>
      </c>
      <c r="B10" s="6">
        <v>44892</v>
      </c>
      <c r="C10" s="6">
        <v>44895</v>
      </c>
      <c r="D10" s="4">
        <v>4350</v>
      </c>
      <c r="E10" s="4" t="str">
        <f>VLOOKUP(A10,Sheet3!A:L,12,0)</f>
        <v>4350.00</v>
      </c>
      <c r="F10" s="4">
        <f t="shared" si="0"/>
        <v>0</v>
      </c>
    </row>
    <row r="11" s="4" customFormat="1" hidden="1" spans="1:6">
      <c r="A11" s="5">
        <v>21590661947</v>
      </c>
      <c r="B11" s="6">
        <v>44888</v>
      </c>
      <c r="C11" s="6">
        <v>44895</v>
      </c>
      <c r="D11" s="4">
        <v>5060</v>
      </c>
      <c r="E11" s="4" t="str">
        <f>VLOOKUP(A11,Sheet3!A:L,12,0)</f>
        <v>5060.00</v>
      </c>
      <c r="F11" s="4">
        <f t="shared" si="0"/>
        <v>0</v>
      </c>
    </row>
    <row r="12" s="4" customFormat="1" hidden="1" spans="1:6">
      <c r="A12" s="5">
        <v>21623265171</v>
      </c>
      <c r="B12" s="6">
        <v>44892</v>
      </c>
      <c r="C12" s="6">
        <v>44895</v>
      </c>
      <c r="D12" s="4">
        <v>1782</v>
      </c>
      <c r="E12" s="4" t="str">
        <f>VLOOKUP(A12,Sheet3!A:L,12,0)</f>
        <v>1782.00</v>
      </c>
      <c r="F12" s="4">
        <f t="shared" si="0"/>
        <v>0</v>
      </c>
    </row>
    <row r="13" s="4" customFormat="1" hidden="1" spans="1:6">
      <c r="A13" s="5">
        <v>21633644184</v>
      </c>
      <c r="B13" s="6">
        <v>44894</v>
      </c>
      <c r="C13" s="6">
        <v>44895</v>
      </c>
      <c r="D13" s="4">
        <v>758</v>
      </c>
      <c r="E13" s="4" t="str">
        <f>VLOOKUP(A13,Sheet3!A:L,12,0)</f>
        <v>758.00</v>
      </c>
      <c r="F13" s="4">
        <f t="shared" si="0"/>
        <v>0</v>
      </c>
    </row>
    <row r="14" s="4" customFormat="1" hidden="1" spans="1:6">
      <c r="A14" s="5">
        <v>21694730214</v>
      </c>
      <c r="B14" s="6">
        <v>44889</v>
      </c>
      <c r="C14" s="6">
        <v>44895</v>
      </c>
      <c r="D14" s="4">
        <v>17524</v>
      </c>
      <c r="E14" s="4" t="str">
        <f>VLOOKUP(A14,Sheet3!A:L,12,0)</f>
        <v>17524.00</v>
      </c>
      <c r="F14" s="4">
        <f t="shared" si="0"/>
        <v>0</v>
      </c>
    </row>
    <row r="15" s="4" customFormat="1" hidden="1" spans="1:6">
      <c r="A15" s="5">
        <v>21698573722</v>
      </c>
      <c r="B15" s="6">
        <v>44893</v>
      </c>
      <c r="C15" s="6">
        <v>44895</v>
      </c>
      <c r="D15" s="4">
        <v>1046</v>
      </c>
      <c r="E15" s="4" t="str">
        <f>VLOOKUP(A15,Sheet3!A:L,12,0)</f>
        <v>1046.00</v>
      </c>
      <c r="F15" s="4">
        <f t="shared" si="0"/>
        <v>0</v>
      </c>
    </row>
    <row r="16" s="4" customFormat="1" hidden="1" spans="1:6">
      <c r="A16" s="5">
        <v>21711902047</v>
      </c>
      <c r="B16" s="6">
        <v>44892</v>
      </c>
      <c r="C16" s="6">
        <v>44895</v>
      </c>
      <c r="D16" s="4">
        <v>810</v>
      </c>
      <c r="E16" s="4" t="str">
        <f>VLOOKUP(A16,Sheet3!A:L,12,0)</f>
        <v>810.00</v>
      </c>
      <c r="F16" s="4">
        <f t="shared" si="0"/>
        <v>0</v>
      </c>
    </row>
    <row r="17" s="4" customFormat="1" hidden="1" spans="1:6">
      <c r="A17" s="5">
        <v>21725694210</v>
      </c>
      <c r="B17" s="6">
        <v>44894</v>
      </c>
      <c r="C17" s="6">
        <v>44895</v>
      </c>
      <c r="D17" s="4">
        <v>1361</v>
      </c>
      <c r="E17" s="4" t="str">
        <f>VLOOKUP(A17,Sheet3!A:L,12,0)</f>
        <v>1361.00</v>
      </c>
      <c r="F17" s="4">
        <f t="shared" si="0"/>
        <v>0</v>
      </c>
    </row>
    <row r="18" s="4" customFormat="1" hidden="1" spans="1:6">
      <c r="A18" s="5">
        <v>21726656491</v>
      </c>
      <c r="B18" s="6">
        <v>44891</v>
      </c>
      <c r="C18" s="6">
        <v>44895</v>
      </c>
      <c r="D18" s="4">
        <v>2468</v>
      </c>
      <c r="E18" s="4" t="str">
        <f>VLOOKUP(A18,Sheet3!A:L,12,0)</f>
        <v>2468.00</v>
      </c>
      <c r="F18" s="4">
        <f t="shared" si="0"/>
        <v>0</v>
      </c>
    </row>
    <row r="19" s="4" customFormat="1" hidden="1" spans="1:6">
      <c r="A19" s="5">
        <v>21729095103</v>
      </c>
      <c r="B19" s="6">
        <v>44893</v>
      </c>
      <c r="C19" s="6">
        <v>44895</v>
      </c>
      <c r="D19" s="4">
        <v>2000</v>
      </c>
      <c r="E19" s="4" t="str">
        <f>VLOOKUP(A19,Sheet3!A:L,12,0)</f>
        <v>2000.00</v>
      </c>
      <c r="F19" s="4">
        <f t="shared" si="0"/>
        <v>0</v>
      </c>
    </row>
    <row r="20" s="4" customFormat="1" hidden="1" spans="1:6">
      <c r="A20" s="5">
        <v>21730819621</v>
      </c>
      <c r="B20" s="6">
        <v>44891</v>
      </c>
      <c r="C20" s="6">
        <v>44895</v>
      </c>
      <c r="D20" s="4">
        <v>2272</v>
      </c>
      <c r="E20" s="4" t="str">
        <f>VLOOKUP(A20,Sheet3!A:L,12,0)</f>
        <v>2272.00</v>
      </c>
      <c r="F20" s="4">
        <f t="shared" si="0"/>
        <v>0</v>
      </c>
    </row>
    <row r="21" s="4" customFormat="1" hidden="1" spans="1:6">
      <c r="A21" s="5">
        <v>21737725666</v>
      </c>
      <c r="B21" s="6">
        <v>44889</v>
      </c>
      <c r="C21" s="6">
        <v>44895</v>
      </c>
      <c r="D21" s="4">
        <v>4110</v>
      </c>
      <c r="E21" s="4" t="str">
        <f>VLOOKUP(A21,Sheet3!A:L,12,0)</f>
        <v>4110.00</v>
      </c>
      <c r="F21" s="4">
        <f t="shared" si="0"/>
        <v>0</v>
      </c>
    </row>
    <row r="22" s="4" customFormat="1" hidden="1" spans="1:6">
      <c r="A22" s="5">
        <v>21760708345</v>
      </c>
      <c r="B22" s="6">
        <v>44892</v>
      </c>
      <c r="C22" s="6">
        <v>44895</v>
      </c>
      <c r="D22" s="4">
        <v>2256</v>
      </c>
      <c r="E22" s="4" t="str">
        <f>VLOOKUP(A22,Sheet3!A:L,12,0)</f>
        <v>2256.00</v>
      </c>
      <c r="F22" s="4">
        <f t="shared" si="0"/>
        <v>0</v>
      </c>
    </row>
    <row r="23" s="4" customFormat="1" hidden="1" spans="1:6">
      <c r="A23" s="5">
        <v>21775705417</v>
      </c>
      <c r="B23" s="6">
        <v>44893</v>
      </c>
      <c r="C23" s="6">
        <v>44895</v>
      </c>
      <c r="D23" s="4">
        <v>984</v>
      </c>
      <c r="E23" s="4" t="str">
        <f>VLOOKUP(A23,Sheet3!A:L,12,0)</f>
        <v>984.00</v>
      </c>
      <c r="F23" s="4">
        <f t="shared" si="0"/>
        <v>0</v>
      </c>
    </row>
    <row r="24" s="4" customFormat="1" hidden="1" spans="1:6">
      <c r="A24" s="5">
        <v>21784237260</v>
      </c>
      <c r="B24" s="6">
        <v>44894</v>
      </c>
      <c r="C24" s="6">
        <v>44895</v>
      </c>
      <c r="D24" s="4">
        <v>586</v>
      </c>
      <c r="E24" s="4" t="str">
        <f>VLOOKUP(A24,Sheet3!A:L,12,0)</f>
        <v>586.00</v>
      </c>
      <c r="F24" s="4">
        <f t="shared" si="0"/>
        <v>0</v>
      </c>
    </row>
    <row r="25" s="4" customFormat="1" hidden="1" spans="1:6">
      <c r="A25" s="5">
        <v>21786071220</v>
      </c>
      <c r="B25" s="6">
        <v>44893</v>
      </c>
      <c r="C25" s="6">
        <v>44895</v>
      </c>
      <c r="D25" s="4">
        <v>2834</v>
      </c>
      <c r="E25" s="4" t="str">
        <f>VLOOKUP(A25,Sheet3!A:L,12,0)</f>
        <v>2834.00</v>
      </c>
      <c r="F25" s="4">
        <f t="shared" si="0"/>
        <v>0</v>
      </c>
    </row>
    <row r="26" s="4" customFormat="1" hidden="1" spans="1:6">
      <c r="A26" s="5">
        <v>21786583471</v>
      </c>
      <c r="B26" s="6">
        <v>44892</v>
      </c>
      <c r="C26" s="6">
        <v>44895</v>
      </c>
      <c r="D26" s="4">
        <v>0</v>
      </c>
      <c r="E26" s="4" t="e">
        <f>VLOOKUP(A26,Sheet3!A:L,12,0)</f>
        <v>#N/A</v>
      </c>
      <c r="F26" s="4" t="e">
        <f t="shared" si="0"/>
        <v>#N/A</v>
      </c>
    </row>
    <row r="27" s="4" customFormat="1" hidden="1" spans="1:6">
      <c r="A27" s="5">
        <v>21793318148</v>
      </c>
      <c r="B27" s="6">
        <v>44891</v>
      </c>
      <c r="C27" s="6">
        <v>44895</v>
      </c>
      <c r="D27" s="4">
        <v>756</v>
      </c>
      <c r="E27" s="4" t="str">
        <f>VLOOKUP(A27,Sheet3!A:L,12,0)</f>
        <v>756.00</v>
      </c>
      <c r="F27" s="4">
        <f t="shared" si="0"/>
        <v>0</v>
      </c>
    </row>
    <row r="28" s="4" customFormat="1" hidden="1" spans="1:6">
      <c r="A28" s="5">
        <v>21797088654</v>
      </c>
      <c r="B28" s="6">
        <v>44894</v>
      </c>
      <c r="C28" s="6">
        <v>44895</v>
      </c>
      <c r="D28" s="4">
        <v>361</v>
      </c>
      <c r="E28" s="4" t="str">
        <f>VLOOKUP(A28,Sheet3!A:L,12,0)</f>
        <v>361.00</v>
      </c>
      <c r="F28" s="4">
        <f t="shared" si="0"/>
        <v>0</v>
      </c>
    </row>
    <row r="29" s="4" customFormat="1" hidden="1" spans="1:6">
      <c r="A29" s="5">
        <v>21801594484</v>
      </c>
      <c r="B29" s="6">
        <v>44890</v>
      </c>
      <c r="C29" s="6">
        <v>44895</v>
      </c>
      <c r="D29" s="4">
        <v>3090</v>
      </c>
      <c r="E29" s="4" t="str">
        <f>VLOOKUP(A29,Sheet3!A:L,12,0)</f>
        <v>3090.00</v>
      </c>
      <c r="F29" s="4">
        <f t="shared" si="0"/>
        <v>0</v>
      </c>
    </row>
    <row r="30" s="4" customFormat="1" hidden="1" spans="1:6">
      <c r="A30" s="5">
        <v>21803704859</v>
      </c>
      <c r="B30" s="6">
        <v>44892</v>
      </c>
      <c r="C30" s="6">
        <v>44895</v>
      </c>
      <c r="D30" s="4">
        <v>4638</v>
      </c>
      <c r="E30" s="4" t="str">
        <f>VLOOKUP(A30,Sheet3!A:L,12,0)</f>
        <v>4638.00</v>
      </c>
      <c r="F30" s="4">
        <f t="shared" si="0"/>
        <v>0</v>
      </c>
    </row>
    <row r="31" s="4" customFormat="1" hidden="1" spans="1:6">
      <c r="A31" s="5">
        <v>999221803983399</v>
      </c>
      <c r="B31" s="6">
        <v>44892</v>
      </c>
      <c r="C31" s="6">
        <v>44895</v>
      </c>
      <c r="D31" s="4">
        <v>5107</v>
      </c>
      <c r="E31" s="4" t="str">
        <f>VLOOKUP(A31,Sheet3!A:L,12,0)</f>
        <v>5107.00</v>
      </c>
      <c r="F31" s="4">
        <f t="shared" si="0"/>
        <v>0</v>
      </c>
    </row>
    <row r="32" s="4" customFormat="1" hidden="1" spans="1:6">
      <c r="A32" s="5">
        <v>21813242277</v>
      </c>
      <c r="B32" s="6">
        <v>44892</v>
      </c>
      <c r="C32" s="6">
        <v>44895</v>
      </c>
      <c r="D32" s="4">
        <v>2559</v>
      </c>
      <c r="E32" s="4" t="str">
        <f>VLOOKUP(A32,Sheet3!A:L,12,0)</f>
        <v>2559.00</v>
      </c>
      <c r="F32" s="4">
        <f t="shared" si="0"/>
        <v>0</v>
      </c>
    </row>
    <row r="33" s="4" customFormat="1" hidden="1" spans="1:6">
      <c r="A33" s="5">
        <v>21824190351</v>
      </c>
      <c r="B33" s="6">
        <v>44894</v>
      </c>
      <c r="C33" s="6">
        <v>44895</v>
      </c>
      <c r="D33" s="4">
        <v>815</v>
      </c>
      <c r="E33" s="4" t="str">
        <f>VLOOKUP(A33,Sheet3!A:L,12,0)</f>
        <v>815.00</v>
      </c>
      <c r="F33" s="4">
        <f t="shared" si="0"/>
        <v>0</v>
      </c>
    </row>
    <row r="34" s="4" customFormat="1" hidden="1" spans="1:6">
      <c r="A34" s="5">
        <v>21824905835</v>
      </c>
      <c r="B34" s="6">
        <v>44894</v>
      </c>
      <c r="C34" s="6">
        <v>44895</v>
      </c>
      <c r="D34" s="4">
        <v>0</v>
      </c>
      <c r="E34" s="4" t="e">
        <f>VLOOKUP(A34,Sheet3!A:L,12,0)</f>
        <v>#N/A</v>
      </c>
      <c r="F34" s="4" t="e">
        <f t="shared" si="0"/>
        <v>#N/A</v>
      </c>
    </row>
    <row r="35" s="4" customFormat="1" hidden="1" spans="1:6">
      <c r="A35" s="5">
        <v>21826167969</v>
      </c>
      <c r="B35" s="6">
        <v>44892</v>
      </c>
      <c r="C35" s="6">
        <v>44895</v>
      </c>
      <c r="D35" s="4">
        <v>838</v>
      </c>
      <c r="E35" s="4" t="str">
        <f>VLOOKUP(A35,Sheet3!A:L,12,0)</f>
        <v>838.00</v>
      </c>
      <c r="F35" s="4">
        <f t="shared" si="0"/>
        <v>0</v>
      </c>
    </row>
    <row r="36" s="4" customFormat="1" hidden="1" spans="1:6">
      <c r="A36" s="5">
        <v>999221826189828</v>
      </c>
      <c r="B36" s="6">
        <v>44888</v>
      </c>
      <c r="C36" s="6">
        <v>44895</v>
      </c>
      <c r="D36" s="4">
        <v>6111</v>
      </c>
      <c r="E36" s="4" t="str">
        <f>VLOOKUP(A36,Sheet3!A:L,12,0)</f>
        <v>6111.00</v>
      </c>
      <c r="F36" s="4">
        <f t="shared" si="0"/>
        <v>0</v>
      </c>
    </row>
    <row r="37" s="4" customFormat="1" hidden="1" spans="1:6">
      <c r="A37" s="5">
        <v>21827326916</v>
      </c>
      <c r="B37" s="6">
        <v>44894</v>
      </c>
      <c r="C37" s="6">
        <v>44895</v>
      </c>
      <c r="D37" s="4">
        <v>582</v>
      </c>
      <c r="E37" s="4" t="str">
        <f>VLOOKUP(A37,Sheet3!A:L,12,0)</f>
        <v>582.00</v>
      </c>
      <c r="F37" s="4">
        <f t="shared" si="0"/>
        <v>0</v>
      </c>
    </row>
    <row r="38" s="4" customFormat="1" hidden="1" spans="1:6">
      <c r="A38" s="5">
        <v>21828592269</v>
      </c>
      <c r="B38" s="6">
        <v>44893</v>
      </c>
      <c r="C38" s="6">
        <v>44895</v>
      </c>
      <c r="D38" s="4">
        <v>1092</v>
      </c>
      <c r="E38" s="4" t="str">
        <f>VLOOKUP(A38,Sheet3!A:L,12,0)</f>
        <v>1092.00</v>
      </c>
      <c r="F38" s="4">
        <f t="shared" si="0"/>
        <v>0</v>
      </c>
    </row>
    <row r="39" s="4" customFormat="1" hidden="1" spans="1:6">
      <c r="A39" s="5">
        <v>21829532844</v>
      </c>
      <c r="B39" s="6">
        <v>44894</v>
      </c>
      <c r="C39" s="6">
        <v>44895</v>
      </c>
      <c r="D39" s="4">
        <v>446</v>
      </c>
      <c r="E39" s="4" t="str">
        <f>VLOOKUP(A39,Sheet3!A:L,12,0)</f>
        <v>446.00</v>
      </c>
      <c r="F39" s="4">
        <f t="shared" si="0"/>
        <v>0</v>
      </c>
    </row>
    <row r="40" s="4" customFormat="1" hidden="1" spans="1:6">
      <c r="A40" s="5">
        <v>999221830033387</v>
      </c>
      <c r="B40" s="6">
        <v>44889</v>
      </c>
      <c r="C40" s="6">
        <v>44895</v>
      </c>
      <c r="D40" s="4">
        <v>0</v>
      </c>
      <c r="E40" s="4" t="e">
        <f>VLOOKUP(A40,Sheet3!A:L,12,0)</f>
        <v>#N/A</v>
      </c>
      <c r="F40" s="4" t="e">
        <f t="shared" si="0"/>
        <v>#N/A</v>
      </c>
    </row>
    <row r="41" s="4" customFormat="1" hidden="1" spans="1:6">
      <c r="A41" s="5">
        <v>21832454356</v>
      </c>
      <c r="B41" s="6">
        <v>44894</v>
      </c>
      <c r="C41" s="6">
        <v>44895</v>
      </c>
      <c r="D41" s="4">
        <v>1127</v>
      </c>
      <c r="E41" s="4" t="str">
        <f>VLOOKUP(A41,Sheet3!A:L,12,0)</f>
        <v>1127.00</v>
      </c>
      <c r="F41" s="4">
        <f t="shared" si="0"/>
        <v>0</v>
      </c>
    </row>
    <row r="42" s="4" customFormat="1" hidden="1" spans="1:6">
      <c r="A42" s="5">
        <v>21833120895</v>
      </c>
      <c r="B42" s="6">
        <v>44892</v>
      </c>
      <c r="C42" s="6">
        <v>44895</v>
      </c>
      <c r="D42" s="4">
        <v>3171</v>
      </c>
      <c r="E42" s="4" t="str">
        <f>VLOOKUP(A42,Sheet3!A:L,12,0)</f>
        <v>3171.00</v>
      </c>
      <c r="F42" s="4">
        <f t="shared" si="0"/>
        <v>0</v>
      </c>
    </row>
    <row r="43" s="4" customFormat="1" hidden="1" spans="1:6">
      <c r="A43" s="5">
        <v>21839475781</v>
      </c>
      <c r="B43" s="6">
        <v>44894</v>
      </c>
      <c r="C43" s="6">
        <v>44895</v>
      </c>
      <c r="D43" s="4">
        <v>386</v>
      </c>
      <c r="E43" s="4" t="str">
        <f>VLOOKUP(A43,Sheet3!A:L,12,0)</f>
        <v>386.00</v>
      </c>
      <c r="F43" s="4">
        <f t="shared" si="0"/>
        <v>0</v>
      </c>
    </row>
    <row r="44" s="4" customFormat="1" hidden="1" spans="1:6">
      <c r="A44" s="5">
        <v>21839885721</v>
      </c>
      <c r="B44" s="6">
        <v>44894</v>
      </c>
      <c r="C44" s="6">
        <v>44895</v>
      </c>
      <c r="D44" s="4">
        <v>234</v>
      </c>
      <c r="E44" s="4" t="str">
        <f>VLOOKUP(A44,Sheet3!A:L,12,0)</f>
        <v>234.00</v>
      </c>
      <c r="F44" s="4">
        <f t="shared" si="0"/>
        <v>0</v>
      </c>
    </row>
    <row r="45" s="4" customFormat="1" hidden="1" spans="1:6">
      <c r="A45" s="5">
        <v>21840512609</v>
      </c>
      <c r="B45" s="6">
        <v>44894</v>
      </c>
      <c r="C45" s="6">
        <v>44895</v>
      </c>
      <c r="D45" s="4">
        <v>170</v>
      </c>
      <c r="E45" s="4" t="str">
        <f>VLOOKUP(A45,Sheet3!A:L,12,0)</f>
        <v>170.00</v>
      </c>
      <c r="F45" s="4">
        <f t="shared" si="0"/>
        <v>0</v>
      </c>
    </row>
    <row r="46" s="4" customFormat="1" hidden="1" spans="1:6">
      <c r="A46" s="5">
        <v>21841261185</v>
      </c>
      <c r="B46" s="6">
        <v>44892</v>
      </c>
      <c r="C46" s="6">
        <v>44895</v>
      </c>
      <c r="D46" s="4">
        <v>1050</v>
      </c>
      <c r="E46" s="4" t="str">
        <f>VLOOKUP(A46,Sheet3!A:L,12,0)</f>
        <v>1050.00</v>
      </c>
      <c r="F46" s="4">
        <f t="shared" si="0"/>
        <v>0</v>
      </c>
    </row>
    <row r="47" s="4" customFormat="1" hidden="1" spans="1:6">
      <c r="A47" s="5">
        <v>21841395167</v>
      </c>
      <c r="B47" s="6">
        <v>44894</v>
      </c>
      <c r="C47" s="6">
        <v>44895</v>
      </c>
      <c r="D47" s="4">
        <v>402</v>
      </c>
      <c r="E47" s="4" t="str">
        <f>VLOOKUP(A47,Sheet3!A:L,12,0)</f>
        <v>402.00</v>
      </c>
      <c r="F47" s="4">
        <f t="shared" si="0"/>
        <v>0</v>
      </c>
    </row>
    <row r="48" s="4" customFormat="1" hidden="1" spans="1:6">
      <c r="A48" s="5">
        <v>21841880264</v>
      </c>
      <c r="B48" s="6">
        <v>44893</v>
      </c>
      <c r="C48" s="6">
        <v>44895</v>
      </c>
      <c r="D48" s="4">
        <v>1248</v>
      </c>
      <c r="E48" s="4" t="str">
        <f>VLOOKUP(A48,Sheet3!A:L,12,0)</f>
        <v>1248.00</v>
      </c>
      <c r="F48" s="4">
        <f t="shared" si="0"/>
        <v>0</v>
      </c>
    </row>
    <row r="49" s="4" customFormat="1" hidden="1" spans="1:6">
      <c r="A49" s="5">
        <v>21842091009</v>
      </c>
      <c r="B49" s="6">
        <v>44892</v>
      </c>
      <c r="C49" s="6">
        <v>44895</v>
      </c>
      <c r="D49" s="4">
        <v>1005</v>
      </c>
      <c r="E49" s="4" t="str">
        <f>VLOOKUP(A49,Sheet3!A:L,12,0)</f>
        <v>1005.00</v>
      </c>
      <c r="F49" s="4">
        <f t="shared" si="0"/>
        <v>0</v>
      </c>
    </row>
    <row r="50" s="4" customFormat="1" hidden="1" spans="1:6">
      <c r="A50" s="5">
        <v>21842090995</v>
      </c>
      <c r="B50" s="6">
        <v>44893</v>
      </c>
      <c r="C50" s="6">
        <v>44895</v>
      </c>
      <c r="D50" s="4">
        <v>2111</v>
      </c>
      <c r="E50" s="4" t="str">
        <f>VLOOKUP(A50,Sheet3!A:L,12,0)</f>
        <v>2111.00</v>
      </c>
      <c r="F50" s="4">
        <f t="shared" si="0"/>
        <v>0</v>
      </c>
    </row>
    <row r="51" s="4" customFormat="1" hidden="1" spans="1:6">
      <c r="A51" s="5">
        <v>21842278742</v>
      </c>
      <c r="B51" s="6">
        <v>44892</v>
      </c>
      <c r="C51" s="6">
        <v>44895</v>
      </c>
      <c r="D51" s="4">
        <v>2355</v>
      </c>
      <c r="E51" s="4" t="str">
        <f>VLOOKUP(A51,Sheet3!A:L,12,0)</f>
        <v>2355.00</v>
      </c>
      <c r="F51" s="4">
        <f t="shared" si="0"/>
        <v>0</v>
      </c>
    </row>
    <row r="52" s="4" customFormat="1" hidden="1" spans="1:6">
      <c r="A52" s="5">
        <v>21842641126</v>
      </c>
      <c r="B52" s="6">
        <v>44894</v>
      </c>
      <c r="C52" s="6">
        <v>44895</v>
      </c>
      <c r="D52" s="4">
        <v>229</v>
      </c>
      <c r="E52" s="4" t="str">
        <f>VLOOKUP(A52,Sheet3!A:L,12,0)</f>
        <v>229.00</v>
      </c>
      <c r="F52" s="4">
        <f t="shared" si="0"/>
        <v>0</v>
      </c>
    </row>
    <row r="53" s="4" customFormat="1" hidden="1" spans="1:6">
      <c r="A53" s="5">
        <v>21842844367</v>
      </c>
      <c r="B53" s="6">
        <v>44893</v>
      </c>
      <c r="C53" s="6">
        <v>44895</v>
      </c>
      <c r="D53" s="4">
        <v>1938</v>
      </c>
      <c r="E53" s="4" t="str">
        <f>VLOOKUP(A53,Sheet3!A:L,12,0)</f>
        <v>1938.00</v>
      </c>
      <c r="F53" s="4">
        <f t="shared" si="0"/>
        <v>0</v>
      </c>
    </row>
    <row r="54" s="4" customFormat="1" hidden="1" spans="1:6">
      <c r="A54" s="5">
        <v>21842867423</v>
      </c>
      <c r="B54" s="6">
        <v>44893</v>
      </c>
      <c r="C54" s="6">
        <v>44895</v>
      </c>
      <c r="D54" s="4">
        <v>1280</v>
      </c>
      <c r="E54" s="4" t="str">
        <f>VLOOKUP(A54,Sheet3!A:L,12,0)</f>
        <v>1280.00</v>
      </c>
      <c r="F54" s="4">
        <f t="shared" si="0"/>
        <v>0</v>
      </c>
    </row>
    <row r="55" s="4" customFormat="1" hidden="1" spans="1:6">
      <c r="A55" s="5">
        <v>21842933615</v>
      </c>
      <c r="B55" s="6">
        <v>44894</v>
      </c>
      <c r="C55" s="6">
        <v>44895</v>
      </c>
      <c r="D55" s="4">
        <v>625</v>
      </c>
      <c r="E55" s="4" t="str">
        <f>VLOOKUP(A55,Sheet3!A:L,12,0)</f>
        <v>625.00</v>
      </c>
      <c r="F55" s="4">
        <f t="shared" si="0"/>
        <v>0</v>
      </c>
    </row>
    <row r="56" s="4" customFormat="1" hidden="1" spans="1:6">
      <c r="A56" s="5">
        <v>21843065859</v>
      </c>
      <c r="B56" s="6">
        <v>44894</v>
      </c>
      <c r="C56" s="6">
        <v>44895</v>
      </c>
      <c r="D56" s="4">
        <v>347</v>
      </c>
      <c r="E56" s="4" t="str">
        <f>VLOOKUP(A56,Sheet3!A:L,12,0)</f>
        <v>347.00</v>
      </c>
      <c r="F56" s="4">
        <f t="shared" si="0"/>
        <v>0</v>
      </c>
    </row>
    <row r="57" s="4" customFormat="1" hidden="1" spans="1:6">
      <c r="A57" s="5">
        <v>21843117872</v>
      </c>
      <c r="B57" s="6">
        <v>44892</v>
      </c>
      <c r="C57" s="6">
        <v>44895</v>
      </c>
      <c r="D57" s="4">
        <v>1246</v>
      </c>
      <c r="E57" s="4" t="str">
        <f>VLOOKUP(A57,Sheet3!A:L,12,0)</f>
        <v>1246.00</v>
      </c>
      <c r="F57" s="4">
        <f t="shared" si="0"/>
        <v>0</v>
      </c>
    </row>
    <row r="58" s="4" customFormat="1" hidden="1" spans="1:6">
      <c r="A58" s="5">
        <v>21843133795</v>
      </c>
      <c r="B58" s="6">
        <v>44893</v>
      </c>
      <c r="C58" s="6">
        <v>44895</v>
      </c>
      <c r="D58" s="4">
        <v>1019</v>
      </c>
      <c r="E58" s="4" t="str">
        <f>VLOOKUP(A58,Sheet3!A:L,12,0)</f>
        <v>1019.00</v>
      </c>
      <c r="F58" s="4">
        <f t="shared" si="0"/>
        <v>0</v>
      </c>
    </row>
    <row r="59" s="4" customFormat="1" hidden="1" spans="1:6">
      <c r="A59" s="5">
        <v>21843398280</v>
      </c>
      <c r="B59" s="6">
        <v>44893</v>
      </c>
      <c r="C59" s="6">
        <v>44895</v>
      </c>
      <c r="D59" s="4">
        <v>0</v>
      </c>
      <c r="E59" s="4" t="e">
        <f>VLOOKUP(A59,Sheet3!A:L,12,0)</f>
        <v>#N/A</v>
      </c>
      <c r="F59" s="4" t="e">
        <f t="shared" si="0"/>
        <v>#N/A</v>
      </c>
    </row>
    <row r="60" s="4" customFormat="1" hidden="1" spans="1:6">
      <c r="A60" s="5">
        <v>21843959449</v>
      </c>
      <c r="B60" s="6">
        <v>44894</v>
      </c>
      <c r="C60" s="6">
        <v>44895</v>
      </c>
      <c r="D60" s="4">
        <v>381</v>
      </c>
      <c r="E60" s="4" t="str">
        <f>VLOOKUP(A60,Sheet3!A:L,12,0)</f>
        <v>381.00</v>
      </c>
      <c r="F60" s="4">
        <f t="shared" si="0"/>
        <v>0</v>
      </c>
    </row>
    <row r="61" s="4" customFormat="1" hidden="1" spans="1:6">
      <c r="A61" s="5">
        <v>999221844093170</v>
      </c>
      <c r="B61" s="6">
        <v>44893</v>
      </c>
      <c r="C61" s="6">
        <v>44895</v>
      </c>
      <c r="D61" s="4">
        <v>2032</v>
      </c>
      <c r="E61" s="4" t="str">
        <f>VLOOKUP(A61,Sheet3!A:L,12,0)</f>
        <v>2032.00</v>
      </c>
      <c r="F61" s="4">
        <f t="shared" si="0"/>
        <v>0</v>
      </c>
    </row>
    <row r="62" s="4" customFormat="1" hidden="1" spans="1:6">
      <c r="A62" s="5">
        <v>21844125348</v>
      </c>
      <c r="B62" s="6">
        <v>44894</v>
      </c>
      <c r="C62" s="6">
        <v>44895</v>
      </c>
      <c r="D62" s="4">
        <v>336</v>
      </c>
      <c r="E62" s="4" t="str">
        <f>VLOOKUP(A62,Sheet3!A:L,12,0)</f>
        <v>336.00</v>
      </c>
      <c r="F62" s="4">
        <f t="shared" si="0"/>
        <v>0</v>
      </c>
    </row>
    <row r="63" s="4" customFormat="1" hidden="1" spans="1:6">
      <c r="A63" s="5">
        <v>21844133566</v>
      </c>
      <c r="B63" s="6">
        <v>44894</v>
      </c>
      <c r="C63" s="6">
        <v>44895</v>
      </c>
      <c r="D63" s="4">
        <v>592</v>
      </c>
      <c r="E63" s="4" t="str">
        <f>VLOOKUP(A63,Sheet3!A:L,12,0)</f>
        <v>592.00</v>
      </c>
      <c r="F63" s="4">
        <f t="shared" si="0"/>
        <v>0</v>
      </c>
    </row>
    <row r="64" s="4" customFormat="1" hidden="1" spans="1:6">
      <c r="A64" s="5">
        <v>999221844345291</v>
      </c>
      <c r="B64" s="6">
        <v>44894</v>
      </c>
      <c r="C64" s="6">
        <v>44895</v>
      </c>
      <c r="D64" s="4">
        <v>391</v>
      </c>
      <c r="E64" s="4" t="str">
        <f>VLOOKUP(A64,Sheet3!A:L,12,0)</f>
        <v>391.00</v>
      </c>
      <c r="F64" s="4">
        <f t="shared" si="0"/>
        <v>0</v>
      </c>
    </row>
    <row r="65" s="4" customFormat="1" hidden="1" spans="1:6">
      <c r="A65" s="5">
        <v>21844372487</v>
      </c>
      <c r="B65" s="6">
        <v>44893</v>
      </c>
      <c r="C65" s="6">
        <v>44895</v>
      </c>
      <c r="D65" s="4">
        <v>3657</v>
      </c>
      <c r="E65" s="4" t="str">
        <f>VLOOKUP(A65,Sheet3!A:L,12,0)</f>
        <v>3657.00</v>
      </c>
      <c r="F65" s="4">
        <f t="shared" si="0"/>
        <v>0</v>
      </c>
    </row>
    <row r="66" s="4" customFormat="1" hidden="1" spans="1:6">
      <c r="A66" s="5">
        <v>21844443281</v>
      </c>
      <c r="B66" s="6">
        <v>44894</v>
      </c>
      <c r="C66" s="6">
        <v>44895</v>
      </c>
      <c r="D66" s="4">
        <v>356</v>
      </c>
      <c r="E66" s="4" t="str">
        <f>VLOOKUP(A66,Sheet3!A:L,12,0)</f>
        <v>356.00</v>
      </c>
      <c r="F66" s="4">
        <f t="shared" si="0"/>
        <v>0</v>
      </c>
    </row>
    <row r="67" s="4" customFormat="1" hidden="1" spans="1:6">
      <c r="A67" s="5">
        <v>999221844466820</v>
      </c>
      <c r="B67" s="6">
        <v>44894</v>
      </c>
      <c r="C67" s="6">
        <v>44895</v>
      </c>
      <c r="D67" s="4">
        <v>322</v>
      </c>
      <c r="E67" s="4" t="str">
        <f>VLOOKUP(A67,Sheet3!A:L,12,0)</f>
        <v>322.00</v>
      </c>
      <c r="F67" s="4">
        <f t="shared" ref="F67:F130" si="1">D67-E67</f>
        <v>0</v>
      </c>
    </row>
    <row r="68" s="4" customFormat="1" hidden="1" spans="1:6">
      <c r="A68" s="5">
        <v>999221844542510</v>
      </c>
      <c r="B68" s="6">
        <v>44894</v>
      </c>
      <c r="C68" s="6">
        <v>44895</v>
      </c>
      <c r="D68" s="4">
        <v>246</v>
      </c>
      <c r="E68" s="4" t="str">
        <f>VLOOKUP(A68,Sheet3!A:L,12,0)</f>
        <v>246.00</v>
      </c>
      <c r="F68" s="4">
        <f t="shared" si="1"/>
        <v>0</v>
      </c>
    </row>
    <row r="69" s="4" customFormat="1" hidden="1" spans="1:6">
      <c r="A69" s="5">
        <v>21844646916</v>
      </c>
      <c r="B69" s="6">
        <v>44893</v>
      </c>
      <c r="C69" s="6">
        <v>44895</v>
      </c>
      <c r="D69" s="4">
        <v>290</v>
      </c>
      <c r="E69" s="4" t="str">
        <f>VLOOKUP(A69,Sheet3!A:L,12,0)</f>
        <v>290.00</v>
      </c>
      <c r="F69" s="4">
        <f t="shared" si="1"/>
        <v>0</v>
      </c>
    </row>
    <row r="70" s="4" customFormat="1" hidden="1" spans="1:6">
      <c r="A70" s="5">
        <v>999221844647840</v>
      </c>
      <c r="B70" s="6">
        <v>44893</v>
      </c>
      <c r="C70" s="6">
        <v>44895</v>
      </c>
      <c r="D70" s="4">
        <v>502</v>
      </c>
      <c r="E70" s="4" t="str">
        <f>VLOOKUP(A70,Sheet3!A:L,12,0)</f>
        <v>502.00</v>
      </c>
      <c r="F70" s="4">
        <f t="shared" si="1"/>
        <v>0</v>
      </c>
    </row>
    <row r="71" s="4" customFormat="1" hidden="1" spans="1:6">
      <c r="A71" s="5">
        <v>21844699127</v>
      </c>
      <c r="B71" s="6">
        <v>44894</v>
      </c>
      <c r="C71" s="6">
        <v>44895</v>
      </c>
      <c r="D71" s="4">
        <v>0</v>
      </c>
      <c r="E71" s="4" t="e">
        <f>VLOOKUP(A71,Sheet3!A:L,12,0)</f>
        <v>#N/A</v>
      </c>
      <c r="F71" s="4" t="e">
        <f t="shared" si="1"/>
        <v>#N/A</v>
      </c>
    </row>
    <row r="72" s="4" customFormat="1" hidden="1" spans="1:6">
      <c r="A72" s="5">
        <v>999221844758173</v>
      </c>
      <c r="B72" s="6">
        <v>44893</v>
      </c>
      <c r="C72" s="6">
        <v>44895</v>
      </c>
      <c r="D72" s="4">
        <v>1715</v>
      </c>
      <c r="E72" s="4" t="str">
        <f>VLOOKUP(A72,Sheet3!A:L,12,0)</f>
        <v>1715.00</v>
      </c>
      <c r="F72" s="4">
        <f t="shared" si="1"/>
        <v>0</v>
      </c>
    </row>
    <row r="73" s="4" customFormat="1" hidden="1" spans="1:6">
      <c r="A73" s="5">
        <v>21844870986</v>
      </c>
      <c r="B73" s="6">
        <v>44893</v>
      </c>
      <c r="C73" s="6">
        <v>44895</v>
      </c>
      <c r="D73" s="4">
        <v>242</v>
      </c>
      <c r="E73" s="4" t="str">
        <f>VLOOKUP(A73,Sheet3!A:L,12,0)</f>
        <v>242.00</v>
      </c>
      <c r="F73" s="4">
        <f t="shared" si="1"/>
        <v>0</v>
      </c>
    </row>
    <row r="74" s="4" customFormat="1" hidden="1" spans="1:6">
      <c r="A74" s="5">
        <v>21844883906</v>
      </c>
      <c r="B74" s="6">
        <v>44894</v>
      </c>
      <c r="C74" s="6">
        <v>44895</v>
      </c>
      <c r="D74" s="4">
        <v>248</v>
      </c>
      <c r="E74" s="4" t="str">
        <f>VLOOKUP(A74,Sheet3!A:L,12,0)</f>
        <v>248.00</v>
      </c>
      <c r="F74" s="4">
        <f t="shared" si="1"/>
        <v>0</v>
      </c>
    </row>
    <row r="75" s="4" customFormat="1" hidden="1" spans="1:6">
      <c r="A75" s="5">
        <v>21845011340</v>
      </c>
      <c r="B75" s="6">
        <v>44893</v>
      </c>
      <c r="C75" s="6">
        <v>44895</v>
      </c>
      <c r="D75" s="4">
        <v>476</v>
      </c>
      <c r="E75" s="4" t="str">
        <f>VLOOKUP(A75,Sheet3!A:L,12,0)</f>
        <v>476.00</v>
      </c>
      <c r="F75" s="4">
        <f t="shared" si="1"/>
        <v>0</v>
      </c>
    </row>
    <row r="76" s="4" customFormat="1" hidden="1" spans="1:6">
      <c r="A76" s="5">
        <v>21845032724</v>
      </c>
      <c r="B76" s="6">
        <v>44894</v>
      </c>
      <c r="C76" s="6">
        <v>44895</v>
      </c>
      <c r="D76" s="4">
        <v>639</v>
      </c>
      <c r="E76" s="4" t="str">
        <f>VLOOKUP(A76,Sheet3!A:L,12,0)</f>
        <v>639.00</v>
      </c>
      <c r="F76" s="4">
        <f t="shared" si="1"/>
        <v>0</v>
      </c>
    </row>
    <row r="77" s="4" customFormat="1" hidden="1" spans="1:6">
      <c r="A77" s="5">
        <v>21845038509</v>
      </c>
      <c r="B77" s="6">
        <v>44893</v>
      </c>
      <c r="C77" s="6">
        <v>44895</v>
      </c>
      <c r="D77" s="4">
        <v>236</v>
      </c>
      <c r="E77" s="4" t="str">
        <f>VLOOKUP(A77,Sheet3!A:L,12,0)</f>
        <v>236.00</v>
      </c>
      <c r="F77" s="4">
        <f t="shared" si="1"/>
        <v>0</v>
      </c>
    </row>
    <row r="78" s="4" customFormat="1" hidden="1" spans="1:6">
      <c r="A78" s="5">
        <v>21845047809</v>
      </c>
      <c r="B78" s="6">
        <v>44894</v>
      </c>
      <c r="C78" s="6">
        <v>44895</v>
      </c>
      <c r="D78" s="4">
        <v>633</v>
      </c>
      <c r="E78" s="4" t="str">
        <f>VLOOKUP(A78,Sheet3!A:L,12,0)</f>
        <v>633.00</v>
      </c>
      <c r="F78" s="4">
        <f t="shared" si="1"/>
        <v>0</v>
      </c>
    </row>
    <row r="79" s="4" customFormat="1" hidden="1" spans="1:6">
      <c r="A79" s="5">
        <v>21845295023</v>
      </c>
      <c r="B79" s="6">
        <v>44894</v>
      </c>
      <c r="C79" s="6">
        <v>44895</v>
      </c>
      <c r="D79" s="4">
        <v>847</v>
      </c>
      <c r="E79" s="4" t="str">
        <f>VLOOKUP(A79,Sheet3!A:L,12,0)</f>
        <v>847.00</v>
      </c>
      <c r="F79" s="4">
        <f t="shared" si="1"/>
        <v>0</v>
      </c>
    </row>
    <row r="80" s="4" customFormat="1" hidden="1" spans="1:6">
      <c r="A80" s="5">
        <v>21845390529</v>
      </c>
      <c r="B80" s="6">
        <v>44894</v>
      </c>
      <c r="C80" s="6">
        <v>44895</v>
      </c>
      <c r="D80" s="4">
        <v>374</v>
      </c>
      <c r="E80" s="4" t="str">
        <f>VLOOKUP(A80,Sheet3!A:L,12,0)</f>
        <v>374.00</v>
      </c>
      <c r="F80" s="4">
        <f t="shared" si="1"/>
        <v>0</v>
      </c>
    </row>
    <row r="81" s="4" customFormat="1" hidden="1" spans="1:6">
      <c r="A81" s="5">
        <v>21845497989</v>
      </c>
      <c r="B81" s="6">
        <v>44894</v>
      </c>
      <c r="C81" s="6">
        <v>44895</v>
      </c>
      <c r="D81" s="4">
        <v>164</v>
      </c>
      <c r="E81" s="4" t="str">
        <f>VLOOKUP(A81,Sheet3!A:L,12,0)</f>
        <v>164.00</v>
      </c>
      <c r="F81" s="4">
        <f t="shared" si="1"/>
        <v>0</v>
      </c>
    </row>
    <row r="82" s="4" customFormat="1" hidden="1" spans="1:6">
      <c r="A82" s="5">
        <v>21845537036</v>
      </c>
      <c r="B82" s="6">
        <v>44894</v>
      </c>
      <c r="C82" s="6">
        <v>44895</v>
      </c>
      <c r="D82" s="4">
        <v>531</v>
      </c>
      <c r="E82" s="4" t="str">
        <f>VLOOKUP(A82,Sheet3!A:L,12,0)</f>
        <v>531.00</v>
      </c>
      <c r="F82" s="4">
        <f t="shared" si="1"/>
        <v>0</v>
      </c>
    </row>
    <row r="83" s="4" customFormat="1" hidden="1" spans="1:6">
      <c r="A83" s="5">
        <v>21845632483</v>
      </c>
      <c r="B83" s="6">
        <v>44894</v>
      </c>
      <c r="C83" s="6">
        <v>44895</v>
      </c>
      <c r="D83" s="4">
        <v>418</v>
      </c>
      <c r="E83" s="4" t="str">
        <f>VLOOKUP(A83,Sheet3!A:L,12,0)</f>
        <v>418.00</v>
      </c>
      <c r="F83" s="4">
        <f t="shared" si="1"/>
        <v>0</v>
      </c>
    </row>
    <row r="84" s="4" customFormat="1" hidden="1" spans="1:6">
      <c r="A84" s="5">
        <v>21845631433</v>
      </c>
      <c r="B84" s="6">
        <v>44894</v>
      </c>
      <c r="C84" s="6">
        <v>44895</v>
      </c>
      <c r="D84" s="4">
        <v>733</v>
      </c>
      <c r="E84" s="4" t="str">
        <f>VLOOKUP(A84,Sheet3!A:L,12,0)</f>
        <v>733.00</v>
      </c>
      <c r="F84" s="4">
        <f t="shared" si="1"/>
        <v>0</v>
      </c>
    </row>
    <row r="85" s="4" customFormat="1" hidden="1" spans="1:6">
      <c r="A85" s="5">
        <v>999221845686685</v>
      </c>
      <c r="B85" s="6">
        <v>44894</v>
      </c>
      <c r="C85" s="6">
        <v>44895</v>
      </c>
      <c r="D85" s="4">
        <v>343</v>
      </c>
      <c r="E85" s="4" t="str">
        <f>VLOOKUP(A85,Sheet3!A:L,12,0)</f>
        <v>343.00</v>
      </c>
      <c r="F85" s="4">
        <f t="shared" si="1"/>
        <v>0</v>
      </c>
    </row>
    <row r="86" s="4" customFormat="1" hidden="1" spans="1:6">
      <c r="A86" s="5">
        <v>21845845867</v>
      </c>
      <c r="B86" s="6">
        <v>44894</v>
      </c>
      <c r="C86" s="6">
        <v>44895</v>
      </c>
      <c r="D86" s="4">
        <v>882</v>
      </c>
      <c r="E86" s="4" t="str">
        <f>VLOOKUP(A86,Sheet3!A:L,12,0)</f>
        <v>882.00</v>
      </c>
      <c r="F86" s="4">
        <f t="shared" si="1"/>
        <v>0</v>
      </c>
    </row>
    <row r="87" s="4" customFormat="1" hidden="1" spans="1:6">
      <c r="A87" s="5">
        <v>21845959042</v>
      </c>
      <c r="B87" s="6">
        <v>44894</v>
      </c>
      <c r="C87" s="6">
        <v>44895</v>
      </c>
      <c r="D87" s="4">
        <v>537</v>
      </c>
      <c r="E87" s="4" t="str">
        <f>VLOOKUP(A87,Sheet3!A:L,12,0)</f>
        <v>537.00</v>
      </c>
      <c r="F87" s="4">
        <f t="shared" si="1"/>
        <v>0</v>
      </c>
    </row>
    <row r="88" s="4" customFormat="1" hidden="1" spans="1:6">
      <c r="A88" s="5">
        <v>21846094656</v>
      </c>
      <c r="B88" s="6">
        <v>44894</v>
      </c>
      <c r="C88" s="6">
        <v>44895</v>
      </c>
      <c r="D88" s="4">
        <v>544</v>
      </c>
      <c r="E88" s="4" t="str">
        <f>VLOOKUP(A88,Sheet3!A:L,12,0)</f>
        <v>544.00</v>
      </c>
      <c r="F88" s="4">
        <f t="shared" si="1"/>
        <v>0</v>
      </c>
    </row>
    <row r="89" s="4" customFormat="1" hidden="1" spans="1:6">
      <c r="A89" s="5">
        <v>999221846113005</v>
      </c>
      <c r="B89" s="6">
        <v>44894</v>
      </c>
      <c r="C89" s="6">
        <v>44895</v>
      </c>
      <c r="D89" s="4">
        <v>842</v>
      </c>
      <c r="E89" s="4" t="str">
        <f>VLOOKUP(A89,Sheet3!A:L,12,0)</f>
        <v>842.00</v>
      </c>
      <c r="F89" s="4">
        <f t="shared" si="1"/>
        <v>0</v>
      </c>
    </row>
    <row r="90" s="4" customFormat="1" hidden="1" spans="1:6">
      <c r="A90" s="5">
        <v>21846212042</v>
      </c>
      <c r="B90" s="6">
        <v>44894</v>
      </c>
      <c r="C90" s="6">
        <v>44895</v>
      </c>
      <c r="D90" s="4">
        <v>0</v>
      </c>
      <c r="E90" s="4" t="e">
        <f>VLOOKUP(A90,Sheet3!A:L,12,0)</f>
        <v>#N/A</v>
      </c>
      <c r="F90" s="4" t="e">
        <f t="shared" si="1"/>
        <v>#N/A</v>
      </c>
    </row>
    <row r="91" s="4" customFormat="1" hidden="1" spans="1:6">
      <c r="A91" s="5">
        <v>999221846234264</v>
      </c>
      <c r="B91" s="6">
        <v>44894</v>
      </c>
      <c r="C91" s="6">
        <v>44895</v>
      </c>
      <c r="D91" s="4">
        <v>943</v>
      </c>
      <c r="E91" s="4" t="str">
        <f>VLOOKUP(A91,Sheet3!A:L,12,0)</f>
        <v>943.00</v>
      </c>
      <c r="F91" s="4">
        <f t="shared" si="1"/>
        <v>0</v>
      </c>
    </row>
    <row r="92" s="4" customFormat="1" hidden="1" spans="1:6">
      <c r="A92" s="5">
        <v>999221846282028</v>
      </c>
      <c r="B92" s="6">
        <v>44894</v>
      </c>
      <c r="C92" s="6">
        <v>44895</v>
      </c>
      <c r="D92" s="4">
        <v>1801</v>
      </c>
      <c r="E92" s="4" t="str">
        <f>VLOOKUP(A92,Sheet3!A:L,12,0)</f>
        <v>1801.00</v>
      </c>
      <c r="F92" s="4">
        <f t="shared" si="1"/>
        <v>0</v>
      </c>
    </row>
    <row r="93" s="4" customFormat="1" hidden="1" spans="1:6">
      <c r="A93" s="5">
        <v>999221846293735</v>
      </c>
      <c r="B93" s="6">
        <v>44894</v>
      </c>
      <c r="C93" s="6">
        <v>44895</v>
      </c>
      <c r="D93" s="4">
        <v>374</v>
      </c>
      <c r="E93" s="4" t="str">
        <f>VLOOKUP(A93,Sheet3!A:L,12,0)</f>
        <v>374.00</v>
      </c>
      <c r="F93" s="4">
        <f t="shared" si="1"/>
        <v>0</v>
      </c>
    </row>
    <row r="94" s="4" customFormat="1" hidden="1" spans="1:6">
      <c r="A94" s="5">
        <v>21846365909</v>
      </c>
      <c r="B94" s="6">
        <v>44894</v>
      </c>
      <c r="C94" s="6">
        <v>44895</v>
      </c>
      <c r="D94" s="4">
        <v>168</v>
      </c>
      <c r="E94" s="4" t="str">
        <f>VLOOKUP(A94,Sheet3!A:L,12,0)</f>
        <v>168.00</v>
      </c>
      <c r="F94" s="4">
        <f t="shared" si="1"/>
        <v>0</v>
      </c>
    </row>
    <row r="95" s="4" customFormat="1" hidden="1" spans="1:6">
      <c r="A95" s="5">
        <v>21846380364</v>
      </c>
      <c r="B95" s="6">
        <v>44894</v>
      </c>
      <c r="C95" s="6">
        <v>44895</v>
      </c>
      <c r="D95" s="4">
        <v>246</v>
      </c>
      <c r="E95" s="4" t="str">
        <f>VLOOKUP(A95,Sheet3!A:L,12,0)</f>
        <v>246.00</v>
      </c>
      <c r="F95" s="4">
        <f t="shared" si="1"/>
        <v>0</v>
      </c>
    </row>
    <row r="96" s="4" customFormat="1" hidden="1" spans="1:6">
      <c r="A96" s="5">
        <v>21846482550</v>
      </c>
      <c r="B96" s="6">
        <v>44894</v>
      </c>
      <c r="C96" s="6">
        <v>44895</v>
      </c>
      <c r="D96" s="4">
        <v>0</v>
      </c>
      <c r="E96" s="4" t="e">
        <f>VLOOKUP(A96,Sheet3!A:L,12,0)</f>
        <v>#N/A</v>
      </c>
      <c r="F96" s="4" t="e">
        <f t="shared" si="1"/>
        <v>#N/A</v>
      </c>
    </row>
    <row r="97" s="4" customFormat="1" hidden="1" spans="1:6">
      <c r="A97" s="5">
        <v>999221846555117</v>
      </c>
      <c r="B97" s="6">
        <v>44894</v>
      </c>
      <c r="C97" s="6">
        <v>44895</v>
      </c>
      <c r="D97" s="4">
        <v>636</v>
      </c>
      <c r="E97" s="4" t="str">
        <f>VLOOKUP(A97,Sheet3!A:L,12,0)</f>
        <v>636.00</v>
      </c>
      <c r="F97" s="4">
        <f t="shared" si="1"/>
        <v>0</v>
      </c>
    </row>
    <row r="98" s="4" customFormat="1" hidden="1" spans="1:6">
      <c r="A98" s="5">
        <v>21846553296</v>
      </c>
      <c r="B98" s="6">
        <v>44894</v>
      </c>
      <c r="C98" s="6">
        <v>44895</v>
      </c>
      <c r="D98" s="4">
        <v>196</v>
      </c>
      <c r="E98" s="4" t="str">
        <f>VLOOKUP(A98,Sheet3!A:L,12,0)</f>
        <v>196.00</v>
      </c>
      <c r="F98" s="4">
        <f t="shared" si="1"/>
        <v>0</v>
      </c>
    </row>
    <row r="99" s="4" customFormat="1" hidden="1" spans="1:6">
      <c r="A99" s="5">
        <v>999221846622083</v>
      </c>
      <c r="B99" s="6">
        <v>44894</v>
      </c>
      <c r="C99" s="6">
        <v>44895</v>
      </c>
      <c r="D99" s="4">
        <v>315</v>
      </c>
      <c r="E99" s="4" t="str">
        <f>VLOOKUP(A99,Sheet3!A:L,12,0)</f>
        <v>315.00</v>
      </c>
      <c r="F99" s="4">
        <f t="shared" si="1"/>
        <v>0</v>
      </c>
    </row>
    <row r="100" s="4" customFormat="1" hidden="1" spans="1:6">
      <c r="A100" s="5">
        <v>18752615472</v>
      </c>
      <c r="B100" s="6">
        <v>44893</v>
      </c>
      <c r="C100" s="6">
        <v>44896</v>
      </c>
      <c r="D100" s="4">
        <v>3048</v>
      </c>
      <c r="E100" s="4" t="str">
        <f>VLOOKUP(A100,Sheet3!A:L,12,0)</f>
        <v>3048.00</v>
      </c>
      <c r="F100" s="4">
        <f t="shared" si="1"/>
        <v>0</v>
      </c>
    </row>
    <row r="101" s="4" customFormat="1" hidden="1" spans="1:6">
      <c r="A101" s="5">
        <v>18823944583</v>
      </c>
      <c r="B101" s="6">
        <v>44890</v>
      </c>
      <c r="C101" s="6">
        <v>44896</v>
      </c>
      <c r="D101" s="4">
        <v>5394</v>
      </c>
      <c r="E101" s="4" t="str">
        <f>VLOOKUP(A101,Sheet3!A:L,12,0)</f>
        <v>5394.00</v>
      </c>
      <c r="F101" s="4">
        <f t="shared" si="1"/>
        <v>0</v>
      </c>
    </row>
    <row r="102" s="4" customFormat="1" hidden="1" spans="1:6">
      <c r="A102" s="5">
        <v>21240280229</v>
      </c>
      <c r="B102" s="6">
        <v>44895</v>
      </c>
      <c r="C102" s="6">
        <v>44896</v>
      </c>
      <c r="D102" s="4">
        <v>838</v>
      </c>
      <c r="E102" s="4" t="str">
        <f>VLOOKUP(A102,Sheet3!A:L,12,0)</f>
        <v>838.00</v>
      </c>
      <c r="F102" s="4">
        <f t="shared" si="1"/>
        <v>0</v>
      </c>
    </row>
    <row r="103" s="4" customFormat="1" hidden="1" spans="1:6">
      <c r="A103" s="5">
        <v>21453184462</v>
      </c>
      <c r="B103" s="6">
        <v>44894</v>
      </c>
      <c r="C103" s="6">
        <v>44896</v>
      </c>
      <c r="D103" s="4">
        <v>1298</v>
      </c>
      <c r="E103" s="4" t="str">
        <f>VLOOKUP(A103,Sheet3!A:L,12,0)</f>
        <v>1298.00</v>
      </c>
      <c r="F103" s="4">
        <f t="shared" si="1"/>
        <v>0</v>
      </c>
    </row>
    <row r="104" s="4" customFormat="1" hidden="1" spans="1:6">
      <c r="A104" s="5">
        <v>21624861140</v>
      </c>
      <c r="B104" s="6">
        <v>44894</v>
      </c>
      <c r="C104" s="6">
        <v>44896</v>
      </c>
      <c r="D104" s="4">
        <v>1030</v>
      </c>
      <c r="E104" s="4" t="str">
        <f>VLOOKUP(A104,Sheet3!A:L,12,0)</f>
        <v>1030.00</v>
      </c>
      <c r="F104" s="4">
        <f t="shared" si="1"/>
        <v>0</v>
      </c>
    </row>
    <row r="105" s="4" customFormat="1" hidden="1" spans="1:6">
      <c r="A105" s="5">
        <v>21635895855</v>
      </c>
      <c r="B105" s="6">
        <v>44891</v>
      </c>
      <c r="C105" s="6">
        <v>44896</v>
      </c>
      <c r="D105" s="4">
        <v>5066</v>
      </c>
      <c r="E105" s="4" t="str">
        <f>VLOOKUP(A105,Sheet3!A:L,12,0)</f>
        <v>5066.00</v>
      </c>
      <c r="F105" s="4">
        <f t="shared" si="1"/>
        <v>0</v>
      </c>
    </row>
    <row r="106" s="4" customFormat="1" hidden="1" spans="1:6">
      <c r="A106" s="5">
        <v>21699764743</v>
      </c>
      <c r="B106" s="6">
        <v>44895</v>
      </c>
      <c r="C106" s="6">
        <v>44896</v>
      </c>
      <c r="D106" s="4">
        <v>161</v>
      </c>
      <c r="E106" s="4" t="str">
        <f>VLOOKUP(A106,Sheet3!A:L,12,0)</f>
        <v>161.00</v>
      </c>
      <c r="F106" s="4">
        <f t="shared" si="1"/>
        <v>0</v>
      </c>
    </row>
    <row r="107" s="4" customFormat="1" hidden="1" spans="1:6">
      <c r="A107" s="5">
        <v>21725697087</v>
      </c>
      <c r="B107" s="6">
        <v>44895</v>
      </c>
      <c r="C107" s="6">
        <v>44896</v>
      </c>
      <c r="D107" s="4">
        <v>1361</v>
      </c>
      <c r="E107" s="4" t="str">
        <f>VLOOKUP(A107,Sheet3!A:L,12,0)</f>
        <v>1361.00</v>
      </c>
      <c r="F107" s="4">
        <f t="shared" si="1"/>
        <v>0</v>
      </c>
    </row>
    <row r="108" s="4" customFormat="1" hidden="1" spans="1:6">
      <c r="A108" s="5">
        <v>21730098450</v>
      </c>
      <c r="B108" s="6">
        <v>44890</v>
      </c>
      <c r="C108" s="6">
        <v>44896</v>
      </c>
      <c r="D108" s="4">
        <v>3066</v>
      </c>
      <c r="E108" s="4" t="str">
        <f>VLOOKUP(A108,Sheet3!A:L,12,0)</f>
        <v>3066.00</v>
      </c>
      <c r="F108" s="4">
        <f t="shared" si="1"/>
        <v>0</v>
      </c>
    </row>
    <row r="109" s="4" customFormat="1" hidden="1" spans="1:6">
      <c r="A109" s="5">
        <v>21747512802</v>
      </c>
      <c r="B109" s="6">
        <v>44895</v>
      </c>
      <c r="C109" s="6">
        <v>44896</v>
      </c>
      <c r="D109" s="4">
        <v>0</v>
      </c>
      <c r="E109" s="4" t="e">
        <f>VLOOKUP(A109,Sheet3!A:L,12,0)</f>
        <v>#N/A</v>
      </c>
      <c r="F109" s="4" t="e">
        <f t="shared" si="1"/>
        <v>#N/A</v>
      </c>
    </row>
    <row r="110" s="4" customFormat="1" hidden="1" spans="1:6">
      <c r="A110" s="5">
        <v>21751319999</v>
      </c>
      <c r="B110" s="6">
        <v>44894</v>
      </c>
      <c r="C110" s="6">
        <v>44896</v>
      </c>
      <c r="D110" s="4">
        <v>3414</v>
      </c>
      <c r="E110" s="4" t="str">
        <f>VLOOKUP(A110,Sheet3!A:L,12,0)</f>
        <v>3414.00</v>
      </c>
      <c r="F110" s="4">
        <f t="shared" si="1"/>
        <v>0</v>
      </c>
    </row>
    <row r="111" s="4" customFormat="1" hidden="1" spans="1:6">
      <c r="A111" s="5">
        <v>21751538626</v>
      </c>
      <c r="B111" s="6">
        <v>44892</v>
      </c>
      <c r="C111" s="6">
        <v>44896</v>
      </c>
      <c r="D111" s="4">
        <v>2269</v>
      </c>
      <c r="E111" s="4" t="str">
        <f>VLOOKUP(A111,Sheet3!A:L,12,0)</f>
        <v>2269.00</v>
      </c>
      <c r="F111" s="4">
        <f t="shared" si="1"/>
        <v>0</v>
      </c>
    </row>
    <row r="112" s="4" customFormat="1" hidden="1" spans="1:6">
      <c r="A112" s="5">
        <v>21751561109</v>
      </c>
      <c r="B112" s="6">
        <v>44893</v>
      </c>
      <c r="C112" s="6">
        <v>44896</v>
      </c>
      <c r="D112" s="4">
        <v>2655</v>
      </c>
      <c r="E112" s="4" t="str">
        <f>VLOOKUP(A112,Sheet3!A:L,12,0)</f>
        <v>2655.00</v>
      </c>
      <c r="F112" s="4">
        <f t="shared" si="1"/>
        <v>0</v>
      </c>
    </row>
    <row r="113" s="4" customFormat="1" hidden="1" spans="1:6">
      <c r="A113" s="5">
        <v>21751611941</v>
      </c>
      <c r="B113" s="6">
        <v>44895</v>
      </c>
      <c r="C113" s="6">
        <v>44896</v>
      </c>
      <c r="D113" s="4">
        <v>1009</v>
      </c>
      <c r="E113" s="4" t="str">
        <f>VLOOKUP(A113,Sheet3!A:L,12,0)</f>
        <v>1009.00</v>
      </c>
      <c r="F113" s="4">
        <f t="shared" si="1"/>
        <v>0</v>
      </c>
    </row>
    <row r="114" s="4" customFormat="1" hidden="1" spans="1:6">
      <c r="A114" s="5">
        <v>21764990777</v>
      </c>
      <c r="B114" s="6">
        <v>44895</v>
      </c>
      <c r="C114" s="6">
        <v>44896</v>
      </c>
      <c r="D114" s="4">
        <v>492</v>
      </c>
      <c r="E114" s="4" t="str">
        <f>VLOOKUP(A114,Sheet3!A:L,12,0)</f>
        <v>492.00</v>
      </c>
      <c r="F114" s="4">
        <f t="shared" si="1"/>
        <v>0</v>
      </c>
    </row>
    <row r="115" s="4" customFormat="1" hidden="1" spans="1:6">
      <c r="A115" s="5">
        <v>21777140990</v>
      </c>
      <c r="B115" s="6">
        <v>44893</v>
      </c>
      <c r="C115" s="6">
        <v>44896</v>
      </c>
      <c r="D115" s="4">
        <v>3426</v>
      </c>
      <c r="E115" s="4" t="str">
        <f>VLOOKUP(A115,Sheet3!A:L,12,0)</f>
        <v>3426.00</v>
      </c>
      <c r="F115" s="4">
        <f t="shared" si="1"/>
        <v>0</v>
      </c>
    </row>
    <row r="116" s="4" customFormat="1" hidden="1" spans="1:6">
      <c r="A116" s="5">
        <v>21778946039</v>
      </c>
      <c r="B116" s="6">
        <v>44893</v>
      </c>
      <c r="C116" s="6">
        <v>44896</v>
      </c>
      <c r="D116" s="4">
        <v>3231</v>
      </c>
      <c r="E116" s="4" t="str">
        <f>VLOOKUP(A116,Sheet3!A:L,12,0)</f>
        <v>3231.00</v>
      </c>
      <c r="F116" s="4">
        <f t="shared" si="1"/>
        <v>0</v>
      </c>
    </row>
    <row r="117" s="4" customFormat="1" hidden="1" spans="1:6">
      <c r="A117" s="5">
        <v>21788582067</v>
      </c>
      <c r="B117" s="6">
        <v>44894</v>
      </c>
      <c r="C117" s="6">
        <v>44896</v>
      </c>
      <c r="D117" s="4">
        <v>446</v>
      </c>
      <c r="E117" s="4" t="str">
        <f>VLOOKUP(A117,Sheet3!A:L,12,0)</f>
        <v>446.00</v>
      </c>
      <c r="F117" s="4">
        <f t="shared" si="1"/>
        <v>0</v>
      </c>
    </row>
    <row r="118" s="4" customFormat="1" hidden="1" spans="1:6">
      <c r="A118" s="5">
        <v>21790253096</v>
      </c>
      <c r="B118" s="6">
        <v>44895</v>
      </c>
      <c r="C118" s="6">
        <v>44896</v>
      </c>
      <c r="D118" s="4">
        <v>866</v>
      </c>
      <c r="E118" s="4" t="str">
        <f>VLOOKUP(A118,Sheet3!A:L,12,0)</f>
        <v>866.00</v>
      </c>
      <c r="F118" s="4">
        <f t="shared" si="1"/>
        <v>0</v>
      </c>
    </row>
    <row r="119" s="4" customFormat="1" hidden="1" spans="1:6">
      <c r="A119" s="5">
        <v>21791031247</v>
      </c>
      <c r="B119" s="6">
        <v>44894</v>
      </c>
      <c r="C119" s="6">
        <v>44896</v>
      </c>
      <c r="D119" s="4">
        <v>4064</v>
      </c>
      <c r="E119" s="4" t="str">
        <f>VLOOKUP(A119,Sheet3!A:L,12,0)</f>
        <v>4064.00</v>
      </c>
      <c r="F119" s="4">
        <f t="shared" si="1"/>
        <v>0</v>
      </c>
    </row>
    <row r="120" s="4" customFormat="1" hidden="1" spans="1:6">
      <c r="A120" s="5">
        <v>21793959086</v>
      </c>
      <c r="B120" s="6">
        <v>44895</v>
      </c>
      <c r="C120" s="6">
        <v>44896</v>
      </c>
      <c r="D120" s="4">
        <v>960</v>
      </c>
      <c r="E120" s="4" t="str">
        <f>VLOOKUP(A120,Sheet3!A:L,12,0)</f>
        <v>960.00</v>
      </c>
      <c r="F120" s="4">
        <f t="shared" si="1"/>
        <v>0</v>
      </c>
    </row>
    <row r="121" s="4" customFormat="1" hidden="1" spans="1:6">
      <c r="A121" s="5">
        <v>21794757334</v>
      </c>
      <c r="B121" s="6">
        <v>44894</v>
      </c>
      <c r="C121" s="6">
        <v>44896</v>
      </c>
      <c r="D121" s="4">
        <v>430</v>
      </c>
      <c r="E121" s="4" t="str">
        <f>VLOOKUP(A121,Sheet3!A:L,12,0)</f>
        <v>430.00</v>
      </c>
      <c r="F121" s="4">
        <f t="shared" si="1"/>
        <v>0</v>
      </c>
    </row>
    <row r="122" s="4" customFormat="1" hidden="1" spans="1:6">
      <c r="A122" s="5">
        <v>21797166511</v>
      </c>
      <c r="B122" s="6">
        <v>44895</v>
      </c>
      <c r="C122" s="6">
        <v>44896</v>
      </c>
      <c r="D122" s="4">
        <v>743</v>
      </c>
      <c r="E122" s="4" t="str">
        <f>VLOOKUP(A122,Sheet3!A:L,12,0)</f>
        <v>743.00</v>
      </c>
      <c r="F122" s="4">
        <f t="shared" si="1"/>
        <v>0</v>
      </c>
    </row>
    <row r="123" s="4" customFormat="1" hidden="1" spans="1:6">
      <c r="A123" s="5">
        <v>999221803632314</v>
      </c>
      <c r="B123" s="6">
        <v>44895</v>
      </c>
      <c r="C123" s="6">
        <v>44896</v>
      </c>
      <c r="D123" s="4">
        <v>0</v>
      </c>
      <c r="E123" s="4" t="e">
        <f>VLOOKUP(A123,Sheet3!A:L,12,0)</f>
        <v>#N/A</v>
      </c>
      <c r="F123" s="4" t="e">
        <f t="shared" si="1"/>
        <v>#N/A</v>
      </c>
    </row>
    <row r="124" s="4" customFormat="1" hidden="1" spans="1:6">
      <c r="A124" s="5">
        <v>21811374625</v>
      </c>
      <c r="B124" s="6">
        <v>44892</v>
      </c>
      <c r="C124" s="6">
        <v>44896</v>
      </c>
      <c r="D124" s="4">
        <v>3327</v>
      </c>
      <c r="E124" s="4" t="str">
        <f>VLOOKUP(A124,Sheet3!A:L,12,0)</f>
        <v>3327.00</v>
      </c>
      <c r="F124" s="4">
        <f t="shared" si="1"/>
        <v>0</v>
      </c>
    </row>
    <row r="125" s="4" customFormat="1" hidden="1" spans="1:6">
      <c r="A125" s="5">
        <v>21824044208</v>
      </c>
      <c r="B125" s="6">
        <v>44895</v>
      </c>
      <c r="C125" s="6">
        <v>44896</v>
      </c>
      <c r="D125" s="4">
        <v>665</v>
      </c>
      <c r="E125" s="4" t="str">
        <f>VLOOKUP(A125,Sheet3!A:L,12,0)</f>
        <v>665.00</v>
      </c>
      <c r="F125" s="4">
        <f t="shared" si="1"/>
        <v>0</v>
      </c>
    </row>
    <row r="126" s="4" customFormat="1" hidden="1" spans="1:6">
      <c r="A126" s="5">
        <v>21825607521</v>
      </c>
      <c r="B126" s="6">
        <v>44894</v>
      </c>
      <c r="C126" s="6">
        <v>44896</v>
      </c>
      <c r="D126" s="4">
        <v>4776</v>
      </c>
      <c r="E126" s="4" t="str">
        <f>VLOOKUP(A126,Sheet3!A:L,12,0)</f>
        <v>4776.00</v>
      </c>
      <c r="F126" s="4">
        <f t="shared" si="1"/>
        <v>0</v>
      </c>
    </row>
    <row r="127" s="4" customFormat="1" hidden="1" spans="1:6">
      <c r="A127" s="5">
        <v>21827250900</v>
      </c>
      <c r="B127" s="6">
        <v>44895</v>
      </c>
      <c r="C127" s="6">
        <v>44896</v>
      </c>
      <c r="D127" s="4">
        <v>418</v>
      </c>
      <c r="E127" s="4" t="str">
        <f>VLOOKUP(A127,Sheet3!A:L,12,0)</f>
        <v>418.00</v>
      </c>
      <c r="F127" s="4">
        <f t="shared" si="1"/>
        <v>0</v>
      </c>
    </row>
    <row r="128" s="4" customFormat="1" hidden="1" spans="1:6">
      <c r="A128" s="5">
        <v>21827417147</v>
      </c>
      <c r="B128" s="6">
        <v>44895</v>
      </c>
      <c r="C128" s="6">
        <v>44896</v>
      </c>
      <c r="D128" s="4">
        <v>418</v>
      </c>
      <c r="E128" s="4" t="str">
        <f>VLOOKUP(A128,Sheet3!A:L,12,0)</f>
        <v>418.00</v>
      </c>
      <c r="F128" s="4">
        <f t="shared" si="1"/>
        <v>0</v>
      </c>
    </row>
    <row r="129" s="4" customFormat="1" hidden="1" spans="1:6">
      <c r="A129" s="5">
        <v>21828705103</v>
      </c>
      <c r="B129" s="6">
        <v>44895</v>
      </c>
      <c r="C129" s="6">
        <v>44896</v>
      </c>
      <c r="D129" s="4">
        <v>373</v>
      </c>
      <c r="E129" s="4" t="str">
        <f>VLOOKUP(A129,Sheet3!A:L,12,0)</f>
        <v>373.00</v>
      </c>
      <c r="F129" s="4">
        <f t="shared" si="1"/>
        <v>0</v>
      </c>
    </row>
    <row r="130" s="4" customFormat="1" hidden="1" spans="1:6">
      <c r="A130" s="5">
        <v>21828924964</v>
      </c>
      <c r="B130" s="6">
        <v>44893</v>
      </c>
      <c r="C130" s="6">
        <v>44896</v>
      </c>
      <c r="D130" s="4">
        <v>3766</v>
      </c>
      <c r="E130" s="4" t="str">
        <f>VLOOKUP(A130,Sheet3!A:L,12,0)</f>
        <v>3766.00</v>
      </c>
      <c r="F130" s="4">
        <f t="shared" si="1"/>
        <v>0</v>
      </c>
    </row>
    <row r="131" s="4" customFormat="1" hidden="1" spans="1:6">
      <c r="A131" s="5">
        <v>21830495605</v>
      </c>
      <c r="B131" s="6">
        <v>44895</v>
      </c>
      <c r="C131" s="6">
        <v>44896</v>
      </c>
      <c r="D131" s="4">
        <v>1901</v>
      </c>
      <c r="E131" s="4" t="str">
        <f>VLOOKUP(A131,Sheet3!A:L,12,0)</f>
        <v>1901.00</v>
      </c>
      <c r="F131" s="4">
        <f t="shared" ref="F131:F194" si="2">D131-E131</f>
        <v>0</v>
      </c>
    </row>
    <row r="132" s="4" customFormat="1" hidden="1" spans="1:6">
      <c r="A132" s="5">
        <v>21830861411</v>
      </c>
      <c r="B132" s="6">
        <v>44894</v>
      </c>
      <c r="C132" s="6">
        <v>44896</v>
      </c>
      <c r="D132" s="4">
        <v>0</v>
      </c>
      <c r="E132" s="4" t="e">
        <f>VLOOKUP(A132,Sheet3!A:L,12,0)</f>
        <v>#N/A</v>
      </c>
      <c r="F132" s="4" t="e">
        <f t="shared" si="2"/>
        <v>#N/A</v>
      </c>
    </row>
    <row r="133" s="4" customFormat="1" hidden="1" spans="1:6">
      <c r="A133" s="5">
        <v>21833087467</v>
      </c>
      <c r="B133" s="6">
        <v>44895</v>
      </c>
      <c r="C133" s="6">
        <v>44896</v>
      </c>
      <c r="D133" s="4">
        <v>273</v>
      </c>
      <c r="E133" s="4" t="str">
        <f>VLOOKUP(A133,Sheet3!A:L,12,0)</f>
        <v>273.00</v>
      </c>
      <c r="F133" s="4">
        <f t="shared" si="2"/>
        <v>0</v>
      </c>
    </row>
    <row r="134" s="4" customFormat="1" hidden="1" spans="1:6">
      <c r="A134" s="5">
        <v>999221834066322</v>
      </c>
      <c r="B134" s="6">
        <v>44893</v>
      </c>
      <c r="C134" s="6">
        <v>44896</v>
      </c>
      <c r="D134" s="4">
        <v>5345</v>
      </c>
      <c r="E134" s="4" t="str">
        <f>VLOOKUP(A134,Sheet3!A:L,12,0)</f>
        <v>5345.00</v>
      </c>
      <c r="F134" s="4">
        <f t="shared" si="2"/>
        <v>0</v>
      </c>
    </row>
    <row r="135" s="4" customFormat="1" hidden="1" spans="1:6">
      <c r="A135" s="5">
        <v>21834251763</v>
      </c>
      <c r="B135" s="6">
        <v>44890</v>
      </c>
      <c r="C135" s="6">
        <v>44896</v>
      </c>
      <c r="D135" s="4">
        <v>5923</v>
      </c>
      <c r="E135" s="4" t="str">
        <f>VLOOKUP(A135,Sheet3!A:L,12,0)</f>
        <v>5923.00</v>
      </c>
      <c r="F135" s="4">
        <f t="shared" si="2"/>
        <v>0</v>
      </c>
    </row>
    <row r="136" s="4" customFormat="1" hidden="1" spans="1:6">
      <c r="A136" s="5">
        <v>21834258571</v>
      </c>
      <c r="B136" s="6">
        <v>44890</v>
      </c>
      <c r="C136" s="6">
        <v>44896</v>
      </c>
      <c r="D136" s="4">
        <v>5750</v>
      </c>
      <c r="E136" s="4" t="str">
        <f>VLOOKUP(A136,Sheet3!A:L,12,0)</f>
        <v>5750.00</v>
      </c>
      <c r="F136" s="4">
        <f t="shared" si="2"/>
        <v>0</v>
      </c>
    </row>
    <row r="137" s="4" customFormat="1" hidden="1" spans="1:6">
      <c r="A137" s="5">
        <v>21834636945</v>
      </c>
      <c r="B137" s="6">
        <v>44889</v>
      </c>
      <c r="C137" s="6">
        <v>44896</v>
      </c>
      <c r="D137" s="4">
        <v>2296</v>
      </c>
      <c r="E137" s="4" t="str">
        <f>VLOOKUP(A137,Sheet3!A:L,12,0)</f>
        <v>2296.00</v>
      </c>
      <c r="F137" s="4">
        <f t="shared" si="2"/>
        <v>0</v>
      </c>
    </row>
    <row r="138" s="4" customFormat="1" hidden="1" spans="1:6">
      <c r="A138" s="5">
        <v>21838673099</v>
      </c>
      <c r="B138" s="6">
        <v>44894</v>
      </c>
      <c r="C138" s="6">
        <v>44896</v>
      </c>
      <c r="D138" s="4">
        <v>622</v>
      </c>
      <c r="E138" s="4" t="str">
        <f>VLOOKUP(A138,Sheet3!A:L,12,0)</f>
        <v>622.00</v>
      </c>
      <c r="F138" s="4">
        <f t="shared" si="2"/>
        <v>0</v>
      </c>
    </row>
    <row r="139" s="4" customFormat="1" spans="1:6">
      <c r="A139" s="5">
        <v>21841001317</v>
      </c>
      <c r="B139" s="6">
        <v>44893</v>
      </c>
      <c r="C139" s="6">
        <v>44896</v>
      </c>
      <c r="D139" s="4">
        <v>3829</v>
      </c>
      <c r="E139" s="4" t="str">
        <f>VLOOKUP(A139,Sheet3!A:L,12,0)</f>
        <v>382.69</v>
      </c>
      <c r="F139" s="4">
        <f t="shared" si="2"/>
        <v>3446.31</v>
      </c>
    </row>
    <row r="140" s="4" customFormat="1" hidden="1" spans="1:6">
      <c r="A140" s="5">
        <v>21841403614</v>
      </c>
      <c r="B140" s="6">
        <v>44895</v>
      </c>
      <c r="C140" s="6">
        <v>44896</v>
      </c>
      <c r="D140" s="4">
        <v>458</v>
      </c>
      <c r="E140" s="4" t="str">
        <f>VLOOKUP(A140,Sheet3!A:L,12,0)</f>
        <v>458.00</v>
      </c>
      <c r="F140" s="4">
        <f t="shared" si="2"/>
        <v>0</v>
      </c>
    </row>
    <row r="141" s="4" customFormat="1" hidden="1" spans="1:6">
      <c r="A141" s="5">
        <v>21841764468</v>
      </c>
      <c r="B141" s="6">
        <v>44892</v>
      </c>
      <c r="C141" s="6">
        <v>44896</v>
      </c>
      <c r="D141" s="4">
        <v>8128</v>
      </c>
      <c r="E141" s="4" t="str">
        <f>VLOOKUP(A141,Sheet3!A:L,12,0)</f>
        <v>8128.00</v>
      </c>
      <c r="F141" s="4">
        <f t="shared" si="2"/>
        <v>0</v>
      </c>
    </row>
    <row r="142" s="4" customFormat="1" hidden="1" spans="1:6">
      <c r="A142" s="5">
        <v>21841930446</v>
      </c>
      <c r="B142" s="6">
        <v>44894</v>
      </c>
      <c r="C142" s="6">
        <v>44896</v>
      </c>
      <c r="D142" s="4">
        <v>812</v>
      </c>
      <c r="E142" s="4" t="str">
        <f>VLOOKUP(A142,Sheet3!A:L,12,0)</f>
        <v>812.00</v>
      </c>
      <c r="F142" s="4">
        <f t="shared" si="2"/>
        <v>0</v>
      </c>
    </row>
    <row r="143" s="4" customFormat="1" hidden="1" spans="1:6">
      <c r="A143" s="5">
        <v>21842136032</v>
      </c>
      <c r="B143" s="6">
        <v>44894</v>
      </c>
      <c r="C143" s="6">
        <v>44896</v>
      </c>
      <c r="D143" s="4">
        <v>1700</v>
      </c>
      <c r="E143" s="4" t="str">
        <f>VLOOKUP(A143,Sheet3!A:L,12,0)</f>
        <v>1700.00</v>
      </c>
      <c r="F143" s="4">
        <f t="shared" si="2"/>
        <v>0</v>
      </c>
    </row>
    <row r="144" s="4" customFormat="1" hidden="1" spans="1:6">
      <c r="A144" s="5">
        <v>21842304471</v>
      </c>
      <c r="B144" s="6">
        <v>44895</v>
      </c>
      <c r="C144" s="6">
        <v>44896</v>
      </c>
      <c r="D144" s="4">
        <v>280</v>
      </c>
      <c r="E144" s="4" t="str">
        <f>VLOOKUP(A144,Sheet3!A:L,12,0)</f>
        <v>280.00</v>
      </c>
      <c r="F144" s="4">
        <f t="shared" si="2"/>
        <v>0</v>
      </c>
    </row>
    <row r="145" s="4" customFormat="1" hidden="1" spans="1:6">
      <c r="A145" s="5">
        <v>21842472046</v>
      </c>
      <c r="B145" s="6">
        <v>44894</v>
      </c>
      <c r="C145" s="6">
        <v>44896</v>
      </c>
      <c r="D145" s="4">
        <v>659</v>
      </c>
      <c r="E145" s="4" t="str">
        <f>VLOOKUP(A145,Sheet3!A:L,12,0)</f>
        <v>659.00</v>
      </c>
      <c r="F145" s="4">
        <f t="shared" si="2"/>
        <v>0</v>
      </c>
    </row>
    <row r="146" s="4" customFormat="1" hidden="1" spans="1:6">
      <c r="A146" s="5">
        <v>21842650930</v>
      </c>
      <c r="B146" s="6">
        <v>44895</v>
      </c>
      <c r="C146" s="6">
        <v>44896</v>
      </c>
      <c r="D146" s="4">
        <v>1688</v>
      </c>
      <c r="E146" s="4" t="str">
        <f>VLOOKUP(A146,Sheet3!A:L,12,0)</f>
        <v>1688.00</v>
      </c>
      <c r="F146" s="4">
        <f t="shared" si="2"/>
        <v>0</v>
      </c>
    </row>
    <row r="147" s="4" customFormat="1" hidden="1" spans="1:6">
      <c r="A147" s="5">
        <v>999221842816570</v>
      </c>
      <c r="B147" s="6">
        <v>44895</v>
      </c>
      <c r="C147" s="6">
        <v>44896</v>
      </c>
      <c r="D147" s="4">
        <v>1069</v>
      </c>
      <c r="E147" s="4" t="str">
        <f>VLOOKUP(A147,Sheet3!A:L,12,0)</f>
        <v>1069.00</v>
      </c>
      <c r="F147" s="4">
        <f t="shared" si="2"/>
        <v>0</v>
      </c>
    </row>
    <row r="148" s="4" customFormat="1" hidden="1" spans="1:6">
      <c r="A148" s="5">
        <v>21842842019</v>
      </c>
      <c r="B148" s="6">
        <v>44895</v>
      </c>
      <c r="C148" s="6">
        <v>44896</v>
      </c>
      <c r="D148" s="4">
        <v>1059</v>
      </c>
      <c r="E148" s="4" t="str">
        <f>VLOOKUP(A148,Sheet3!A:L,12,0)</f>
        <v>1059.00</v>
      </c>
      <c r="F148" s="4">
        <f t="shared" si="2"/>
        <v>0</v>
      </c>
    </row>
    <row r="149" s="4" customFormat="1" hidden="1" spans="1:6">
      <c r="A149" s="5">
        <v>21842849421</v>
      </c>
      <c r="B149" s="6">
        <v>44893</v>
      </c>
      <c r="C149" s="6">
        <v>44896</v>
      </c>
      <c r="D149" s="4">
        <v>507</v>
      </c>
      <c r="E149" s="4" t="str">
        <f>VLOOKUP(A149,Sheet3!A:L,12,0)</f>
        <v>507.00</v>
      </c>
      <c r="F149" s="4">
        <f t="shared" si="2"/>
        <v>0</v>
      </c>
    </row>
    <row r="150" s="4" customFormat="1" hidden="1" spans="1:6">
      <c r="A150" s="5">
        <v>21842995197</v>
      </c>
      <c r="B150" s="6">
        <v>44892</v>
      </c>
      <c r="C150" s="6">
        <v>44896</v>
      </c>
      <c r="D150" s="4">
        <v>2584</v>
      </c>
      <c r="E150" s="4" t="str">
        <f>VLOOKUP(A150,Sheet3!A:L,12,0)</f>
        <v>2584.00</v>
      </c>
      <c r="F150" s="4">
        <f t="shared" si="2"/>
        <v>0</v>
      </c>
    </row>
    <row r="151" s="4" customFormat="1" hidden="1" spans="1:6">
      <c r="A151" s="5">
        <v>999221843226082</v>
      </c>
      <c r="B151" s="6">
        <v>44892</v>
      </c>
      <c r="C151" s="6">
        <v>44896</v>
      </c>
      <c r="D151" s="4">
        <v>1460</v>
      </c>
      <c r="E151" s="4" t="str">
        <f>VLOOKUP(A151,Sheet3!A:L,12,0)</f>
        <v>1460.00</v>
      </c>
      <c r="F151" s="4">
        <f t="shared" si="2"/>
        <v>0</v>
      </c>
    </row>
    <row r="152" s="4" customFormat="1" hidden="1" spans="1:6">
      <c r="A152" s="5">
        <v>21843686805</v>
      </c>
      <c r="B152" s="6">
        <v>44893</v>
      </c>
      <c r="C152" s="6">
        <v>44896</v>
      </c>
      <c r="D152" s="4">
        <v>6856</v>
      </c>
      <c r="E152" s="4" t="str">
        <f>VLOOKUP(A152,Sheet3!A:L,12,0)</f>
        <v>6856.00</v>
      </c>
      <c r="F152" s="4">
        <f t="shared" si="2"/>
        <v>0</v>
      </c>
    </row>
    <row r="153" s="4" customFormat="1" hidden="1" spans="1:6">
      <c r="A153" s="5">
        <v>21843838823</v>
      </c>
      <c r="B153" s="6">
        <v>44894</v>
      </c>
      <c r="C153" s="6">
        <v>44896</v>
      </c>
      <c r="D153" s="4">
        <v>572</v>
      </c>
      <c r="E153" s="4" t="str">
        <f>VLOOKUP(A153,Sheet3!A:L,12,0)</f>
        <v>572.00</v>
      </c>
      <c r="F153" s="4">
        <f t="shared" si="2"/>
        <v>0</v>
      </c>
    </row>
    <row r="154" s="4" customFormat="1" hidden="1" spans="1:6">
      <c r="A154" s="5">
        <v>21844037916</v>
      </c>
      <c r="B154" s="6">
        <v>44895</v>
      </c>
      <c r="C154" s="6">
        <v>44896</v>
      </c>
      <c r="D154" s="4">
        <v>1187</v>
      </c>
      <c r="E154" s="4" t="str">
        <f>VLOOKUP(A154,Sheet3!A:L,12,0)</f>
        <v>1187.00</v>
      </c>
      <c r="F154" s="4">
        <f t="shared" si="2"/>
        <v>0</v>
      </c>
    </row>
    <row r="155" s="4" customFormat="1" hidden="1" spans="1:6">
      <c r="A155" s="5">
        <v>999221844046008</v>
      </c>
      <c r="B155" s="6">
        <v>44893</v>
      </c>
      <c r="C155" s="6">
        <v>44896</v>
      </c>
      <c r="D155" s="4">
        <v>1524</v>
      </c>
      <c r="E155" s="4" t="str">
        <f>VLOOKUP(A155,Sheet3!A:L,12,0)</f>
        <v>1524.00</v>
      </c>
      <c r="F155" s="4">
        <f t="shared" si="2"/>
        <v>0</v>
      </c>
    </row>
    <row r="156" s="4" customFormat="1" hidden="1" spans="1:6">
      <c r="A156" s="5">
        <v>999221844050589</v>
      </c>
      <c r="B156" s="6">
        <v>44894</v>
      </c>
      <c r="C156" s="6">
        <v>44896</v>
      </c>
      <c r="D156" s="4">
        <v>1554</v>
      </c>
      <c r="E156" s="4" t="str">
        <f>VLOOKUP(A156,Sheet3!A:L,12,0)</f>
        <v>1554.00</v>
      </c>
      <c r="F156" s="4">
        <f t="shared" si="2"/>
        <v>0</v>
      </c>
    </row>
    <row r="157" s="4" customFormat="1" hidden="1" spans="1:6">
      <c r="A157" s="5">
        <v>999221844118625</v>
      </c>
      <c r="B157" s="6">
        <v>44893</v>
      </c>
      <c r="C157" s="6">
        <v>44896</v>
      </c>
      <c r="D157" s="4">
        <v>399</v>
      </c>
      <c r="E157" s="4" t="str">
        <f>VLOOKUP(A157,Sheet3!A:L,12,0)</f>
        <v>399.00</v>
      </c>
      <c r="F157" s="4">
        <f t="shared" si="2"/>
        <v>0</v>
      </c>
    </row>
    <row r="158" s="4" customFormat="1" hidden="1" spans="1:6">
      <c r="A158" s="5">
        <v>21844278893</v>
      </c>
      <c r="B158" s="6">
        <v>44893</v>
      </c>
      <c r="C158" s="6">
        <v>44896</v>
      </c>
      <c r="D158" s="4">
        <v>1762</v>
      </c>
      <c r="E158" s="4" t="str">
        <f>VLOOKUP(A158,Sheet3!A:L,12,0)</f>
        <v>1762.00</v>
      </c>
      <c r="F158" s="4">
        <f t="shared" si="2"/>
        <v>0</v>
      </c>
    </row>
    <row r="159" s="4" customFormat="1" hidden="1" spans="1:6">
      <c r="A159" s="5">
        <v>21844354117</v>
      </c>
      <c r="B159" s="6">
        <v>44895</v>
      </c>
      <c r="C159" s="6">
        <v>44896</v>
      </c>
      <c r="D159" s="4">
        <v>1416</v>
      </c>
      <c r="E159" s="4" t="str">
        <f>VLOOKUP(A159,Sheet3!A:L,12,0)</f>
        <v>1416.00</v>
      </c>
      <c r="F159" s="4">
        <f t="shared" si="2"/>
        <v>0</v>
      </c>
    </row>
    <row r="160" s="4" customFormat="1" hidden="1" spans="1:6">
      <c r="A160" s="5">
        <v>999221844594889</v>
      </c>
      <c r="B160" s="6">
        <v>44893</v>
      </c>
      <c r="C160" s="6">
        <v>44896</v>
      </c>
      <c r="D160" s="4">
        <v>960</v>
      </c>
      <c r="E160" s="4" t="str">
        <f>VLOOKUP(A160,Sheet3!A:L,12,0)</f>
        <v>960.00</v>
      </c>
      <c r="F160" s="4">
        <f t="shared" si="2"/>
        <v>0</v>
      </c>
    </row>
    <row r="161" s="4" customFormat="1" hidden="1" spans="1:6">
      <c r="A161" s="5">
        <v>21844639214</v>
      </c>
      <c r="B161" s="6">
        <v>44894</v>
      </c>
      <c r="C161" s="6">
        <v>44896</v>
      </c>
      <c r="D161" s="4">
        <v>624</v>
      </c>
      <c r="E161" s="4" t="str">
        <f>VLOOKUP(A161,Sheet3!A:L,12,0)</f>
        <v>624.00</v>
      </c>
      <c r="F161" s="4">
        <f t="shared" si="2"/>
        <v>0</v>
      </c>
    </row>
    <row r="162" s="4" customFormat="1" hidden="1" spans="1:6">
      <c r="A162" s="5">
        <v>21845266076</v>
      </c>
      <c r="B162" s="6">
        <v>44894</v>
      </c>
      <c r="C162" s="6">
        <v>44896</v>
      </c>
      <c r="D162" s="4">
        <v>722</v>
      </c>
      <c r="E162" s="4" t="str">
        <f>VLOOKUP(A162,Sheet3!A:L,12,0)</f>
        <v>722.00</v>
      </c>
      <c r="F162" s="4">
        <f t="shared" si="2"/>
        <v>0</v>
      </c>
    </row>
    <row r="163" s="4" customFormat="1" hidden="1" spans="1:6">
      <c r="A163" s="5">
        <v>21845287955</v>
      </c>
      <c r="B163" s="6">
        <v>44895</v>
      </c>
      <c r="C163" s="6">
        <v>44896</v>
      </c>
      <c r="D163" s="4">
        <v>357</v>
      </c>
      <c r="E163" s="4" t="str">
        <f>VLOOKUP(A163,Sheet3!A:L,12,0)</f>
        <v>357.00</v>
      </c>
      <c r="F163" s="4">
        <f t="shared" si="2"/>
        <v>0</v>
      </c>
    </row>
    <row r="164" s="4" customFormat="1" hidden="1" spans="1:6">
      <c r="A164" s="5">
        <v>21845332651</v>
      </c>
      <c r="B164" s="6">
        <v>44894</v>
      </c>
      <c r="C164" s="6">
        <v>44896</v>
      </c>
      <c r="D164" s="4">
        <v>659</v>
      </c>
      <c r="E164" s="4" t="str">
        <f>VLOOKUP(A164,Sheet3!A:L,12,0)</f>
        <v>659.00</v>
      </c>
      <c r="F164" s="4">
        <f t="shared" si="2"/>
        <v>0</v>
      </c>
    </row>
    <row r="165" s="4" customFormat="1" hidden="1" spans="1:6">
      <c r="A165" s="5">
        <v>999221845373676</v>
      </c>
      <c r="B165" s="6">
        <v>44895</v>
      </c>
      <c r="C165" s="6">
        <v>44896</v>
      </c>
      <c r="D165" s="4">
        <v>682</v>
      </c>
      <c r="E165" s="4" t="str">
        <f>VLOOKUP(A165,Sheet3!A:L,12,0)</f>
        <v>682.00</v>
      </c>
      <c r="F165" s="4">
        <f t="shared" si="2"/>
        <v>0</v>
      </c>
    </row>
    <row r="166" s="4" customFormat="1" hidden="1" spans="1:6">
      <c r="A166" s="5">
        <v>21845375559</v>
      </c>
      <c r="B166" s="6">
        <v>44895</v>
      </c>
      <c r="C166" s="6">
        <v>44896</v>
      </c>
      <c r="D166" s="4">
        <v>356</v>
      </c>
      <c r="E166" s="4" t="str">
        <f>VLOOKUP(A166,Sheet3!A:L,12,0)</f>
        <v>356.00</v>
      </c>
      <c r="F166" s="4">
        <f t="shared" si="2"/>
        <v>0</v>
      </c>
    </row>
    <row r="167" s="4" customFormat="1" hidden="1" spans="1:6">
      <c r="A167" s="5">
        <v>999221845392422</v>
      </c>
      <c r="B167" s="6">
        <v>44894</v>
      </c>
      <c r="C167" s="6">
        <v>44896</v>
      </c>
      <c r="D167" s="4">
        <v>1930</v>
      </c>
      <c r="E167" s="4" t="str">
        <f>VLOOKUP(A167,Sheet3!A:L,12,0)</f>
        <v>1930.00</v>
      </c>
      <c r="F167" s="4">
        <f t="shared" si="2"/>
        <v>0</v>
      </c>
    </row>
    <row r="168" s="4" customFormat="1" hidden="1" spans="1:6">
      <c r="A168" s="5">
        <v>21845503461</v>
      </c>
      <c r="B168" s="6">
        <v>44895</v>
      </c>
      <c r="C168" s="6">
        <v>44896</v>
      </c>
      <c r="D168" s="4">
        <v>844</v>
      </c>
      <c r="E168" s="4" t="str">
        <f>VLOOKUP(A168,Sheet3!A:L,12,0)</f>
        <v>844.00</v>
      </c>
      <c r="F168" s="4">
        <f t="shared" si="2"/>
        <v>0</v>
      </c>
    </row>
    <row r="169" s="4" customFormat="1" hidden="1" spans="1:6">
      <c r="A169" s="5">
        <v>999221845505343</v>
      </c>
      <c r="B169" s="6">
        <v>44894</v>
      </c>
      <c r="C169" s="6">
        <v>44896</v>
      </c>
      <c r="D169" s="4">
        <v>3908</v>
      </c>
      <c r="E169" s="4" t="str">
        <f>VLOOKUP(A169,Sheet3!A:L,12,0)</f>
        <v>3908.00</v>
      </c>
      <c r="F169" s="4">
        <f t="shared" si="2"/>
        <v>0</v>
      </c>
    </row>
    <row r="170" s="4" customFormat="1" hidden="1" spans="1:6">
      <c r="A170" s="5">
        <v>21845531049</v>
      </c>
      <c r="B170" s="6">
        <v>44894</v>
      </c>
      <c r="C170" s="6">
        <v>44896</v>
      </c>
      <c r="D170" s="4">
        <v>3358</v>
      </c>
      <c r="E170" s="4" t="str">
        <f>VLOOKUP(A170,Sheet3!A:L,12,0)</f>
        <v>3358.00</v>
      </c>
      <c r="F170" s="4">
        <f t="shared" si="2"/>
        <v>0</v>
      </c>
    </row>
    <row r="171" s="4" customFormat="1" hidden="1" spans="1:6">
      <c r="A171" s="5">
        <v>999221845702324</v>
      </c>
      <c r="B171" s="6">
        <v>44895</v>
      </c>
      <c r="C171" s="6">
        <v>44896</v>
      </c>
      <c r="D171" s="4">
        <v>413</v>
      </c>
      <c r="E171" s="4" t="str">
        <f>VLOOKUP(A171,Sheet3!A:L,12,0)</f>
        <v>413.00</v>
      </c>
      <c r="F171" s="4">
        <f t="shared" si="2"/>
        <v>0</v>
      </c>
    </row>
    <row r="172" s="4" customFormat="1" hidden="1" spans="1:6">
      <c r="A172" s="5">
        <v>21845716412</v>
      </c>
      <c r="B172" s="6">
        <v>44895</v>
      </c>
      <c r="C172" s="6">
        <v>44896</v>
      </c>
      <c r="D172" s="4">
        <v>1565</v>
      </c>
      <c r="E172" s="4" t="str">
        <f>VLOOKUP(A172,Sheet3!A:L,12,0)</f>
        <v>1565.00</v>
      </c>
      <c r="F172" s="4">
        <f t="shared" si="2"/>
        <v>0</v>
      </c>
    </row>
    <row r="173" s="4" customFormat="1" hidden="1" spans="1:6">
      <c r="A173" s="5">
        <v>21845737400</v>
      </c>
      <c r="B173" s="6">
        <v>44894</v>
      </c>
      <c r="C173" s="6">
        <v>44896</v>
      </c>
      <c r="D173" s="4">
        <v>1108</v>
      </c>
      <c r="E173" s="4" t="str">
        <f>VLOOKUP(A173,Sheet3!A:L,12,0)</f>
        <v>1108.00</v>
      </c>
      <c r="F173" s="4">
        <f t="shared" si="2"/>
        <v>0</v>
      </c>
    </row>
    <row r="174" s="4" customFormat="1" hidden="1" spans="1:6">
      <c r="A174" s="5">
        <v>21845881859</v>
      </c>
      <c r="B174" s="6">
        <v>44894</v>
      </c>
      <c r="C174" s="6">
        <v>44896</v>
      </c>
      <c r="D174" s="4">
        <v>288</v>
      </c>
      <c r="E174" s="4" t="str">
        <f>VLOOKUP(A174,Sheet3!A:L,12,0)</f>
        <v>288.00</v>
      </c>
      <c r="F174" s="4">
        <f t="shared" si="2"/>
        <v>0</v>
      </c>
    </row>
    <row r="175" s="4" customFormat="1" hidden="1" spans="1:6">
      <c r="A175" s="5">
        <v>21845970014</v>
      </c>
      <c r="B175" s="6">
        <v>44894</v>
      </c>
      <c r="C175" s="6">
        <v>44896</v>
      </c>
      <c r="D175" s="4">
        <v>2700</v>
      </c>
      <c r="E175" s="4" t="str">
        <f>VLOOKUP(A175,Sheet3!A:L,12,0)</f>
        <v>2700.00</v>
      </c>
      <c r="F175" s="4">
        <f t="shared" si="2"/>
        <v>0</v>
      </c>
    </row>
    <row r="176" s="4" customFormat="1" hidden="1" spans="1:6">
      <c r="A176" s="5">
        <v>21846131368</v>
      </c>
      <c r="B176" s="6">
        <v>44895</v>
      </c>
      <c r="C176" s="6">
        <v>44896</v>
      </c>
      <c r="D176" s="4">
        <v>1195</v>
      </c>
      <c r="E176" s="4" t="str">
        <f>VLOOKUP(A176,Sheet3!A:L,12,0)</f>
        <v>1195.00</v>
      </c>
      <c r="F176" s="4">
        <f t="shared" si="2"/>
        <v>0</v>
      </c>
    </row>
    <row r="177" s="4" customFormat="1" hidden="1" spans="1:6">
      <c r="A177" s="5">
        <v>999221846188329</v>
      </c>
      <c r="B177" s="6">
        <v>44895</v>
      </c>
      <c r="C177" s="6">
        <v>44896</v>
      </c>
      <c r="D177" s="4">
        <v>906</v>
      </c>
      <c r="E177" s="4" t="str">
        <f>VLOOKUP(A177,Sheet3!A:L,12,0)</f>
        <v>906.00</v>
      </c>
      <c r="F177" s="4">
        <f t="shared" si="2"/>
        <v>0</v>
      </c>
    </row>
    <row r="178" s="4" customFormat="1" hidden="1" spans="1:6">
      <c r="A178" s="5">
        <v>21846238016</v>
      </c>
      <c r="B178" s="6">
        <v>44895</v>
      </c>
      <c r="C178" s="6">
        <v>44896</v>
      </c>
      <c r="D178" s="4">
        <v>2092</v>
      </c>
      <c r="E178" s="4" t="str">
        <f>VLOOKUP(A178,Sheet3!A:L,12,0)</f>
        <v>2092.00</v>
      </c>
      <c r="F178" s="4">
        <f t="shared" si="2"/>
        <v>0</v>
      </c>
    </row>
    <row r="179" s="4" customFormat="1" hidden="1" spans="1:6">
      <c r="A179" s="5">
        <v>21846288686</v>
      </c>
      <c r="B179" s="6">
        <v>44894</v>
      </c>
      <c r="C179" s="6">
        <v>44896</v>
      </c>
      <c r="D179" s="4">
        <v>1052</v>
      </c>
      <c r="E179" s="4" t="str">
        <f>VLOOKUP(A179,Sheet3!A:L,12,0)</f>
        <v>1052.00</v>
      </c>
      <c r="F179" s="4">
        <f t="shared" si="2"/>
        <v>0</v>
      </c>
    </row>
    <row r="180" s="4" customFormat="1" hidden="1" spans="1:6">
      <c r="A180" s="5">
        <v>999221846403622</v>
      </c>
      <c r="B180" s="6">
        <v>44894</v>
      </c>
      <c r="C180" s="6">
        <v>44896</v>
      </c>
      <c r="D180" s="4">
        <v>660</v>
      </c>
      <c r="E180" s="4" t="str">
        <f>VLOOKUP(A180,Sheet3!A:L,12,0)</f>
        <v>660.00</v>
      </c>
      <c r="F180" s="4">
        <f t="shared" si="2"/>
        <v>0</v>
      </c>
    </row>
    <row r="181" s="4" customFormat="1" hidden="1" spans="1:6">
      <c r="A181" s="5">
        <v>21846660280</v>
      </c>
      <c r="B181" s="6">
        <v>44895</v>
      </c>
      <c r="C181" s="6">
        <v>44896</v>
      </c>
      <c r="D181" s="4">
        <v>144</v>
      </c>
      <c r="E181" s="4" t="str">
        <f>VLOOKUP(A181,Sheet3!A:L,12,0)</f>
        <v>144.00</v>
      </c>
      <c r="F181" s="4">
        <f t="shared" si="2"/>
        <v>0</v>
      </c>
    </row>
    <row r="182" s="4" customFormat="1" hidden="1" spans="1:6">
      <c r="A182" s="5">
        <v>21846714489</v>
      </c>
      <c r="B182" s="6">
        <v>44895</v>
      </c>
      <c r="C182" s="6">
        <v>44896</v>
      </c>
      <c r="D182" s="4">
        <v>1004</v>
      </c>
      <c r="E182" s="4" t="str">
        <f>VLOOKUP(A182,Sheet3!A:L,12,0)</f>
        <v>1004.00</v>
      </c>
      <c r="F182" s="4">
        <f t="shared" si="2"/>
        <v>0</v>
      </c>
    </row>
    <row r="183" s="4" customFormat="1" hidden="1" spans="1:6">
      <c r="A183" s="5">
        <v>999221846718058</v>
      </c>
      <c r="B183" s="6">
        <v>44895</v>
      </c>
      <c r="C183" s="6">
        <v>44896</v>
      </c>
      <c r="D183" s="4">
        <v>738</v>
      </c>
      <c r="E183" s="4" t="str">
        <f>VLOOKUP(A183,Sheet3!A:L,12,0)</f>
        <v>738.00</v>
      </c>
      <c r="F183" s="4">
        <f t="shared" si="2"/>
        <v>0</v>
      </c>
    </row>
    <row r="184" s="4" customFormat="1" hidden="1" spans="1:6">
      <c r="A184" s="5">
        <v>21846742383</v>
      </c>
      <c r="B184" s="6">
        <v>44895</v>
      </c>
      <c r="C184" s="6">
        <v>44896</v>
      </c>
      <c r="D184" s="4">
        <v>923</v>
      </c>
      <c r="E184" s="4" t="str">
        <f>VLOOKUP(A184,Sheet3!A:L,12,0)</f>
        <v>923.00</v>
      </c>
      <c r="F184" s="4">
        <f t="shared" si="2"/>
        <v>0</v>
      </c>
    </row>
    <row r="185" s="4" customFormat="1" hidden="1" spans="1:6">
      <c r="A185" s="5">
        <v>21846763560</v>
      </c>
      <c r="B185" s="6">
        <v>44895</v>
      </c>
      <c r="C185" s="6">
        <v>44896</v>
      </c>
      <c r="D185" s="4">
        <v>736</v>
      </c>
      <c r="E185" s="4" t="str">
        <f>VLOOKUP(A185,Sheet3!A:L,12,0)</f>
        <v>736.00</v>
      </c>
      <c r="F185" s="4">
        <f t="shared" si="2"/>
        <v>0</v>
      </c>
    </row>
    <row r="186" s="4" customFormat="1" hidden="1" spans="1:6">
      <c r="A186" s="5">
        <v>21846769694</v>
      </c>
      <c r="B186" s="6">
        <v>44895</v>
      </c>
      <c r="C186" s="6">
        <v>44896</v>
      </c>
      <c r="D186" s="4">
        <v>310</v>
      </c>
      <c r="E186" s="4" t="str">
        <f>VLOOKUP(A186,Sheet3!A:L,12,0)</f>
        <v>310.00</v>
      </c>
      <c r="F186" s="4">
        <f t="shared" si="2"/>
        <v>0</v>
      </c>
    </row>
    <row r="187" s="4" customFormat="1" hidden="1" spans="1:6">
      <c r="A187" s="5">
        <v>999221847124359</v>
      </c>
      <c r="B187" s="6">
        <v>44895</v>
      </c>
      <c r="C187" s="6">
        <v>44896</v>
      </c>
      <c r="D187" s="4">
        <v>271</v>
      </c>
      <c r="E187" s="4" t="str">
        <f>VLOOKUP(A187,Sheet3!A:L,12,0)</f>
        <v>271.00</v>
      </c>
      <c r="F187" s="4">
        <f t="shared" si="2"/>
        <v>0</v>
      </c>
    </row>
    <row r="188" s="4" customFormat="1" hidden="1" spans="1:6">
      <c r="A188" s="5">
        <v>999221847126876</v>
      </c>
      <c r="B188" s="6">
        <v>44895</v>
      </c>
      <c r="C188" s="6">
        <v>44896</v>
      </c>
      <c r="D188" s="4">
        <v>453</v>
      </c>
      <c r="E188" s="4" t="str">
        <f>VLOOKUP(A188,Sheet3!A:L,12,0)</f>
        <v>453.00</v>
      </c>
      <c r="F188" s="4">
        <f t="shared" si="2"/>
        <v>0</v>
      </c>
    </row>
    <row r="189" s="4" customFormat="1" hidden="1" spans="1:6">
      <c r="A189" s="5">
        <v>21847142089</v>
      </c>
      <c r="B189" s="6">
        <v>44895</v>
      </c>
      <c r="C189" s="6">
        <v>44896</v>
      </c>
      <c r="D189" s="4">
        <v>998</v>
      </c>
      <c r="E189" s="4" t="str">
        <f>VLOOKUP(A189,Sheet3!A:L,12,0)</f>
        <v>998.00</v>
      </c>
      <c r="F189" s="4">
        <f t="shared" si="2"/>
        <v>0</v>
      </c>
    </row>
    <row r="190" s="4" customFormat="1" hidden="1" spans="1:6">
      <c r="A190" s="5">
        <v>21847144115</v>
      </c>
      <c r="B190" s="6">
        <v>44895</v>
      </c>
      <c r="C190" s="6">
        <v>44896</v>
      </c>
      <c r="D190" s="4">
        <v>336</v>
      </c>
      <c r="E190" s="4" t="str">
        <f>VLOOKUP(A190,Sheet3!A:L,12,0)</f>
        <v>336.00</v>
      </c>
      <c r="F190" s="4">
        <f t="shared" si="2"/>
        <v>0</v>
      </c>
    </row>
    <row r="191" s="4" customFormat="1" hidden="1" spans="1:6">
      <c r="A191" s="5">
        <v>21847274589</v>
      </c>
      <c r="B191" s="6">
        <v>44895</v>
      </c>
      <c r="C191" s="6">
        <v>44896</v>
      </c>
      <c r="D191" s="4">
        <v>676</v>
      </c>
      <c r="E191" s="4" t="str">
        <f>VLOOKUP(A191,Sheet3!A:L,12,0)</f>
        <v>676.00</v>
      </c>
      <c r="F191" s="4">
        <f t="shared" si="2"/>
        <v>0</v>
      </c>
    </row>
    <row r="192" s="4" customFormat="1" hidden="1" spans="1:6">
      <c r="A192" s="5">
        <v>21847289516</v>
      </c>
      <c r="B192" s="6">
        <v>44895</v>
      </c>
      <c r="C192" s="6">
        <v>44896</v>
      </c>
      <c r="D192" s="4">
        <v>397</v>
      </c>
      <c r="E192" s="4" t="str">
        <f>VLOOKUP(A192,Sheet3!A:L,12,0)</f>
        <v>397.00</v>
      </c>
      <c r="F192" s="4">
        <f t="shared" si="2"/>
        <v>0</v>
      </c>
    </row>
    <row r="193" s="4" customFormat="1" hidden="1" spans="1:6">
      <c r="A193" s="5">
        <v>999221847305093</v>
      </c>
      <c r="B193" s="6">
        <v>44895</v>
      </c>
      <c r="C193" s="6">
        <v>44896</v>
      </c>
      <c r="D193" s="4">
        <v>453</v>
      </c>
      <c r="E193" s="4" t="str">
        <f>VLOOKUP(A193,Sheet3!A:L,12,0)</f>
        <v>453.00</v>
      </c>
      <c r="F193" s="4">
        <f t="shared" si="2"/>
        <v>0</v>
      </c>
    </row>
    <row r="194" s="4" customFormat="1" hidden="1" spans="1:6">
      <c r="A194" s="5">
        <v>999221847579034</v>
      </c>
      <c r="B194" s="6">
        <v>44895</v>
      </c>
      <c r="C194" s="6">
        <v>44896</v>
      </c>
      <c r="D194" s="4">
        <v>813</v>
      </c>
      <c r="E194" s="4" t="str">
        <f>VLOOKUP(A194,Sheet3!A:L,12,0)</f>
        <v>813.00</v>
      </c>
      <c r="F194" s="4">
        <f t="shared" si="2"/>
        <v>0</v>
      </c>
    </row>
    <row r="195" s="4" customFormat="1" hidden="1" spans="1:6">
      <c r="A195" s="5">
        <v>21847620326</v>
      </c>
      <c r="B195" s="6">
        <v>44895</v>
      </c>
      <c r="C195" s="6">
        <v>44896</v>
      </c>
      <c r="D195" s="4">
        <v>1649</v>
      </c>
      <c r="E195" s="4" t="str">
        <f>VLOOKUP(A195,Sheet3!A:L,12,0)</f>
        <v>1649.00</v>
      </c>
      <c r="F195" s="4">
        <f t="shared" ref="F195:F258" si="3">D195-E195</f>
        <v>0</v>
      </c>
    </row>
    <row r="196" s="4" customFormat="1" hidden="1" spans="1:6">
      <c r="A196" s="5">
        <v>999221847639195</v>
      </c>
      <c r="B196" s="6">
        <v>44895</v>
      </c>
      <c r="C196" s="6">
        <v>44896</v>
      </c>
      <c r="D196" s="4">
        <v>0</v>
      </c>
      <c r="E196" s="4" t="e">
        <f>VLOOKUP(A196,Sheet3!A:L,12,0)</f>
        <v>#N/A</v>
      </c>
      <c r="F196" s="4" t="e">
        <f t="shared" si="3"/>
        <v>#N/A</v>
      </c>
    </row>
    <row r="197" s="4" customFormat="1" hidden="1" spans="1:6">
      <c r="A197" s="5">
        <v>21847758835</v>
      </c>
      <c r="B197" s="6">
        <v>44895</v>
      </c>
      <c r="C197" s="6">
        <v>44896</v>
      </c>
      <c r="D197" s="4">
        <v>174</v>
      </c>
      <c r="E197" s="4" t="str">
        <f>VLOOKUP(A197,Sheet3!A:L,12,0)</f>
        <v>174.00</v>
      </c>
      <c r="F197" s="4">
        <f t="shared" si="3"/>
        <v>0</v>
      </c>
    </row>
    <row r="198" s="4" customFormat="1" hidden="1" spans="1:6">
      <c r="A198" s="5">
        <v>999221847787810</v>
      </c>
      <c r="B198" s="6">
        <v>44895</v>
      </c>
      <c r="C198" s="6">
        <v>44896</v>
      </c>
      <c r="D198" s="4">
        <v>935</v>
      </c>
      <c r="E198" s="4" t="str">
        <f>VLOOKUP(A198,Sheet3!A:L,12,0)</f>
        <v>935.00</v>
      </c>
      <c r="F198" s="4">
        <f t="shared" si="3"/>
        <v>0</v>
      </c>
    </row>
    <row r="199" s="4" customFormat="1" hidden="1" spans="1:6">
      <c r="A199" s="5">
        <v>999221847894832</v>
      </c>
      <c r="B199" s="6">
        <v>44895</v>
      </c>
      <c r="C199" s="6">
        <v>44896</v>
      </c>
      <c r="D199" s="4">
        <v>681</v>
      </c>
      <c r="E199" s="4" t="str">
        <f>VLOOKUP(A199,Sheet3!A:L,12,0)</f>
        <v>681.00</v>
      </c>
      <c r="F199" s="4">
        <f t="shared" si="3"/>
        <v>0</v>
      </c>
    </row>
    <row r="200" s="4" customFormat="1" hidden="1" spans="1:6">
      <c r="A200" s="5">
        <v>999221847919966</v>
      </c>
      <c r="B200" s="6">
        <v>44895</v>
      </c>
      <c r="C200" s="6">
        <v>44896</v>
      </c>
      <c r="D200" s="4">
        <v>744</v>
      </c>
      <c r="E200" s="4" t="str">
        <f>VLOOKUP(A200,Sheet3!A:L,12,0)</f>
        <v>744.00</v>
      </c>
      <c r="F200" s="4">
        <f t="shared" si="3"/>
        <v>0</v>
      </c>
    </row>
    <row r="201" s="4" customFormat="1" hidden="1" spans="1:6">
      <c r="A201" s="5">
        <v>21847955813</v>
      </c>
      <c r="B201" s="6">
        <v>44895</v>
      </c>
      <c r="C201" s="6">
        <v>44896</v>
      </c>
      <c r="D201" s="4">
        <v>343</v>
      </c>
      <c r="E201" s="4" t="str">
        <f>VLOOKUP(A201,Sheet3!A:L,12,0)</f>
        <v>343.00</v>
      </c>
      <c r="F201" s="4">
        <f t="shared" si="3"/>
        <v>0</v>
      </c>
    </row>
    <row r="202" s="4" customFormat="1" spans="1:10">
      <c r="A202" s="5">
        <v>21449318539</v>
      </c>
      <c r="B202" s="6">
        <v>44849</v>
      </c>
      <c r="C202" s="6">
        <v>44850</v>
      </c>
      <c r="D202" s="4">
        <v>-1970</v>
      </c>
      <c r="E202" s="4" t="e">
        <f>VLOOKUP(A202,Sheet3!A:L,12,0)</f>
        <v>#N/A</v>
      </c>
      <c r="F202" s="4" t="e">
        <f t="shared" si="3"/>
        <v>#N/A</v>
      </c>
      <c r="J202" s="4" t="s">
        <v>1549</v>
      </c>
    </row>
    <row r="203" s="4" customFormat="1" hidden="1" spans="1:6">
      <c r="A203" s="5">
        <v>21583983611</v>
      </c>
      <c r="B203" s="6">
        <v>44892</v>
      </c>
      <c r="C203" s="6">
        <v>44897</v>
      </c>
      <c r="D203" s="4">
        <v>1475</v>
      </c>
      <c r="E203" s="4" t="str">
        <f>VLOOKUP(A203,Sheet3!A:L,12,0)</f>
        <v>1475.00</v>
      </c>
      <c r="F203" s="4">
        <f t="shared" si="3"/>
        <v>0</v>
      </c>
    </row>
    <row r="204" s="4" customFormat="1" hidden="1" spans="1:6">
      <c r="A204" s="5">
        <v>21712561555</v>
      </c>
      <c r="B204" s="6">
        <v>44893</v>
      </c>
      <c r="C204" s="6">
        <v>44897</v>
      </c>
      <c r="D204" s="4">
        <v>2320</v>
      </c>
      <c r="E204" s="4" t="str">
        <f>VLOOKUP(A204,Sheet3!A:L,12,0)</f>
        <v>2320.00</v>
      </c>
      <c r="F204" s="4">
        <f t="shared" si="3"/>
        <v>0</v>
      </c>
    </row>
    <row r="205" s="4" customFormat="1" hidden="1" spans="1:6">
      <c r="A205" s="5">
        <v>21724854297</v>
      </c>
      <c r="B205" s="6">
        <v>44896</v>
      </c>
      <c r="C205" s="6">
        <v>44897</v>
      </c>
      <c r="D205" s="4">
        <v>170</v>
      </c>
      <c r="E205" s="4" t="str">
        <f>VLOOKUP(A205,Sheet3!A:L,12,0)</f>
        <v>170.00</v>
      </c>
      <c r="F205" s="4">
        <f t="shared" si="3"/>
        <v>0</v>
      </c>
    </row>
    <row r="206" s="4" customFormat="1" hidden="1" spans="1:6">
      <c r="A206" s="5">
        <v>21725413420</v>
      </c>
      <c r="B206" s="6">
        <v>44896</v>
      </c>
      <c r="C206" s="6">
        <v>44897</v>
      </c>
      <c r="D206" s="4">
        <v>1403</v>
      </c>
      <c r="E206" s="4" t="str">
        <f>VLOOKUP(A206,Sheet3!A:L,12,0)</f>
        <v>1403.00</v>
      </c>
      <c r="F206" s="4">
        <f t="shared" si="3"/>
        <v>0</v>
      </c>
    </row>
    <row r="207" s="4" customFormat="1" hidden="1" spans="1:6">
      <c r="A207" s="5">
        <v>21737053241</v>
      </c>
      <c r="B207" s="6">
        <v>44896</v>
      </c>
      <c r="C207" s="6">
        <v>44897</v>
      </c>
      <c r="D207" s="4">
        <v>185</v>
      </c>
      <c r="E207" s="4" t="str">
        <f>VLOOKUP(A207,Sheet3!A:L,12,0)</f>
        <v>185.00</v>
      </c>
      <c r="F207" s="4">
        <f t="shared" si="3"/>
        <v>0</v>
      </c>
    </row>
    <row r="208" s="4" customFormat="1" hidden="1" spans="1:6">
      <c r="A208" s="5">
        <v>21759415596</v>
      </c>
      <c r="B208" s="6">
        <v>44896</v>
      </c>
      <c r="C208" s="6">
        <v>44897</v>
      </c>
      <c r="D208" s="4">
        <v>542</v>
      </c>
      <c r="E208" s="4" t="str">
        <f>VLOOKUP(A208,Sheet3!A:L,12,0)</f>
        <v>542.00</v>
      </c>
      <c r="F208" s="4">
        <f t="shared" si="3"/>
        <v>0</v>
      </c>
    </row>
    <row r="209" s="4" customFormat="1" hidden="1" spans="1:6">
      <c r="A209" s="5">
        <v>21765664722</v>
      </c>
      <c r="B209" s="6">
        <v>44895</v>
      </c>
      <c r="C209" s="6">
        <v>44897</v>
      </c>
      <c r="D209" s="4">
        <v>1900</v>
      </c>
      <c r="E209" s="4" t="str">
        <f>VLOOKUP(A209,Sheet3!A:L,12,0)</f>
        <v>1900.00</v>
      </c>
      <c r="F209" s="4">
        <f t="shared" si="3"/>
        <v>0</v>
      </c>
    </row>
    <row r="210" s="4" customFormat="1" hidden="1" spans="1:6">
      <c r="A210" s="5">
        <v>21782157812</v>
      </c>
      <c r="B210" s="6">
        <v>44896</v>
      </c>
      <c r="C210" s="6">
        <v>44897</v>
      </c>
      <c r="D210" s="4">
        <v>446</v>
      </c>
      <c r="E210" s="4" t="str">
        <f>VLOOKUP(A210,Sheet3!A:L,12,0)</f>
        <v>446.00</v>
      </c>
      <c r="F210" s="4">
        <f t="shared" si="3"/>
        <v>0</v>
      </c>
    </row>
    <row r="211" s="4" customFormat="1" hidden="1" spans="1:6">
      <c r="A211" s="5">
        <v>21784115893</v>
      </c>
      <c r="B211" s="6">
        <v>44893</v>
      </c>
      <c r="C211" s="6">
        <v>44897</v>
      </c>
      <c r="D211" s="4">
        <v>1364</v>
      </c>
      <c r="E211" s="4" t="str">
        <f>VLOOKUP(A211,Sheet3!A:L,12,0)</f>
        <v>1364.00</v>
      </c>
      <c r="F211" s="4">
        <f t="shared" si="3"/>
        <v>0</v>
      </c>
    </row>
    <row r="212" s="4" customFormat="1" hidden="1" spans="1:6">
      <c r="A212" s="5">
        <v>21796157841</v>
      </c>
      <c r="B212" s="6">
        <v>44893</v>
      </c>
      <c r="C212" s="6">
        <v>44897</v>
      </c>
      <c r="D212" s="4">
        <v>536</v>
      </c>
      <c r="E212" s="4" t="str">
        <f>VLOOKUP(A212,Sheet3!A:L,12,0)</f>
        <v>536.00</v>
      </c>
      <c r="F212" s="4">
        <f t="shared" si="3"/>
        <v>0</v>
      </c>
    </row>
    <row r="213" s="4" customFormat="1" hidden="1" spans="1:6">
      <c r="A213" s="5">
        <v>21796698558</v>
      </c>
      <c r="B213" s="6">
        <v>44896</v>
      </c>
      <c r="C213" s="6">
        <v>44897</v>
      </c>
      <c r="D213" s="4">
        <v>882</v>
      </c>
      <c r="E213" s="4" t="str">
        <f>VLOOKUP(A213,Sheet3!A:L,12,0)</f>
        <v>882.00</v>
      </c>
      <c r="F213" s="4">
        <f t="shared" si="3"/>
        <v>0</v>
      </c>
    </row>
    <row r="214" s="4" customFormat="1" hidden="1" spans="1:6">
      <c r="A214" s="5">
        <v>21797075062</v>
      </c>
      <c r="B214" s="6">
        <v>44894</v>
      </c>
      <c r="C214" s="6">
        <v>44897</v>
      </c>
      <c r="D214" s="4">
        <v>4740</v>
      </c>
      <c r="E214" s="4" t="str">
        <f>VLOOKUP(A214,Sheet3!A:L,12,0)</f>
        <v>4740.00</v>
      </c>
      <c r="F214" s="4">
        <f t="shared" si="3"/>
        <v>0</v>
      </c>
    </row>
    <row r="215" s="4" customFormat="1" hidden="1" spans="1:6">
      <c r="A215" s="5">
        <v>21804512481</v>
      </c>
      <c r="B215" s="6">
        <v>44895</v>
      </c>
      <c r="C215" s="6">
        <v>44897</v>
      </c>
      <c r="D215" s="4">
        <v>1927</v>
      </c>
      <c r="E215" s="4" t="str">
        <f>VLOOKUP(A215,Sheet3!A:L,12,0)</f>
        <v>1927.00</v>
      </c>
      <c r="F215" s="4">
        <f t="shared" si="3"/>
        <v>0</v>
      </c>
    </row>
    <row r="216" s="4" customFormat="1" hidden="1" spans="1:6">
      <c r="A216" s="5">
        <v>21810937150</v>
      </c>
      <c r="B216" s="6">
        <v>44896</v>
      </c>
      <c r="C216" s="6">
        <v>44897</v>
      </c>
      <c r="D216" s="4">
        <v>1343</v>
      </c>
      <c r="E216" s="4" t="str">
        <f>VLOOKUP(A216,Sheet3!A:L,12,0)</f>
        <v>1343.00</v>
      </c>
      <c r="F216" s="4">
        <f t="shared" si="3"/>
        <v>0</v>
      </c>
    </row>
    <row r="217" s="4" customFormat="1" hidden="1" spans="1:6">
      <c r="A217" s="5">
        <v>21819812289</v>
      </c>
      <c r="B217" s="6">
        <v>44896</v>
      </c>
      <c r="C217" s="6">
        <v>44897</v>
      </c>
      <c r="D217" s="4">
        <v>1016</v>
      </c>
      <c r="E217" s="4" t="str">
        <f>VLOOKUP(A217,Sheet3!A:L,12,0)</f>
        <v>1016.00</v>
      </c>
      <c r="F217" s="4">
        <f t="shared" si="3"/>
        <v>0</v>
      </c>
    </row>
    <row r="218" s="4" customFormat="1" hidden="1" spans="1:6">
      <c r="A218" s="5">
        <v>21824227818</v>
      </c>
      <c r="B218" s="6">
        <v>44894</v>
      </c>
      <c r="C218" s="6">
        <v>44897</v>
      </c>
      <c r="D218" s="4">
        <v>1275</v>
      </c>
      <c r="E218" s="4" t="str">
        <f>VLOOKUP(A218,Sheet3!A:L,12,0)</f>
        <v>1275.00</v>
      </c>
      <c r="F218" s="4">
        <f t="shared" si="3"/>
        <v>0</v>
      </c>
    </row>
    <row r="219" s="4" customFormat="1" hidden="1" spans="1:6">
      <c r="A219" s="5">
        <v>21826367892</v>
      </c>
      <c r="B219" s="6">
        <v>44895</v>
      </c>
      <c r="C219" s="6">
        <v>44897</v>
      </c>
      <c r="D219" s="4">
        <v>590</v>
      </c>
      <c r="E219" s="4" t="str">
        <f>VLOOKUP(A219,Sheet3!A:L,12,0)</f>
        <v>590.00</v>
      </c>
      <c r="F219" s="4">
        <f t="shared" si="3"/>
        <v>0</v>
      </c>
    </row>
    <row r="220" s="4" customFormat="1" hidden="1" spans="1:6">
      <c r="A220" s="5">
        <v>21831406768</v>
      </c>
      <c r="B220" s="6">
        <v>44892</v>
      </c>
      <c r="C220" s="6">
        <v>44897</v>
      </c>
      <c r="D220" s="4">
        <v>3395</v>
      </c>
      <c r="E220" s="4" t="str">
        <f>VLOOKUP(A220,Sheet3!A:L,12,0)</f>
        <v>3395.00</v>
      </c>
      <c r="F220" s="4">
        <f t="shared" si="3"/>
        <v>0</v>
      </c>
    </row>
    <row r="221" s="4" customFormat="1" hidden="1" spans="1:6">
      <c r="A221" s="5">
        <v>21831957527</v>
      </c>
      <c r="B221" s="6">
        <v>44895</v>
      </c>
      <c r="C221" s="6">
        <v>44897</v>
      </c>
      <c r="D221" s="4">
        <v>712</v>
      </c>
      <c r="E221" s="4" t="str">
        <f>VLOOKUP(A221,Sheet3!A:L,12,0)</f>
        <v>712.00</v>
      </c>
      <c r="F221" s="4">
        <f t="shared" si="3"/>
        <v>0</v>
      </c>
    </row>
    <row r="222" s="4" customFormat="1" hidden="1" spans="1:6">
      <c r="A222" s="5">
        <v>21831975204</v>
      </c>
      <c r="B222" s="6">
        <v>44895</v>
      </c>
      <c r="C222" s="6">
        <v>44897</v>
      </c>
      <c r="D222" s="4">
        <v>824</v>
      </c>
      <c r="E222" s="4" t="str">
        <f>VLOOKUP(A222,Sheet3!A:L,12,0)</f>
        <v>824.00</v>
      </c>
      <c r="F222" s="4">
        <f t="shared" si="3"/>
        <v>0</v>
      </c>
    </row>
    <row r="223" s="4" customFormat="1" hidden="1" spans="1:6">
      <c r="A223" s="5">
        <v>21833282378</v>
      </c>
      <c r="B223" s="6">
        <v>44895</v>
      </c>
      <c r="C223" s="6">
        <v>44897</v>
      </c>
      <c r="D223" s="4">
        <v>1088</v>
      </c>
      <c r="E223" s="4" t="str">
        <f>VLOOKUP(A223,Sheet3!A:L,12,0)</f>
        <v>1088.00</v>
      </c>
      <c r="F223" s="4">
        <f t="shared" si="3"/>
        <v>0</v>
      </c>
    </row>
    <row r="224" s="4" customFormat="1" hidden="1" spans="1:6">
      <c r="A224" s="5">
        <v>21834285649</v>
      </c>
      <c r="B224" s="6">
        <v>44893</v>
      </c>
      <c r="C224" s="6">
        <v>44897</v>
      </c>
      <c r="D224" s="4">
        <v>1654</v>
      </c>
      <c r="E224" s="4" t="str">
        <f>VLOOKUP(A224,Sheet3!A:L,12,0)</f>
        <v>1654.00</v>
      </c>
      <c r="F224" s="4">
        <f t="shared" si="3"/>
        <v>0</v>
      </c>
    </row>
    <row r="225" s="4" customFormat="1" hidden="1" spans="1:6">
      <c r="A225" s="5">
        <v>21836131683</v>
      </c>
      <c r="B225" s="6">
        <v>44895</v>
      </c>
      <c r="C225" s="6">
        <v>44897</v>
      </c>
      <c r="D225" s="4">
        <v>800</v>
      </c>
      <c r="E225" s="4" t="str">
        <f>VLOOKUP(A225,Sheet3!A:L,12,0)</f>
        <v>800.00</v>
      </c>
      <c r="F225" s="4">
        <f t="shared" si="3"/>
        <v>0</v>
      </c>
    </row>
    <row r="226" s="4" customFormat="1" hidden="1" spans="1:6">
      <c r="A226" s="5">
        <v>21838109272</v>
      </c>
      <c r="B226" s="6">
        <v>44895</v>
      </c>
      <c r="C226" s="6">
        <v>44897</v>
      </c>
      <c r="D226" s="4">
        <v>832</v>
      </c>
      <c r="E226" s="4" t="str">
        <f>VLOOKUP(A226,Sheet3!A:L,12,0)</f>
        <v>832.00</v>
      </c>
      <c r="F226" s="4">
        <f t="shared" si="3"/>
        <v>0</v>
      </c>
    </row>
    <row r="227" s="4" customFormat="1" hidden="1" spans="1:6">
      <c r="A227" s="5">
        <v>21838874094</v>
      </c>
      <c r="B227" s="6">
        <v>44894</v>
      </c>
      <c r="C227" s="6">
        <v>44897</v>
      </c>
      <c r="D227" s="4">
        <v>4173</v>
      </c>
      <c r="E227" s="4" t="str">
        <f>VLOOKUP(A227,Sheet3!A:L,12,0)</f>
        <v>4173.00</v>
      </c>
      <c r="F227" s="4">
        <f t="shared" si="3"/>
        <v>0</v>
      </c>
    </row>
    <row r="228" s="4" customFormat="1" hidden="1" spans="1:6">
      <c r="A228" s="5">
        <v>21838887440</v>
      </c>
      <c r="B228" s="6">
        <v>44895</v>
      </c>
      <c r="C228" s="6">
        <v>44897</v>
      </c>
      <c r="D228" s="4">
        <v>284</v>
      </c>
      <c r="E228" s="4" t="str">
        <f>VLOOKUP(A228,Sheet3!A:L,12,0)</f>
        <v>284.00</v>
      </c>
      <c r="F228" s="4">
        <f t="shared" si="3"/>
        <v>0</v>
      </c>
    </row>
    <row r="229" s="4" customFormat="1" hidden="1" spans="1:6">
      <c r="A229" s="5">
        <v>999221841005316</v>
      </c>
      <c r="B229" s="6">
        <v>44893</v>
      </c>
      <c r="C229" s="6">
        <v>44897</v>
      </c>
      <c r="D229" s="4">
        <v>4803</v>
      </c>
      <c r="E229" s="4" t="str">
        <f>VLOOKUP(A229,Sheet3!A:L,12,0)</f>
        <v>4803.00</v>
      </c>
      <c r="F229" s="4">
        <f t="shared" si="3"/>
        <v>0</v>
      </c>
    </row>
    <row r="230" s="4" customFormat="1" hidden="1" spans="1:6">
      <c r="A230" s="5">
        <v>999221841744356</v>
      </c>
      <c r="B230" s="6">
        <v>44893</v>
      </c>
      <c r="C230" s="6">
        <v>44897</v>
      </c>
      <c r="D230" s="4">
        <v>8404</v>
      </c>
      <c r="E230" s="4" t="str">
        <f>VLOOKUP(A230,Sheet3!A:L,12,0)</f>
        <v>8404.00</v>
      </c>
      <c r="F230" s="4">
        <f t="shared" si="3"/>
        <v>0</v>
      </c>
    </row>
    <row r="231" s="4" customFormat="1" hidden="1" spans="1:6">
      <c r="A231" s="5">
        <v>21841950825</v>
      </c>
      <c r="B231" s="6">
        <v>44896</v>
      </c>
      <c r="C231" s="6">
        <v>44897</v>
      </c>
      <c r="D231" s="4">
        <v>414</v>
      </c>
      <c r="E231" s="4" t="str">
        <f>VLOOKUP(A231,Sheet3!A:L,12,0)</f>
        <v>414.00</v>
      </c>
      <c r="F231" s="4">
        <f t="shared" si="3"/>
        <v>0</v>
      </c>
    </row>
    <row r="232" s="4" customFormat="1" hidden="1" spans="1:6">
      <c r="A232" s="5">
        <v>999221842141298</v>
      </c>
      <c r="B232" s="6">
        <v>44896</v>
      </c>
      <c r="C232" s="6">
        <v>44897</v>
      </c>
      <c r="D232" s="4">
        <v>365</v>
      </c>
      <c r="E232" s="4" t="str">
        <f>VLOOKUP(A232,Sheet3!A:L,12,0)</f>
        <v>365.00</v>
      </c>
      <c r="F232" s="4">
        <f t="shared" si="3"/>
        <v>0</v>
      </c>
    </row>
    <row r="233" s="4" customFormat="1" hidden="1" spans="1:6">
      <c r="A233" s="5">
        <v>21842311120</v>
      </c>
      <c r="B233" s="6">
        <v>44895</v>
      </c>
      <c r="C233" s="6">
        <v>44897</v>
      </c>
      <c r="D233" s="4">
        <v>826</v>
      </c>
      <c r="E233" s="4" t="str">
        <f>VLOOKUP(A233,Sheet3!A:L,12,0)</f>
        <v>826.00</v>
      </c>
      <c r="F233" s="4">
        <f t="shared" si="3"/>
        <v>0</v>
      </c>
    </row>
    <row r="234" s="4" customFormat="1" hidden="1" spans="1:6">
      <c r="A234" s="5">
        <v>999221842397439</v>
      </c>
      <c r="B234" s="6">
        <v>44895</v>
      </c>
      <c r="C234" s="6">
        <v>44897</v>
      </c>
      <c r="D234" s="4">
        <v>1998</v>
      </c>
      <c r="E234" s="4" t="str">
        <f>VLOOKUP(A234,Sheet3!A:L,12,0)</f>
        <v>1998.00</v>
      </c>
      <c r="F234" s="4">
        <f t="shared" si="3"/>
        <v>0</v>
      </c>
    </row>
    <row r="235" s="4" customFormat="1" hidden="1" spans="1:6">
      <c r="A235" s="5">
        <v>999221842471574</v>
      </c>
      <c r="B235" s="6">
        <v>44895</v>
      </c>
      <c r="C235" s="6">
        <v>44897</v>
      </c>
      <c r="D235" s="4">
        <v>852</v>
      </c>
      <c r="E235" s="4" t="str">
        <f>VLOOKUP(A235,Sheet3!A:L,12,0)</f>
        <v>852.00</v>
      </c>
      <c r="F235" s="4">
        <f t="shared" si="3"/>
        <v>0</v>
      </c>
    </row>
    <row r="236" s="4" customFormat="1" hidden="1" spans="1:6">
      <c r="A236" s="5">
        <v>21842707195</v>
      </c>
      <c r="B236" s="6">
        <v>44896</v>
      </c>
      <c r="C236" s="6">
        <v>44897</v>
      </c>
      <c r="D236" s="4">
        <v>876</v>
      </c>
      <c r="E236" s="4" t="str">
        <f>VLOOKUP(A236,Sheet3!A:L,12,0)</f>
        <v>876.00</v>
      </c>
      <c r="F236" s="4">
        <f t="shared" si="3"/>
        <v>0</v>
      </c>
    </row>
    <row r="237" s="4" customFormat="1" hidden="1" spans="1:6">
      <c r="A237" s="5">
        <v>21842866933</v>
      </c>
      <c r="B237" s="6">
        <v>44896</v>
      </c>
      <c r="C237" s="6">
        <v>44897</v>
      </c>
      <c r="D237" s="4">
        <v>127</v>
      </c>
      <c r="E237" s="4" t="str">
        <f>VLOOKUP(A237,Sheet3!A:L,12,0)</f>
        <v>127.00</v>
      </c>
      <c r="F237" s="4">
        <f t="shared" si="3"/>
        <v>0</v>
      </c>
    </row>
    <row r="238" s="4" customFormat="1" hidden="1" spans="1:6">
      <c r="A238" s="5">
        <v>21843746439</v>
      </c>
      <c r="B238" s="6">
        <v>44896</v>
      </c>
      <c r="C238" s="6">
        <v>44897</v>
      </c>
      <c r="D238" s="4">
        <v>447</v>
      </c>
      <c r="E238" s="4" t="str">
        <f>VLOOKUP(A238,Sheet3!A:L,12,0)</f>
        <v>447.00</v>
      </c>
      <c r="F238" s="4">
        <f t="shared" si="3"/>
        <v>0</v>
      </c>
    </row>
    <row r="239" s="4" customFormat="1" hidden="1" spans="1:6">
      <c r="A239" s="5">
        <v>21843887118</v>
      </c>
      <c r="B239" s="6">
        <v>44896</v>
      </c>
      <c r="C239" s="6">
        <v>44897</v>
      </c>
      <c r="D239" s="4">
        <v>2856</v>
      </c>
      <c r="E239" s="4" t="str">
        <f>VLOOKUP(A239,Sheet3!A:L,12,0)</f>
        <v>2856.00</v>
      </c>
      <c r="F239" s="4">
        <f t="shared" si="3"/>
        <v>0</v>
      </c>
    </row>
    <row r="240" s="4" customFormat="1" hidden="1" spans="1:6">
      <c r="A240" s="5">
        <v>21844131607</v>
      </c>
      <c r="B240" s="6">
        <v>44895</v>
      </c>
      <c r="C240" s="6">
        <v>44897</v>
      </c>
      <c r="D240" s="4">
        <v>770</v>
      </c>
      <c r="E240" s="4" t="str">
        <f>VLOOKUP(A240,Sheet3!A:L,12,0)</f>
        <v>770.00</v>
      </c>
      <c r="F240" s="4">
        <f t="shared" si="3"/>
        <v>0</v>
      </c>
    </row>
    <row r="241" s="4" customFormat="1" hidden="1" spans="1:6">
      <c r="A241" s="5">
        <v>21844383447</v>
      </c>
      <c r="B241" s="6">
        <v>44893</v>
      </c>
      <c r="C241" s="6">
        <v>44897</v>
      </c>
      <c r="D241" s="4">
        <v>3948</v>
      </c>
      <c r="E241" s="4" t="str">
        <f>VLOOKUP(A241,Sheet3!A:L,12,0)</f>
        <v>3948.00</v>
      </c>
      <c r="F241" s="4">
        <f t="shared" si="3"/>
        <v>0</v>
      </c>
    </row>
    <row r="242" s="4" customFormat="1" hidden="1" spans="1:6">
      <c r="A242" s="5">
        <v>21844774556</v>
      </c>
      <c r="B242" s="6">
        <v>44895</v>
      </c>
      <c r="C242" s="6">
        <v>44897</v>
      </c>
      <c r="D242" s="4">
        <v>1117</v>
      </c>
      <c r="E242" s="4" t="str">
        <f>VLOOKUP(A242,Sheet3!A:L,12,0)</f>
        <v>1117.00</v>
      </c>
      <c r="F242" s="4">
        <f t="shared" si="3"/>
        <v>0</v>
      </c>
    </row>
    <row r="243" s="4" customFormat="1" spans="1:6">
      <c r="A243" s="5">
        <v>999221844989897</v>
      </c>
      <c r="B243" s="6">
        <v>44894</v>
      </c>
      <c r="C243" s="6">
        <v>44897</v>
      </c>
      <c r="D243" s="4">
        <v>3095</v>
      </c>
      <c r="E243" s="4" t="str">
        <f>VLOOKUP(A243,Sheet3!A:L,12,0)</f>
        <v>3095.01</v>
      </c>
      <c r="F243" s="4">
        <f t="shared" si="3"/>
        <v>-0.0100000000002183</v>
      </c>
    </row>
    <row r="244" s="4" customFormat="1" hidden="1" spans="1:6">
      <c r="A244" s="5">
        <v>21844994677</v>
      </c>
      <c r="B244" s="6">
        <v>44895</v>
      </c>
      <c r="C244" s="6">
        <v>44897</v>
      </c>
      <c r="D244" s="4">
        <v>1237</v>
      </c>
      <c r="E244" s="4" t="str">
        <f>VLOOKUP(A244,Sheet3!A:L,12,0)</f>
        <v>1237.00</v>
      </c>
      <c r="F244" s="4">
        <f t="shared" si="3"/>
        <v>0</v>
      </c>
    </row>
    <row r="245" s="4" customFormat="1" hidden="1" spans="1:6">
      <c r="A245" s="5">
        <v>999221845482156</v>
      </c>
      <c r="B245" s="6">
        <v>44894</v>
      </c>
      <c r="C245" s="6">
        <v>44897</v>
      </c>
      <c r="D245" s="4">
        <v>6460</v>
      </c>
      <c r="E245" s="4" t="str">
        <f>VLOOKUP(A245,Sheet3!A:L,12,0)</f>
        <v>6460.00</v>
      </c>
      <c r="F245" s="4">
        <f t="shared" si="3"/>
        <v>0</v>
      </c>
    </row>
    <row r="246" s="4" customFormat="1" hidden="1" spans="1:6">
      <c r="A246" s="5">
        <v>999221845722341</v>
      </c>
      <c r="B246" s="6">
        <v>44894</v>
      </c>
      <c r="C246" s="6">
        <v>44897</v>
      </c>
      <c r="D246" s="4">
        <v>1010</v>
      </c>
      <c r="E246" s="4" t="str">
        <f>VLOOKUP(A246,Sheet3!A:L,12,0)</f>
        <v>1010.00</v>
      </c>
      <c r="F246" s="4">
        <f t="shared" si="3"/>
        <v>0</v>
      </c>
    </row>
    <row r="247" s="4" customFormat="1" hidden="1" spans="1:6">
      <c r="A247" s="5">
        <v>21845769579</v>
      </c>
      <c r="B247" s="6">
        <v>44896</v>
      </c>
      <c r="C247" s="6">
        <v>44897</v>
      </c>
      <c r="D247" s="4">
        <v>800</v>
      </c>
      <c r="E247" s="4" t="str">
        <f>VLOOKUP(A247,Sheet3!A:L,12,0)</f>
        <v>800.00</v>
      </c>
      <c r="F247" s="4">
        <f t="shared" si="3"/>
        <v>0</v>
      </c>
    </row>
    <row r="248" s="4" customFormat="1" hidden="1" spans="1:6">
      <c r="A248" s="5">
        <v>21845810229</v>
      </c>
      <c r="B248" s="6">
        <v>44896</v>
      </c>
      <c r="C248" s="6">
        <v>44897</v>
      </c>
      <c r="D248" s="4">
        <v>623</v>
      </c>
      <c r="E248" s="4" t="str">
        <f>VLOOKUP(A248,Sheet3!A:L,12,0)</f>
        <v>623.00</v>
      </c>
      <c r="F248" s="4">
        <f t="shared" si="3"/>
        <v>0</v>
      </c>
    </row>
    <row r="249" s="4" customFormat="1" hidden="1" spans="1:6">
      <c r="A249" s="5">
        <v>21846134392</v>
      </c>
      <c r="B249" s="6">
        <v>44894</v>
      </c>
      <c r="C249" s="6">
        <v>44897</v>
      </c>
      <c r="D249" s="4">
        <v>702</v>
      </c>
      <c r="E249" s="4" t="str">
        <f>VLOOKUP(A249,Sheet3!A:L,12,0)</f>
        <v>702.00</v>
      </c>
      <c r="F249" s="4">
        <f t="shared" si="3"/>
        <v>0</v>
      </c>
    </row>
    <row r="250" s="4" customFormat="1" hidden="1" spans="1:6">
      <c r="A250" s="5">
        <v>21846183676</v>
      </c>
      <c r="B250" s="6">
        <v>44895</v>
      </c>
      <c r="C250" s="6">
        <v>44897</v>
      </c>
      <c r="D250" s="4">
        <v>452</v>
      </c>
      <c r="E250" s="4" t="str">
        <f>VLOOKUP(A250,Sheet3!A:L,12,0)</f>
        <v>452.00</v>
      </c>
      <c r="F250" s="4">
        <f t="shared" si="3"/>
        <v>0</v>
      </c>
    </row>
    <row r="251" s="4" customFormat="1" hidden="1" spans="1:6">
      <c r="A251" s="5">
        <v>21846234849</v>
      </c>
      <c r="B251" s="6">
        <v>44895</v>
      </c>
      <c r="C251" s="6">
        <v>44897</v>
      </c>
      <c r="D251" s="4">
        <v>874</v>
      </c>
      <c r="E251" s="4" t="str">
        <f>VLOOKUP(A251,Sheet3!A:L,12,0)</f>
        <v>874.00</v>
      </c>
      <c r="F251" s="4">
        <f t="shared" si="3"/>
        <v>0</v>
      </c>
    </row>
    <row r="252" s="4" customFormat="1" hidden="1" spans="1:6">
      <c r="A252" s="5">
        <v>21846371321</v>
      </c>
      <c r="B252" s="6">
        <v>44894</v>
      </c>
      <c r="C252" s="6">
        <v>44897</v>
      </c>
      <c r="D252" s="4">
        <v>2040</v>
      </c>
      <c r="E252" s="4" t="str">
        <f>VLOOKUP(A252,Sheet3!A:L,12,0)</f>
        <v>2040.00</v>
      </c>
      <c r="F252" s="4">
        <f t="shared" si="3"/>
        <v>0</v>
      </c>
    </row>
    <row r="253" s="4" customFormat="1" hidden="1" spans="1:6">
      <c r="A253" s="5">
        <v>21846419985</v>
      </c>
      <c r="B253" s="6">
        <v>44896</v>
      </c>
      <c r="C253" s="6">
        <v>44897</v>
      </c>
      <c r="D253" s="4">
        <v>424</v>
      </c>
      <c r="E253" s="4" t="str">
        <f>VLOOKUP(A253,Sheet3!A:L,12,0)</f>
        <v>424.00</v>
      </c>
      <c r="F253" s="4">
        <f t="shared" si="3"/>
        <v>0</v>
      </c>
    </row>
    <row r="254" s="4" customFormat="1" hidden="1" spans="1:6">
      <c r="A254" s="5">
        <v>21846681113</v>
      </c>
      <c r="B254" s="6">
        <v>44896</v>
      </c>
      <c r="C254" s="6">
        <v>44897</v>
      </c>
      <c r="D254" s="4">
        <v>460</v>
      </c>
      <c r="E254" s="4" t="str">
        <f>VLOOKUP(A254,Sheet3!A:L,12,0)</f>
        <v>460.00</v>
      </c>
      <c r="F254" s="4">
        <f t="shared" si="3"/>
        <v>0</v>
      </c>
    </row>
    <row r="255" s="4" customFormat="1" hidden="1" spans="1:6">
      <c r="A255" s="5">
        <v>999221846704334</v>
      </c>
      <c r="B255" s="6">
        <v>44895</v>
      </c>
      <c r="C255" s="6">
        <v>44897</v>
      </c>
      <c r="D255" s="4">
        <v>1988</v>
      </c>
      <c r="E255" s="4" t="str">
        <f>VLOOKUP(A255,Sheet3!A:L,12,0)</f>
        <v>1988.00</v>
      </c>
      <c r="F255" s="4">
        <f t="shared" si="3"/>
        <v>0</v>
      </c>
    </row>
    <row r="256" s="4" customFormat="1" hidden="1" spans="1:6">
      <c r="A256" s="5">
        <v>999221846749587</v>
      </c>
      <c r="B256" s="6">
        <v>44896</v>
      </c>
      <c r="C256" s="6">
        <v>44897</v>
      </c>
      <c r="D256" s="4">
        <v>956</v>
      </c>
      <c r="E256" s="4" t="str">
        <f>VLOOKUP(A256,Sheet3!A:L,12,0)</f>
        <v>956.00</v>
      </c>
      <c r="F256" s="4">
        <f t="shared" si="3"/>
        <v>0</v>
      </c>
    </row>
    <row r="257" s="4" customFormat="1" hidden="1" spans="1:6">
      <c r="A257" s="5">
        <v>999221846807368</v>
      </c>
      <c r="B257" s="6">
        <v>44895</v>
      </c>
      <c r="C257" s="6">
        <v>44897</v>
      </c>
      <c r="D257" s="4">
        <v>1598</v>
      </c>
      <c r="E257" s="4" t="str">
        <f>VLOOKUP(A257,Sheet3!A:L,12,0)</f>
        <v>1598.00</v>
      </c>
      <c r="F257" s="4">
        <f t="shared" si="3"/>
        <v>0</v>
      </c>
    </row>
    <row r="258" s="4" customFormat="1" hidden="1" spans="1:6">
      <c r="A258" s="5">
        <v>999221846855430</v>
      </c>
      <c r="B258" s="6">
        <v>44896</v>
      </c>
      <c r="C258" s="6">
        <v>44897</v>
      </c>
      <c r="D258" s="4">
        <v>1100</v>
      </c>
      <c r="E258" s="4" t="str">
        <f>VLOOKUP(A258,Sheet3!A:L,12,0)</f>
        <v>1100.00</v>
      </c>
      <c r="F258" s="4">
        <f t="shared" si="3"/>
        <v>0</v>
      </c>
    </row>
    <row r="259" s="4" customFormat="1" hidden="1" spans="1:6">
      <c r="A259" s="5">
        <v>21847054999</v>
      </c>
      <c r="B259" s="6">
        <v>44896</v>
      </c>
      <c r="C259" s="6">
        <v>44897</v>
      </c>
      <c r="D259" s="4">
        <v>936</v>
      </c>
      <c r="E259" s="4" t="str">
        <f>VLOOKUP(A259,Sheet3!A:L,12,0)</f>
        <v>936.00</v>
      </c>
      <c r="F259" s="4">
        <f t="shared" ref="F259:F309" si="4">D259-E259</f>
        <v>0</v>
      </c>
    </row>
    <row r="260" s="4" customFormat="1" hidden="1" spans="1:6">
      <c r="A260" s="5">
        <v>999221847189276</v>
      </c>
      <c r="B260" s="6">
        <v>44895</v>
      </c>
      <c r="C260" s="6">
        <v>44897</v>
      </c>
      <c r="D260" s="4">
        <v>790</v>
      </c>
      <c r="E260" s="4" t="str">
        <f>VLOOKUP(A260,Sheet3!A:L,12,0)</f>
        <v>790.00</v>
      </c>
      <c r="F260" s="4">
        <f t="shared" si="4"/>
        <v>0</v>
      </c>
    </row>
    <row r="261" s="4" customFormat="1" hidden="1" spans="1:6">
      <c r="A261" s="5">
        <v>21847203486</v>
      </c>
      <c r="B261" s="6">
        <v>44895</v>
      </c>
      <c r="C261" s="6">
        <v>44897</v>
      </c>
      <c r="D261" s="4">
        <v>2678</v>
      </c>
      <c r="E261" s="4" t="str">
        <f>VLOOKUP(A261,Sheet3!A:L,12,0)</f>
        <v>2678.00</v>
      </c>
      <c r="F261" s="4">
        <f t="shared" si="4"/>
        <v>0</v>
      </c>
    </row>
    <row r="262" s="4" customFormat="1" hidden="1" spans="1:6">
      <c r="A262" s="5">
        <v>999221847319109</v>
      </c>
      <c r="B262" s="6">
        <v>44896</v>
      </c>
      <c r="C262" s="6">
        <v>44897</v>
      </c>
      <c r="D262" s="4">
        <v>2420</v>
      </c>
      <c r="E262" s="4" t="str">
        <f>VLOOKUP(A262,Sheet3!A:L,12,0)</f>
        <v>2420.00</v>
      </c>
      <c r="F262" s="4">
        <f t="shared" si="4"/>
        <v>0</v>
      </c>
    </row>
    <row r="263" s="4" customFormat="1" hidden="1" spans="1:6">
      <c r="A263" s="5">
        <v>21847388366</v>
      </c>
      <c r="B263" s="6">
        <v>44895</v>
      </c>
      <c r="C263" s="6">
        <v>44897</v>
      </c>
      <c r="D263" s="4">
        <v>789</v>
      </c>
      <c r="E263" s="4" t="str">
        <f>VLOOKUP(A263,Sheet3!A:L,12,0)</f>
        <v>789.00</v>
      </c>
      <c r="F263" s="4">
        <f t="shared" si="4"/>
        <v>0</v>
      </c>
    </row>
    <row r="264" s="4" customFormat="1" hidden="1" spans="1:6">
      <c r="A264" s="5">
        <v>21847410602</v>
      </c>
      <c r="B264" s="6">
        <v>44896</v>
      </c>
      <c r="C264" s="6">
        <v>44897</v>
      </c>
      <c r="D264" s="4">
        <v>442</v>
      </c>
      <c r="E264" s="4" t="str">
        <f>VLOOKUP(A264,Sheet3!A:L,12,0)</f>
        <v>442.00</v>
      </c>
      <c r="F264" s="4">
        <f t="shared" si="4"/>
        <v>0</v>
      </c>
    </row>
    <row r="265" s="4" customFormat="1" hidden="1" spans="1:6">
      <c r="A265" s="5">
        <v>21847414873</v>
      </c>
      <c r="B265" s="6">
        <v>44896</v>
      </c>
      <c r="C265" s="6">
        <v>44897</v>
      </c>
      <c r="D265" s="4">
        <v>356</v>
      </c>
      <c r="E265" s="4" t="str">
        <f>VLOOKUP(A265,Sheet3!A:L,12,0)</f>
        <v>356.00</v>
      </c>
      <c r="F265" s="4">
        <f t="shared" si="4"/>
        <v>0</v>
      </c>
    </row>
    <row r="266" s="4" customFormat="1" hidden="1" spans="1:6">
      <c r="A266" s="5">
        <v>21847477771</v>
      </c>
      <c r="B266" s="6">
        <v>44896</v>
      </c>
      <c r="C266" s="6">
        <v>44897</v>
      </c>
      <c r="D266" s="4">
        <v>369</v>
      </c>
      <c r="E266" s="4" t="str">
        <f>VLOOKUP(A266,Sheet3!A:L,12,0)</f>
        <v>369.00</v>
      </c>
      <c r="F266" s="4">
        <f t="shared" si="4"/>
        <v>0</v>
      </c>
    </row>
    <row r="267" s="4" customFormat="1" hidden="1" spans="1:6">
      <c r="A267" s="5">
        <v>21847521600</v>
      </c>
      <c r="B267" s="6">
        <v>44895</v>
      </c>
      <c r="C267" s="6">
        <v>44897</v>
      </c>
      <c r="D267" s="4">
        <v>938</v>
      </c>
      <c r="E267" s="4" t="str">
        <f>VLOOKUP(A267,Sheet3!A:L,12,0)</f>
        <v>938.00</v>
      </c>
      <c r="F267" s="4">
        <f t="shared" si="4"/>
        <v>0</v>
      </c>
    </row>
    <row r="268" s="4" customFormat="1" hidden="1" spans="1:6">
      <c r="A268" s="5">
        <v>999221847615305</v>
      </c>
      <c r="B268" s="6">
        <v>44895</v>
      </c>
      <c r="C268" s="6">
        <v>44897</v>
      </c>
      <c r="D268" s="4">
        <v>2143</v>
      </c>
      <c r="E268" s="4" t="str">
        <f>VLOOKUP(A268,Sheet3!A:L,12,0)</f>
        <v>2143.00</v>
      </c>
      <c r="F268" s="4">
        <f t="shared" si="4"/>
        <v>0</v>
      </c>
    </row>
    <row r="269" s="4" customFormat="1" hidden="1" spans="1:6">
      <c r="A269" s="5">
        <v>21847689167</v>
      </c>
      <c r="B269" s="6">
        <v>44896</v>
      </c>
      <c r="C269" s="6">
        <v>44897</v>
      </c>
      <c r="D269" s="4">
        <v>536</v>
      </c>
      <c r="E269" s="4" t="str">
        <f>VLOOKUP(A269,Sheet3!A:L,12,0)</f>
        <v>536.00</v>
      </c>
      <c r="F269" s="4">
        <f t="shared" si="4"/>
        <v>0</v>
      </c>
    </row>
    <row r="270" s="4" customFormat="1" hidden="1" spans="1:6">
      <c r="A270" s="5">
        <v>999221847759076</v>
      </c>
      <c r="B270" s="6">
        <v>44896</v>
      </c>
      <c r="C270" s="6">
        <v>44897</v>
      </c>
      <c r="D270" s="4">
        <v>269</v>
      </c>
      <c r="E270" s="4" t="str">
        <f>VLOOKUP(A270,Sheet3!A:L,12,0)</f>
        <v>269.00</v>
      </c>
      <c r="F270" s="4">
        <f t="shared" si="4"/>
        <v>0</v>
      </c>
    </row>
    <row r="271" s="4" customFormat="1" hidden="1" spans="1:6">
      <c r="A271" s="5">
        <v>21847889819</v>
      </c>
      <c r="B271" s="6">
        <v>44896</v>
      </c>
      <c r="C271" s="6">
        <v>44897</v>
      </c>
      <c r="D271" s="4">
        <v>289</v>
      </c>
      <c r="E271" s="4" t="str">
        <f>VLOOKUP(A271,Sheet3!A:L,12,0)</f>
        <v>289.00</v>
      </c>
      <c r="F271" s="4">
        <f t="shared" si="4"/>
        <v>0</v>
      </c>
    </row>
    <row r="272" s="4" customFormat="1" hidden="1" spans="1:6">
      <c r="A272" s="5">
        <v>21847917821</v>
      </c>
      <c r="B272" s="6">
        <v>44896</v>
      </c>
      <c r="C272" s="6">
        <v>44897</v>
      </c>
      <c r="D272" s="4">
        <v>738</v>
      </c>
      <c r="E272" s="4" t="str">
        <f>VLOOKUP(A272,Sheet3!A:L,12,0)</f>
        <v>738.00</v>
      </c>
      <c r="F272" s="4">
        <f t="shared" si="4"/>
        <v>0</v>
      </c>
    </row>
    <row r="273" s="4" customFormat="1" hidden="1" spans="1:6">
      <c r="A273" s="5">
        <v>21847931494</v>
      </c>
      <c r="B273" s="6">
        <v>44896</v>
      </c>
      <c r="C273" s="6">
        <v>44897</v>
      </c>
      <c r="D273" s="4">
        <v>210</v>
      </c>
      <c r="E273" s="4" t="str">
        <f>VLOOKUP(A273,Sheet3!A:L,12,0)</f>
        <v>210.00</v>
      </c>
      <c r="F273" s="4">
        <f t="shared" si="4"/>
        <v>0</v>
      </c>
    </row>
    <row r="274" s="4" customFormat="1" hidden="1" spans="1:6">
      <c r="A274" s="5">
        <v>21847970908</v>
      </c>
      <c r="B274" s="6">
        <v>44896</v>
      </c>
      <c r="C274" s="6">
        <v>44897</v>
      </c>
      <c r="D274" s="4">
        <v>396</v>
      </c>
      <c r="E274" s="4" t="str">
        <f>VLOOKUP(A274,Sheet3!A:L,12,0)</f>
        <v>396.00</v>
      </c>
      <c r="F274" s="4">
        <f t="shared" si="4"/>
        <v>0</v>
      </c>
    </row>
    <row r="275" s="4" customFormat="1" hidden="1" spans="1:6">
      <c r="A275" s="5">
        <v>999221847996602</v>
      </c>
      <c r="B275" s="6">
        <v>44896</v>
      </c>
      <c r="C275" s="6">
        <v>44897</v>
      </c>
      <c r="D275" s="4">
        <v>7639</v>
      </c>
      <c r="E275" s="4" t="str">
        <f>VLOOKUP(A275,Sheet3!A:L,12,0)</f>
        <v>7639.00</v>
      </c>
      <c r="F275" s="4">
        <f t="shared" si="4"/>
        <v>0</v>
      </c>
    </row>
    <row r="276" s="4" customFormat="1" hidden="1" spans="1:6">
      <c r="A276" s="5">
        <v>999221848174343</v>
      </c>
      <c r="B276" s="6">
        <v>44896</v>
      </c>
      <c r="C276" s="6">
        <v>44897</v>
      </c>
      <c r="D276" s="4">
        <v>0</v>
      </c>
      <c r="E276" s="4" t="e">
        <f>VLOOKUP(A276,Sheet3!A:L,12,0)</f>
        <v>#N/A</v>
      </c>
      <c r="F276" s="4" t="e">
        <f t="shared" si="4"/>
        <v>#N/A</v>
      </c>
    </row>
    <row r="277" s="4" customFormat="1" hidden="1" spans="1:6">
      <c r="A277" s="5">
        <v>21848248202</v>
      </c>
      <c r="B277" s="6">
        <v>44896</v>
      </c>
      <c r="C277" s="6">
        <v>44897</v>
      </c>
      <c r="D277" s="4">
        <v>535</v>
      </c>
      <c r="E277" s="4" t="str">
        <f>VLOOKUP(A277,Sheet3!A:L,12,0)</f>
        <v>535.00</v>
      </c>
      <c r="F277" s="4">
        <f t="shared" si="4"/>
        <v>0</v>
      </c>
    </row>
    <row r="278" s="4" customFormat="1" hidden="1" spans="1:6">
      <c r="A278" s="5">
        <v>999221848252818</v>
      </c>
      <c r="B278" s="6">
        <v>44896</v>
      </c>
      <c r="C278" s="6">
        <v>44897</v>
      </c>
      <c r="D278" s="4">
        <v>557</v>
      </c>
      <c r="E278" s="4" t="str">
        <f>VLOOKUP(A278,Sheet3!A:L,12,0)</f>
        <v>557.00</v>
      </c>
      <c r="F278" s="4">
        <f t="shared" si="4"/>
        <v>0</v>
      </c>
    </row>
    <row r="279" s="4" customFormat="1" hidden="1" spans="1:6">
      <c r="A279" s="5">
        <v>21848257785</v>
      </c>
      <c r="B279" s="6">
        <v>44896</v>
      </c>
      <c r="C279" s="6">
        <v>44897</v>
      </c>
      <c r="D279" s="4">
        <v>244</v>
      </c>
      <c r="E279" s="4" t="str">
        <f>VLOOKUP(A279,Sheet3!A:L,12,0)</f>
        <v>244.00</v>
      </c>
      <c r="F279" s="4">
        <f t="shared" si="4"/>
        <v>0</v>
      </c>
    </row>
    <row r="280" s="4" customFormat="1" hidden="1" spans="1:6">
      <c r="A280" s="5">
        <v>21848259029</v>
      </c>
      <c r="B280" s="6">
        <v>44896</v>
      </c>
      <c r="C280" s="6">
        <v>44897</v>
      </c>
      <c r="D280" s="4">
        <v>145</v>
      </c>
      <c r="E280" s="4" t="str">
        <f>VLOOKUP(A280,Sheet3!A:L,12,0)</f>
        <v>145.00</v>
      </c>
      <c r="F280" s="4">
        <f t="shared" si="4"/>
        <v>0</v>
      </c>
    </row>
    <row r="281" s="4" customFormat="1" hidden="1" spans="1:6">
      <c r="A281" s="5">
        <v>21848259138</v>
      </c>
      <c r="B281" s="6">
        <v>44896</v>
      </c>
      <c r="C281" s="6">
        <v>44897</v>
      </c>
      <c r="D281" s="4">
        <v>496</v>
      </c>
      <c r="E281" s="4" t="str">
        <f>VLOOKUP(A281,Sheet3!A:L,12,0)</f>
        <v>496.00</v>
      </c>
      <c r="F281" s="4">
        <f t="shared" si="4"/>
        <v>0</v>
      </c>
    </row>
    <row r="282" s="4" customFormat="1" hidden="1" spans="1:6">
      <c r="A282" s="5">
        <v>21848262728</v>
      </c>
      <c r="B282" s="6">
        <v>44896</v>
      </c>
      <c r="C282" s="6">
        <v>44897</v>
      </c>
      <c r="D282" s="4">
        <v>523</v>
      </c>
      <c r="E282" s="4" t="str">
        <f>VLOOKUP(A282,Sheet3!A:L,12,0)</f>
        <v>523.00</v>
      </c>
      <c r="F282" s="4">
        <f t="shared" si="4"/>
        <v>0</v>
      </c>
    </row>
    <row r="283" s="4" customFormat="1" hidden="1" spans="1:6">
      <c r="A283" s="5">
        <v>999221848382389</v>
      </c>
      <c r="B283" s="6">
        <v>44896</v>
      </c>
      <c r="C283" s="6">
        <v>44897</v>
      </c>
      <c r="D283" s="4">
        <v>671</v>
      </c>
      <c r="E283" s="4" t="str">
        <f>VLOOKUP(A283,Sheet3!A:L,12,0)</f>
        <v>671.00</v>
      </c>
      <c r="F283" s="4">
        <f t="shared" si="4"/>
        <v>0</v>
      </c>
    </row>
    <row r="284" s="4" customFormat="1" hidden="1" spans="1:6">
      <c r="A284" s="5">
        <v>999221848393998</v>
      </c>
      <c r="B284" s="6">
        <v>44896</v>
      </c>
      <c r="C284" s="6">
        <v>44897</v>
      </c>
      <c r="D284" s="4">
        <v>671</v>
      </c>
      <c r="E284" s="4" t="str">
        <f>VLOOKUP(A284,Sheet3!A:L,12,0)</f>
        <v>671.00</v>
      </c>
      <c r="F284" s="4">
        <f t="shared" si="4"/>
        <v>0</v>
      </c>
    </row>
    <row r="285" s="4" customFormat="1" hidden="1" spans="1:6">
      <c r="A285" s="5">
        <v>21848426069</v>
      </c>
      <c r="B285" s="6">
        <v>44896</v>
      </c>
      <c r="C285" s="6">
        <v>44897</v>
      </c>
      <c r="D285" s="4">
        <v>458</v>
      </c>
      <c r="E285" s="4" t="str">
        <f>VLOOKUP(A285,Sheet3!A:L,12,0)</f>
        <v>458.00</v>
      </c>
      <c r="F285" s="4">
        <f t="shared" si="4"/>
        <v>0</v>
      </c>
    </row>
    <row r="286" s="4" customFormat="1" hidden="1" spans="1:6">
      <c r="A286" s="5">
        <v>999221848441293</v>
      </c>
      <c r="B286" s="6">
        <v>44896</v>
      </c>
      <c r="C286" s="6">
        <v>44897</v>
      </c>
      <c r="D286" s="4">
        <v>151</v>
      </c>
      <c r="E286" s="4" t="str">
        <f>VLOOKUP(A286,Sheet3!A:L,12,0)</f>
        <v>151.00</v>
      </c>
      <c r="F286" s="4">
        <f t="shared" si="4"/>
        <v>0</v>
      </c>
    </row>
    <row r="287" s="4" customFormat="1" hidden="1" spans="1:6">
      <c r="A287" s="5">
        <v>21848485299</v>
      </c>
      <c r="B287" s="6">
        <v>44896</v>
      </c>
      <c r="C287" s="6">
        <v>44897</v>
      </c>
      <c r="D287" s="4">
        <v>226</v>
      </c>
      <c r="E287" s="4" t="str">
        <f>VLOOKUP(A287,Sheet3!A:L,12,0)</f>
        <v>226.00</v>
      </c>
      <c r="F287" s="4">
        <f t="shared" si="4"/>
        <v>0</v>
      </c>
    </row>
    <row r="288" s="4" customFormat="1" hidden="1" spans="1:6">
      <c r="A288" s="5">
        <v>21848735866</v>
      </c>
      <c r="B288" s="6">
        <v>44896</v>
      </c>
      <c r="C288" s="6">
        <v>44897</v>
      </c>
      <c r="D288" s="4">
        <v>235</v>
      </c>
      <c r="E288" s="4" t="str">
        <f>VLOOKUP(A288,Sheet3!A:L,12,0)</f>
        <v>235.00</v>
      </c>
      <c r="F288" s="4">
        <f t="shared" si="4"/>
        <v>0</v>
      </c>
    </row>
    <row r="289" s="4" customFormat="1" hidden="1" spans="1:6">
      <c r="A289" s="5">
        <v>21848598822</v>
      </c>
      <c r="B289" s="6">
        <v>44896</v>
      </c>
      <c r="C289" s="6">
        <v>44897</v>
      </c>
      <c r="D289" s="4">
        <v>723</v>
      </c>
      <c r="E289" s="4" t="str">
        <f>VLOOKUP(A289,Sheet3!A:L,12,0)</f>
        <v>723.00</v>
      </c>
      <c r="F289" s="4">
        <f t="shared" si="4"/>
        <v>0</v>
      </c>
    </row>
    <row r="290" s="4" customFormat="1" hidden="1" spans="1:6">
      <c r="A290" s="5">
        <v>21848863132</v>
      </c>
      <c r="B290" s="6">
        <v>44896</v>
      </c>
      <c r="C290" s="6">
        <v>44897</v>
      </c>
      <c r="D290" s="4">
        <v>217</v>
      </c>
      <c r="E290" s="4" t="str">
        <f>VLOOKUP(A290,Sheet3!A:L,12,0)</f>
        <v>217.00</v>
      </c>
      <c r="F290" s="4">
        <f t="shared" si="4"/>
        <v>0</v>
      </c>
    </row>
    <row r="291" s="4" customFormat="1" hidden="1" spans="1:6">
      <c r="A291" s="5">
        <v>21848887004</v>
      </c>
      <c r="B291" s="6">
        <v>44896</v>
      </c>
      <c r="C291" s="6">
        <v>44897</v>
      </c>
      <c r="D291" s="4">
        <v>357</v>
      </c>
      <c r="E291" s="4" t="str">
        <f>VLOOKUP(A291,Sheet3!A:L,12,0)</f>
        <v>357.00</v>
      </c>
      <c r="F291" s="4">
        <f t="shared" si="4"/>
        <v>0</v>
      </c>
    </row>
    <row r="292" s="4" customFormat="1" hidden="1" spans="1:6">
      <c r="A292" s="5">
        <v>999221848958575</v>
      </c>
      <c r="B292" s="6">
        <v>44896</v>
      </c>
      <c r="C292" s="6">
        <v>44897</v>
      </c>
      <c r="D292" s="4">
        <v>1161</v>
      </c>
      <c r="E292" s="4" t="str">
        <f>VLOOKUP(A292,Sheet3!A:L,12,0)</f>
        <v>1161.00</v>
      </c>
      <c r="F292" s="4">
        <f t="shared" si="4"/>
        <v>0</v>
      </c>
    </row>
    <row r="293" s="4" customFormat="1" hidden="1" spans="1:6">
      <c r="A293" s="5">
        <v>21848980694</v>
      </c>
      <c r="B293" s="6">
        <v>44896</v>
      </c>
      <c r="C293" s="6">
        <v>44897</v>
      </c>
      <c r="D293" s="4">
        <v>322</v>
      </c>
      <c r="E293" s="4" t="str">
        <f>VLOOKUP(A293,Sheet3!A:L,12,0)</f>
        <v>322.00</v>
      </c>
      <c r="F293" s="4">
        <f t="shared" si="4"/>
        <v>0</v>
      </c>
    </row>
    <row r="294" s="4" customFormat="1" hidden="1" spans="1:6">
      <c r="A294" s="5">
        <v>999221848988090</v>
      </c>
      <c r="B294" s="6">
        <v>44896</v>
      </c>
      <c r="C294" s="6">
        <v>44897</v>
      </c>
      <c r="D294" s="4">
        <v>933</v>
      </c>
      <c r="E294" s="4" t="str">
        <f>VLOOKUP(A294,Sheet3!A:L,12,0)</f>
        <v>933.00</v>
      </c>
      <c r="F294" s="4">
        <f t="shared" si="4"/>
        <v>0</v>
      </c>
    </row>
    <row r="295" s="4" customFormat="1" hidden="1" spans="1:6">
      <c r="A295" s="5">
        <v>999221849002798</v>
      </c>
      <c r="B295" s="6">
        <v>44896</v>
      </c>
      <c r="C295" s="6">
        <v>44897</v>
      </c>
      <c r="D295" s="4">
        <v>1211</v>
      </c>
      <c r="E295" s="4" t="str">
        <f>VLOOKUP(A295,Sheet3!A:L,12,0)</f>
        <v>1211.00</v>
      </c>
      <c r="F295" s="4">
        <f t="shared" si="4"/>
        <v>0</v>
      </c>
    </row>
    <row r="296" s="4" customFormat="1" hidden="1" spans="1:6">
      <c r="A296" s="5">
        <v>999221849055094</v>
      </c>
      <c r="B296" s="6">
        <v>44896</v>
      </c>
      <c r="C296" s="6">
        <v>44897</v>
      </c>
      <c r="D296" s="4">
        <v>988</v>
      </c>
      <c r="E296" s="4" t="str">
        <f>VLOOKUP(A296,Sheet3!A:L,12,0)</f>
        <v>988.00</v>
      </c>
      <c r="F296" s="4">
        <f t="shared" si="4"/>
        <v>0</v>
      </c>
    </row>
    <row r="297" s="4" customFormat="1" hidden="1" spans="1:6">
      <c r="A297" s="5">
        <v>999221849110608</v>
      </c>
      <c r="B297" s="6">
        <v>44896</v>
      </c>
      <c r="C297" s="6">
        <v>44897</v>
      </c>
      <c r="D297" s="4">
        <v>293</v>
      </c>
      <c r="E297" s="4" t="str">
        <f>VLOOKUP(A297,Sheet3!A:L,12,0)</f>
        <v>293.00</v>
      </c>
      <c r="F297" s="4">
        <f t="shared" si="4"/>
        <v>0</v>
      </c>
    </row>
    <row r="298" s="4" customFormat="1" hidden="1" spans="1:6">
      <c r="A298" s="5">
        <v>999221849193851</v>
      </c>
      <c r="B298" s="6">
        <v>44896</v>
      </c>
      <c r="C298" s="6">
        <v>44897</v>
      </c>
      <c r="D298" s="4">
        <v>0</v>
      </c>
      <c r="E298" s="4" t="e">
        <f>VLOOKUP(A298,Sheet3!A:L,12,0)</f>
        <v>#N/A</v>
      </c>
      <c r="F298" s="4" t="e">
        <f t="shared" si="4"/>
        <v>#N/A</v>
      </c>
    </row>
    <row r="299" s="4" customFormat="1" hidden="1" spans="1:6">
      <c r="A299" s="5">
        <v>999221849205811</v>
      </c>
      <c r="B299" s="6">
        <v>44896</v>
      </c>
      <c r="C299" s="6">
        <v>44897</v>
      </c>
      <c r="D299" s="4">
        <v>2580</v>
      </c>
      <c r="E299" s="4" t="str">
        <f>VLOOKUP(A299,Sheet3!A:L,12,0)</f>
        <v>2580.00</v>
      </c>
      <c r="F299" s="4">
        <f t="shared" si="4"/>
        <v>0</v>
      </c>
    </row>
    <row r="300" s="4" customFormat="1" hidden="1" spans="1:6">
      <c r="A300" s="5">
        <v>21849212180</v>
      </c>
      <c r="B300" s="6">
        <v>44896</v>
      </c>
      <c r="C300" s="6">
        <v>44897</v>
      </c>
      <c r="D300" s="4">
        <v>479</v>
      </c>
      <c r="E300" s="4" t="str">
        <f>VLOOKUP(A300,Sheet3!A:L,12,0)</f>
        <v>479.00</v>
      </c>
      <c r="F300" s="4">
        <f t="shared" si="4"/>
        <v>0</v>
      </c>
    </row>
    <row r="301" s="4" customFormat="1" hidden="1" spans="1:6">
      <c r="A301" s="5">
        <v>21849240642</v>
      </c>
      <c r="B301" s="6">
        <v>44896</v>
      </c>
      <c r="C301" s="6">
        <v>44897</v>
      </c>
      <c r="D301" s="4">
        <v>548</v>
      </c>
      <c r="E301" s="4" t="str">
        <f>VLOOKUP(A301,Sheet3!A:L,12,0)</f>
        <v>548.00</v>
      </c>
      <c r="F301" s="4">
        <f t="shared" si="4"/>
        <v>0</v>
      </c>
    </row>
    <row r="302" s="4" customFormat="1" hidden="1" spans="1:6">
      <c r="A302" s="5">
        <v>999221849243359</v>
      </c>
      <c r="B302" s="6">
        <v>44896</v>
      </c>
      <c r="C302" s="6">
        <v>44897</v>
      </c>
      <c r="D302" s="4">
        <v>1246</v>
      </c>
      <c r="E302" s="4" t="str">
        <f>VLOOKUP(A302,Sheet3!A:L,12,0)</f>
        <v>1246.00</v>
      </c>
      <c r="F302" s="4">
        <f t="shared" si="4"/>
        <v>0</v>
      </c>
    </row>
    <row r="303" s="4" customFormat="1" hidden="1" spans="1:6">
      <c r="A303" s="5">
        <v>21849272113</v>
      </c>
      <c r="B303" s="6">
        <v>44896</v>
      </c>
      <c r="C303" s="6">
        <v>44897</v>
      </c>
      <c r="D303" s="4">
        <v>325</v>
      </c>
      <c r="E303" s="4" t="str">
        <f>VLOOKUP(A303,Sheet3!A:L,12,0)</f>
        <v>325.00</v>
      </c>
      <c r="F303" s="4">
        <f t="shared" si="4"/>
        <v>0</v>
      </c>
    </row>
    <row r="304" s="4" customFormat="1" hidden="1" spans="1:6">
      <c r="A304" s="5">
        <v>21849301478</v>
      </c>
      <c r="B304" s="6">
        <v>44896</v>
      </c>
      <c r="C304" s="6">
        <v>44897</v>
      </c>
      <c r="D304" s="4">
        <v>515</v>
      </c>
      <c r="E304" s="4" t="str">
        <f>VLOOKUP(A304,Sheet3!A:L,12,0)</f>
        <v>515.00</v>
      </c>
      <c r="F304" s="4">
        <f t="shared" si="4"/>
        <v>0</v>
      </c>
    </row>
    <row r="305" s="4" customFormat="1" hidden="1" spans="1:6">
      <c r="A305" s="5">
        <v>999221849331336</v>
      </c>
      <c r="B305" s="6">
        <v>44896</v>
      </c>
      <c r="C305" s="6">
        <v>44897</v>
      </c>
      <c r="D305" s="4">
        <v>1020</v>
      </c>
      <c r="E305" s="4" t="str">
        <f>VLOOKUP(A305,Sheet3!A:L,12,0)</f>
        <v>1020.00</v>
      </c>
      <c r="F305" s="4">
        <f t="shared" si="4"/>
        <v>0</v>
      </c>
    </row>
    <row r="306" s="4" customFormat="1" hidden="1" spans="1:6">
      <c r="A306" s="5">
        <v>21849346685</v>
      </c>
      <c r="B306" s="6">
        <v>44896</v>
      </c>
      <c r="C306" s="6">
        <v>44897</v>
      </c>
      <c r="D306" s="4">
        <v>0</v>
      </c>
      <c r="E306" s="4" t="e">
        <f>VLOOKUP(A306,Sheet3!A:L,12,0)</f>
        <v>#N/A</v>
      </c>
      <c r="F306" s="4" t="e">
        <f t="shared" si="4"/>
        <v>#N/A</v>
      </c>
    </row>
    <row r="307" s="4" customFormat="1" hidden="1" spans="1:6">
      <c r="A307" s="5">
        <v>999221849428061</v>
      </c>
      <c r="B307" s="6">
        <v>44896</v>
      </c>
      <c r="C307" s="6">
        <v>44897</v>
      </c>
      <c r="D307" s="4">
        <v>802</v>
      </c>
      <c r="E307" s="4" t="str">
        <f>VLOOKUP(A307,Sheet3!A:L,12,0)</f>
        <v>802.00</v>
      </c>
      <c r="F307" s="4">
        <f t="shared" si="4"/>
        <v>0</v>
      </c>
    </row>
    <row r="308" s="4" customFormat="1" hidden="1" spans="1:6">
      <c r="A308" s="5">
        <v>999221849483424</v>
      </c>
      <c r="B308" s="6">
        <v>44896</v>
      </c>
      <c r="C308" s="6">
        <v>44897</v>
      </c>
      <c r="D308" s="4">
        <v>542</v>
      </c>
      <c r="E308" s="4" t="str">
        <f>VLOOKUP(A308,Sheet3!A:L,12,0)</f>
        <v>542.00</v>
      </c>
      <c r="F308" s="4">
        <f t="shared" si="4"/>
        <v>0</v>
      </c>
    </row>
    <row r="309" s="4" customFormat="1" spans="1:10">
      <c r="A309" s="5">
        <v>18394077256</v>
      </c>
      <c r="B309" s="6">
        <v>44756</v>
      </c>
      <c r="C309" s="6">
        <v>44757</v>
      </c>
      <c r="D309" s="4">
        <v>292.86</v>
      </c>
      <c r="E309" s="4" t="e">
        <f>VLOOKUP(A309,Sheet3!A:L,12,0)</f>
        <v>#N/A</v>
      </c>
      <c r="F309" s="4" t="e">
        <f t="shared" si="4"/>
        <v>#N/A</v>
      </c>
      <c r="J309" s="4" t="s">
        <v>1550</v>
      </c>
    </row>
    <row r="310" s="4" customFormat="1" spans="16357:16384">
      <c r="XEC310"/>
      <c r="XED310"/>
      <c r="XEE310"/>
      <c r="XEF310"/>
      <c r="XEG310"/>
      <c r="XEH310"/>
      <c r="XEI310"/>
      <c r="XEJ310"/>
      <c r="XEK310"/>
      <c r="XEL310"/>
      <c r="XEM310"/>
      <c r="XEN310"/>
      <c r="XEO310"/>
      <c r="XEP310"/>
      <c r="XEQ310"/>
      <c r="XER310"/>
      <c r="XES310"/>
      <c r="XET310"/>
      <c r="XEU310"/>
      <c r="XEV310"/>
      <c r="XEW310"/>
      <c r="XEX310"/>
      <c r="XEY310"/>
      <c r="XEZ310"/>
      <c r="XFA310"/>
      <c r="XFB310"/>
      <c r="XFC310"/>
      <c r="XFD310"/>
    </row>
    <row r="311" s="4" customFormat="1" spans="4:16384">
      <c r="D311" s="4">
        <f>SUM(D2:D310)</f>
        <v>427586.86</v>
      </c>
      <c r="XEC311"/>
      <c r="XED311"/>
      <c r="XEE311"/>
      <c r="XEF311"/>
      <c r="XEG311"/>
      <c r="XEH311"/>
      <c r="XEI311"/>
      <c r="XEJ311"/>
      <c r="XEK311"/>
      <c r="XEL311"/>
      <c r="XEM311"/>
      <c r="XEN311"/>
      <c r="XEO311"/>
      <c r="XEP311"/>
      <c r="XEQ311"/>
      <c r="XER311"/>
      <c r="XES311"/>
      <c r="XET311"/>
      <c r="XEU311"/>
      <c r="XEV311"/>
      <c r="XEW311"/>
      <c r="XEX311"/>
      <c r="XEY311"/>
      <c r="XEZ311"/>
      <c r="XFA311"/>
      <c r="XFB311"/>
      <c r="XFC311"/>
      <c r="XFD311"/>
    </row>
    <row r="312" s="4" customFormat="1" spans="4:16384">
      <c r="D312" s="4" t="s">
        <v>1551</v>
      </c>
      <c r="E312" s="4"/>
      <c r="XEC312"/>
      <c r="XED312"/>
      <c r="XEE312"/>
      <c r="XEF312"/>
      <c r="XEG312"/>
      <c r="XEH312"/>
      <c r="XEI312"/>
      <c r="XEJ312"/>
      <c r="XEK312"/>
      <c r="XEL312"/>
      <c r="XEM312"/>
      <c r="XEN312"/>
      <c r="XEO312"/>
      <c r="XEP312"/>
      <c r="XEQ312"/>
      <c r="XER312"/>
      <c r="XES312"/>
      <c r="XET312"/>
      <c r="XEU312"/>
      <c r="XEV312"/>
      <c r="XEW312"/>
      <c r="XEX312"/>
      <c r="XEY312"/>
      <c r="XEZ312"/>
      <c r="XFA312"/>
      <c r="XFB312"/>
      <c r="XFC312"/>
      <c r="XFD312"/>
    </row>
    <row r="313" s="4" customFormat="1" spans="16357:16384">
      <c r="XEC313"/>
      <c r="XED313"/>
      <c r="XEE313"/>
      <c r="XEF313"/>
      <c r="XEG313"/>
      <c r="XEH313"/>
      <c r="XEI313"/>
      <c r="XEJ313"/>
      <c r="XEK313"/>
      <c r="XEL313"/>
      <c r="XEM313"/>
      <c r="XEN313"/>
      <c r="XEO313"/>
      <c r="XEP313"/>
      <c r="XEQ313"/>
      <c r="XER313"/>
      <c r="XES313"/>
      <c r="XET313"/>
      <c r="XEU313"/>
      <c r="XEV313"/>
      <c r="XEW313"/>
      <c r="XEX313"/>
      <c r="XEY313"/>
      <c r="XEZ313"/>
      <c r="XFA313"/>
      <c r="XFB313"/>
      <c r="XFC313"/>
      <c r="XFD313"/>
    </row>
    <row r="314" s="4" customFormat="1" spans="16357:16384">
      <c r="XEC314"/>
      <c r="XED314"/>
      <c r="XEE314"/>
      <c r="XEF314"/>
      <c r="XEG314"/>
      <c r="XEH314"/>
      <c r="XEI314"/>
      <c r="XEJ314"/>
      <c r="XEK314"/>
      <c r="XEL314"/>
      <c r="XEM314"/>
      <c r="XEN314"/>
      <c r="XEO314"/>
      <c r="XEP314"/>
      <c r="XEQ314"/>
      <c r="XER314"/>
      <c r="XES314"/>
      <c r="XET314"/>
      <c r="XEU314"/>
      <c r="XEV314"/>
      <c r="XEW314"/>
      <c r="XEX314"/>
      <c r="XEY314"/>
      <c r="XEZ314"/>
      <c r="XFA314"/>
      <c r="XFB314"/>
      <c r="XFC314"/>
      <c r="XFD314"/>
    </row>
    <row r="315" s="4" customFormat="1" spans="16357:16384">
      <c r="XEC315"/>
      <c r="XED315"/>
      <c r="XEE315"/>
      <c r="XEF315"/>
      <c r="XEG315"/>
      <c r="XEH315"/>
      <c r="XEI315"/>
      <c r="XEJ315"/>
      <c r="XEK315"/>
      <c r="XEL315"/>
      <c r="XEM315"/>
      <c r="XEN315"/>
      <c r="XEO315"/>
      <c r="XEP315"/>
      <c r="XEQ315"/>
      <c r="XER315"/>
      <c r="XES315"/>
      <c r="XET315"/>
      <c r="XEU315"/>
      <c r="XEV315"/>
      <c r="XEW315"/>
      <c r="XEX315"/>
      <c r="XEY315"/>
      <c r="XEZ315"/>
      <c r="XFA315"/>
      <c r="XFB315"/>
      <c r="XFC315"/>
      <c r="XFD315"/>
    </row>
    <row r="316" s="4" customFormat="1" spans="16357:16384">
      <c r="XEC316"/>
      <c r="XED316"/>
      <c r="XEE316"/>
      <c r="XEF316"/>
      <c r="XEG316"/>
      <c r="XEH316"/>
      <c r="XEI316"/>
      <c r="XEJ316"/>
      <c r="XEK316"/>
      <c r="XEL316"/>
      <c r="XEM316"/>
      <c r="XEN316"/>
      <c r="XEO316"/>
      <c r="XEP316"/>
      <c r="XEQ316"/>
      <c r="XER316"/>
      <c r="XES316"/>
      <c r="XET316"/>
      <c r="XEU316"/>
      <c r="XEV316"/>
      <c r="XEW316"/>
      <c r="XEX316"/>
      <c r="XEY316"/>
      <c r="XEZ316"/>
      <c r="XFA316"/>
      <c r="XFB316"/>
      <c r="XFC316"/>
      <c r="XFD316"/>
    </row>
    <row r="317" s="4" customFormat="1" spans="1:16384">
      <c r="A317" s="4" t="s">
        <v>3330</v>
      </c>
      <c r="B317" s="4"/>
      <c r="C317" s="4">
        <v>28502</v>
      </c>
      <c r="D317" s="4"/>
      <c r="E317" s="4"/>
      <c r="XEC317"/>
      <c r="XED317"/>
      <c r="XEE317"/>
      <c r="XEF317"/>
      <c r="XEG317"/>
      <c r="XEH317"/>
      <c r="XEI317"/>
      <c r="XEJ317"/>
      <c r="XEK317"/>
      <c r="XEL317"/>
      <c r="XEM317"/>
      <c r="XEN317"/>
      <c r="XEO317"/>
      <c r="XEP317"/>
      <c r="XEQ317"/>
      <c r="XER317"/>
      <c r="XES317"/>
      <c r="XET317"/>
      <c r="XEU317"/>
      <c r="XEV317"/>
      <c r="XEW317"/>
      <c r="XEX317"/>
      <c r="XEY317"/>
      <c r="XEZ317"/>
      <c r="XFA317"/>
      <c r="XFB317"/>
      <c r="XFC317"/>
      <c r="XFD317"/>
    </row>
    <row r="318" s="4" customFormat="1" spans="1:16384">
      <c r="A318" s="4" t="s">
        <v>3331</v>
      </c>
      <c r="B318" s="4"/>
      <c r="C318" s="4">
        <v>395638.56</v>
      </c>
      <c r="D318" s="4"/>
      <c r="E318" s="4"/>
      <c r="XEC318"/>
      <c r="XED318"/>
      <c r="XEE318"/>
      <c r="XEF318"/>
      <c r="XEG318"/>
      <c r="XEH318"/>
      <c r="XEI318"/>
      <c r="XEJ318"/>
      <c r="XEK318"/>
      <c r="XEL318"/>
      <c r="XEM318"/>
      <c r="XEN318"/>
      <c r="XEO318"/>
      <c r="XEP318"/>
      <c r="XEQ318"/>
      <c r="XER318"/>
      <c r="XES318"/>
      <c r="XET318"/>
      <c r="XEU318"/>
      <c r="XEV318"/>
      <c r="XEW318"/>
      <c r="XEX318"/>
      <c r="XEY318"/>
      <c r="XEZ318"/>
      <c r="XFA318"/>
      <c r="XFB318"/>
      <c r="XFC318"/>
      <c r="XFD318"/>
    </row>
    <row r="319" s="4" customFormat="1" spans="3:16384">
      <c r="C319" s="4">
        <f>SUBTOTAL(9,C317:C318)</f>
        <v>424140.56</v>
      </c>
      <c r="XEC319"/>
      <c r="XED319"/>
      <c r="XEE319"/>
      <c r="XEF319"/>
      <c r="XEG319"/>
      <c r="XEH319"/>
      <c r="XEI319"/>
      <c r="XEJ319"/>
      <c r="XEK319"/>
      <c r="XEL319"/>
      <c r="XEM319"/>
      <c r="XEN319"/>
      <c r="XEO319"/>
      <c r="XEP319"/>
      <c r="XEQ319"/>
      <c r="XER319"/>
      <c r="XES319"/>
      <c r="XET319"/>
      <c r="XEU319"/>
      <c r="XEV319"/>
      <c r="XEW319"/>
      <c r="XEX319"/>
      <c r="XEY319"/>
      <c r="XEZ319"/>
      <c r="XFA319"/>
      <c r="XFB319"/>
      <c r="XFC319"/>
      <c r="XFD319"/>
    </row>
  </sheetData>
  <autoFilter ref="A1:XFD318">
    <filterColumn colId="3">
      <filters blank="1">
        <filter val="1100"/>
        <filter val="1900"/>
        <filter val="1901"/>
        <filter val="502"/>
        <filter val="2103"/>
        <filter val="906"/>
        <filter val="507"/>
        <filter val="5107"/>
        <filter val="1108"/>
        <filter val="3908"/>
        <filter val="4110"/>
        <filter val="2111"/>
        <filter val="6111"/>
        <filter val="515"/>
        <filter val="1117"/>
        <filter val="523"/>
        <filter val="923"/>
        <filter val="5923"/>
        <filter val="1524"/>
        <filter val="17524"/>
        <filter val="127"/>
        <filter val="1127"/>
        <filter val="1927"/>
        <filter val="8128"/>
        <filter val="1930"/>
        <filter val="531"/>
        <filter val="933"/>
        <filter val="535"/>
        <filter val="935"/>
        <filter val="536"/>
        <filter val="936"/>
        <filter val="537"/>
        <filter val="938"/>
        <filter val="1938"/>
        <filter val="542"/>
        <filter val="943"/>
        <filter val="2143"/>
        <filter val="144"/>
        <filter val="544"/>
        <filter val="145"/>
        <filter val="548"/>
        <filter val="3948"/>
        <filter val="151"/>
        <filter val="1554"/>
        <filter val="956"/>
        <filter val="557"/>
        <filter val="2559"/>
        <filter val="960"/>
        <filter val="161"/>
        <filter val="1161"/>
        <filter val="164"/>
        <filter val="1565"/>
        <filter val="168"/>
        <filter val="170"/>
        <filter val="-1970"/>
        <filter val="3171"/>
        <filter val="572"/>
        <filter val="4173"/>
        <filter val="174"/>
        <filter val="2580"/>
        <filter val="582"/>
        <filter val="984"/>
        <filter val="2584"/>
        <filter val="185"/>
        <filter val="586"/>
        <filter val="1187"/>
        <filter val="988"/>
        <filter val="1988"/>
        <filter val="590"/>
        <filter val="592"/>
        <filter val="1195"/>
        <filter val="196"/>
        <filter val="998"/>
        <filter val="1598"/>
        <filter val="1998"/>
        <filter val="210"/>
        <filter val="1211"/>
        <filter val="217"/>
        <filter val="622"/>
        <filter val="623"/>
        <filter val="624"/>
        <filter val="625"/>
        <filter val="226"/>
        <filter val="229"/>
        <filter val="3231"/>
        <filter val="633"/>
        <filter val="234"/>
        <filter val="235"/>
        <filter val="236"/>
        <filter val="636"/>
        <filter val="1237"/>
        <filter val="4638"/>
        <filter val="639"/>
        <filter val="7639"/>
        <filter val="242"/>
        <filter val="1643"/>
        <filter val="244"/>
        <filter val="246"/>
        <filter val="1246"/>
        <filter val="248"/>
        <filter val="1248"/>
        <filter val="1649"/>
        <filter val="1654"/>
        <filter val="2655"/>
        <filter val="2256"/>
        <filter val="3657"/>
        <filter val="659"/>
        <filter val="660"/>
        <filter val="665"/>
        <filter val="269"/>
        <filter val="2269"/>
        <filter val="271"/>
        <filter val="671"/>
        <filter val="2272"/>
        <filter val="273"/>
        <filter val="1275"/>
        <filter val="676"/>
        <filter val="1676"/>
        <filter val="2678"/>
        <filter val="280"/>
        <filter val="1280"/>
        <filter val="681"/>
        <filter val="682"/>
        <filter val="5283"/>
        <filter val="284"/>
        <filter val="292.86"/>
        <filter val="288"/>
        <filter val="1688"/>
        <filter val="289"/>
        <filter val="290"/>
        <filter val="293"/>
        <filter val="2296"/>
        <filter val="1298"/>
        <filter val="1700"/>
        <filter val="2700"/>
        <filter val="702"/>
        <filter val="1704"/>
        <filter val="310"/>
        <filter val="712"/>
        <filter val="315"/>
        <filter val="1715"/>
        <filter val="2320"/>
        <filter val="322"/>
        <filter val="722"/>
        <filter val="723"/>
        <filter val="325"/>
        <filter val="3327"/>
        <filter val="733"/>
        <filter val="336"/>
        <filter val="736"/>
        <filter val="738"/>
        <filter val="4740"/>
        <filter val="343"/>
        <filter val="743"/>
        <filter val="1343"/>
        <filter val="744"/>
        <filter val="5345"/>
        <filter val="1346"/>
        <filter val="347"/>
        <filter val="4350"/>
        <filter val="5750"/>
        <filter val="3352"/>
        <filter val="2355"/>
        <filter val="356"/>
        <filter val="756"/>
        <filter val="357"/>
        <filter val="758"/>
        <filter val="3358"/>
        <filter val="361"/>
        <filter val="1361"/>
        <filter val="1762"/>
        <filter val="1364"/>
        <filter val="365"/>
        <filter val="3766"/>
        <filter val="369"/>
        <filter val="770"/>
        <filter val="373"/>
        <filter val="374"/>
        <filter val="4776"/>
        <filter val="381"/>
        <filter val="1782"/>
        <filter val="386"/>
        <filter val="789"/>
        <filter val="790"/>
        <filter val="391"/>
        <filter val="5394"/>
        <filter val="3395"/>
        <filter val="396"/>
        <filter val="397"/>
        <filter val="399"/>
        <filter val="427586.86"/>
        <filter val="800"/>
        <filter val="2000"/>
        <filter val="1801"/>
        <filter val="402"/>
        <filter val="802"/>
        <filter val="1403"/>
        <filter val="4803"/>
        <filter val="1004"/>
        <filter val="8404"/>
        <filter val="427586.86 HKD"/>
        <filter val="1005"/>
        <filter val="1009"/>
        <filter val="810"/>
        <filter val="1010"/>
        <filter val="812"/>
        <filter val="413"/>
        <filter val="813"/>
        <filter val="414"/>
        <filter val="3414"/>
        <filter val="815"/>
        <filter val="1016"/>
        <filter val="1416"/>
        <filter val="418"/>
        <filter val="1019"/>
        <filter val="1020"/>
        <filter val="2420"/>
        <filter val="424"/>
        <filter val="824"/>
        <filter val="826"/>
        <filter val="3426"/>
        <filter val="3829"/>
        <filter val="430"/>
        <filter val="1030"/>
        <filter val="832"/>
        <filter val="2032"/>
        <filter val="2834"/>
        <filter val="838"/>
        <filter val="2040"/>
        <filter val="3040"/>
        <filter val="442"/>
        <filter val="842"/>
        <filter val="844"/>
        <filter val="446"/>
        <filter val="1046"/>
        <filter val="447"/>
        <filter val="847"/>
        <filter val="3048"/>
        <filter val="1050"/>
        <filter val="452"/>
        <filter val="852"/>
        <filter val="1052"/>
        <filter val="453"/>
        <filter val="2856"/>
        <filter val="6856"/>
        <filter val="458"/>
        <filter val="1059"/>
        <filter val="460"/>
        <filter val="1460"/>
        <filter val="5060"/>
        <filter val="6460"/>
        <filter val="4064"/>
        <filter val="866"/>
        <filter val="3066"/>
        <filter val="5066"/>
        <filter val="2468"/>
        <filter val="1069"/>
        <filter val="874"/>
        <filter val="1475"/>
        <filter val="476"/>
        <filter val="876"/>
        <filter val="479"/>
        <filter val="882"/>
        <filter val="1088"/>
        <filter val="3090"/>
        <filter val="492"/>
        <filter val="1092"/>
        <filter val="2092"/>
        <filter val="3095"/>
        <filter val="496"/>
      </filters>
    </filterColumn>
    <filterColumn colId="5">
      <filters blank="1">
        <filter val="#N/A"/>
        <filter val="-0.01"/>
        <filter val="3446.31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9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1555</v>
      </c>
      <c r="B1" s="2" t="s">
        <v>1556</v>
      </c>
      <c r="C1" s="2" t="s">
        <v>1557</v>
      </c>
      <c r="D1" s="2" t="s">
        <v>1558</v>
      </c>
      <c r="E1" s="2" t="s">
        <v>13</v>
      </c>
      <c r="F1" s="2" t="s">
        <v>5</v>
      </c>
      <c r="G1" s="2" t="s">
        <v>6</v>
      </c>
      <c r="H1" s="2" t="s">
        <v>1559</v>
      </c>
      <c r="I1" s="2" t="s">
        <v>1560</v>
      </c>
      <c r="J1" s="2" t="s">
        <v>1561</v>
      </c>
      <c r="K1" s="2" t="s">
        <v>1562</v>
      </c>
      <c r="L1" s="2" t="s">
        <v>1563</v>
      </c>
      <c r="M1" s="2" t="s">
        <v>1564</v>
      </c>
      <c r="N1" s="2" t="s">
        <v>1565</v>
      </c>
      <c r="O1" s="2" t="s">
        <v>1566</v>
      </c>
      <c r="P1" s="2" t="s">
        <v>1567</v>
      </c>
      <c r="Q1" s="2" t="s">
        <v>1568</v>
      </c>
      <c r="R1" s="2" t="s">
        <v>1569</v>
      </c>
      <c r="S1" s="2" t="s">
        <v>1570</v>
      </c>
      <c r="T1" s="2" t="s">
        <v>1571</v>
      </c>
      <c r="U1" s="2" t="s">
        <v>1572</v>
      </c>
      <c r="V1" s="2" t="s">
        <v>1573</v>
      </c>
    </row>
    <row r="2" s="1" customFormat="1" spans="1:22">
      <c r="A2" s="3">
        <v>21824190351</v>
      </c>
      <c r="B2" s="1" t="s">
        <v>2311</v>
      </c>
      <c r="C2" s="1" t="s">
        <v>3245</v>
      </c>
      <c r="D2" s="1" t="s">
        <v>3246</v>
      </c>
      <c r="E2" s="1" t="s">
        <v>3247</v>
      </c>
      <c r="F2" s="1" t="s">
        <v>1998</v>
      </c>
      <c r="G2" s="1" t="s">
        <v>1762</v>
      </c>
      <c r="H2" s="1" t="s">
        <v>1579</v>
      </c>
      <c r="I2" s="1" t="s">
        <v>3248</v>
      </c>
      <c r="J2" s="1" t="s">
        <v>30</v>
      </c>
      <c r="K2" s="1" t="s">
        <v>3249</v>
      </c>
      <c r="L2" s="1" t="s">
        <v>3249</v>
      </c>
      <c r="M2" s="1" t="s">
        <v>1582</v>
      </c>
      <c r="N2" s="1" t="s">
        <v>1582</v>
      </c>
      <c r="O2" s="1" t="s">
        <v>1583</v>
      </c>
      <c r="P2" s="1" t="s">
        <v>1584</v>
      </c>
      <c r="Q2" s="1" t="s">
        <v>1585</v>
      </c>
      <c r="R2" s="1" t="s">
        <v>3250</v>
      </c>
      <c r="S2" s="1" t="s">
        <v>1587</v>
      </c>
      <c r="T2" s="1" t="s">
        <v>1588</v>
      </c>
      <c r="U2" s="1" t="s">
        <v>1589</v>
      </c>
      <c r="V2" s="1" t="s">
        <v>2034</v>
      </c>
    </row>
    <row r="3" s="1" customFormat="1" spans="1:22">
      <c r="A3" s="3">
        <v>21842304471</v>
      </c>
      <c r="B3" s="1" t="s">
        <v>2281</v>
      </c>
      <c r="C3" s="1" t="s">
        <v>3251</v>
      </c>
      <c r="D3" s="1" t="s">
        <v>3252</v>
      </c>
      <c r="E3" s="1" t="s">
        <v>3253</v>
      </c>
      <c r="F3" s="1" t="s">
        <v>1762</v>
      </c>
      <c r="G3" s="1" t="s">
        <v>1574</v>
      </c>
      <c r="H3" s="1" t="s">
        <v>1579</v>
      </c>
      <c r="I3" s="1" t="s">
        <v>3254</v>
      </c>
      <c r="J3" s="1" t="s">
        <v>30</v>
      </c>
      <c r="K3" s="1" t="s">
        <v>3255</v>
      </c>
      <c r="L3" s="1" t="s">
        <v>3255</v>
      </c>
      <c r="M3" s="1" t="s">
        <v>1582</v>
      </c>
      <c r="N3" s="1" t="s">
        <v>1582</v>
      </c>
      <c r="O3" s="1" t="s">
        <v>1583</v>
      </c>
      <c r="P3" s="1" t="s">
        <v>1584</v>
      </c>
      <c r="Q3" s="1" t="s">
        <v>1585</v>
      </c>
      <c r="R3" s="1" t="s">
        <v>3256</v>
      </c>
      <c r="S3" s="1" t="s">
        <v>1587</v>
      </c>
      <c r="T3" s="1" t="s">
        <v>1588</v>
      </c>
      <c r="U3" s="1" t="s">
        <v>1589</v>
      </c>
      <c r="V3" s="1" t="s">
        <v>1611</v>
      </c>
    </row>
    <row r="4" s="1" customFormat="1" spans="1:22">
      <c r="A4" s="3">
        <v>21842995197</v>
      </c>
      <c r="B4" s="1" t="s">
        <v>2292</v>
      </c>
      <c r="C4" s="1" t="s">
        <v>3275</v>
      </c>
      <c r="D4" s="1" t="s">
        <v>3276</v>
      </c>
      <c r="E4" s="1" t="s">
        <v>3277</v>
      </c>
      <c r="F4" s="1" t="s">
        <v>2292</v>
      </c>
      <c r="G4" s="1" t="s">
        <v>1574</v>
      </c>
      <c r="H4" s="1" t="s">
        <v>1579</v>
      </c>
      <c r="I4" s="1" t="s">
        <v>3278</v>
      </c>
      <c r="J4" s="1" t="s">
        <v>30</v>
      </c>
      <c r="K4" s="1" t="s">
        <v>3279</v>
      </c>
      <c r="L4" s="1" t="s">
        <v>3279</v>
      </c>
      <c r="M4" s="1" t="s">
        <v>1582</v>
      </c>
      <c r="N4" s="1" t="s">
        <v>1582</v>
      </c>
      <c r="O4" s="1" t="s">
        <v>1583</v>
      </c>
      <c r="P4" s="1" t="s">
        <v>1584</v>
      </c>
      <c r="Q4" s="1" t="s">
        <v>1585</v>
      </c>
      <c r="R4" s="1" t="s">
        <v>3280</v>
      </c>
      <c r="S4" s="1" t="s">
        <v>1587</v>
      </c>
      <c r="T4" s="1" t="s">
        <v>1588</v>
      </c>
      <c r="U4" s="1" t="s">
        <v>1589</v>
      </c>
      <c r="V4" s="1" t="s">
        <v>1697</v>
      </c>
    </row>
    <row r="5" s="1" customFormat="1" spans="1:22">
      <c r="A5" s="3">
        <v>999221841005316</v>
      </c>
      <c r="B5" s="1" t="s">
        <v>2356</v>
      </c>
      <c r="C5" s="1" t="s">
        <v>3311</v>
      </c>
      <c r="D5" s="1" t="s">
        <v>3312</v>
      </c>
      <c r="E5" s="1" t="s">
        <v>3313</v>
      </c>
      <c r="F5" s="1" t="s">
        <v>2271</v>
      </c>
      <c r="G5" s="1" t="s">
        <v>1578</v>
      </c>
      <c r="H5" s="1" t="s">
        <v>1579</v>
      </c>
      <c r="I5" s="1" t="s">
        <v>3314</v>
      </c>
      <c r="J5" s="1" t="s">
        <v>30</v>
      </c>
      <c r="K5" s="1" t="s">
        <v>3315</v>
      </c>
      <c r="L5" s="1" t="s">
        <v>3315</v>
      </c>
      <c r="M5" s="1" t="s">
        <v>1582</v>
      </c>
      <c r="N5" s="1" t="s">
        <v>1582</v>
      </c>
      <c r="O5" s="1" t="s">
        <v>1583</v>
      </c>
      <c r="P5" s="1" t="s">
        <v>1584</v>
      </c>
      <c r="Q5" s="1" t="s">
        <v>1585</v>
      </c>
      <c r="R5" s="1" t="s">
        <v>3316</v>
      </c>
      <c r="S5" s="1" t="s">
        <v>1587</v>
      </c>
      <c r="T5" s="1" t="s">
        <v>1588</v>
      </c>
      <c r="U5" s="1" t="s">
        <v>1589</v>
      </c>
      <c r="V5" s="1" t="s">
        <v>3317</v>
      </c>
    </row>
    <row r="6" s="1" customFormat="1" spans="1:22">
      <c r="A6" s="3">
        <v>21819812289</v>
      </c>
      <c r="B6" s="1" t="s">
        <v>3323</v>
      </c>
      <c r="C6" s="1" t="s">
        <v>3324</v>
      </c>
      <c r="D6" s="1" t="s">
        <v>3325</v>
      </c>
      <c r="E6" s="1" t="s">
        <v>3326</v>
      </c>
      <c r="F6" s="1" t="s">
        <v>1574</v>
      </c>
      <c r="G6" s="1" t="s">
        <v>1578</v>
      </c>
      <c r="H6" s="1" t="s">
        <v>1579</v>
      </c>
      <c r="I6" s="1" t="s">
        <v>3327</v>
      </c>
      <c r="J6" s="1" t="s">
        <v>30</v>
      </c>
      <c r="K6" s="1" t="s">
        <v>3328</v>
      </c>
      <c r="L6" s="1" t="s">
        <v>3328</v>
      </c>
      <c r="M6" s="1" t="s">
        <v>1582</v>
      </c>
      <c r="N6" s="1" t="s">
        <v>1582</v>
      </c>
      <c r="O6" s="1" t="s">
        <v>1583</v>
      </c>
      <c r="P6" s="1" t="s">
        <v>1584</v>
      </c>
      <c r="Q6" s="1" t="s">
        <v>1585</v>
      </c>
      <c r="R6" s="1" t="s">
        <v>3329</v>
      </c>
      <c r="S6" s="1" t="s">
        <v>1587</v>
      </c>
      <c r="T6" s="1" t="s">
        <v>1588</v>
      </c>
      <c r="U6" s="1" t="s">
        <v>1589</v>
      </c>
      <c r="V6" s="1" t="s">
        <v>1653</v>
      </c>
    </row>
    <row r="7" s="1" customFormat="1" spans="1:22">
      <c r="A7" s="3">
        <v>21842849421</v>
      </c>
      <c r="B7" s="1" t="s">
        <v>2292</v>
      </c>
      <c r="C7" s="1" t="s">
        <v>3257</v>
      </c>
      <c r="D7" s="1" t="s">
        <v>3258</v>
      </c>
      <c r="E7" s="1" t="s">
        <v>3259</v>
      </c>
      <c r="F7" s="1" t="s">
        <v>2271</v>
      </c>
      <c r="G7" s="1" t="s">
        <v>1574</v>
      </c>
      <c r="H7" s="1" t="s">
        <v>1579</v>
      </c>
      <c r="I7" s="1" t="s">
        <v>3260</v>
      </c>
      <c r="J7" s="1" t="s">
        <v>30</v>
      </c>
      <c r="K7" s="1" t="s">
        <v>3261</v>
      </c>
      <c r="L7" s="1" t="s">
        <v>3261</v>
      </c>
      <c r="M7" s="1" t="s">
        <v>1582</v>
      </c>
      <c r="N7" s="1" t="s">
        <v>1582</v>
      </c>
      <c r="O7" s="1" t="s">
        <v>1583</v>
      </c>
      <c r="P7" s="1" t="s">
        <v>1584</v>
      </c>
      <c r="Q7" s="1" t="s">
        <v>1585</v>
      </c>
      <c r="R7" s="1" t="s">
        <v>3262</v>
      </c>
      <c r="S7" s="1" t="s">
        <v>1587</v>
      </c>
      <c r="T7" s="1" t="s">
        <v>1588</v>
      </c>
      <c r="U7" s="1" t="s">
        <v>1589</v>
      </c>
      <c r="V7" s="1" t="s">
        <v>1697</v>
      </c>
    </row>
    <row r="8" s="1" customFormat="1" spans="1:22">
      <c r="A8" s="3">
        <v>999221834066322</v>
      </c>
      <c r="B8" s="1" t="s">
        <v>2324</v>
      </c>
      <c r="C8" s="1" t="s">
        <v>3263</v>
      </c>
      <c r="D8" s="1" t="s">
        <v>3264</v>
      </c>
      <c r="E8" s="1" t="s">
        <v>3265</v>
      </c>
      <c r="F8" s="1" t="s">
        <v>2271</v>
      </c>
      <c r="G8" s="1" t="s">
        <v>1574</v>
      </c>
      <c r="H8" s="1" t="s">
        <v>1579</v>
      </c>
      <c r="I8" s="1" t="s">
        <v>3266</v>
      </c>
      <c r="J8" s="1" t="s">
        <v>30</v>
      </c>
      <c r="K8" s="1" t="s">
        <v>3267</v>
      </c>
      <c r="L8" s="1" t="s">
        <v>3267</v>
      </c>
      <c r="M8" s="1" t="s">
        <v>1582</v>
      </c>
      <c r="N8" s="1" t="s">
        <v>1582</v>
      </c>
      <c r="O8" s="1" t="s">
        <v>1583</v>
      </c>
      <c r="P8" s="1" t="s">
        <v>1584</v>
      </c>
      <c r="Q8" s="1" t="s">
        <v>1585</v>
      </c>
      <c r="R8" s="1" t="s">
        <v>3268</v>
      </c>
      <c r="S8" s="1" t="s">
        <v>1587</v>
      </c>
      <c r="T8" s="1" t="s">
        <v>1588</v>
      </c>
      <c r="U8" s="1" t="s">
        <v>1589</v>
      </c>
      <c r="V8" s="1" t="s">
        <v>1697</v>
      </c>
    </row>
    <row r="9" s="1" customFormat="1" spans="1:22">
      <c r="A9" s="3">
        <v>21832454356</v>
      </c>
      <c r="B9" s="1" t="s">
        <v>2324</v>
      </c>
      <c r="C9" s="1" t="s">
        <v>3269</v>
      </c>
      <c r="D9" s="1" t="s">
        <v>3270</v>
      </c>
      <c r="E9" s="1" t="s">
        <v>3271</v>
      </c>
      <c r="F9" s="1" t="s">
        <v>1998</v>
      </c>
      <c r="G9" s="1" t="s">
        <v>1762</v>
      </c>
      <c r="H9" s="1" t="s">
        <v>1579</v>
      </c>
      <c r="I9" s="1" t="s">
        <v>3272</v>
      </c>
      <c r="J9" s="1" t="s">
        <v>30</v>
      </c>
      <c r="K9" s="1" t="s">
        <v>3273</v>
      </c>
      <c r="L9" s="1" t="s">
        <v>3273</v>
      </c>
      <c r="M9" s="1" t="s">
        <v>1582</v>
      </c>
      <c r="N9" s="1" t="s">
        <v>1582</v>
      </c>
      <c r="O9" s="1" t="s">
        <v>1583</v>
      </c>
      <c r="P9" s="1" t="s">
        <v>1584</v>
      </c>
      <c r="Q9" s="1" t="s">
        <v>1585</v>
      </c>
      <c r="R9" s="1" t="s">
        <v>3274</v>
      </c>
      <c r="S9" s="1" t="s">
        <v>1587</v>
      </c>
      <c r="T9" s="1" t="s">
        <v>1588</v>
      </c>
      <c r="U9" s="1" t="s">
        <v>1589</v>
      </c>
      <c r="V9" s="1" t="s">
        <v>1697</v>
      </c>
    </row>
    <row r="10" s="1" customFormat="1" spans="1:22">
      <c r="A10" s="3">
        <v>21782157812</v>
      </c>
      <c r="B10" s="1" t="s">
        <v>2396</v>
      </c>
      <c r="C10" s="1" t="s">
        <v>3318</v>
      </c>
      <c r="D10" s="1" t="s">
        <v>3319</v>
      </c>
      <c r="E10" s="1" t="s">
        <v>3320</v>
      </c>
      <c r="F10" s="1" t="s">
        <v>1574</v>
      </c>
      <c r="G10" s="1" t="s">
        <v>1578</v>
      </c>
      <c r="H10" s="1" t="s">
        <v>1579</v>
      </c>
      <c r="I10" s="1" t="s">
        <v>3321</v>
      </c>
      <c r="J10" s="1" t="s">
        <v>30</v>
      </c>
      <c r="K10" s="1" t="s">
        <v>2482</v>
      </c>
      <c r="L10" s="1" t="s">
        <v>2482</v>
      </c>
      <c r="M10" s="1" t="s">
        <v>1582</v>
      </c>
      <c r="N10" s="1" t="s">
        <v>1582</v>
      </c>
      <c r="O10" s="1" t="s">
        <v>1583</v>
      </c>
      <c r="P10" s="1" t="s">
        <v>1584</v>
      </c>
      <c r="Q10" s="1" t="s">
        <v>1585</v>
      </c>
      <c r="R10" s="1" t="s">
        <v>3322</v>
      </c>
      <c r="S10" s="1" t="s">
        <v>1587</v>
      </c>
      <c r="T10" s="1" t="s">
        <v>1588</v>
      </c>
      <c r="U10" s="1" t="s">
        <v>1589</v>
      </c>
      <c r="V10" s="1" t="s">
        <v>1705</v>
      </c>
    </row>
    <row r="11" s="1" customFormat="1" spans="1:22">
      <c r="A11" s="3">
        <v>21843686805</v>
      </c>
      <c r="B11" s="1" t="s">
        <v>2292</v>
      </c>
      <c r="C11" s="1" t="s">
        <v>3281</v>
      </c>
      <c r="D11" s="1" t="s">
        <v>3282</v>
      </c>
      <c r="E11" s="1" t="s">
        <v>3283</v>
      </c>
      <c r="F11" s="1" t="s">
        <v>2271</v>
      </c>
      <c r="G11" s="1" t="s">
        <v>1574</v>
      </c>
      <c r="H11" s="1" t="s">
        <v>1579</v>
      </c>
      <c r="I11" s="1" t="s">
        <v>3284</v>
      </c>
      <c r="J11" s="1" t="s">
        <v>30</v>
      </c>
      <c r="K11" s="1" t="s">
        <v>3285</v>
      </c>
      <c r="L11" s="1" t="s">
        <v>3285</v>
      </c>
      <c r="M11" s="1" t="s">
        <v>1582</v>
      </c>
      <c r="N11" s="1" t="s">
        <v>1582</v>
      </c>
      <c r="O11" s="1" t="s">
        <v>1583</v>
      </c>
      <c r="P11" s="1" t="s">
        <v>1584</v>
      </c>
      <c r="Q11" s="1" t="s">
        <v>1585</v>
      </c>
      <c r="R11" s="1" t="s">
        <v>3286</v>
      </c>
      <c r="S11" s="1" t="s">
        <v>1587</v>
      </c>
      <c r="T11" s="1" t="s">
        <v>1588</v>
      </c>
      <c r="U11" s="1" t="s">
        <v>1589</v>
      </c>
      <c r="V11" s="1" t="s">
        <v>1712</v>
      </c>
    </row>
    <row r="12" s="1" customFormat="1" spans="1:22">
      <c r="A12" s="3">
        <v>21698573722</v>
      </c>
      <c r="B12" s="1" t="s">
        <v>2433</v>
      </c>
      <c r="C12" s="1" t="s">
        <v>3287</v>
      </c>
      <c r="D12" s="1" t="s">
        <v>3288</v>
      </c>
      <c r="E12" s="1" t="s">
        <v>3289</v>
      </c>
      <c r="F12" s="1" t="s">
        <v>2271</v>
      </c>
      <c r="G12" s="1" t="s">
        <v>1762</v>
      </c>
      <c r="H12" s="1" t="s">
        <v>1579</v>
      </c>
      <c r="I12" s="1" t="s">
        <v>3290</v>
      </c>
      <c r="J12" s="1" t="s">
        <v>30</v>
      </c>
      <c r="K12" s="1" t="s">
        <v>3291</v>
      </c>
      <c r="L12" s="1" t="s">
        <v>3291</v>
      </c>
      <c r="M12" s="1" t="s">
        <v>1582</v>
      </c>
      <c r="N12" s="1" t="s">
        <v>1582</v>
      </c>
      <c r="O12" s="1" t="s">
        <v>1583</v>
      </c>
      <c r="P12" s="1" t="s">
        <v>1584</v>
      </c>
      <c r="Q12" s="1" t="s">
        <v>1585</v>
      </c>
      <c r="R12" s="1" t="s">
        <v>3292</v>
      </c>
      <c r="S12" s="1" t="s">
        <v>1587</v>
      </c>
      <c r="T12" s="1" t="s">
        <v>1588</v>
      </c>
      <c r="U12" s="1" t="s">
        <v>1704</v>
      </c>
      <c r="V12" s="1" t="s">
        <v>1912</v>
      </c>
    </row>
    <row r="13" s="1" customFormat="1" spans="1:22">
      <c r="A13" s="3">
        <v>999221844758173</v>
      </c>
      <c r="B13" s="1" t="s">
        <v>2271</v>
      </c>
      <c r="C13" s="1" t="s">
        <v>3293</v>
      </c>
      <c r="D13" s="1" t="s">
        <v>3294</v>
      </c>
      <c r="E13" s="1" t="s">
        <v>3295</v>
      </c>
      <c r="F13" s="1" t="s">
        <v>2271</v>
      </c>
      <c r="G13" s="1" t="s">
        <v>1762</v>
      </c>
      <c r="H13" s="1" t="s">
        <v>1579</v>
      </c>
      <c r="I13" s="1" t="s">
        <v>3296</v>
      </c>
      <c r="J13" s="1" t="s">
        <v>30</v>
      </c>
      <c r="K13" s="1" t="s">
        <v>3297</v>
      </c>
      <c r="L13" s="1" t="s">
        <v>3297</v>
      </c>
      <c r="M13" s="1" t="s">
        <v>1582</v>
      </c>
      <c r="N13" s="1" t="s">
        <v>1582</v>
      </c>
      <c r="O13" s="1" t="s">
        <v>1583</v>
      </c>
      <c r="P13" s="1" t="s">
        <v>1584</v>
      </c>
      <c r="Q13" s="1" t="s">
        <v>1585</v>
      </c>
      <c r="R13" s="1" t="s">
        <v>3298</v>
      </c>
      <c r="S13" s="1" t="s">
        <v>1587</v>
      </c>
      <c r="T13" s="1" t="s">
        <v>1588</v>
      </c>
      <c r="U13" s="1" t="s">
        <v>1589</v>
      </c>
      <c r="V13" s="1" t="s">
        <v>1597</v>
      </c>
    </row>
    <row r="14" s="1" customFormat="1" spans="1:22">
      <c r="A14" s="3">
        <v>21813242277</v>
      </c>
      <c r="B14" s="1" t="s">
        <v>2408</v>
      </c>
      <c r="C14" s="1" t="s">
        <v>3299</v>
      </c>
      <c r="D14" s="1" t="s">
        <v>3300</v>
      </c>
      <c r="E14" s="1" t="s">
        <v>3301</v>
      </c>
      <c r="F14" s="1" t="s">
        <v>2292</v>
      </c>
      <c r="G14" s="1" t="s">
        <v>1762</v>
      </c>
      <c r="H14" s="1" t="s">
        <v>1579</v>
      </c>
      <c r="I14" s="1" t="s">
        <v>3302</v>
      </c>
      <c r="J14" s="1" t="s">
        <v>30</v>
      </c>
      <c r="K14" s="1" t="s">
        <v>3303</v>
      </c>
      <c r="L14" s="1" t="s">
        <v>3303</v>
      </c>
      <c r="M14" s="1" t="s">
        <v>1582</v>
      </c>
      <c r="N14" s="1" t="s">
        <v>1582</v>
      </c>
      <c r="O14" s="1" t="s">
        <v>1583</v>
      </c>
      <c r="P14" s="1" t="s">
        <v>1584</v>
      </c>
      <c r="Q14" s="1" t="s">
        <v>1585</v>
      </c>
      <c r="R14" s="1" t="s">
        <v>3304</v>
      </c>
      <c r="S14" s="1" t="s">
        <v>1587</v>
      </c>
      <c r="T14" s="1" t="s">
        <v>1588</v>
      </c>
      <c r="U14" s="1" t="s">
        <v>1704</v>
      </c>
      <c r="V14" s="1" t="s">
        <v>1775</v>
      </c>
    </row>
    <row r="15" s="1" customFormat="1" spans="1:22">
      <c r="A15" s="3">
        <v>21485269399</v>
      </c>
      <c r="B15" s="1" t="s">
        <v>3305</v>
      </c>
      <c r="C15" s="1" t="s">
        <v>3306</v>
      </c>
      <c r="D15" s="1" t="s">
        <v>3300</v>
      </c>
      <c r="E15" s="1" t="s">
        <v>3307</v>
      </c>
      <c r="F15" s="1" t="s">
        <v>2356</v>
      </c>
      <c r="G15" s="1" t="s">
        <v>1762</v>
      </c>
      <c r="H15" s="1" t="s">
        <v>1579</v>
      </c>
      <c r="I15" s="1" t="s">
        <v>3308</v>
      </c>
      <c r="J15" s="1" t="s">
        <v>30</v>
      </c>
      <c r="K15" s="1" t="s">
        <v>3309</v>
      </c>
      <c r="L15" s="1" t="s">
        <v>3309</v>
      </c>
      <c r="M15" s="1" t="s">
        <v>1582</v>
      </c>
      <c r="N15" s="1" t="s">
        <v>1582</v>
      </c>
      <c r="O15" s="1" t="s">
        <v>1583</v>
      </c>
      <c r="P15" s="1" t="s">
        <v>1584</v>
      </c>
      <c r="Q15" s="1" t="s">
        <v>1585</v>
      </c>
      <c r="R15" s="1" t="s">
        <v>3310</v>
      </c>
      <c r="S15" s="1" t="s">
        <v>1587</v>
      </c>
      <c r="T15" s="1" t="s">
        <v>1588</v>
      </c>
      <c r="U15" s="1" t="s">
        <v>1589</v>
      </c>
      <c r="V15" s="1" t="s">
        <v>1775</v>
      </c>
    </row>
    <row r="16" s="1" customFormat="1" spans="1:22">
      <c r="A16" s="3">
        <v>999221849483424</v>
      </c>
      <c r="B16" s="1" t="s">
        <v>1574</v>
      </c>
      <c r="C16" s="1" t="s">
        <v>1575</v>
      </c>
      <c r="D16" s="1" t="s">
        <v>1576</v>
      </c>
      <c r="E16" s="1" t="s">
        <v>1577</v>
      </c>
      <c r="F16" s="1" t="s">
        <v>1574</v>
      </c>
      <c r="G16" s="1" t="s">
        <v>1578</v>
      </c>
      <c r="H16" s="1" t="s">
        <v>1579</v>
      </c>
      <c r="I16" s="1" t="s">
        <v>1580</v>
      </c>
      <c r="J16" s="1" t="s">
        <v>30</v>
      </c>
      <c r="K16" s="1" t="s">
        <v>1581</v>
      </c>
      <c r="L16" s="1" t="s">
        <v>1581</v>
      </c>
      <c r="M16" s="1" t="s">
        <v>1582</v>
      </c>
      <c r="N16" s="1" t="s">
        <v>1582</v>
      </c>
      <c r="O16" s="1" t="s">
        <v>1583</v>
      </c>
      <c r="P16" s="1" t="s">
        <v>1584</v>
      </c>
      <c r="Q16" s="1" t="s">
        <v>1585</v>
      </c>
      <c r="R16" s="1" t="s">
        <v>1586</v>
      </c>
      <c r="S16" s="1" t="s">
        <v>1587</v>
      </c>
      <c r="T16" s="1" t="s">
        <v>1588</v>
      </c>
      <c r="U16" s="1" t="s">
        <v>1589</v>
      </c>
      <c r="V16" s="1" t="s">
        <v>1590</v>
      </c>
    </row>
    <row r="17" s="1" customFormat="1" spans="1:22">
      <c r="A17" s="3">
        <v>999221849428061</v>
      </c>
      <c r="B17" s="1" t="s">
        <v>1574</v>
      </c>
      <c r="C17" s="1" t="s">
        <v>1591</v>
      </c>
      <c r="D17" s="1" t="s">
        <v>1592</v>
      </c>
      <c r="E17" s="1" t="s">
        <v>1593</v>
      </c>
      <c r="F17" s="1" t="s">
        <v>1574</v>
      </c>
      <c r="G17" s="1" t="s">
        <v>1578</v>
      </c>
      <c r="H17" s="1" t="s">
        <v>1579</v>
      </c>
      <c r="I17" s="1" t="s">
        <v>1594</v>
      </c>
      <c r="J17" s="1" t="s">
        <v>30</v>
      </c>
      <c r="K17" s="1" t="s">
        <v>1595</v>
      </c>
      <c r="L17" s="1" t="s">
        <v>1595</v>
      </c>
      <c r="M17" s="1" t="s">
        <v>1582</v>
      </c>
      <c r="N17" s="1" t="s">
        <v>1582</v>
      </c>
      <c r="O17" s="1" t="s">
        <v>1583</v>
      </c>
      <c r="P17" s="1" t="s">
        <v>1584</v>
      </c>
      <c r="Q17" s="1" t="s">
        <v>1585</v>
      </c>
      <c r="R17" s="1" t="s">
        <v>1596</v>
      </c>
      <c r="S17" s="1" t="s">
        <v>1587</v>
      </c>
      <c r="T17" s="1" t="s">
        <v>1588</v>
      </c>
      <c r="U17" s="1" t="s">
        <v>1589</v>
      </c>
      <c r="V17" s="1" t="s">
        <v>1597</v>
      </c>
    </row>
    <row r="18" s="1" customFormat="1" spans="1:22">
      <c r="A18" s="3">
        <v>999221849331336</v>
      </c>
      <c r="B18" s="1" t="s">
        <v>1574</v>
      </c>
      <c r="C18" s="1" t="s">
        <v>1598</v>
      </c>
      <c r="D18" s="1" t="s">
        <v>1599</v>
      </c>
      <c r="E18" s="1" t="s">
        <v>1600</v>
      </c>
      <c r="F18" s="1" t="s">
        <v>1574</v>
      </c>
      <c r="G18" s="1" t="s">
        <v>1578</v>
      </c>
      <c r="H18" s="1" t="s">
        <v>1579</v>
      </c>
      <c r="I18" s="1" t="s">
        <v>1601</v>
      </c>
      <c r="J18" s="1" t="s">
        <v>30</v>
      </c>
      <c r="K18" s="1" t="s">
        <v>1602</v>
      </c>
      <c r="L18" s="1" t="s">
        <v>1602</v>
      </c>
      <c r="M18" s="1" t="s">
        <v>1582</v>
      </c>
      <c r="N18" s="1" t="s">
        <v>1582</v>
      </c>
      <c r="O18" s="1" t="s">
        <v>1583</v>
      </c>
      <c r="P18" s="1" t="s">
        <v>1584</v>
      </c>
      <c r="Q18" s="1" t="s">
        <v>1585</v>
      </c>
      <c r="R18" s="1" t="s">
        <v>1603</v>
      </c>
      <c r="S18" s="1" t="s">
        <v>1587</v>
      </c>
      <c r="T18" s="1" t="s">
        <v>1588</v>
      </c>
      <c r="U18" s="1" t="s">
        <v>1589</v>
      </c>
      <c r="V18" s="1" t="s">
        <v>1604</v>
      </c>
    </row>
    <row r="19" s="1" customFormat="1" spans="1:22">
      <c r="A19" s="3">
        <v>21849301478</v>
      </c>
      <c r="B19" s="1" t="s">
        <v>1574</v>
      </c>
      <c r="C19" s="1" t="s">
        <v>1605</v>
      </c>
      <c r="D19" s="1" t="s">
        <v>1606</v>
      </c>
      <c r="E19" s="1" t="s">
        <v>1607</v>
      </c>
      <c r="F19" s="1" t="s">
        <v>1574</v>
      </c>
      <c r="G19" s="1" t="s">
        <v>1578</v>
      </c>
      <c r="H19" s="1" t="s">
        <v>1579</v>
      </c>
      <c r="I19" s="1" t="s">
        <v>1608</v>
      </c>
      <c r="J19" s="1" t="s">
        <v>30</v>
      </c>
      <c r="K19" s="1" t="s">
        <v>1609</v>
      </c>
      <c r="L19" s="1" t="s">
        <v>1609</v>
      </c>
      <c r="M19" s="1" t="s">
        <v>1582</v>
      </c>
      <c r="N19" s="1" t="s">
        <v>1582</v>
      </c>
      <c r="O19" s="1" t="s">
        <v>1583</v>
      </c>
      <c r="P19" s="1" t="s">
        <v>1584</v>
      </c>
      <c r="Q19" s="1" t="s">
        <v>1585</v>
      </c>
      <c r="R19" s="1" t="s">
        <v>1610</v>
      </c>
      <c r="S19" s="1" t="s">
        <v>1587</v>
      </c>
      <c r="T19" s="1" t="s">
        <v>1588</v>
      </c>
      <c r="U19" s="1" t="s">
        <v>1589</v>
      </c>
      <c r="V19" s="1" t="s">
        <v>1611</v>
      </c>
    </row>
    <row r="20" s="1" customFormat="1" spans="1:22">
      <c r="A20" s="3">
        <v>21849272113</v>
      </c>
      <c r="B20" s="1" t="s">
        <v>1574</v>
      </c>
      <c r="C20" s="1" t="s">
        <v>1612</v>
      </c>
      <c r="D20" s="1" t="s">
        <v>1613</v>
      </c>
      <c r="E20" s="1" t="s">
        <v>1614</v>
      </c>
      <c r="F20" s="1" t="s">
        <v>1574</v>
      </c>
      <c r="G20" s="1" t="s">
        <v>1578</v>
      </c>
      <c r="H20" s="1" t="s">
        <v>1579</v>
      </c>
      <c r="I20" s="1" t="s">
        <v>1615</v>
      </c>
      <c r="J20" s="1" t="s">
        <v>30</v>
      </c>
      <c r="K20" s="1" t="s">
        <v>1616</v>
      </c>
      <c r="L20" s="1" t="s">
        <v>1616</v>
      </c>
      <c r="M20" s="1" t="s">
        <v>1582</v>
      </c>
      <c r="N20" s="1" t="s">
        <v>1582</v>
      </c>
      <c r="O20" s="1" t="s">
        <v>1583</v>
      </c>
      <c r="P20" s="1" t="s">
        <v>1584</v>
      </c>
      <c r="Q20" s="1" t="s">
        <v>1585</v>
      </c>
      <c r="R20" s="1" t="s">
        <v>1617</v>
      </c>
      <c r="S20" s="1" t="s">
        <v>1587</v>
      </c>
      <c r="T20" s="1" t="s">
        <v>1588</v>
      </c>
      <c r="U20" s="1" t="s">
        <v>1589</v>
      </c>
      <c r="V20" s="1" t="s">
        <v>1618</v>
      </c>
    </row>
    <row r="21" s="1" customFormat="1" spans="1:22">
      <c r="A21" s="3">
        <v>999221849243359</v>
      </c>
      <c r="B21" s="1" t="s">
        <v>1574</v>
      </c>
      <c r="C21" s="1" t="s">
        <v>1619</v>
      </c>
      <c r="D21" s="1" t="s">
        <v>1620</v>
      </c>
      <c r="E21" s="1" t="s">
        <v>1621</v>
      </c>
      <c r="F21" s="1" t="s">
        <v>1574</v>
      </c>
      <c r="G21" s="1" t="s">
        <v>1578</v>
      </c>
      <c r="H21" s="1" t="s">
        <v>1579</v>
      </c>
      <c r="I21" s="1" t="s">
        <v>1622</v>
      </c>
      <c r="J21" s="1" t="s">
        <v>30</v>
      </c>
      <c r="K21" s="1" t="s">
        <v>1623</v>
      </c>
      <c r="L21" s="1" t="s">
        <v>1623</v>
      </c>
      <c r="M21" s="1" t="s">
        <v>1582</v>
      </c>
      <c r="N21" s="1" t="s">
        <v>1582</v>
      </c>
      <c r="O21" s="1" t="s">
        <v>1583</v>
      </c>
      <c r="P21" s="1" t="s">
        <v>1584</v>
      </c>
      <c r="Q21" s="1" t="s">
        <v>1585</v>
      </c>
      <c r="R21" s="1" t="s">
        <v>1624</v>
      </c>
      <c r="S21" s="1" t="s">
        <v>1587</v>
      </c>
      <c r="T21" s="1" t="s">
        <v>1588</v>
      </c>
      <c r="U21" s="1" t="s">
        <v>1589</v>
      </c>
      <c r="V21" s="1" t="s">
        <v>1625</v>
      </c>
    </row>
    <row r="22" s="1" customFormat="1" spans="1:22">
      <c r="A22" s="3">
        <v>21849240642</v>
      </c>
      <c r="B22" s="1" t="s">
        <v>1574</v>
      </c>
      <c r="C22" s="1" t="s">
        <v>1626</v>
      </c>
      <c r="D22" s="1" t="s">
        <v>1627</v>
      </c>
      <c r="E22" s="1" t="s">
        <v>1628</v>
      </c>
      <c r="F22" s="1" t="s">
        <v>1574</v>
      </c>
      <c r="G22" s="1" t="s">
        <v>1578</v>
      </c>
      <c r="H22" s="1" t="s">
        <v>1579</v>
      </c>
      <c r="I22" s="1" t="s">
        <v>1629</v>
      </c>
      <c r="J22" s="1" t="s">
        <v>30</v>
      </c>
      <c r="K22" s="1" t="s">
        <v>1630</v>
      </c>
      <c r="L22" s="1" t="s">
        <v>1630</v>
      </c>
      <c r="M22" s="1" t="s">
        <v>1582</v>
      </c>
      <c r="N22" s="1" t="s">
        <v>1582</v>
      </c>
      <c r="O22" s="1" t="s">
        <v>1583</v>
      </c>
      <c r="P22" s="1" t="s">
        <v>1584</v>
      </c>
      <c r="Q22" s="1" t="s">
        <v>1585</v>
      </c>
      <c r="R22" s="1" t="s">
        <v>1631</v>
      </c>
      <c r="S22" s="1" t="s">
        <v>1587</v>
      </c>
      <c r="T22" s="1" t="s">
        <v>1588</v>
      </c>
      <c r="U22" s="1" t="s">
        <v>1589</v>
      </c>
      <c r="V22" s="1" t="s">
        <v>1632</v>
      </c>
    </row>
    <row r="23" s="1" customFormat="1" spans="1:22">
      <c r="A23" s="3">
        <v>21849212180</v>
      </c>
      <c r="B23" s="1" t="s">
        <v>1574</v>
      </c>
      <c r="C23" s="1" t="s">
        <v>1713</v>
      </c>
      <c r="D23" s="1" t="s">
        <v>1714</v>
      </c>
      <c r="E23" s="1" t="s">
        <v>1715</v>
      </c>
      <c r="F23" s="1" t="s">
        <v>1574</v>
      </c>
      <c r="G23" s="1" t="s">
        <v>1578</v>
      </c>
      <c r="H23" s="1" t="s">
        <v>1579</v>
      </c>
      <c r="I23" s="1" t="s">
        <v>1716</v>
      </c>
      <c r="J23" s="1" t="s">
        <v>30</v>
      </c>
      <c r="K23" s="1" t="s">
        <v>1717</v>
      </c>
      <c r="L23" s="1" t="s">
        <v>1717</v>
      </c>
      <c r="M23" s="1" t="s">
        <v>1582</v>
      </c>
      <c r="N23" s="1" t="s">
        <v>1582</v>
      </c>
      <c r="O23" s="1" t="s">
        <v>1583</v>
      </c>
      <c r="P23" s="1" t="s">
        <v>1584</v>
      </c>
      <c r="Q23" s="1" t="s">
        <v>1585</v>
      </c>
      <c r="R23" s="1" t="s">
        <v>1718</v>
      </c>
      <c r="S23" s="1" t="s">
        <v>1587</v>
      </c>
      <c r="T23" s="1" t="s">
        <v>1588</v>
      </c>
      <c r="U23" s="1" t="s">
        <v>1589</v>
      </c>
      <c r="V23" s="1" t="s">
        <v>1611</v>
      </c>
    </row>
    <row r="24" s="1" customFormat="1" spans="1:22">
      <c r="A24" s="3">
        <v>999221849205811</v>
      </c>
      <c r="B24" s="1" t="s">
        <v>1574</v>
      </c>
      <c r="C24" s="1" t="s">
        <v>1633</v>
      </c>
      <c r="D24" s="1" t="s">
        <v>1634</v>
      </c>
      <c r="E24" s="1" t="s">
        <v>1635</v>
      </c>
      <c r="F24" s="1" t="s">
        <v>1574</v>
      </c>
      <c r="G24" s="1" t="s">
        <v>1578</v>
      </c>
      <c r="H24" s="1" t="s">
        <v>1579</v>
      </c>
      <c r="I24" s="1" t="s">
        <v>1636</v>
      </c>
      <c r="J24" s="1" t="s">
        <v>30</v>
      </c>
      <c r="K24" s="1" t="s">
        <v>1637</v>
      </c>
      <c r="L24" s="1" t="s">
        <v>1637</v>
      </c>
      <c r="M24" s="1" t="s">
        <v>1582</v>
      </c>
      <c r="N24" s="1" t="s">
        <v>1582</v>
      </c>
      <c r="O24" s="1" t="s">
        <v>1583</v>
      </c>
      <c r="P24" s="1" t="s">
        <v>1584</v>
      </c>
      <c r="Q24" s="1" t="s">
        <v>1585</v>
      </c>
      <c r="R24" s="1" t="s">
        <v>1638</v>
      </c>
      <c r="S24" s="1" t="s">
        <v>1587</v>
      </c>
      <c r="T24" s="1" t="s">
        <v>1588</v>
      </c>
      <c r="U24" s="1" t="s">
        <v>1589</v>
      </c>
      <c r="V24" s="1" t="s">
        <v>1639</v>
      </c>
    </row>
    <row r="25" s="1" customFormat="1" spans="1:22">
      <c r="A25" s="3">
        <v>999221849110608</v>
      </c>
      <c r="B25" s="1" t="s">
        <v>1574</v>
      </c>
      <c r="C25" s="1" t="s">
        <v>1640</v>
      </c>
      <c r="D25" s="1" t="s">
        <v>1641</v>
      </c>
      <c r="E25" s="1" t="s">
        <v>1642</v>
      </c>
      <c r="F25" s="1" t="s">
        <v>1574</v>
      </c>
      <c r="G25" s="1" t="s">
        <v>1578</v>
      </c>
      <c r="H25" s="1" t="s">
        <v>1579</v>
      </c>
      <c r="I25" s="1" t="s">
        <v>1643</v>
      </c>
      <c r="J25" s="1" t="s">
        <v>30</v>
      </c>
      <c r="K25" s="1" t="s">
        <v>1644</v>
      </c>
      <c r="L25" s="1" t="s">
        <v>1644</v>
      </c>
      <c r="M25" s="1" t="s">
        <v>1582</v>
      </c>
      <c r="N25" s="1" t="s">
        <v>1582</v>
      </c>
      <c r="O25" s="1" t="s">
        <v>1583</v>
      </c>
      <c r="P25" s="1" t="s">
        <v>1584</v>
      </c>
      <c r="Q25" s="1" t="s">
        <v>1585</v>
      </c>
      <c r="R25" s="1" t="s">
        <v>1645</v>
      </c>
      <c r="S25" s="1" t="s">
        <v>1587</v>
      </c>
      <c r="T25" s="1" t="s">
        <v>1588</v>
      </c>
      <c r="U25" s="1" t="s">
        <v>1589</v>
      </c>
      <c r="V25" s="1" t="s">
        <v>1646</v>
      </c>
    </row>
    <row r="26" s="1" customFormat="1" spans="1:22">
      <c r="A26" s="3">
        <v>999221849055094</v>
      </c>
      <c r="B26" s="1" t="s">
        <v>1574</v>
      </c>
      <c r="C26" s="1" t="s">
        <v>1647</v>
      </c>
      <c r="D26" s="1" t="s">
        <v>1648</v>
      </c>
      <c r="E26" s="1" t="s">
        <v>1649</v>
      </c>
      <c r="F26" s="1" t="s">
        <v>1574</v>
      </c>
      <c r="G26" s="1" t="s">
        <v>1578</v>
      </c>
      <c r="H26" s="1" t="s">
        <v>1579</v>
      </c>
      <c r="I26" s="1" t="s">
        <v>1650</v>
      </c>
      <c r="J26" s="1" t="s">
        <v>30</v>
      </c>
      <c r="K26" s="1" t="s">
        <v>1651</v>
      </c>
      <c r="L26" s="1" t="s">
        <v>1651</v>
      </c>
      <c r="M26" s="1" t="s">
        <v>1582</v>
      </c>
      <c r="N26" s="1" t="s">
        <v>1582</v>
      </c>
      <c r="O26" s="1" t="s">
        <v>1583</v>
      </c>
      <c r="P26" s="1" t="s">
        <v>1584</v>
      </c>
      <c r="Q26" s="1" t="s">
        <v>1585</v>
      </c>
      <c r="R26" s="1" t="s">
        <v>1652</v>
      </c>
      <c r="S26" s="1" t="s">
        <v>1587</v>
      </c>
      <c r="T26" s="1" t="s">
        <v>1588</v>
      </c>
      <c r="U26" s="1" t="s">
        <v>1589</v>
      </c>
      <c r="V26" s="1" t="s">
        <v>1653</v>
      </c>
    </row>
    <row r="27" s="1" customFormat="1" spans="1:22">
      <c r="A27" s="3">
        <v>999221849002798</v>
      </c>
      <c r="B27" s="1" t="s">
        <v>1574</v>
      </c>
      <c r="C27" s="1" t="s">
        <v>1654</v>
      </c>
      <c r="D27" s="1" t="s">
        <v>1655</v>
      </c>
      <c r="E27" s="1" t="s">
        <v>1656</v>
      </c>
      <c r="F27" s="1" t="s">
        <v>1574</v>
      </c>
      <c r="G27" s="1" t="s">
        <v>1578</v>
      </c>
      <c r="H27" s="1" t="s">
        <v>1579</v>
      </c>
      <c r="I27" s="1" t="s">
        <v>1657</v>
      </c>
      <c r="J27" s="1" t="s">
        <v>30</v>
      </c>
      <c r="K27" s="1" t="s">
        <v>1658</v>
      </c>
      <c r="L27" s="1" t="s">
        <v>1658</v>
      </c>
      <c r="M27" s="1" t="s">
        <v>1582</v>
      </c>
      <c r="N27" s="1" t="s">
        <v>1582</v>
      </c>
      <c r="O27" s="1" t="s">
        <v>1583</v>
      </c>
      <c r="P27" s="1" t="s">
        <v>1584</v>
      </c>
      <c r="Q27" s="1" t="s">
        <v>1585</v>
      </c>
      <c r="R27" s="1" t="s">
        <v>1659</v>
      </c>
      <c r="S27" s="1" t="s">
        <v>1587</v>
      </c>
      <c r="T27" s="1" t="s">
        <v>1588</v>
      </c>
      <c r="U27" s="1" t="s">
        <v>1589</v>
      </c>
      <c r="V27" s="1" t="s">
        <v>1660</v>
      </c>
    </row>
    <row r="28" s="1" customFormat="1" spans="1:22">
      <c r="A28" s="3">
        <v>999221848988090</v>
      </c>
      <c r="B28" s="1" t="s">
        <v>1574</v>
      </c>
      <c r="C28" s="1" t="s">
        <v>1661</v>
      </c>
      <c r="D28" s="1" t="s">
        <v>1662</v>
      </c>
      <c r="E28" s="1" t="s">
        <v>1663</v>
      </c>
      <c r="F28" s="1" t="s">
        <v>1574</v>
      </c>
      <c r="G28" s="1" t="s">
        <v>1578</v>
      </c>
      <c r="H28" s="1" t="s">
        <v>1579</v>
      </c>
      <c r="I28" s="1" t="s">
        <v>1664</v>
      </c>
      <c r="J28" s="1" t="s">
        <v>30</v>
      </c>
      <c r="K28" s="1" t="s">
        <v>1665</v>
      </c>
      <c r="L28" s="1" t="s">
        <v>1665</v>
      </c>
      <c r="M28" s="1" t="s">
        <v>1582</v>
      </c>
      <c r="N28" s="1" t="s">
        <v>1582</v>
      </c>
      <c r="O28" s="1" t="s">
        <v>1583</v>
      </c>
      <c r="P28" s="1" t="s">
        <v>1584</v>
      </c>
      <c r="Q28" s="1" t="s">
        <v>1585</v>
      </c>
      <c r="R28" s="1" t="s">
        <v>1666</v>
      </c>
      <c r="S28" s="1" t="s">
        <v>1587</v>
      </c>
      <c r="T28" s="1" t="s">
        <v>1588</v>
      </c>
      <c r="U28" s="1" t="s">
        <v>1589</v>
      </c>
      <c r="V28" s="1" t="s">
        <v>1653</v>
      </c>
    </row>
    <row r="29" s="1" customFormat="1" spans="1:22">
      <c r="A29" s="3">
        <v>21848980694</v>
      </c>
      <c r="B29" s="1" t="s">
        <v>1574</v>
      </c>
      <c r="C29" s="1" t="s">
        <v>1667</v>
      </c>
      <c r="D29" s="1" t="s">
        <v>1613</v>
      </c>
      <c r="E29" s="1" t="s">
        <v>1668</v>
      </c>
      <c r="F29" s="1" t="s">
        <v>1574</v>
      </c>
      <c r="G29" s="1" t="s">
        <v>1578</v>
      </c>
      <c r="H29" s="1" t="s">
        <v>1579</v>
      </c>
      <c r="I29" s="1" t="s">
        <v>1669</v>
      </c>
      <c r="J29" s="1" t="s">
        <v>30</v>
      </c>
      <c r="K29" s="1" t="s">
        <v>1670</v>
      </c>
      <c r="L29" s="1" t="s">
        <v>1670</v>
      </c>
      <c r="M29" s="1" t="s">
        <v>1582</v>
      </c>
      <c r="N29" s="1" t="s">
        <v>1582</v>
      </c>
      <c r="O29" s="1" t="s">
        <v>1583</v>
      </c>
      <c r="P29" s="1" t="s">
        <v>1584</v>
      </c>
      <c r="Q29" s="1" t="s">
        <v>1585</v>
      </c>
      <c r="R29" s="1" t="s">
        <v>1671</v>
      </c>
      <c r="S29" s="1" t="s">
        <v>1587</v>
      </c>
      <c r="T29" s="1" t="s">
        <v>1588</v>
      </c>
      <c r="U29" s="1" t="s">
        <v>1589</v>
      </c>
      <c r="V29" s="1" t="s">
        <v>1618</v>
      </c>
    </row>
    <row r="30" s="1" customFormat="1" spans="1:22">
      <c r="A30" s="3">
        <v>999221848958575</v>
      </c>
      <c r="B30" s="1" t="s">
        <v>1574</v>
      </c>
      <c r="C30" s="1" t="s">
        <v>1672</v>
      </c>
      <c r="D30" s="1" t="s">
        <v>1673</v>
      </c>
      <c r="E30" s="1" t="s">
        <v>1674</v>
      </c>
      <c r="F30" s="1" t="s">
        <v>1574</v>
      </c>
      <c r="G30" s="1" t="s">
        <v>1578</v>
      </c>
      <c r="H30" s="1" t="s">
        <v>1579</v>
      </c>
      <c r="I30" s="1" t="s">
        <v>1675</v>
      </c>
      <c r="J30" s="1" t="s">
        <v>30</v>
      </c>
      <c r="K30" s="1" t="s">
        <v>1676</v>
      </c>
      <c r="L30" s="1" t="s">
        <v>1676</v>
      </c>
      <c r="M30" s="1" t="s">
        <v>1582</v>
      </c>
      <c r="N30" s="1" t="s">
        <v>1582</v>
      </c>
      <c r="O30" s="1" t="s">
        <v>1583</v>
      </c>
      <c r="P30" s="1" t="s">
        <v>1584</v>
      </c>
      <c r="Q30" s="1" t="s">
        <v>1585</v>
      </c>
      <c r="R30" s="1" t="s">
        <v>1677</v>
      </c>
      <c r="S30" s="1" t="s">
        <v>1587</v>
      </c>
      <c r="T30" s="1" t="s">
        <v>1588</v>
      </c>
      <c r="U30" s="1" t="s">
        <v>1589</v>
      </c>
      <c r="V30" s="1" t="s">
        <v>1678</v>
      </c>
    </row>
    <row r="31" s="1" customFormat="1" spans="1:22">
      <c r="A31" s="3">
        <v>21848887004</v>
      </c>
      <c r="B31" s="1" t="s">
        <v>1574</v>
      </c>
      <c r="C31" s="1" t="s">
        <v>1679</v>
      </c>
      <c r="D31" s="1" t="s">
        <v>1680</v>
      </c>
      <c r="E31" s="1" t="s">
        <v>1681</v>
      </c>
      <c r="F31" s="1" t="s">
        <v>1574</v>
      </c>
      <c r="G31" s="1" t="s">
        <v>1578</v>
      </c>
      <c r="H31" s="1" t="s">
        <v>1579</v>
      </c>
      <c r="I31" s="1" t="s">
        <v>1682</v>
      </c>
      <c r="J31" s="1" t="s">
        <v>30</v>
      </c>
      <c r="K31" s="1" t="s">
        <v>1683</v>
      </c>
      <c r="L31" s="1" t="s">
        <v>1683</v>
      </c>
      <c r="M31" s="1" t="s">
        <v>1582</v>
      </c>
      <c r="N31" s="1" t="s">
        <v>1582</v>
      </c>
      <c r="O31" s="1" t="s">
        <v>1583</v>
      </c>
      <c r="P31" s="1" t="s">
        <v>1584</v>
      </c>
      <c r="Q31" s="1" t="s">
        <v>1585</v>
      </c>
      <c r="R31" s="1" t="s">
        <v>1684</v>
      </c>
      <c r="S31" s="1" t="s">
        <v>1587</v>
      </c>
      <c r="T31" s="1" t="s">
        <v>1588</v>
      </c>
      <c r="U31" s="1" t="s">
        <v>1589</v>
      </c>
      <c r="V31" s="1" t="s">
        <v>1611</v>
      </c>
    </row>
    <row r="32" s="1" customFormat="1" spans="1:22">
      <c r="A32" s="3">
        <v>21848863132</v>
      </c>
      <c r="B32" s="1" t="s">
        <v>1574</v>
      </c>
      <c r="C32" s="1" t="s">
        <v>1685</v>
      </c>
      <c r="D32" s="1" t="s">
        <v>1686</v>
      </c>
      <c r="E32" s="1" t="s">
        <v>1687</v>
      </c>
      <c r="F32" s="1" t="s">
        <v>1574</v>
      </c>
      <c r="G32" s="1" t="s">
        <v>1578</v>
      </c>
      <c r="H32" s="1" t="s">
        <v>1579</v>
      </c>
      <c r="I32" s="1" t="s">
        <v>1688</v>
      </c>
      <c r="J32" s="1" t="s">
        <v>30</v>
      </c>
      <c r="K32" s="1" t="s">
        <v>1689</v>
      </c>
      <c r="L32" s="1" t="s">
        <v>1689</v>
      </c>
      <c r="M32" s="1" t="s">
        <v>1582</v>
      </c>
      <c r="N32" s="1" t="s">
        <v>1582</v>
      </c>
      <c r="O32" s="1" t="s">
        <v>1583</v>
      </c>
      <c r="P32" s="1" t="s">
        <v>1584</v>
      </c>
      <c r="Q32" s="1" t="s">
        <v>1585</v>
      </c>
      <c r="R32" s="1" t="s">
        <v>1690</v>
      </c>
      <c r="S32" s="1" t="s">
        <v>1587</v>
      </c>
      <c r="T32" s="1" t="s">
        <v>1588</v>
      </c>
      <c r="U32" s="1" t="s">
        <v>1589</v>
      </c>
      <c r="V32" s="1" t="s">
        <v>1611</v>
      </c>
    </row>
    <row r="33" s="1" customFormat="1" spans="1:22">
      <c r="A33" s="3">
        <v>21848598822</v>
      </c>
      <c r="B33" s="1" t="s">
        <v>1574</v>
      </c>
      <c r="C33" s="1" t="s">
        <v>1691</v>
      </c>
      <c r="D33" s="1" t="s">
        <v>1692</v>
      </c>
      <c r="E33" s="1" t="s">
        <v>1693</v>
      </c>
      <c r="F33" s="1" t="s">
        <v>1574</v>
      </c>
      <c r="G33" s="1" t="s">
        <v>1578</v>
      </c>
      <c r="H33" s="1" t="s">
        <v>1579</v>
      </c>
      <c r="I33" s="1" t="s">
        <v>1694</v>
      </c>
      <c r="J33" s="1" t="s">
        <v>30</v>
      </c>
      <c r="K33" s="1" t="s">
        <v>1695</v>
      </c>
      <c r="L33" s="1" t="s">
        <v>1695</v>
      </c>
      <c r="M33" s="1" t="s">
        <v>1582</v>
      </c>
      <c r="N33" s="1" t="s">
        <v>1582</v>
      </c>
      <c r="O33" s="1" t="s">
        <v>1583</v>
      </c>
      <c r="P33" s="1" t="s">
        <v>1584</v>
      </c>
      <c r="Q33" s="1" t="s">
        <v>1585</v>
      </c>
      <c r="R33" s="1" t="s">
        <v>1696</v>
      </c>
      <c r="S33" s="1" t="s">
        <v>1587</v>
      </c>
      <c r="T33" s="1" t="s">
        <v>1588</v>
      </c>
      <c r="U33" s="1" t="s">
        <v>1589</v>
      </c>
      <c r="V33" s="1" t="s">
        <v>1697</v>
      </c>
    </row>
    <row r="34" s="1" customFormat="1" spans="1:22">
      <c r="A34" s="3">
        <v>21848735866</v>
      </c>
      <c r="B34" s="1" t="s">
        <v>1574</v>
      </c>
      <c r="C34" s="1" t="s">
        <v>1698</v>
      </c>
      <c r="D34" s="1" t="s">
        <v>1699</v>
      </c>
      <c r="E34" s="1" t="s">
        <v>1700</v>
      </c>
      <c r="F34" s="1" t="s">
        <v>1574</v>
      </c>
      <c r="G34" s="1" t="s">
        <v>1578</v>
      </c>
      <c r="H34" s="1" t="s">
        <v>1579</v>
      </c>
      <c r="I34" s="1" t="s">
        <v>1701</v>
      </c>
      <c r="J34" s="1" t="s">
        <v>30</v>
      </c>
      <c r="K34" s="1" t="s">
        <v>1702</v>
      </c>
      <c r="L34" s="1" t="s">
        <v>1702</v>
      </c>
      <c r="M34" s="1" t="s">
        <v>1582</v>
      </c>
      <c r="N34" s="1" t="s">
        <v>1582</v>
      </c>
      <c r="O34" s="1" t="s">
        <v>1583</v>
      </c>
      <c r="P34" s="1" t="s">
        <v>1584</v>
      </c>
      <c r="Q34" s="1" t="s">
        <v>1585</v>
      </c>
      <c r="R34" s="1" t="s">
        <v>1703</v>
      </c>
      <c r="S34" s="1" t="s">
        <v>1587</v>
      </c>
      <c r="T34" s="1" t="s">
        <v>1588</v>
      </c>
      <c r="U34" s="1" t="s">
        <v>1704</v>
      </c>
      <c r="V34" s="1" t="s">
        <v>1705</v>
      </c>
    </row>
    <row r="35" s="1" customFormat="1" spans="1:22">
      <c r="A35" s="3">
        <v>21848485299</v>
      </c>
      <c r="B35" s="1" t="s">
        <v>1574</v>
      </c>
      <c r="C35" s="1" t="s">
        <v>1706</v>
      </c>
      <c r="D35" s="1" t="s">
        <v>1707</v>
      </c>
      <c r="E35" s="1" t="s">
        <v>1708</v>
      </c>
      <c r="F35" s="1" t="s">
        <v>1574</v>
      </c>
      <c r="G35" s="1" t="s">
        <v>1578</v>
      </c>
      <c r="H35" s="1" t="s">
        <v>1579</v>
      </c>
      <c r="I35" s="1" t="s">
        <v>1709</v>
      </c>
      <c r="J35" s="1" t="s">
        <v>30</v>
      </c>
      <c r="K35" s="1" t="s">
        <v>1710</v>
      </c>
      <c r="L35" s="1" t="s">
        <v>1710</v>
      </c>
      <c r="M35" s="1" t="s">
        <v>1582</v>
      </c>
      <c r="N35" s="1" t="s">
        <v>1582</v>
      </c>
      <c r="O35" s="1" t="s">
        <v>1583</v>
      </c>
      <c r="P35" s="1" t="s">
        <v>1584</v>
      </c>
      <c r="Q35" s="1" t="s">
        <v>1585</v>
      </c>
      <c r="R35" s="1" t="s">
        <v>1711</v>
      </c>
      <c r="S35" s="1" t="s">
        <v>1587</v>
      </c>
      <c r="T35" s="1" t="s">
        <v>1588</v>
      </c>
      <c r="U35" s="1" t="s">
        <v>1589</v>
      </c>
      <c r="V35" s="1" t="s">
        <v>1712</v>
      </c>
    </row>
    <row r="36" s="1" customFormat="1" spans="1:22">
      <c r="A36" s="3">
        <v>999221848441293</v>
      </c>
      <c r="B36" s="1" t="s">
        <v>1574</v>
      </c>
      <c r="C36" s="1" t="s">
        <v>1776</v>
      </c>
      <c r="D36" s="1" t="s">
        <v>1777</v>
      </c>
      <c r="E36" s="1" t="s">
        <v>1778</v>
      </c>
      <c r="F36" s="1" t="s">
        <v>1574</v>
      </c>
      <c r="G36" s="1" t="s">
        <v>1578</v>
      </c>
      <c r="H36" s="1" t="s">
        <v>1579</v>
      </c>
      <c r="I36" s="1" t="s">
        <v>1779</v>
      </c>
      <c r="J36" s="1" t="s">
        <v>30</v>
      </c>
      <c r="K36" s="1" t="s">
        <v>1780</v>
      </c>
      <c r="L36" s="1" t="s">
        <v>1780</v>
      </c>
      <c r="M36" s="1" t="s">
        <v>1582</v>
      </c>
      <c r="N36" s="1" t="s">
        <v>1582</v>
      </c>
      <c r="O36" s="1" t="s">
        <v>1583</v>
      </c>
      <c r="P36" s="1" t="s">
        <v>1584</v>
      </c>
      <c r="Q36" s="1" t="s">
        <v>1585</v>
      </c>
      <c r="R36" s="1" t="s">
        <v>1781</v>
      </c>
      <c r="S36" s="1" t="s">
        <v>1587</v>
      </c>
      <c r="T36" s="1" t="s">
        <v>1588</v>
      </c>
      <c r="U36" s="1" t="s">
        <v>1589</v>
      </c>
      <c r="V36" s="1" t="s">
        <v>1604</v>
      </c>
    </row>
    <row r="37" s="1" customFormat="1" spans="1:22">
      <c r="A37" s="3">
        <v>21848426069</v>
      </c>
      <c r="B37" s="1" t="s">
        <v>1574</v>
      </c>
      <c r="C37" s="1" t="s">
        <v>1857</v>
      </c>
      <c r="D37" s="1" t="s">
        <v>1858</v>
      </c>
      <c r="E37" s="1" t="s">
        <v>1859</v>
      </c>
      <c r="F37" s="1" t="s">
        <v>1574</v>
      </c>
      <c r="G37" s="1" t="s">
        <v>1578</v>
      </c>
      <c r="H37" s="1" t="s">
        <v>1579</v>
      </c>
      <c r="I37" s="1" t="s">
        <v>1860</v>
      </c>
      <c r="J37" s="1" t="s">
        <v>30</v>
      </c>
      <c r="K37" s="1" t="s">
        <v>1861</v>
      </c>
      <c r="L37" s="1" t="s">
        <v>1861</v>
      </c>
      <c r="M37" s="1" t="s">
        <v>1582</v>
      </c>
      <c r="N37" s="1" t="s">
        <v>1582</v>
      </c>
      <c r="O37" s="1" t="s">
        <v>1583</v>
      </c>
      <c r="P37" s="1" t="s">
        <v>1584</v>
      </c>
      <c r="Q37" s="1" t="s">
        <v>1585</v>
      </c>
      <c r="R37" s="1" t="s">
        <v>1862</v>
      </c>
      <c r="S37" s="1" t="s">
        <v>1587</v>
      </c>
      <c r="T37" s="1" t="s">
        <v>1588</v>
      </c>
      <c r="U37" s="1" t="s">
        <v>1589</v>
      </c>
      <c r="V37" s="1" t="s">
        <v>1775</v>
      </c>
    </row>
    <row r="38" s="1" customFormat="1" spans="1:22">
      <c r="A38" s="3">
        <v>999221848393998</v>
      </c>
      <c r="B38" s="1" t="s">
        <v>1574</v>
      </c>
      <c r="C38" s="1" t="s">
        <v>1719</v>
      </c>
      <c r="D38" s="1" t="s">
        <v>1720</v>
      </c>
      <c r="E38" s="1" t="s">
        <v>1721</v>
      </c>
      <c r="F38" s="1" t="s">
        <v>1574</v>
      </c>
      <c r="G38" s="1" t="s">
        <v>1578</v>
      </c>
      <c r="H38" s="1" t="s">
        <v>1579</v>
      </c>
      <c r="I38" s="1" t="s">
        <v>1722</v>
      </c>
      <c r="J38" s="1" t="s">
        <v>30</v>
      </c>
      <c r="K38" s="1" t="s">
        <v>1723</v>
      </c>
      <c r="L38" s="1" t="s">
        <v>1811</v>
      </c>
      <c r="M38" s="1" t="s">
        <v>3332</v>
      </c>
      <c r="N38" s="1" t="s">
        <v>3332</v>
      </c>
      <c r="O38" s="1" t="s">
        <v>1583</v>
      </c>
      <c r="P38" s="1" t="s">
        <v>1584</v>
      </c>
      <c r="Q38" s="1" t="s">
        <v>1585</v>
      </c>
      <c r="R38" s="1" t="s">
        <v>1724</v>
      </c>
      <c r="S38" s="1" t="s">
        <v>1587</v>
      </c>
      <c r="T38" s="1" t="s">
        <v>1588</v>
      </c>
      <c r="U38" s="1" t="s">
        <v>1589</v>
      </c>
      <c r="V38" s="1" t="s">
        <v>1697</v>
      </c>
    </row>
    <row r="39" s="1" customFormat="1" spans="1:22">
      <c r="A39" s="3">
        <v>999221848382389</v>
      </c>
      <c r="B39" s="1" t="s">
        <v>1574</v>
      </c>
      <c r="C39" s="1" t="s">
        <v>1808</v>
      </c>
      <c r="D39" s="1" t="s">
        <v>1720</v>
      </c>
      <c r="E39" s="1" t="s">
        <v>1809</v>
      </c>
      <c r="F39" s="1" t="s">
        <v>1574</v>
      </c>
      <c r="G39" s="1" t="s">
        <v>1578</v>
      </c>
      <c r="H39" s="1" t="s">
        <v>1579</v>
      </c>
      <c r="I39" s="1" t="s">
        <v>1810</v>
      </c>
      <c r="J39" s="1" t="s">
        <v>30</v>
      </c>
      <c r="K39" s="1" t="s">
        <v>1811</v>
      </c>
      <c r="L39" s="1" t="s">
        <v>1811</v>
      </c>
      <c r="M39" s="1" t="s">
        <v>1582</v>
      </c>
      <c r="N39" s="1" t="s">
        <v>1582</v>
      </c>
      <c r="O39" s="1" t="s">
        <v>1583</v>
      </c>
      <c r="P39" s="1" t="s">
        <v>1584</v>
      </c>
      <c r="Q39" s="1" t="s">
        <v>1585</v>
      </c>
      <c r="R39" s="1" t="s">
        <v>1812</v>
      </c>
      <c r="S39" s="1" t="s">
        <v>1587</v>
      </c>
      <c r="T39" s="1" t="s">
        <v>1588</v>
      </c>
      <c r="U39" s="1" t="s">
        <v>1589</v>
      </c>
      <c r="V39" s="1" t="s">
        <v>1697</v>
      </c>
    </row>
    <row r="40" s="1" customFormat="1" spans="1:22">
      <c r="A40" s="3">
        <v>21848262728</v>
      </c>
      <c r="B40" s="1" t="s">
        <v>1574</v>
      </c>
      <c r="C40" s="1" t="s">
        <v>1725</v>
      </c>
      <c r="D40" s="1" t="s">
        <v>1726</v>
      </c>
      <c r="E40" s="1" t="s">
        <v>1727</v>
      </c>
      <c r="F40" s="1" t="s">
        <v>1574</v>
      </c>
      <c r="G40" s="1" t="s">
        <v>1578</v>
      </c>
      <c r="H40" s="1" t="s">
        <v>1579</v>
      </c>
      <c r="I40" s="1" t="s">
        <v>1728</v>
      </c>
      <c r="J40" s="1" t="s">
        <v>30</v>
      </c>
      <c r="K40" s="1" t="s">
        <v>1729</v>
      </c>
      <c r="L40" s="1" t="s">
        <v>1729</v>
      </c>
      <c r="M40" s="1" t="s">
        <v>1582</v>
      </c>
      <c r="N40" s="1" t="s">
        <v>1582</v>
      </c>
      <c r="O40" s="1" t="s">
        <v>1583</v>
      </c>
      <c r="P40" s="1" t="s">
        <v>1584</v>
      </c>
      <c r="Q40" s="1" t="s">
        <v>1585</v>
      </c>
      <c r="R40" s="1" t="s">
        <v>1730</v>
      </c>
      <c r="S40" s="1" t="s">
        <v>1587</v>
      </c>
      <c r="T40" s="1" t="s">
        <v>1588</v>
      </c>
      <c r="U40" s="1" t="s">
        <v>1589</v>
      </c>
      <c r="V40" s="1" t="s">
        <v>1632</v>
      </c>
    </row>
    <row r="41" s="1" customFormat="1" spans="1:22">
      <c r="A41" s="3">
        <v>21848259138</v>
      </c>
      <c r="B41" s="1" t="s">
        <v>1574</v>
      </c>
      <c r="C41" s="1" t="s">
        <v>1731</v>
      </c>
      <c r="D41" s="1" t="s">
        <v>1732</v>
      </c>
      <c r="E41" s="1" t="s">
        <v>1733</v>
      </c>
      <c r="F41" s="1" t="s">
        <v>1574</v>
      </c>
      <c r="G41" s="1" t="s">
        <v>1578</v>
      </c>
      <c r="H41" s="1" t="s">
        <v>1579</v>
      </c>
      <c r="I41" s="1" t="s">
        <v>1734</v>
      </c>
      <c r="J41" s="1" t="s">
        <v>30</v>
      </c>
      <c r="K41" s="1" t="s">
        <v>1735</v>
      </c>
      <c r="L41" s="1" t="s">
        <v>1735</v>
      </c>
      <c r="M41" s="1" t="s">
        <v>1582</v>
      </c>
      <c r="N41" s="1" t="s">
        <v>1582</v>
      </c>
      <c r="O41" s="1" t="s">
        <v>1583</v>
      </c>
      <c r="P41" s="1" t="s">
        <v>1584</v>
      </c>
      <c r="Q41" s="1" t="s">
        <v>1585</v>
      </c>
      <c r="R41" s="1" t="s">
        <v>1736</v>
      </c>
      <c r="S41" s="1" t="s">
        <v>1587</v>
      </c>
      <c r="T41" s="1" t="s">
        <v>1588</v>
      </c>
      <c r="U41" s="1" t="s">
        <v>1589</v>
      </c>
      <c r="V41" s="1" t="s">
        <v>1697</v>
      </c>
    </row>
    <row r="42" s="1" customFormat="1" spans="1:22">
      <c r="A42" s="3">
        <v>21848259029</v>
      </c>
      <c r="B42" s="1" t="s">
        <v>1574</v>
      </c>
      <c r="C42" s="1" t="s">
        <v>1737</v>
      </c>
      <c r="D42" s="1" t="s">
        <v>1738</v>
      </c>
      <c r="E42" s="1" t="s">
        <v>1739</v>
      </c>
      <c r="F42" s="1" t="s">
        <v>1574</v>
      </c>
      <c r="G42" s="1" t="s">
        <v>1578</v>
      </c>
      <c r="H42" s="1" t="s">
        <v>1579</v>
      </c>
      <c r="I42" s="1" t="s">
        <v>1740</v>
      </c>
      <c r="J42" s="1" t="s">
        <v>30</v>
      </c>
      <c r="K42" s="1" t="s">
        <v>1741</v>
      </c>
      <c r="L42" s="1" t="s">
        <v>1741</v>
      </c>
      <c r="M42" s="1" t="s">
        <v>1582</v>
      </c>
      <c r="N42" s="1" t="s">
        <v>1582</v>
      </c>
      <c r="O42" s="1" t="s">
        <v>1583</v>
      </c>
      <c r="P42" s="1" t="s">
        <v>1584</v>
      </c>
      <c r="Q42" s="1" t="s">
        <v>1585</v>
      </c>
      <c r="R42" s="1" t="s">
        <v>1742</v>
      </c>
      <c r="S42" s="1" t="s">
        <v>1587</v>
      </c>
      <c r="T42" s="1" t="s">
        <v>1588</v>
      </c>
      <c r="U42" s="1" t="s">
        <v>1589</v>
      </c>
      <c r="V42" s="1" t="s">
        <v>1611</v>
      </c>
    </row>
    <row r="43" s="1" customFormat="1" spans="1:22">
      <c r="A43" s="3">
        <v>21848257785</v>
      </c>
      <c r="B43" s="1" t="s">
        <v>1574</v>
      </c>
      <c r="C43" s="1" t="s">
        <v>1743</v>
      </c>
      <c r="D43" s="1" t="s">
        <v>1744</v>
      </c>
      <c r="E43" s="1" t="s">
        <v>1745</v>
      </c>
      <c r="F43" s="1" t="s">
        <v>1574</v>
      </c>
      <c r="G43" s="1" t="s">
        <v>1578</v>
      </c>
      <c r="H43" s="1" t="s">
        <v>1579</v>
      </c>
      <c r="I43" s="1" t="s">
        <v>1746</v>
      </c>
      <c r="J43" s="1" t="s">
        <v>30</v>
      </c>
      <c r="K43" s="1" t="s">
        <v>1747</v>
      </c>
      <c r="L43" s="1" t="s">
        <v>1747</v>
      </c>
      <c r="M43" s="1" t="s">
        <v>1582</v>
      </c>
      <c r="N43" s="1" t="s">
        <v>1582</v>
      </c>
      <c r="O43" s="1" t="s">
        <v>1583</v>
      </c>
      <c r="P43" s="1" t="s">
        <v>1584</v>
      </c>
      <c r="Q43" s="1" t="s">
        <v>1585</v>
      </c>
      <c r="R43" s="1" t="s">
        <v>1748</v>
      </c>
      <c r="S43" s="1" t="s">
        <v>1587</v>
      </c>
      <c r="T43" s="1" t="s">
        <v>1588</v>
      </c>
      <c r="U43" s="1" t="s">
        <v>1589</v>
      </c>
      <c r="V43" s="1" t="s">
        <v>1618</v>
      </c>
    </row>
    <row r="44" s="1" customFormat="1" spans="1:22">
      <c r="A44" s="3">
        <v>999221848252818</v>
      </c>
      <c r="B44" s="1" t="s">
        <v>1574</v>
      </c>
      <c r="C44" s="1" t="s">
        <v>1749</v>
      </c>
      <c r="D44" s="1" t="s">
        <v>1750</v>
      </c>
      <c r="E44" s="1" t="s">
        <v>1751</v>
      </c>
      <c r="F44" s="1" t="s">
        <v>1574</v>
      </c>
      <c r="G44" s="1" t="s">
        <v>1578</v>
      </c>
      <c r="H44" s="1" t="s">
        <v>1579</v>
      </c>
      <c r="I44" s="1" t="s">
        <v>1752</v>
      </c>
      <c r="J44" s="1" t="s">
        <v>30</v>
      </c>
      <c r="K44" s="1" t="s">
        <v>1753</v>
      </c>
      <c r="L44" s="1" t="s">
        <v>1753</v>
      </c>
      <c r="M44" s="1" t="s">
        <v>1582</v>
      </c>
      <c r="N44" s="1" t="s">
        <v>1582</v>
      </c>
      <c r="O44" s="1" t="s">
        <v>1583</v>
      </c>
      <c r="P44" s="1" t="s">
        <v>1584</v>
      </c>
      <c r="Q44" s="1" t="s">
        <v>1585</v>
      </c>
      <c r="R44" s="1" t="s">
        <v>1754</v>
      </c>
      <c r="S44" s="1" t="s">
        <v>1587</v>
      </c>
      <c r="T44" s="1" t="s">
        <v>1588</v>
      </c>
      <c r="U44" s="1" t="s">
        <v>1589</v>
      </c>
      <c r="V44" s="1" t="s">
        <v>1755</v>
      </c>
    </row>
    <row r="45" s="1" customFormat="1" spans="1:22">
      <c r="A45" s="3">
        <v>21848248202</v>
      </c>
      <c r="B45" s="1" t="s">
        <v>1574</v>
      </c>
      <c r="C45" s="1" t="s">
        <v>1756</v>
      </c>
      <c r="D45" s="1" t="s">
        <v>1757</v>
      </c>
      <c r="E45" s="1" t="s">
        <v>1758</v>
      </c>
      <c r="F45" s="1" t="s">
        <v>1574</v>
      </c>
      <c r="G45" s="1" t="s">
        <v>1578</v>
      </c>
      <c r="H45" s="1" t="s">
        <v>1579</v>
      </c>
      <c r="I45" s="1" t="s">
        <v>1759</v>
      </c>
      <c r="J45" s="1" t="s">
        <v>30</v>
      </c>
      <c r="K45" s="1" t="s">
        <v>1760</v>
      </c>
      <c r="L45" s="1" t="s">
        <v>1760</v>
      </c>
      <c r="M45" s="1" t="s">
        <v>1582</v>
      </c>
      <c r="N45" s="1" t="s">
        <v>1582</v>
      </c>
      <c r="O45" s="1" t="s">
        <v>1583</v>
      </c>
      <c r="P45" s="1" t="s">
        <v>1584</v>
      </c>
      <c r="Q45" s="1" t="s">
        <v>1585</v>
      </c>
      <c r="R45" s="1" t="s">
        <v>1761</v>
      </c>
      <c r="S45" s="1" t="s">
        <v>1587</v>
      </c>
      <c r="T45" s="1" t="s">
        <v>1588</v>
      </c>
      <c r="U45" s="1" t="s">
        <v>1589</v>
      </c>
      <c r="V45" s="1" t="s">
        <v>1697</v>
      </c>
    </row>
    <row r="46" s="1" customFormat="1" spans="1:22">
      <c r="A46" s="3">
        <v>999221847996602</v>
      </c>
      <c r="B46" s="1" t="s">
        <v>1762</v>
      </c>
      <c r="C46" s="1" t="s">
        <v>1763</v>
      </c>
      <c r="D46" s="1" t="s">
        <v>1764</v>
      </c>
      <c r="E46" s="1" t="s">
        <v>1765</v>
      </c>
      <c r="F46" s="1" t="s">
        <v>1574</v>
      </c>
      <c r="G46" s="1" t="s">
        <v>1578</v>
      </c>
      <c r="H46" s="1" t="s">
        <v>1579</v>
      </c>
      <c r="I46" s="1" t="s">
        <v>1766</v>
      </c>
      <c r="J46" s="1" t="s">
        <v>30</v>
      </c>
      <c r="K46" s="1" t="s">
        <v>1767</v>
      </c>
      <c r="L46" s="1" t="s">
        <v>1767</v>
      </c>
      <c r="M46" s="1" t="s">
        <v>1582</v>
      </c>
      <c r="N46" s="1" t="s">
        <v>1582</v>
      </c>
      <c r="O46" s="1" t="s">
        <v>1583</v>
      </c>
      <c r="P46" s="1" t="s">
        <v>1584</v>
      </c>
      <c r="Q46" s="1" t="s">
        <v>1585</v>
      </c>
      <c r="R46" s="1" t="s">
        <v>1768</v>
      </c>
      <c r="S46" s="1" t="s">
        <v>1587</v>
      </c>
      <c r="T46" s="1" t="s">
        <v>1588</v>
      </c>
      <c r="U46" s="1" t="s">
        <v>1589</v>
      </c>
      <c r="V46" s="1" t="s">
        <v>1597</v>
      </c>
    </row>
    <row r="47" s="1" customFormat="1" spans="1:22">
      <c r="A47" s="3">
        <v>21847970908</v>
      </c>
      <c r="B47" s="1" t="s">
        <v>1762</v>
      </c>
      <c r="C47" s="1" t="s">
        <v>1769</v>
      </c>
      <c r="D47" s="1" t="s">
        <v>1770</v>
      </c>
      <c r="E47" s="1" t="s">
        <v>1771</v>
      </c>
      <c r="F47" s="1" t="s">
        <v>1574</v>
      </c>
      <c r="G47" s="1" t="s">
        <v>1578</v>
      </c>
      <c r="H47" s="1" t="s">
        <v>1579</v>
      </c>
      <c r="I47" s="1" t="s">
        <v>1772</v>
      </c>
      <c r="J47" s="1" t="s">
        <v>30</v>
      </c>
      <c r="K47" s="1" t="s">
        <v>1773</v>
      </c>
      <c r="L47" s="1" t="s">
        <v>1773</v>
      </c>
      <c r="M47" s="1" t="s">
        <v>1582</v>
      </c>
      <c r="N47" s="1" t="s">
        <v>1582</v>
      </c>
      <c r="O47" s="1" t="s">
        <v>1583</v>
      </c>
      <c r="P47" s="1" t="s">
        <v>1584</v>
      </c>
      <c r="Q47" s="1" t="s">
        <v>1585</v>
      </c>
      <c r="R47" s="1" t="s">
        <v>1774</v>
      </c>
      <c r="S47" s="1" t="s">
        <v>1587</v>
      </c>
      <c r="T47" s="1" t="s">
        <v>1588</v>
      </c>
      <c r="U47" s="1" t="s">
        <v>1704</v>
      </c>
      <c r="V47" s="1" t="s">
        <v>1775</v>
      </c>
    </row>
    <row r="48" s="1" customFormat="1" spans="1:22">
      <c r="A48" s="3">
        <v>21847955813</v>
      </c>
      <c r="B48" s="1" t="s">
        <v>1762</v>
      </c>
      <c r="C48" s="1" t="s">
        <v>1826</v>
      </c>
      <c r="D48" s="1" t="s">
        <v>1827</v>
      </c>
      <c r="E48" s="1" t="s">
        <v>1828</v>
      </c>
      <c r="F48" s="1" t="s">
        <v>1762</v>
      </c>
      <c r="G48" s="1" t="s">
        <v>1574</v>
      </c>
      <c r="H48" s="1" t="s">
        <v>1579</v>
      </c>
      <c r="I48" s="1" t="s">
        <v>1829</v>
      </c>
      <c r="J48" s="1" t="s">
        <v>30</v>
      </c>
      <c r="K48" s="1" t="s">
        <v>1830</v>
      </c>
      <c r="L48" s="1" t="s">
        <v>1830</v>
      </c>
      <c r="M48" s="1" t="s">
        <v>1582</v>
      </c>
      <c r="N48" s="1" t="s">
        <v>1582</v>
      </c>
      <c r="O48" s="1" t="s">
        <v>1583</v>
      </c>
      <c r="P48" s="1" t="s">
        <v>1584</v>
      </c>
      <c r="Q48" s="1" t="s">
        <v>1585</v>
      </c>
      <c r="R48" s="1" t="s">
        <v>1831</v>
      </c>
      <c r="S48" s="1" t="s">
        <v>1587</v>
      </c>
      <c r="T48" s="1" t="s">
        <v>1588</v>
      </c>
      <c r="U48" s="1" t="s">
        <v>1589</v>
      </c>
      <c r="V48" s="1" t="s">
        <v>1775</v>
      </c>
    </row>
    <row r="49" s="1" customFormat="1" spans="1:22">
      <c r="A49" s="3">
        <v>21847931494</v>
      </c>
      <c r="B49" s="1" t="s">
        <v>1762</v>
      </c>
      <c r="C49" s="1" t="s">
        <v>1782</v>
      </c>
      <c r="D49" s="1" t="s">
        <v>1783</v>
      </c>
      <c r="E49" s="1" t="s">
        <v>1784</v>
      </c>
      <c r="F49" s="1" t="s">
        <v>1574</v>
      </c>
      <c r="G49" s="1" t="s">
        <v>1578</v>
      </c>
      <c r="H49" s="1" t="s">
        <v>1579</v>
      </c>
      <c r="I49" s="1" t="s">
        <v>1785</v>
      </c>
      <c r="J49" s="1" t="s">
        <v>30</v>
      </c>
      <c r="K49" s="1" t="s">
        <v>1786</v>
      </c>
      <c r="L49" s="1" t="s">
        <v>1786</v>
      </c>
      <c r="M49" s="1" t="s">
        <v>1582</v>
      </c>
      <c r="N49" s="1" t="s">
        <v>1582</v>
      </c>
      <c r="O49" s="1" t="s">
        <v>1583</v>
      </c>
      <c r="P49" s="1" t="s">
        <v>1584</v>
      </c>
      <c r="Q49" s="1" t="s">
        <v>1585</v>
      </c>
      <c r="R49" s="1" t="s">
        <v>1787</v>
      </c>
      <c r="S49" s="1" t="s">
        <v>1587</v>
      </c>
      <c r="T49" s="1" t="s">
        <v>1588</v>
      </c>
      <c r="U49" s="1" t="s">
        <v>1589</v>
      </c>
      <c r="V49" s="1" t="s">
        <v>1712</v>
      </c>
    </row>
    <row r="50" s="1" customFormat="1" spans="1:22">
      <c r="A50" s="3">
        <v>21847917821</v>
      </c>
      <c r="B50" s="1" t="s">
        <v>1762</v>
      </c>
      <c r="C50" s="1" t="s">
        <v>1788</v>
      </c>
      <c r="D50" s="1" t="s">
        <v>1789</v>
      </c>
      <c r="E50" s="1" t="s">
        <v>1790</v>
      </c>
      <c r="F50" s="1" t="s">
        <v>1574</v>
      </c>
      <c r="G50" s="1" t="s">
        <v>1578</v>
      </c>
      <c r="H50" s="1" t="s">
        <v>1579</v>
      </c>
      <c r="I50" s="1" t="s">
        <v>1791</v>
      </c>
      <c r="J50" s="1" t="s">
        <v>30</v>
      </c>
      <c r="K50" s="1" t="s">
        <v>1792</v>
      </c>
      <c r="L50" s="1" t="s">
        <v>1792</v>
      </c>
      <c r="M50" s="1" t="s">
        <v>1582</v>
      </c>
      <c r="N50" s="1" t="s">
        <v>1582</v>
      </c>
      <c r="O50" s="1" t="s">
        <v>1583</v>
      </c>
      <c r="P50" s="1" t="s">
        <v>1584</v>
      </c>
      <c r="Q50" s="1" t="s">
        <v>1585</v>
      </c>
      <c r="R50" s="1" t="s">
        <v>1793</v>
      </c>
      <c r="S50" s="1" t="s">
        <v>1587</v>
      </c>
      <c r="T50" s="1" t="s">
        <v>1588</v>
      </c>
      <c r="U50" s="1" t="s">
        <v>1589</v>
      </c>
      <c r="V50" s="1" t="s">
        <v>1794</v>
      </c>
    </row>
    <row r="51" s="1" customFormat="1" spans="1:22">
      <c r="A51" s="3">
        <v>999221847919966</v>
      </c>
      <c r="B51" s="1" t="s">
        <v>1762</v>
      </c>
      <c r="C51" s="1" t="s">
        <v>1795</v>
      </c>
      <c r="D51" s="1" t="s">
        <v>1796</v>
      </c>
      <c r="E51" s="1" t="s">
        <v>1797</v>
      </c>
      <c r="F51" s="1" t="s">
        <v>1762</v>
      </c>
      <c r="G51" s="1" t="s">
        <v>1574</v>
      </c>
      <c r="H51" s="1" t="s">
        <v>1579</v>
      </c>
      <c r="I51" s="1" t="s">
        <v>1798</v>
      </c>
      <c r="J51" s="1" t="s">
        <v>30</v>
      </c>
      <c r="K51" s="1" t="s">
        <v>1799</v>
      </c>
      <c r="L51" s="1" t="s">
        <v>1799</v>
      </c>
      <c r="M51" s="1" t="s">
        <v>1582</v>
      </c>
      <c r="N51" s="1" t="s">
        <v>1582</v>
      </c>
      <c r="O51" s="1" t="s">
        <v>1583</v>
      </c>
      <c r="P51" s="1" t="s">
        <v>1584</v>
      </c>
      <c r="Q51" s="1" t="s">
        <v>1585</v>
      </c>
      <c r="R51" s="1" t="s">
        <v>1800</v>
      </c>
      <c r="S51" s="1" t="s">
        <v>1587</v>
      </c>
      <c r="T51" s="1" t="s">
        <v>1588</v>
      </c>
      <c r="U51" s="1" t="s">
        <v>1589</v>
      </c>
      <c r="V51" s="1" t="s">
        <v>1801</v>
      </c>
    </row>
    <row r="52" s="1" customFormat="1" spans="1:22">
      <c r="A52" s="3">
        <v>999221847894832</v>
      </c>
      <c r="B52" s="1" t="s">
        <v>1762</v>
      </c>
      <c r="C52" s="1" t="s">
        <v>1802</v>
      </c>
      <c r="D52" s="1" t="s">
        <v>1803</v>
      </c>
      <c r="E52" s="1" t="s">
        <v>1804</v>
      </c>
      <c r="F52" s="1" t="s">
        <v>1762</v>
      </c>
      <c r="G52" s="1" t="s">
        <v>1574</v>
      </c>
      <c r="H52" s="1" t="s">
        <v>1579</v>
      </c>
      <c r="I52" s="1" t="s">
        <v>1805</v>
      </c>
      <c r="J52" s="1" t="s">
        <v>30</v>
      </c>
      <c r="K52" s="1" t="s">
        <v>1806</v>
      </c>
      <c r="L52" s="1" t="s">
        <v>1806</v>
      </c>
      <c r="M52" s="1" t="s">
        <v>1582</v>
      </c>
      <c r="N52" s="1" t="s">
        <v>1582</v>
      </c>
      <c r="O52" s="1" t="s">
        <v>1583</v>
      </c>
      <c r="P52" s="1" t="s">
        <v>1584</v>
      </c>
      <c r="Q52" s="1" t="s">
        <v>1585</v>
      </c>
      <c r="R52" s="1" t="s">
        <v>1807</v>
      </c>
      <c r="S52" s="1" t="s">
        <v>1587</v>
      </c>
      <c r="T52" s="1" t="s">
        <v>1588</v>
      </c>
      <c r="U52" s="1" t="s">
        <v>1589</v>
      </c>
      <c r="V52" s="1" t="s">
        <v>1611</v>
      </c>
    </row>
    <row r="53" s="1" customFormat="1" spans="1:22">
      <c r="A53" s="3">
        <v>21847889819</v>
      </c>
      <c r="B53" s="1" t="s">
        <v>1762</v>
      </c>
      <c r="C53" s="1" t="s">
        <v>1974</v>
      </c>
      <c r="D53" s="1" t="s">
        <v>1975</v>
      </c>
      <c r="E53" s="1" t="s">
        <v>1976</v>
      </c>
      <c r="F53" s="1" t="s">
        <v>1574</v>
      </c>
      <c r="G53" s="1" t="s">
        <v>1578</v>
      </c>
      <c r="H53" s="1" t="s">
        <v>1579</v>
      </c>
      <c r="I53" s="1" t="s">
        <v>1977</v>
      </c>
      <c r="J53" s="1" t="s">
        <v>30</v>
      </c>
      <c r="K53" s="1" t="s">
        <v>1978</v>
      </c>
      <c r="L53" s="1" t="s">
        <v>1978</v>
      </c>
      <c r="M53" s="1" t="s">
        <v>1582</v>
      </c>
      <c r="N53" s="1" t="s">
        <v>1582</v>
      </c>
      <c r="O53" s="1" t="s">
        <v>1583</v>
      </c>
      <c r="P53" s="1" t="s">
        <v>1584</v>
      </c>
      <c r="Q53" s="1" t="s">
        <v>1585</v>
      </c>
      <c r="R53" s="1" t="s">
        <v>1979</v>
      </c>
      <c r="S53" s="1" t="s">
        <v>1587</v>
      </c>
      <c r="T53" s="1" t="s">
        <v>1588</v>
      </c>
      <c r="U53" s="1" t="s">
        <v>1589</v>
      </c>
      <c r="V53" s="1" t="s">
        <v>1712</v>
      </c>
    </row>
    <row r="54" s="1" customFormat="1" spans="1:22">
      <c r="A54" s="3">
        <v>999221847787810</v>
      </c>
      <c r="B54" s="1" t="s">
        <v>1762</v>
      </c>
      <c r="C54" s="1" t="s">
        <v>1813</v>
      </c>
      <c r="D54" s="1" t="s">
        <v>1814</v>
      </c>
      <c r="E54" s="1" t="s">
        <v>1815</v>
      </c>
      <c r="F54" s="1" t="s">
        <v>1762</v>
      </c>
      <c r="G54" s="1" t="s">
        <v>1574</v>
      </c>
      <c r="H54" s="1" t="s">
        <v>1579</v>
      </c>
      <c r="I54" s="1" t="s">
        <v>1816</v>
      </c>
      <c r="J54" s="1" t="s">
        <v>30</v>
      </c>
      <c r="K54" s="1" t="s">
        <v>1817</v>
      </c>
      <c r="L54" s="1" t="s">
        <v>1817</v>
      </c>
      <c r="M54" s="1" t="s">
        <v>1582</v>
      </c>
      <c r="N54" s="1" t="s">
        <v>1582</v>
      </c>
      <c r="O54" s="1" t="s">
        <v>1583</v>
      </c>
      <c r="P54" s="1" t="s">
        <v>1584</v>
      </c>
      <c r="Q54" s="1" t="s">
        <v>1585</v>
      </c>
      <c r="R54" s="1" t="s">
        <v>1818</v>
      </c>
      <c r="S54" s="1" t="s">
        <v>1587</v>
      </c>
      <c r="T54" s="1" t="s">
        <v>1588</v>
      </c>
      <c r="U54" s="1" t="s">
        <v>1589</v>
      </c>
      <c r="V54" s="1" t="s">
        <v>1819</v>
      </c>
    </row>
    <row r="55" s="1" customFormat="1" spans="1:22">
      <c r="A55" s="3">
        <v>21847758835</v>
      </c>
      <c r="B55" s="1" t="s">
        <v>1762</v>
      </c>
      <c r="C55" s="1" t="s">
        <v>1820</v>
      </c>
      <c r="D55" s="1" t="s">
        <v>1821</v>
      </c>
      <c r="E55" s="1" t="s">
        <v>1822</v>
      </c>
      <c r="F55" s="1" t="s">
        <v>1762</v>
      </c>
      <c r="G55" s="1" t="s">
        <v>1574</v>
      </c>
      <c r="H55" s="1" t="s">
        <v>1579</v>
      </c>
      <c r="I55" s="1" t="s">
        <v>1823</v>
      </c>
      <c r="J55" s="1" t="s">
        <v>30</v>
      </c>
      <c r="K55" s="1" t="s">
        <v>1824</v>
      </c>
      <c r="L55" s="1" t="s">
        <v>1824</v>
      </c>
      <c r="M55" s="1" t="s">
        <v>1582</v>
      </c>
      <c r="N55" s="1" t="s">
        <v>1582</v>
      </c>
      <c r="O55" s="1" t="s">
        <v>1583</v>
      </c>
      <c r="P55" s="1" t="s">
        <v>1584</v>
      </c>
      <c r="Q55" s="1" t="s">
        <v>1585</v>
      </c>
      <c r="R55" s="1" t="s">
        <v>1825</v>
      </c>
      <c r="S55" s="1" t="s">
        <v>1587</v>
      </c>
      <c r="T55" s="1" t="s">
        <v>1588</v>
      </c>
      <c r="U55" s="1" t="s">
        <v>1589</v>
      </c>
      <c r="V55" s="1" t="s">
        <v>1775</v>
      </c>
    </row>
    <row r="56" s="1" customFormat="1" spans="1:22">
      <c r="A56" s="3">
        <v>999221847759076</v>
      </c>
      <c r="B56" s="1" t="s">
        <v>1762</v>
      </c>
      <c r="C56" s="1" t="s">
        <v>2151</v>
      </c>
      <c r="D56" s="1" t="s">
        <v>2152</v>
      </c>
      <c r="E56" s="1" t="s">
        <v>2153</v>
      </c>
      <c r="F56" s="1" t="s">
        <v>1574</v>
      </c>
      <c r="G56" s="1" t="s">
        <v>1578</v>
      </c>
      <c r="H56" s="1" t="s">
        <v>1579</v>
      </c>
      <c r="I56" s="1" t="s">
        <v>2154</v>
      </c>
      <c r="J56" s="1" t="s">
        <v>30</v>
      </c>
      <c r="K56" s="1" t="s">
        <v>2155</v>
      </c>
      <c r="L56" s="1" t="s">
        <v>2155</v>
      </c>
      <c r="M56" s="1" t="s">
        <v>1582</v>
      </c>
      <c r="N56" s="1" t="s">
        <v>1582</v>
      </c>
      <c r="O56" s="1" t="s">
        <v>1583</v>
      </c>
      <c r="P56" s="1" t="s">
        <v>1584</v>
      </c>
      <c r="Q56" s="1" t="s">
        <v>1585</v>
      </c>
      <c r="R56" s="1" t="s">
        <v>2156</v>
      </c>
      <c r="S56" s="1" t="s">
        <v>1587</v>
      </c>
      <c r="T56" s="1" t="s">
        <v>1588</v>
      </c>
      <c r="U56" s="1" t="s">
        <v>1589</v>
      </c>
      <c r="V56" s="1" t="s">
        <v>2108</v>
      </c>
    </row>
    <row r="57" s="1" customFormat="1" spans="1:22">
      <c r="A57" s="3">
        <v>21847689167</v>
      </c>
      <c r="B57" s="1" t="s">
        <v>1762</v>
      </c>
      <c r="C57" s="1" t="s">
        <v>1832</v>
      </c>
      <c r="D57" s="1" t="s">
        <v>1833</v>
      </c>
      <c r="E57" s="1" t="s">
        <v>1834</v>
      </c>
      <c r="F57" s="1" t="s">
        <v>1574</v>
      </c>
      <c r="G57" s="1" t="s">
        <v>1578</v>
      </c>
      <c r="H57" s="1" t="s">
        <v>1579</v>
      </c>
      <c r="I57" s="1" t="s">
        <v>1835</v>
      </c>
      <c r="J57" s="1" t="s">
        <v>30</v>
      </c>
      <c r="K57" s="1" t="s">
        <v>1836</v>
      </c>
      <c r="L57" s="1" t="s">
        <v>1836</v>
      </c>
      <c r="M57" s="1" t="s">
        <v>1582</v>
      </c>
      <c r="N57" s="1" t="s">
        <v>1582</v>
      </c>
      <c r="O57" s="1" t="s">
        <v>1583</v>
      </c>
      <c r="P57" s="1" t="s">
        <v>1584</v>
      </c>
      <c r="Q57" s="1" t="s">
        <v>1585</v>
      </c>
      <c r="R57" s="1" t="s">
        <v>1837</v>
      </c>
      <c r="S57" s="1" t="s">
        <v>1587</v>
      </c>
      <c r="T57" s="1" t="s">
        <v>1588</v>
      </c>
      <c r="U57" s="1" t="s">
        <v>1589</v>
      </c>
      <c r="V57" s="1" t="s">
        <v>1618</v>
      </c>
    </row>
    <row r="58" s="1" customFormat="1" spans="1:22">
      <c r="A58" s="3">
        <v>21847620326</v>
      </c>
      <c r="B58" s="1" t="s">
        <v>1762</v>
      </c>
      <c r="C58" s="1" t="s">
        <v>1838</v>
      </c>
      <c r="D58" s="1" t="s">
        <v>1839</v>
      </c>
      <c r="E58" s="1" t="s">
        <v>1840</v>
      </c>
      <c r="F58" s="1" t="s">
        <v>1762</v>
      </c>
      <c r="G58" s="1" t="s">
        <v>1574</v>
      </c>
      <c r="H58" s="1" t="s">
        <v>1579</v>
      </c>
      <c r="I58" s="1" t="s">
        <v>1841</v>
      </c>
      <c r="J58" s="1" t="s">
        <v>30</v>
      </c>
      <c r="K58" s="1" t="s">
        <v>1842</v>
      </c>
      <c r="L58" s="1" t="s">
        <v>1842</v>
      </c>
      <c r="M58" s="1" t="s">
        <v>1582</v>
      </c>
      <c r="N58" s="1" t="s">
        <v>1582</v>
      </c>
      <c r="O58" s="1" t="s">
        <v>1583</v>
      </c>
      <c r="P58" s="1" t="s">
        <v>1584</v>
      </c>
      <c r="Q58" s="1" t="s">
        <v>1585</v>
      </c>
      <c r="R58" s="1" t="s">
        <v>1843</v>
      </c>
      <c r="S58" s="1" t="s">
        <v>1587</v>
      </c>
      <c r="T58" s="1" t="s">
        <v>1588</v>
      </c>
      <c r="U58" s="1" t="s">
        <v>1589</v>
      </c>
      <c r="V58" s="1" t="s">
        <v>1697</v>
      </c>
    </row>
    <row r="59" s="1" customFormat="1" spans="1:22">
      <c r="A59" s="3">
        <v>999221847615305</v>
      </c>
      <c r="B59" s="1" t="s">
        <v>1762</v>
      </c>
      <c r="C59" s="1" t="s">
        <v>1844</v>
      </c>
      <c r="D59" s="1" t="s">
        <v>1845</v>
      </c>
      <c r="E59" s="1" t="s">
        <v>1846</v>
      </c>
      <c r="F59" s="1" t="s">
        <v>1762</v>
      </c>
      <c r="G59" s="1" t="s">
        <v>1578</v>
      </c>
      <c r="H59" s="1" t="s">
        <v>1579</v>
      </c>
      <c r="I59" s="1" t="s">
        <v>1847</v>
      </c>
      <c r="J59" s="1" t="s">
        <v>30</v>
      </c>
      <c r="K59" s="1" t="s">
        <v>1848</v>
      </c>
      <c r="L59" s="1" t="s">
        <v>1848</v>
      </c>
      <c r="M59" s="1" t="s">
        <v>1582</v>
      </c>
      <c r="N59" s="1" t="s">
        <v>1582</v>
      </c>
      <c r="O59" s="1" t="s">
        <v>1583</v>
      </c>
      <c r="P59" s="1" t="s">
        <v>1584</v>
      </c>
      <c r="Q59" s="1" t="s">
        <v>1585</v>
      </c>
      <c r="R59" s="1" t="s">
        <v>1849</v>
      </c>
      <c r="S59" s="1" t="s">
        <v>1587</v>
      </c>
      <c r="T59" s="1" t="s">
        <v>1588</v>
      </c>
      <c r="U59" s="1" t="s">
        <v>1589</v>
      </c>
      <c r="V59" s="1" t="s">
        <v>1850</v>
      </c>
    </row>
    <row r="60" s="1" customFormat="1" spans="1:22">
      <c r="A60" s="3">
        <v>999221847579034</v>
      </c>
      <c r="B60" s="1" t="s">
        <v>1762</v>
      </c>
      <c r="C60" s="1" t="s">
        <v>1851</v>
      </c>
      <c r="D60" s="1" t="s">
        <v>1852</v>
      </c>
      <c r="E60" s="1" t="s">
        <v>1853</v>
      </c>
      <c r="F60" s="1" t="s">
        <v>1762</v>
      </c>
      <c r="G60" s="1" t="s">
        <v>1574</v>
      </c>
      <c r="H60" s="1" t="s">
        <v>1579</v>
      </c>
      <c r="I60" s="1" t="s">
        <v>1854</v>
      </c>
      <c r="J60" s="1" t="s">
        <v>30</v>
      </c>
      <c r="K60" s="1" t="s">
        <v>1855</v>
      </c>
      <c r="L60" s="1" t="s">
        <v>1855</v>
      </c>
      <c r="M60" s="1" t="s">
        <v>1582</v>
      </c>
      <c r="N60" s="1" t="s">
        <v>1582</v>
      </c>
      <c r="O60" s="1" t="s">
        <v>1583</v>
      </c>
      <c r="P60" s="1" t="s">
        <v>1584</v>
      </c>
      <c r="Q60" s="1" t="s">
        <v>1585</v>
      </c>
      <c r="R60" s="1" t="s">
        <v>1856</v>
      </c>
      <c r="S60" s="1" t="s">
        <v>1587</v>
      </c>
      <c r="T60" s="1" t="s">
        <v>1588</v>
      </c>
      <c r="U60" s="1" t="s">
        <v>1589</v>
      </c>
      <c r="V60" s="1" t="s">
        <v>1678</v>
      </c>
    </row>
    <row r="61" s="1" customFormat="1" spans="1:22">
      <c r="A61" s="3">
        <v>21847521600</v>
      </c>
      <c r="B61" s="1" t="s">
        <v>1762</v>
      </c>
      <c r="C61" s="1" t="s">
        <v>1863</v>
      </c>
      <c r="D61" s="1" t="s">
        <v>1864</v>
      </c>
      <c r="E61" s="1" t="s">
        <v>1865</v>
      </c>
      <c r="F61" s="1" t="s">
        <v>1762</v>
      </c>
      <c r="G61" s="1" t="s">
        <v>1578</v>
      </c>
      <c r="H61" s="1" t="s">
        <v>1579</v>
      </c>
      <c r="I61" s="1" t="s">
        <v>1866</v>
      </c>
      <c r="J61" s="1" t="s">
        <v>30</v>
      </c>
      <c r="K61" s="1" t="s">
        <v>1867</v>
      </c>
      <c r="L61" s="1" t="s">
        <v>1867</v>
      </c>
      <c r="M61" s="1" t="s">
        <v>1582</v>
      </c>
      <c r="N61" s="1" t="s">
        <v>1582</v>
      </c>
      <c r="O61" s="1" t="s">
        <v>1583</v>
      </c>
      <c r="P61" s="1" t="s">
        <v>1584</v>
      </c>
      <c r="Q61" s="1" t="s">
        <v>1585</v>
      </c>
      <c r="R61" s="1" t="s">
        <v>1868</v>
      </c>
      <c r="S61" s="1" t="s">
        <v>1587</v>
      </c>
      <c r="T61" s="1" t="s">
        <v>1588</v>
      </c>
      <c r="U61" s="1" t="s">
        <v>1589</v>
      </c>
      <c r="V61" s="1" t="s">
        <v>1697</v>
      </c>
    </row>
    <row r="62" s="1" customFormat="1" spans="1:22">
      <c r="A62" s="3">
        <v>21847477771</v>
      </c>
      <c r="B62" s="1" t="s">
        <v>1762</v>
      </c>
      <c r="C62" s="1" t="s">
        <v>2231</v>
      </c>
      <c r="D62" s="1" t="s">
        <v>2232</v>
      </c>
      <c r="E62" s="1" t="s">
        <v>2233</v>
      </c>
      <c r="F62" s="1" t="s">
        <v>1574</v>
      </c>
      <c r="G62" s="1" t="s">
        <v>1578</v>
      </c>
      <c r="H62" s="1" t="s">
        <v>1579</v>
      </c>
      <c r="I62" s="1" t="s">
        <v>2234</v>
      </c>
      <c r="J62" s="1" t="s">
        <v>30</v>
      </c>
      <c r="K62" s="1" t="s">
        <v>2235</v>
      </c>
      <c r="L62" s="1" t="s">
        <v>2235</v>
      </c>
      <c r="M62" s="1" t="s">
        <v>1582</v>
      </c>
      <c r="N62" s="1" t="s">
        <v>1582</v>
      </c>
      <c r="O62" s="1" t="s">
        <v>1583</v>
      </c>
      <c r="P62" s="1" t="s">
        <v>1584</v>
      </c>
      <c r="Q62" s="1" t="s">
        <v>1585</v>
      </c>
      <c r="R62" s="1" t="s">
        <v>2236</v>
      </c>
      <c r="S62" s="1" t="s">
        <v>1587</v>
      </c>
      <c r="T62" s="1" t="s">
        <v>1588</v>
      </c>
      <c r="U62" s="1" t="s">
        <v>1589</v>
      </c>
      <c r="V62" s="1" t="s">
        <v>1618</v>
      </c>
    </row>
    <row r="63" s="1" customFormat="1" spans="1:22">
      <c r="A63" s="3">
        <v>21847414873</v>
      </c>
      <c r="B63" s="1" t="s">
        <v>1762</v>
      </c>
      <c r="C63" s="1" t="s">
        <v>1869</v>
      </c>
      <c r="D63" s="1" t="s">
        <v>1870</v>
      </c>
      <c r="E63" s="1" t="s">
        <v>1871</v>
      </c>
      <c r="F63" s="1" t="s">
        <v>1574</v>
      </c>
      <c r="G63" s="1" t="s">
        <v>1578</v>
      </c>
      <c r="H63" s="1" t="s">
        <v>1579</v>
      </c>
      <c r="I63" s="1" t="s">
        <v>1872</v>
      </c>
      <c r="J63" s="1" t="s">
        <v>30</v>
      </c>
      <c r="K63" s="1" t="s">
        <v>1873</v>
      </c>
      <c r="L63" s="1" t="s">
        <v>1873</v>
      </c>
      <c r="M63" s="1" t="s">
        <v>1582</v>
      </c>
      <c r="N63" s="1" t="s">
        <v>1582</v>
      </c>
      <c r="O63" s="1" t="s">
        <v>1583</v>
      </c>
      <c r="P63" s="1" t="s">
        <v>1584</v>
      </c>
      <c r="Q63" s="1" t="s">
        <v>1585</v>
      </c>
      <c r="R63" s="1" t="s">
        <v>1874</v>
      </c>
      <c r="S63" s="1" t="s">
        <v>1587</v>
      </c>
      <c r="T63" s="1" t="s">
        <v>1588</v>
      </c>
      <c r="U63" s="1" t="s">
        <v>1589</v>
      </c>
      <c r="V63" s="1" t="s">
        <v>1611</v>
      </c>
    </row>
    <row r="64" s="1" customFormat="1" spans="1:22">
      <c r="A64" s="3">
        <v>21847410602</v>
      </c>
      <c r="B64" s="1" t="s">
        <v>1762</v>
      </c>
      <c r="C64" s="1" t="s">
        <v>1875</v>
      </c>
      <c r="D64" s="1" t="s">
        <v>1876</v>
      </c>
      <c r="E64" s="1" t="s">
        <v>1877</v>
      </c>
      <c r="F64" s="1" t="s">
        <v>1574</v>
      </c>
      <c r="G64" s="1" t="s">
        <v>1578</v>
      </c>
      <c r="H64" s="1" t="s">
        <v>1579</v>
      </c>
      <c r="I64" s="1" t="s">
        <v>1878</v>
      </c>
      <c r="J64" s="1" t="s">
        <v>30</v>
      </c>
      <c r="K64" s="1" t="s">
        <v>1879</v>
      </c>
      <c r="L64" s="1" t="s">
        <v>1879</v>
      </c>
      <c r="M64" s="1" t="s">
        <v>1582</v>
      </c>
      <c r="N64" s="1" t="s">
        <v>1582</v>
      </c>
      <c r="O64" s="1" t="s">
        <v>1583</v>
      </c>
      <c r="P64" s="1" t="s">
        <v>1584</v>
      </c>
      <c r="Q64" s="1" t="s">
        <v>1585</v>
      </c>
      <c r="R64" s="1" t="s">
        <v>1880</v>
      </c>
      <c r="S64" s="1" t="s">
        <v>1587</v>
      </c>
      <c r="T64" s="1" t="s">
        <v>1588</v>
      </c>
      <c r="U64" s="1" t="s">
        <v>1589</v>
      </c>
      <c r="V64" s="1" t="s">
        <v>1611</v>
      </c>
    </row>
    <row r="65" s="1" customFormat="1" spans="1:22">
      <c r="A65" s="3">
        <v>21847388366</v>
      </c>
      <c r="B65" s="1" t="s">
        <v>1762</v>
      </c>
      <c r="C65" s="1" t="s">
        <v>1881</v>
      </c>
      <c r="D65" s="1" t="s">
        <v>1882</v>
      </c>
      <c r="E65" s="1" t="s">
        <v>1883</v>
      </c>
      <c r="F65" s="1" t="s">
        <v>1762</v>
      </c>
      <c r="G65" s="1" t="s">
        <v>1578</v>
      </c>
      <c r="H65" s="1" t="s">
        <v>1579</v>
      </c>
      <c r="I65" s="1" t="s">
        <v>1884</v>
      </c>
      <c r="J65" s="1" t="s">
        <v>30</v>
      </c>
      <c r="K65" s="1" t="s">
        <v>1885</v>
      </c>
      <c r="L65" s="1" t="s">
        <v>1885</v>
      </c>
      <c r="M65" s="1" t="s">
        <v>1582</v>
      </c>
      <c r="N65" s="1" t="s">
        <v>1582</v>
      </c>
      <c r="O65" s="1" t="s">
        <v>1583</v>
      </c>
      <c r="P65" s="1" t="s">
        <v>1584</v>
      </c>
      <c r="Q65" s="1" t="s">
        <v>1585</v>
      </c>
      <c r="R65" s="1" t="s">
        <v>1886</v>
      </c>
      <c r="S65" s="1" t="s">
        <v>1587</v>
      </c>
      <c r="T65" s="1" t="s">
        <v>1588</v>
      </c>
      <c r="U65" s="1" t="s">
        <v>1589</v>
      </c>
      <c r="V65" s="1" t="s">
        <v>1618</v>
      </c>
    </row>
    <row r="66" s="1" customFormat="1" spans="1:22">
      <c r="A66" s="3">
        <v>999221847319109</v>
      </c>
      <c r="B66" s="1" t="s">
        <v>1762</v>
      </c>
      <c r="C66" s="1" t="s">
        <v>1887</v>
      </c>
      <c r="D66" s="1" t="s">
        <v>1888</v>
      </c>
      <c r="E66" s="1" t="s">
        <v>1889</v>
      </c>
      <c r="F66" s="1" t="s">
        <v>1574</v>
      </c>
      <c r="G66" s="1" t="s">
        <v>1578</v>
      </c>
      <c r="H66" s="1" t="s">
        <v>1579</v>
      </c>
      <c r="I66" s="1" t="s">
        <v>1890</v>
      </c>
      <c r="J66" s="1" t="s">
        <v>30</v>
      </c>
      <c r="K66" s="1" t="s">
        <v>1891</v>
      </c>
      <c r="L66" s="1" t="s">
        <v>1891</v>
      </c>
      <c r="M66" s="1" t="s">
        <v>1582</v>
      </c>
      <c r="N66" s="1" t="s">
        <v>1582</v>
      </c>
      <c r="O66" s="1" t="s">
        <v>1583</v>
      </c>
      <c r="P66" s="1" t="s">
        <v>1584</v>
      </c>
      <c r="Q66" s="1" t="s">
        <v>1585</v>
      </c>
      <c r="R66" s="1" t="s">
        <v>1892</v>
      </c>
      <c r="S66" s="1" t="s">
        <v>1587</v>
      </c>
      <c r="T66" s="1" t="s">
        <v>1588</v>
      </c>
      <c r="U66" s="1" t="s">
        <v>1589</v>
      </c>
      <c r="V66" s="1" t="s">
        <v>1893</v>
      </c>
    </row>
    <row r="67" s="1" customFormat="1" spans="1:22">
      <c r="A67" s="3">
        <v>999221847305093</v>
      </c>
      <c r="B67" s="1" t="s">
        <v>1762</v>
      </c>
      <c r="C67" s="1" t="s">
        <v>1894</v>
      </c>
      <c r="D67" s="1" t="s">
        <v>1895</v>
      </c>
      <c r="E67" s="1" t="s">
        <v>1896</v>
      </c>
      <c r="F67" s="1" t="s">
        <v>1762</v>
      </c>
      <c r="G67" s="1" t="s">
        <v>1574</v>
      </c>
      <c r="H67" s="1" t="s">
        <v>1579</v>
      </c>
      <c r="I67" s="1" t="s">
        <v>1897</v>
      </c>
      <c r="J67" s="1" t="s">
        <v>30</v>
      </c>
      <c r="K67" s="1" t="s">
        <v>1898</v>
      </c>
      <c r="L67" s="1" t="s">
        <v>1898</v>
      </c>
      <c r="M67" s="1" t="s">
        <v>1582</v>
      </c>
      <c r="N67" s="1" t="s">
        <v>1582</v>
      </c>
      <c r="O67" s="1" t="s">
        <v>1583</v>
      </c>
      <c r="P67" s="1" t="s">
        <v>1584</v>
      </c>
      <c r="Q67" s="1" t="s">
        <v>1585</v>
      </c>
      <c r="R67" s="1" t="s">
        <v>1899</v>
      </c>
      <c r="S67" s="1" t="s">
        <v>1587</v>
      </c>
      <c r="T67" s="1" t="s">
        <v>1588</v>
      </c>
      <c r="U67" s="1" t="s">
        <v>1589</v>
      </c>
      <c r="V67" s="1" t="s">
        <v>1597</v>
      </c>
    </row>
    <row r="68" s="1" customFormat="1" spans="1:22">
      <c r="A68" s="3">
        <v>21847289516</v>
      </c>
      <c r="B68" s="1" t="s">
        <v>1762</v>
      </c>
      <c r="C68" s="1" t="s">
        <v>1900</v>
      </c>
      <c r="D68" s="1" t="s">
        <v>1901</v>
      </c>
      <c r="E68" s="1" t="s">
        <v>1902</v>
      </c>
      <c r="F68" s="1" t="s">
        <v>1762</v>
      </c>
      <c r="G68" s="1" t="s">
        <v>1574</v>
      </c>
      <c r="H68" s="1" t="s">
        <v>1579</v>
      </c>
      <c r="I68" s="1" t="s">
        <v>1903</v>
      </c>
      <c r="J68" s="1" t="s">
        <v>30</v>
      </c>
      <c r="K68" s="1" t="s">
        <v>1904</v>
      </c>
      <c r="L68" s="1" t="s">
        <v>1904</v>
      </c>
      <c r="M68" s="1" t="s">
        <v>1582</v>
      </c>
      <c r="N68" s="1" t="s">
        <v>1582</v>
      </c>
      <c r="O68" s="1" t="s">
        <v>1583</v>
      </c>
      <c r="P68" s="1" t="s">
        <v>1584</v>
      </c>
      <c r="Q68" s="1" t="s">
        <v>1585</v>
      </c>
      <c r="R68" s="1" t="s">
        <v>1905</v>
      </c>
      <c r="S68" s="1" t="s">
        <v>1587</v>
      </c>
      <c r="T68" s="1" t="s">
        <v>1588</v>
      </c>
      <c r="U68" s="1" t="s">
        <v>1589</v>
      </c>
      <c r="V68" s="1" t="s">
        <v>1775</v>
      </c>
    </row>
    <row r="69" s="1" customFormat="1" spans="1:22">
      <c r="A69" s="3">
        <v>21847274589</v>
      </c>
      <c r="B69" s="1" t="s">
        <v>1762</v>
      </c>
      <c r="C69" s="1" t="s">
        <v>1906</v>
      </c>
      <c r="D69" s="1" t="s">
        <v>1907</v>
      </c>
      <c r="E69" s="1" t="s">
        <v>1908</v>
      </c>
      <c r="F69" s="1" t="s">
        <v>1762</v>
      </c>
      <c r="G69" s="1" t="s">
        <v>1574</v>
      </c>
      <c r="H69" s="1" t="s">
        <v>1579</v>
      </c>
      <c r="I69" s="1" t="s">
        <v>1909</v>
      </c>
      <c r="J69" s="1" t="s">
        <v>30</v>
      </c>
      <c r="K69" s="1" t="s">
        <v>1910</v>
      </c>
      <c r="L69" s="1" t="s">
        <v>1910</v>
      </c>
      <c r="M69" s="1" t="s">
        <v>1582</v>
      </c>
      <c r="N69" s="1" t="s">
        <v>1582</v>
      </c>
      <c r="O69" s="1" t="s">
        <v>1583</v>
      </c>
      <c r="P69" s="1" t="s">
        <v>1584</v>
      </c>
      <c r="Q69" s="1" t="s">
        <v>1585</v>
      </c>
      <c r="R69" s="1" t="s">
        <v>1911</v>
      </c>
      <c r="S69" s="1" t="s">
        <v>1587</v>
      </c>
      <c r="T69" s="1" t="s">
        <v>1588</v>
      </c>
      <c r="U69" s="1" t="s">
        <v>1589</v>
      </c>
      <c r="V69" s="1" t="s">
        <v>1912</v>
      </c>
    </row>
    <row r="70" s="1" customFormat="1" spans="1:22">
      <c r="A70" s="3">
        <v>21847203486</v>
      </c>
      <c r="B70" s="1" t="s">
        <v>1762</v>
      </c>
      <c r="C70" s="1" t="s">
        <v>1913</v>
      </c>
      <c r="D70" s="1" t="s">
        <v>1914</v>
      </c>
      <c r="E70" s="1" t="s">
        <v>1915</v>
      </c>
      <c r="F70" s="1" t="s">
        <v>1762</v>
      </c>
      <c r="G70" s="1" t="s">
        <v>1578</v>
      </c>
      <c r="H70" s="1" t="s">
        <v>1579</v>
      </c>
      <c r="I70" s="1" t="s">
        <v>1916</v>
      </c>
      <c r="J70" s="1" t="s">
        <v>30</v>
      </c>
      <c r="K70" s="1" t="s">
        <v>1917</v>
      </c>
      <c r="L70" s="1" t="s">
        <v>3333</v>
      </c>
      <c r="M70" s="1" t="s">
        <v>3334</v>
      </c>
      <c r="N70" s="1" t="s">
        <v>3335</v>
      </c>
      <c r="O70" s="1" t="s">
        <v>1583</v>
      </c>
      <c r="P70" s="1" t="s">
        <v>1584</v>
      </c>
      <c r="Q70" s="1" t="s">
        <v>1585</v>
      </c>
      <c r="R70" s="1" t="s">
        <v>1918</v>
      </c>
      <c r="S70" s="1" t="s">
        <v>1587</v>
      </c>
      <c r="T70" s="1" t="s">
        <v>1588</v>
      </c>
      <c r="U70" s="1" t="s">
        <v>1589</v>
      </c>
      <c r="V70" s="1" t="s">
        <v>1697</v>
      </c>
    </row>
    <row r="71" s="1" customFormat="1" spans="1:22">
      <c r="A71" s="3">
        <v>999221847189276</v>
      </c>
      <c r="B71" s="1" t="s">
        <v>1762</v>
      </c>
      <c r="C71" s="1" t="s">
        <v>1919</v>
      </c>
      <c r="D71" s="1" t="s">
        <v>1876</v>
      </c>
      <c r="E71" s="1" t="s">
        <v>1920</v>
      </c>
      <c r="F71" s="1" t="s">
        <v>1762</v>
      </c>
      <c r="G71" s="1" t="s">
        <v>1578</v>
      </c>
      <c r="H71" s="1" t="s">
        <v>1579</v>
      </c>
      <c r="I71" s="1" t="s">
        <v>1921</v>
      </c>
      <c r="J71" s="1" t="s">
        <v>30</v>
      </c>
      <c r="K71" s="1" t="s">
        <v>1922</v>
      </c>
      <c r="L71" s="1" t="s">
        <v>1922</v>
      </c>
      <c r="M71" s="1" t="s">
        <v>1582</v>
      </c>
      <c r="N71" s="1" t="s">
        <v>1582</v>
      </c>
      <c r="O71" s="1" t="s">
        <v>1583</v>
      </c>
      <c r="P71" s="1" t="s">
        <v>1584</v>
      </c>
      <c r="Q71" s="1" t="s">
        <v>1585</v>
      </c>
      <c r="R71" s="1" t="s">
        <v>1923</v>
      </c>
      <c r="S71" s="1" t="s">
        <v>1587</v>
      </c>
      <c r="T71" s="1" t="s">
        <v>1588</v>
      </c>
      <c r="U71" s="1" t="s">
        <v>1589</v>
      </c>
      <c r="V71" s="1" t="s">
        <v>1611</v>
      </c>
    </row>
    <row r="72" s="1" customFormat="1" spans="1:22">
      <c r="A72" s="3">
        <v>21847144115</v>
      </c>
      <c r="B72" s="1" t="s">
        <v>1762</v>
      </c>
      <c r="C72" s="1" t="s">
        <v>1924</v>
      </c>
      <c r="D72" s="1" t="s">
        <v>1901</v>
      </c>
      <c r="E72" s="1" t="s">
        <v>1925</v>
      </c>
      <c r="F72" s="1" t="s">
        <v>1762</v>
      </c>
      <c r="G72" s="1" t="s">
        <v>1574</v>
      </c>
      <c r="H72" s="1" t="s">
        <v>1579</v>
      </c>
      <c r="I72" s="1" t="s">
        <v>1926</v>
      </c>
      <c r="J72" s="1" t="s">
        <v>30</v>
      </c>
      <c r="K72" s="1" t="s">
        <v>1927</v>
      </c>
      <c r="L72" s="1" t="s">
        <v>1927</v>
      </c>
      <c r="M72" s="1" t="s">
        <v>1582</v>
      </c>
      <c r="N72" s="1" t="s">
        <v>1582</v>
      </c>
      <c r="O72" s="1" t="s">
        <v>1583</v>
      </c>
      <c r="P72" s="1" t="s">
        <v>1584</v>
      </c>
      <c r="Q72" s="1" t="s">
        <v>1585</v>
      </c>
      <c r="R72" s="1" t="s">
        <v>1928</v>
      </c>
      <c r="S72" s="1" t="s">
        <v>1587</v>
      </c>
      <c r="T72" s="1" t="s">
        <v>1588</v>
      </c>
      <c r="U72" s="1" t="s">
        <v>1589</v>
      </c>
      <c r="V72" s="1" t="s">
        <v>1775</v>
      </c>
    </row>
    <row r="73" s="1" customFormat="1" spans="1:22">
      <c r="A73" s="3">
        <v>21847142089</v>
      </c>
      <c r="B73" s="1" t="s">
        <v>1762</v>
      </c>
      <c r="C73" s="1" t="s">
        <v>1929</v>
      </c>
      <c r="D73" s="1" t="s">
        <v>1930</v>
      </c>
      <c r="E73" s="1" t="s">
        <v>1931</v>
      </c>
      <c r="F73" s="1" t="s">
        <v>1762</v>
      </c>
      <c r="G73" s="1" t="s">
        <v>1574</v>
      </c>
      <c r="H73" s="1" t="s">
        <v>1579</v>
      </c>
      <c r="I73" s="1" t="s">
        <v>1932</v>
      </c>
      <c r="J73" s="1" t="s">
        <v>30</v>
      </c>
      <c r="K73" s="1" t="s">
        <v>1933</v>
      </c>
      <c r="L73" s="1" t="s">
        <v>1933</v>
      </c>
      <c r="M73" s="1" t="s">
        <v>1582</v>
      </c>
      <c r="N73" s="1" t="s">
        <v>1582</v>
      </c>
      <c r="O73" s="1" t="s">
        <v>1583</v>
      </c>
      <c r="P73" s="1" t="s">
        <v>1584</v>
      </c>
      <c r="Q73" s="1" t="s">
        <v>1585</v>
      </c>
      <c r="R73" s="1" t="s">
        <v>1934</v>
      </c>
      <c r="S73" s="1" t="s">
        <v>1587</v>
      </c>
      <c r="T73" s="1" t="s">
        <v>1588</v>
      </c>
      <c r="U73" s="1" t="s">
        <v>1589</v>
      </c>
      <c r="V73" s="1" t="s">
        <v>1775</v>
      </c>
    </row>
    <row r="74" s="1" customFormat="1" spans="1:22">
      <c r="A74" s="3">
        <v>999221847126876</v>
      </c>
      <c r="B74" s="1" t="s">
        <v>1762</v>
      </c>
      <c r="C74" s="1" t="s">
        <v>1935</v>
      </c>
      <c r="D74" s="1" t="s">
        <v>1895</v>
      </c>
      <c r="E74" s="1" t="s">
        <v>1936</v>
      </c>
      <c r="F74" s="1" t="s">
        <v>1762</v>
      </c>
      <c r="G74" s="1" t="s">
        <v>1574</v>
      </c>
      <c r="H74" s="1" t="s">
        <v>1579</v>
      </c>
      <c r="I74" s="1" t="s">
        <v>1897</v>
      </c>
      <c r="J74" s="1" t="s">
        <v>30</v>
      </c>
      <c r="K74" s="1" t="s">
        <v>1898</v>
      </c>
      <c r="L74" s="1" t="s">
        <v>1898</v>
      </c>
      <c r="M74" s="1" t="s">
        <v>1582</v>
      </c>
      <c r="N74" s="1" t="s">
        <v>1582</v>
      </c>
      <c r="O74" s="1" t="s">
        <v>1583</v>
      </c>
      <c r="P74" s="1" t="s">
        <v>1584</v>
      </c>
      <c r="Q74" s="1" t="s">
        <v>1585</v>
      </c>
      <c r="R74" s="1" t="s">
        <v>1937</v>
      </c>
      <c r="S74" s="1" t="s">
        <v>1587</v>
      </c>
      <c r="T74" s="1" t="s">
        <v>1588</v>
      </c>
      <c r="U74" s="1" t="s">
        <v>1589</v>
      </c>
      <c r="V74" s="1" t="s">
        <v>1597</v>
      </c>
    </row>
    <row r="75" s="1" customFormat="1" spans="1:22">
      <c r="A75" s="3">
        <v>999221847124359</v>
      </c>
      <c r="B75" s="1" t="s">
        <v>1762</v>
      </c>
      <c r="C75" s="1" t="s">
        <v>1938</v>
      </c>
      <c r="D75" s="1" t="s">
        <v>1939</v>
      </c>
      <c r="E75" s="1" t="s">
        <v>1940</v>
      </c>
      <c r="F75" s="1" t="s">
        <v>1762</v>
      </c>
      <c r="G75" s="1" t="s">
        <v>1574</v>
      </c>
      <c r="H75" s="1" t="s">
        <v>1579</v>
      </c>
      <c r="I75" s="1" t="s">
        <v>1941</v>
      </c>
      <c r="J75" s="1" t="s">
        <v>30</v>
      </c>
      <c r="K75" s="1" t="s">
        <v>1942</v>
      </c>
      <c r="L75" s="1" t="s">
        <v>1942</v>
      </c>
      <c r="M75" s="1" t="s">
        <v>1582</v>
      </c>
      <c r="N75" s="1" t="s">
        <v>1582</v>
      </c>
      <c r="O75" s="1" t="s">
        <v>1583</v>
      </c>
      <c r="P75" s="1" t="s">
        <v>1584</v>
      </c>
      <c r="Q75" s="1" t="s">
        <v>1585</v>
      </c>
      <c r="R75" s="1" t="s">
        <v>1943</v>
      </c>
      <c r="S75" s="1" t="s">
        <v>1587</v>
      </c>
      <c r="T75" s="1" t="s">
        <v>1588</v>
      </c>
      <c r="U75" s="1" t="s">
        <v>1589</v>
      </c>
      <c r="V75" s="1" t="s">
        <v>1611</v>
      </c>
    </row>
    <row r="76" s="1" customFormat="1" spans="1:22">
      <c r="A76" s="3">
        <v>21847054999</v>
      </c>
      <c r="B76" s="1" t="s">
        <v>1762</v>
      </c>
      <c r="C76" s="1" t="s">
        <v>1944</v>
      </c>
      <c r="D76" s="1" t="s">
        <v>1907</v>
      </c>
      <c r="E76" s="1" t="s">
        <v>1945</v>
      </c>
      <c r="F76" s="1" t="s">
        <v>1574</v>
      </c>
      <c r="G76" s="1" t="s">
        <v>1578</v>
      </c>
      <c r="H76" s="1" t="s">
        <v>1579</v>
      </c>
      <c r="I76" s="1" t="s">
        <v>1946</v>
      </c>
      <c r="J76" s="1" t="s">
        <v>30</v>
      </c>
      <c r="K76" s="1" t="s">
        <v>1947</v>
      </c>
      <c r="L76" s="1" t="s">
        <v>1947</v>
      </c>
      <c r="M76" s="1" t="s">
        <v>1582</v>
      </c>
      <c r="N76" s="1" t="s">
        <v>1582</v>
      </c>
      <c r="O76" s="1" t="s">
        <v>1583</v>
      </c>
      <c r="P76" s="1" t="s">
        <v>1584</v>
      </c>
      <c r="Q76" s="1" t="s">
        <v>1585</v>
      </c>
      <c r="R76" s="1" t="s">
        <v>1948</v>
      </c>
      <c r="S76" s="1" t="s">
        <v>1587</v>
      </c>
      <c r="T76" s="1" t="s">
        <v>1588</v>
      </c>
      <c r="U76" s="1" t="s">
        <v>1704</v>
      </c>
      <c r="V76" s="1" t="s">
        <v>1912</v>
      </c>
    </row>
    <row r="77" s="1" customFormat="1" spans="1:22">
      <c r="A77" s="3">
        <v>999221846855430</v>
      </c>
      <c r="B77" s="1" t="s">
        <v>1762</v>
      </c>
      <c r="C77" s="1" t="s">
        <v>1949</v>
      </c>
      <c r="D77" s="1" t="s">
        <v>1950</v>
      </c>
      <c r="E77" s="1" t="s">
        <v>1951</v>
      </c>
      <c r="F77" s="1" t="s">
        <v>1574</v>
      </c>
      <c r="G77" s="1" t="s">
        <v>1578</v>
      </c>
      <c r="H77" s="1" t="s">
        <v>1579</v>
      </c>
      <c r="I77" s="1" t="s">
        <v>1952</v>
      </c>
      <c r="J77" s="1" t="s">
        <v>30</v>
      </c>
      <c r="K77" s="1" t="s">
        <v>1953</v>
      </c>
      <c r="L77" s="1" t="s">
        <v>1953</v>
      </c>
      <c r="M77" s="1" t="s">
        <v>1582</v>
      </c>
      <c r="N77" s="1" t="s">
        <v>1582</v>
      </c>
      <c r="O77" s="1" t="s">
        <v>1583</v>
      </c>
      <c r="P77" s="1" t="s">
        <v>1584</v>
      </c>
      <c r="Q77" s="1" t="s">
        <v>1585</v>
      </c>
      <c r="R77" s="1" t="s">
        <v>1954</v>
      </c>
      <c r="S77" s="1" t="s">
        <v>1587</v>
      </c>
      <c r="T77" s="1" t="s">
        <v>1588</v>
      </c>
      <c r="U77" s="1" t="s">
        <v>1589</v>
      </c>
      <c r="V77" s="1" t="s">
        <v>1955</v>
      </c>
    </row>
    <row r="78" s="1" customFormat="1" spans="1:22">
      <c r="A78" s="3">
        <v>999221846807368</v>
      </c>
      <c r="B78" s="1" t="s">
        <v>1762</v>
      </c>
      <c r="C78" s="1" t="s">
        <v>1956</v>
      </c>
      <c r="D78" s="1" t="s">
        <v>1957</v>
      </c>
      <c r="E78" s="1" t="s">
        <v>1958</v>
      </c>
      <c r="F78" s="1" t="s">
        <v>1762</v>
      </c>
      <c r="G78" s="1" t="s">
        <v>1578</v>
      </c>
      <c r="H78" s="1" t="s">
        <v>1579</v>
      </c>
      <c r="I78" s="1" t="s">
        <v>1959</v>
      </c>
      <c r="J78" s="1" t="s">
        <v>30</v>
      </c>
      <c r="K78" s="1" t="s">
        <v>1960</v>
      </c>
      <c r="L78" s="1" t="s">
        <v>1960</v>
      </c>
      <c r="M78" s="1" t="s">
        <v>1582</v>
      </c>
      <c r="N78" s="1" t="s">
        <v>1582</v>
      </c>
      <c r="O78" s="1" t="s">
        <v>1583</v>
      </c>
      <c r="P78" s="1" t="s">
        <v>1584</v>
      </c>
      <c r="Q78" s="1" t="s">
        <v>1585</v>
      </c>
      <c r="R78" s="1" t="s">
        <v>1961</v>
      </c>
      <c r="S78" s="1" t="s">
        <v>1587</v>
      </c>
      <c r="T78" s="1" t="s">
        <v>1588</v>
      </c>
      <c r="U78" s="1" t="s">
        <v>1589</v>
      </c>
      <c r="V78" s="1" t="s">
        <v>1590</v>
      </c>
    </row>
    <row r="79" s="1" customFormat="1" spans="1:22">
      <c r="A79" s="3">
        <v>21846769694</v>
      </c>
      <c r="B79" s="1" t="s">
        <v>1762</v>
      </c>
      <c r="C79" s="1" t="s">
        <v>1962</v>
      </c>
      <c r="D79" s="1" t="s">
        <v>1963</v>
      </c>
      <c r="E79" s="1" t="s">
        <v>1964</v>
      </c>
      <c r="F79" s="1" t="s">
        <v>1762</v>
      </c>
      <c r="G79" s="1" t="s">
        <v>1574</v>
      </c>
      <c r="H79" s="1" t="s">
        <v>1579</v>
      </c>
      <c r="I79" s="1" t="s">
        <v>1965</v>
      </c>
      <c r="J79" s="1" t="s">
        <v>30</v>
      </c>
      <c r="K79" s="1" t="s">
        <v>1966</v>
      </c>
      <c r="L79" s="1" t="s">
        <v>1966</v>
      </c>
      <c r="M79" s="1" t="s">
        <v>1582</v>
      </c>
      <c r="N79" s="1" t="s">
        <v>1582</v>
      </c>
      <c r="O79" s="1" t="s">
        <v>1583</v>
      </c>
      <c r="P79" s="1" t="s">
        <v>1584</v>
      </c>
      <c r="Q79" s="1" t="s">
        <v>1585</v>
      </c>
      <c r="R79" s="1" t="s">
        <v>1967</v>
      </c>
      <c r="S79" s="1" t="s">
        <v>1587</v>
      </c>
      <c r="T79" s="1" t="s">
        <v>1588</v>
      </c>
      <c r="U79" s="1" t="s">
        <v>1589</v>
      </c>
      <c r="V79" s="1" t="s">
        <v>1775</v>
      </c>
    </row>
    <row r="80" s="1" customFormat="1" spans="1:22">
      <c r="A80" s="3">
        <v>21846763560</v>
      </c>
      <c r="B80" s="1" t="s">
        <v>1762</v>
      </c>
      <c r="C80" s="1" t="s">
        <v>1968</v>
      </c>
      <c r="D80" s="1" t="s">
        <v>1969</v>
      </c>
      <c r="E80" s="1" t="s">
        <v>1970</v>
      </c>
      <c r="F80" s="1" t="s">
        <v>1762</v>
      </c>
      <c r="G80" s="1" t="s">
        <v>1574</v>
      </c>
      <c r="H80" s="1" t="s">
        <v>1579</v>
      </c>
      <c r="I80" s="1" t="s">
        <v>1971</v>
      </c>
      <c r="J80" s="1" t="s">
        <v>30</v>
      </c>
      <c r="K80" s="1" t="s">
        <v>1972</v>
      </c>
      <c r="L80" s="1" t="s">
        <v>1972</v>
      </c>
      <c r="M80" s="1" t="s">
        <v>1582</v>
      </c>
      <c r="N80" s="1" t="s">
        <v>1582</v>
      </c>
      <c r="O80" s="1" t="s">
        <v>1583</v>
      </c>
      <c r="P80" s="1" t="s">
        <v>1584</v>
      </c>
      <c r="Q80" s="1" t="s">
        <v>1585</v>
      </c>
      <c r="R80" s="1" t="s">
        <v>1973</v>
      </c>
      <c r="S80" s="1" t="s">
        <v>1587</v>
      </c>
      <c r="T80" s="1" t="s">
        <v>1588</v>
      </c>
      <c r="U80" s="1" t="s">
        <v>1589</v>
      </c>
      <c r="V80" s="1" t="s">
        <v>1819</v>
      </c>
    </row>
    <row r="81" s="1" customFormat="1" spans="1:22">
      <c r="A81" s="3">
        <v>999221846749587</v>
      </c>
      <c r="B81" s="1" t="s">
        <v>1762</v>
      </c>
      <c r="C81" s="1" t="s">
        <v>2168</v>
      </c>
      <c r="D81" s="1" t="s">
        <v>2169</v>
      </c>
      <c r="E81" s="1" t="s">
        <v>2170</v>
      </c>
      <c r="F81" s="1" t="s">
        <v>1574</v>
      </c>
      <c r="G81" s="1" t="s">
        <v>1578</v>
      </c>
      <c r="H81" s="1" t="s">
        <v>1579</v>
      </c>
      <c r="I81" s="1" t="s">
        <v>2171</v>
      </c>
      <c r="J81" s="1" t="s">
        <v>30</v>
      </c>
      <c r="K81" s="1" t="s">
        <v>2172</v>
      </c>
      <c r="L81" s="1" t="s">
        <v>2172</v>
      </c>
      <c r="M81" s="1" t="s">
        <v>1582</v>
      </c>
      <c r="N81" s="1" t="s">
        <v>1582</v>
      </c>
      <c r="O81" s="1" t="s">
        <v>1583</v>
      </c>
      <c r="P81" s="1" t="s">
        <v>1584</v>
      </c>
      <c r="Q81" s="1" t="s">
        <v>1585</v>
      </c>
      <c r="R81" s="1" t="s">
        <v>2173</v>
      </c>
      <c r="S81" s="1" t="s">
        <v>1587</v>
      </c>
      <c r="T81" s="1" t="s">
        <v>1588</v>
      </c>
      <c r="U81" s="1" t="s">
        <v>1589</v>
      </c>
      <c r="V81" s="1" t="s">
        <v>1590</v>
      </c>
    </row>
    <row r="82" s="1" customFormat="1" spans="1:22">
      <c r="A82" s="3">
        <v>21846742383</v>
      </c>
      <c r="B82" s="1" t="s">
        <v>1762</v>
      </c>
      <c r="C82" s="1" t="s">
        <v>1980</v>
      </c>
      <c r="D82" s="1" t="s">
        <v>1981</v>
      </c>
      <c r="E82" s="1" t="s">
        <v>1982</v>
      </c>
      <c r="F82" s="1" t="s">
        <v>1762</v>
      </c>
      <c r="G82" s="1" t="s">
        <v>1574</v>
      </c>
      <c r="H82" s="1" t="s">
        <v>1579</v>
      </c>
      <c r="I82" s="1" t="s">
        <v>1983</v>
      </c>
      <c r="J82" s="1" t="s">
        <v>30</v>
      </c>
      <c r="K82" s="1" t="s">
        <v>1984</v>
      </c>
      <c r="L82" s="1" t="s">
        <v>1984</v>
      </c>
      <c r="M82" s="1" t="s">
        <v>1582</v>
      </c>
      <c r="N82" s="1" t="s">
        <v>1582</v>
      </c>
      <c r="O82" s="1" t="s">
        <v>1583</v>
      </c>
      <c r="P82" s="1" t="s">
        <v>1584</v>
      </c>
      <c r="Q82" s="1" t="s">
        <v>1585</v>
      </c>
      <c r="R82" s="1" t="s">
        <v>1985</v>
      </c>
      <c r="S82" s="1" t="s">
        <v>1587</v>
      </c>
      <c r="T82" s="1" t="s">
        <v>1588</v>
      </c>
      <c r="U82" s="1" t="s">
        <v>1589</v>
      </c>
      <c r="V82" s="1" t="s">
        <v>1618</v>
      </c>
    </row>
    <row r="83" s="1" customFormat="1" spans="1:22">
      <c r="A83" s="3">
        <v>999221846718058</v>
      </c>
      <c r="B83" s="1" t="s">
        <v>1762</v>
      </c>
      <c r="C83" s="1" t="s">
        <v>1986</v>
      </c>
      <c r="D83" s="1" t="s">
        <v>1987</v>
      </c>
      <c r="E83" s="1" t="s">
        <v>1988</v>
      </c>
      <c r="F83" s="1" t="s">
        <v>1762</v>
      </c>
      <c r="G83" s="1" t="s">
        <v>1574</v>
      </c>
      <c r="H83" s="1" t="s">
        <v>1579</v>
      </c>
      <c r="I83" s="1" t="s">
        <v>1989</v>
      </c>
      <c r="J83" s="1" t="s">
        <v>30</v>
      </c>
      <c r="K83" s="1" t="s">
        <v>1792</v>
      </c>
      <c r="L83" s="1" t="s">
        <v>1792</v>
      </c>
      <c r="M83" s="1" t="s">
        <v>1582</v>
      </c>
      <c r="N83" s="1" t="s">
        <v>1582</v>
      </c>
      <c r="O83" s="1" t="s">
        <v>1583</v>
      </c>
      <c r="P83" s="1" t="s">
        <v>1584</v>
      </c>
      <c r="Q83" s="1" t="s">
        <v>1585</v>
      </c>
      <c r="R83" s="1" t="s">
        <v>1990</v>
      </c>
      <c r="S83" s="1" t="s">
        <v>1587</v>
      </c>
      <c r="T83" s="1" t="s">
        <v>1588</v>
      </c>
      <c r="U83" s="1" t="s">
        <v>1589</v>
      </c>
      <c r="V83" s="1" t="s">
        <v>1991</v>
      </c>
    </row>
    <row r="84" s="1" customFormat="1" spans="1:22">
      <c r="A84" s="3">
        <v>21846714489</v>
      </c>
      <c r="B84" s="1" t="s">
        <v>1762</v>
      </c>
      <c r="C84" s="1" t="s">
        <v>1992</v>
      </c>
      <c r="D84" s="1" t="s">
        <v>1993</v>
      </c>
      <c r="E84" s="1" t="s">
        <v>1994</v>
      </c>
      <c r="F84" s="1" t="s">
        <v>1762</v>
      </c>
      <c r="G84" s="1" t="s">
        <v>1574</v>
      </c>
      <c r="H84" s="1" t="s">
        <v>1579</v>
      </c>
      <c r="I84" s="1" t="s">
        <v>1995</v>
      </c>
      <c r="J84" s="1" t="s">
        <v>30</v>
      </c>
      <c r="K84" s="1" t="s">
        <v>1996</v>
      </c>
      <c r="L84" s="1" t="s">
        <v>1996</v>
      </c>
      <c r="M84" s="1" t="s">
        <v>1582</v>
      </c>
      <c r="N84" s="1" t="s">
        <v>1582</v>
      </c>
      <c r="O84" s="1" t="s">
        <v>1583</v>
      </c>
      <c r="P84" s="1" t="s">
        <v>1584</v>
      </c>
      <c r="Q84" s="1" t="s">
        <v>1585</v>
      </c>
      <c r="R84" s="1" t="s">
        <v>1997</v>
      </c>
      <c r="S84" s="1" t="s">
        <v>1587</v>
      </c>
      <c r="T84" s="1" t="s">
        <v>1588</v>
      </c>
      <c r="U84" s="1" t="s">
        <v>1589</v>
      </c>
      <c r="V84" s="1" t="s">
        <v>1697</v>
      </c>
    </row>
    <row r="85" s="1" customFormat="1" spans="1:22">
      <c r="A85" s="3">
        <v>999221846704334</v>
      </c>
      <c r="B85" s="1" t="s">
        <v>1998</v>
      </c>
      <c r="C85" s="1" t="s">
        <v>1999</v>
      </c>
      <c r="D85" s="1" t="s">
        <v>2000</v>
      </c>
      <c r="E85" s="1" t="s">
        <v>2001</v>
      </c>
      <c r="F85" s="1" t="s">
        <v>1762</v>
      </c>
      <c r="G85" s="1" t="s">
        <v>1578</v>
      </c>
      <c r="H85" s="1" t="s">
        <v>1579</v>
      </c>
      <c r="I85" s="1" t="s">
        <v>2002</v>
      </c>
      <c r="J85" s="1" t="s">
        <v>30</v>
      </c>
      <c r="K85" s="1" t="s">
        <v>2003</v>
      </c>
      <c r="L85" s="1" t="s">
        <v>2003</v>
      </c>
      <c r="M85" s="1" t="s">
        <v>1582</v>
      </c>
      <c r="N85" s="1" t="s">
        <v>1582</v>
      </c>
      <c r="O85" s="1" t="s">
        <v>1583</v>
      </c>
      <c r="P85" s="1" t="s">
        <v>1584</v>
      </c>
      <c r="Q85" s="1" t="s">
        <v>1585</v>
      </c>
      <c r="R85" s="1" t="s">
        <v>2004</v>
      </c>
      <c r="S85" s="1" t="s">
        <v>1587</v>
      </c>
      <c r="T85" s="1" t="s">
        <v>1588</v>
      </c>
      <c r="U85" s="1" t="s">
        <v>1589</v>
      </c>
      <c r="V85" s="1" t="s">
        <v>1819</v>
      </c>
    </row>
    <row r="86" s="1" customFormat="1" spans="1:22">
      <c r="A86" s="3">
        <v>21846681113</v>
      </c>
      <c r="B86" s="1" t="s">
        <v>1998</v>
      </c>
      <c r="C86" s="1" t="s">
        <v>2005</v>
      </c>
      <c r="D86" s="1" t="s">
        <v>2006</v>
      </c>
      <c r="E86" s="1" t="s">
        <v>2007</v>
      </c>
      <c r="F86" s="1" t="s">
        <v>1574</v>
      </c>
      <c r="G86" s="1" t="s">
        <v>1578</v>
      </c>
      <c r="H86" s="1" t="s">
        <v>1579</v>
      </c>
      <c r="I86" s="1" t="s">
        <v>2008</v>
      </c>
      <c r="J86" s="1" t="s">
        <v>30</v>
      </c>
      <c r="K86" s="1" t="s">
        <v>2009</v>
      </c>
      <c r="L86" s="1" t="s">
        <v>2009</v>
      </c>
      <c r="M86" s="1" t="s">
        <v>1582</v>
      </c>
      <c r="N86" s="1" t="s">
        <v>1582</v>
      </c>
      <c r="O86" s="1" t="s">
        <v>1583</v>
      </c>
      <c r="P86" s="1" t="s">
        <v>1584</v>
      </c>
      <c r="Q86" s="1" t="s">
        <v>1585</v>
      </c>
      <c r="R86" s="1" t="s">
        <v>2010</v>
      </c>
      <c r="S86" s="1" t="s">
        <v>1587</v>
      </c>
      <c r="T86" s="1" t="s">
        <v>1588</v>
      </c>
      <c r="U86" s="1" t="s">
        <v>1589</v>
      </c>
      <c r="V86" s="1" t="s">
        <v>1632</v>
      </c>
    </row>
    <row r="87" s="1" customFormat="1" spans="1:22">
      <c r="A87" s="3">
        <v>21846660280</v>
      </c>
      <c r="B87" s="1" t="s">
        <v>1998</v>
      </c>
      <c r="C87" s="1" t="s">
        <v>2011</v>
      </c>
      <c r="D87" s="1" t="s">
        <v>1738</v>
      </c>
      <c r="E87" s="1" t="s">
        <v>2012</v>
      </c>
      <c r="F87" s="1" t="s">
        <v>1762</v>
      </c>
      <c r="G87" s="1" t="s">
        <v>1574</v>
      </c>
      <c r="H87" s="1" t="s">
        <v>1579</v>
      </c>
      <c r="I87" s="1" t="s">
        <v>2013</v>
      </c>
      <c r="J87" s="1" t="s">
        <v>30</v>
      </c>
      <c r="K87" s="1" t="s">
        <v>2014</v>
      </c>
      <c r="L87" s="1" t="s">
        <v>2014</v>
      </c>
      <c r="M87" s="1" t="s">
        <v>1582</v>
      </c>
      <c r="N87" s="1" t="s">
        <v>1582</v>
      </c>
      <c r="O87" s="1" t="s">
        <v>1583</v>
      </c>
      <c r="P87" s="1" t="s">
        <v>1584</v>
      </c>
      <c r="Q87" s="1" t="s">
        <v>1585</v>
      </c>
      <c r="R87" s="1" t="s">
        <v>2015</v>
      </c>
      <c r="S87" s="1" t="s">
        <v>1587</v>
      </c>
      <c r="T87" s="1" t="s">
        <v>1588</v>
      </c>
      <c r="U87" s="1" t="s">
        <v>1589</v>
      </c>
      <c r="V87" s="1" t="s">
        <v>1611</v>
      </c>
    </row>
    <row r="88" s="1" customFormat="1" spans="1:22">
      <c r="A88" s="3">
        <v>999221846622083</v>
      </c>
      <c r="B88" s="1" t="s">
        <v>1998</v>
      </c>
      <c r="C88" s="1" t="s">
        <v>2016</v>
      </c>
      <c r="D88" s="1" t="s">
        <v>2017</v>
      </c>
      <c r="E88" s="1" t="s">
        <v>2018</v>
      </c>
      <c r="F88" s="1" t="s">
        <v>1998</v>
      </c>
      <c r="G88" s="1" t="s">
        <v>1762</v>
      </c>
      <c r="H88" s="1" t="s">
        <v>1579</v>
      </c>
      <c r="I88" s="1" t="s">
        <v>2019</v>
      </c>
      <c r="J88" s="1" t="s">
        <v>30</v>
      </c>
      <c r="K88" s="1" t="s">
        <v>2020</v>
      </c>
      <c r="L88" s="1" t="s">
        <v>2020</v>
      </c>
      <c r="M88" s="1" t="s">
        <v>1582</v>
      </c>
      <c r="N88" s="1" t="s">
        <v>1582</v>
      </c>
      <c r="O88" s="1" t="s">
        <v>1583</v>
      </c>
      <c r="P88" s="1" t="s">
        <v>1584</v>
      </c>
      <c r="Q88" s="1" t="s">
        <v>1585</v>
      </c>
      <c r="R88" s="1" t="s">
        <v>2021</v>
      </c>
      <c r="S88" s="1" t="s">
        <v>1587</v>
      </c>
      <c r="T88" s="1" t="s">
        <v>1588</v>
      </c>
      <c r="U88" s="1" t="s">
        <v>1589</v>
      </c>
      <c r="V88" s="1" t="s">
        <v>1604</v>
      </c>
    </row>
    <row r="89" s="1" customFormat="1" spans="1:22">
      <c r="A89" s="3">
        <v>21846553296</v>
      </c>
      <c r="B89" s="1" t="s">
        <v>1998</v>
      </c>
      <c r="C89" s="1" t="s">
        <v>2022</v>
      </c>
      <c r="D89" s="1" t="s">
        <v>2023</v>
      </c>
      <c r="E89" s="1" t="s">
        <v>2024</v>
      </c>
      <c r="F89" s="1" t="s">
        <v>1998</v>
      </c>
      <c r="G89" s="1" t="s">
        <v>1762</v>
      </c>
      <c r="H89" s="1" t="s">
        <v>1579</v>
      </c>
      <c r="I89" s="1" t="s">
        <v>2025</v>
      </c>
      <c r="J89" s="1" t="s">
        <v>30</v>
      </c>
      <c r="K89" s="1" t="s">
        <v>2026</v>
      </c>
      <c r="L89" s="1" t="s">
        <v>2026</v>
      </c>
      <c r="M89" s="1" t="s">
        <v>1582</v>
      </c>
      <c r="N89" s="1" t="s">
        <v>1582</v>
      </c>
      <c r="O89" s="1" t="s">
        <v>1583</v>
      </c>
      <c r="P89" s="1" t="s">
        <v>1584</v>
      </c>
      <c r="Q89" s="1" t="s">
        <v>1585</v>
      </c>
      <c r="R89" s="1" t="s">
        <v>2027</v>
      </c>
      <c r="S89" s="1" t="s">
        <v>1587</v>
      </c>
      <c r="T89" s="1" t="s">
        <v>1588</v>
      </c>
      <c r="U89" s="1" t="s">
        <v>1589</v>
      </c>
      <c r="V89" s="1" t="s">
        <v>1611</v>
      </c>
    </row>
    <row r="90" s="1" customFormat="1" spans="1:22">
      <c r="A90" s="3">
        <v>999221846555117</v>
      </c>
      <c r="B90" s="1" t="s">
        <v>1998</v>
      </c>
      <c r="C90" s="1" t="s">
        <v>2028</v>
      </c>
      <c r="D90" s="1" t="s">
        <v>2029</v>
      </c>
      <c r="E90" s="1" t="s">
        <v>2030</v>
      </c>
      <c r="F90" s="1" t="s">
        <v>1998</v>
      </c>
      <c r="G90" s="1" t="s">
        <v>1762</v>
      </c>
      <c r="H90" s="1" t="s">
        <v>1579</v>
      </c>
      <c r="I90" s="1" t="s">
        <v>2031</v>
      </c>
      <c r="J90" s="1" t="s">
        <v>30</v>
      </c>
      <c r="K90" s="1" t="s">
        <v>2032</v>
      </c>
      <c r="L90" s="1" t="s">
        <v>2032</v>
      </c>
      <c r="M90" s="1" t="s">
        <v>1582</v>
      </c>
      <c r="N90" s="1" t="s">
        <v>1582</v>
      </c>
      <c r="O90" s="1" t="s">
        <v>1583</v>
      </c>
      <c r="P90" s="1" t="s">
        <v>1584</v>
      </c>
      <c r="Q90" s="1" t="s">
        <v>1585</v>
      </c>
      <c r="R90" s="1" t="s">
        <v>2033</v>
      </c>
      <c r="S90" s="1" t="s">
        <v>1587</v>
      </c>
      <c r="T90" s="1" t="s">
        <v>1588</v>
      </c>
      <c r="U90" s="1" t="s">
        <v>1589</v>
      </c>
      <c r="V90" s="1" t="s">
        <v>2034</v>
      </c>
    </row>
    <row r="91" s="1" customFormat="1" spans="1:22">
      <c r="A91" s="3">
        <v>21846419985</v>
      </c>
      <c r="B91" s="1" t="s">
        <v>1998</v>
      </c>
      <c r="C91" s="1" t="s">
        <v>2035</v>
      </c>
      <c r="D91" s="1" t="s">
        <v>2036</v>
      </c>
      <c r="E91" s="1" t="s">
        <v>2037</v>
      </c>
      <c r="F91" s="1" t="s">
        <v>1574</v>
      </c>
      <c r="G91" s="1" t="s">
        <v>1578</v>
      </c>
      <c r="H91" s="1" t="s">
        <v>1579</v>
      </c>
      <c r="I91" s="1" t="s">
        <v>2038</v>
      </c>
      <c r="J91" s="1" t="s">
        <v>30</v>
      </c>
      <c r="K91" s="1" t="s">
        <v>2039</v>
      </c>
      <c r="L91" s="1" t="s">
        <v>2039</v>
      </c>
      <c r="M91" s="1" t="s">
        <v>1582</v>
      </c>
      <c r="N91" s="1" t="s">
        <v>1582</v>
      </c>
      <c r="O91" s="1" t="s">
        <v>1583</v>
      </c>
      <c r="P91" s="1" t="s">
        <v>1584</v>
      </c>
      <c r="Q91" s="1" t="s">
        <v>1585</v>
      </c>
      <c r="R91" s="1" t="s">
        <v>2040</v>
      </c>
      <c r="S91" s="1" t="s">
        <v>1587</v>
      </c>
      <c r="T91" s="1" t="s">
        <v>1588</v>
      </c>
      <c r="U91" s="1" t="s">
        <v>1589</v>
      </c>
      <c r="V91" s="1" t="s">
        <v>1618</v>
      </c>
    </row>
    <row r="92" s="1" customFormat="1" spans="1:22">
      <c r="A92" s="3">
        <v>999221846403622</v>
      </c>
      <c r="B92" s="1" t="s">
        <v>1998</v>
      </c>
      <c r="C92" s="1" t="s">
        <v>2041</v>
      </c>
      <c r="D92" s="1" t="s">
        <v>2042</v>
      </c>
      <c r="E92" s="1" t="s">
        <v>2043</v>
      </c>
      <c r="F92" s="1" t="s">
        <v>1998</v>
      </c>
      <c r="G92" s="1" t="s">
        <v>1574</v>
      </c>
      <c r="H92" s="1" t="s">
        <v>1579</v>
      </c>
      <c r="I92" s="1" t="s">
        <v>2044</v>
      </c>
      <c r="J92" s="1" t="s">
        <v>30</v>
      </c>
      <c r="K92" s="1" t="s">
        <v>2045</v>
      </c>
      <c r="L92" s="1" t="s">
        <v>2045</v>
      </c>
      <c r="M92" s="1" t="s">
        <v>1582</v>
      </c>
      <c r="N92" s="1" t="s">
        <v>1582</v>
      </c>
      <c r="O92" s="1" t="s">
        <v>1583</v>
      </c>
      <c r="P92" s="1" t="s">
        <v>1584</v>
      </c>
      <c r="Q92" s="1" t="s">
        <v>1585</v>
      </c>
      <c r="R92" s="1" t="s">
        <v>2046</v>
      </c>
      <c r="S92" s="1" t="s">
        <v>1587</v>
      </c>
      <c r="T92" s="1" t="s">
        <v>1588</v>
      </c>
      <c r="U92" s="1" t="s">
        <v>1589</v>
      </c>
      <c r="V92" s="1" t="s">
        <v>2034</v>
      </c>
    </row>
    <row r="93" s="1" customFormat="1" spans="1:22">
      <c r="A93" s="3">
        <v>21846380364</v>
      </c>
      <c r="B93" s="1" t="s">
        <v>1998</v>
      </c>
      <c r="C93" s="1" t="s">
        <v>2047</v>
      </c>
      <c r="D93" s="1" t="s">
        <v>1707</v>
      </c>
      <c r="E93" s="1" t="s">
        <v>2048</v>
      </c>
      <c r="F93" s="1" t="s">
        <v>1998</v>
      </c>
      <c r="G93" s="1" t="s">
        <v>1762</v>
      </c>
      <c r="H93" s="1" t="s">
        <v>1579</v>
      </c>
      <c r="I93" s="1" t="s">
        <v>2049</v>
      </c>
      <c r="J93" s="1" t="s">
        <v>30</v>
      </c>
      <c r="K93" s="1" t="s">
        <v>2050</v>
      </c>
      <c r="L93" s="1" t="s">
        <v>2050</v>
      </c>
      <c r="M93" s="1" t="s">
        <v>1582</v>
      </c>
      <c r="N93" s="1" t="s">
        <v>1582</v>
      </c>
      <c r="O93" s="1" t="s">
        <v>1583</v>
      </c>
      <c r="P93" s="1" t="s">
        <v>1584</v>
      </c>
      <c r="Q93" s="1" t="s">
        <v>1585</v>
      </c>
      <c r="R93" s="1" t="s">
        <v>2051</v>
      </c>
      <c r="S93" s="1" t="s">
        <v>1587</v>
      </c>
      <c r="T93" s="1" t="s">
        <v>1588</v>
      </c>
      <c r="U93" s="1" t="s">
        <v>1589</v>
      </c>
      <c r="V93" s="1" t="s">
        <v>1712</v>
      </c>
    </row>
    <row r="94" s="1" customFormat="1" spans="1:22">
      <c r="A94" s="3">
        <v>21846371321</v>
      </c>
      <c r="B94" s="1" t="s">
        <v>1998</v>
      </c>
      <c r="C94" s="1" t="s">
        <v>2052</v>
      </c>
      <c r="D94" s="1" t="s">
        <v>2053</v>
      </c>
      <c r="E94" s="1" t="s">
        <v>2054</v>
      </c>
      <c r="F94" s="1" t="s">
        <v>1998</v>
      </c>
      <c r="G94" s="1" t="s">
        <v>1578</v>
      </c>
      <c r="H94" s="1" t="s">
        <v>1579</v>
      </c>
      <c r="I94" s="1" t="s">
        <v>2055</v>
      </c>
      <c r="J94" s="1" t="s">
        <v>30</v>
      </c>
      <c r="K94" s="1" t="s">
        <v>2056</v>
      </c>
      <c r="L94" s="1" t="s">
        <v>2056</v>
      </c>
      <c r="M94" s="1" t="s">
        <v>1582</v>
      </c>
      <c r="N94" s="1" t="s">
        <v>1582</v>
      </c>
      <c r="O94" s="1" t="s">
        <v>1583</v>
      </c>
      <c r="P94" s="1" t="s">
        <v>1584</v>
      </c>
      <c r="Q94" s="1" t="s">
        <v>1585</v>
      </c>
      <c r="R94" s="1" t="s">
        <v>2057</v>
      </c>
      <c r="S94" s="1" t="s">
        <v>1587</v>
      </c>
      <c r="T94" s="1" t="s">
        <v>1588</v>
      </c>
      <c r="U94" s="1" t="s">
        <v>1589</v>
      </c>
      <c r="V94" s="1" t="s">
        <v>2058</v>
      </c>
    </row>
    <row r="95" s="1" customFormat="1" spans="1:22">
      <c r="A95" s="3">
        <v>21846365909</v>
      </c>
      <c r="B95" s="1" t="s">
        <v>1998</v>
      </c>
      <c r="C95" s="1" t="s">
        <v>2059</v>
      </c>
      <c r="D95" s="1" t="s">
        <v>2060</v>
      </c>
      <c r="E95" s="1" t="s">
        <v>2061</v>
      </c>
      <c r="F95" s="1" t="s">
        <v>1998</v>
      </c>
      <c r="G95" s="1" t="s">
        <v>1762</v>
      </c>
      <c r="H95" s="1" t="s">
        <v>1579</v>
      </c>
      <c r="I95" s="1" t="s">
        <v>2062</v>
      </c>
      <c r="J95" s="1" t="s">
        <v>30</v>
      </c>
      <c r="K95" s="1" t="s">
        <v>2063</v>
      </c>
      <c r="L95" s="1" t="s">
        <v>2063</v>
      </c>
      <c r="M95" s="1" t="s">
        <v>1582</v>
      </c>
      <c r="N95" s="1" t="s">
        <v>1582</v>
      </c>
      <c r="O95" s="1" t="s">
        <v>1583</v>
      </c>
      <c r="P95" s="1" t="s">
        <v>1584</v>
      </c>
      <c r="Q95" s="1" t="s">
        <v>1585</v>
      </c>
      <c r="R95" s="1" t="s">
        <v>2064</v>
      </c>
      <c r="S95" s="1" t="s">
        <v>1587</v>
      </c>
      <c r="T95" s="1" t="s">
        <v>1588</v>
      </c>
      <c r="U95" s="1" t="s">
        <v>1589</v>
      </c>
      <c r="V95" s="1" t="s">
        <v>1775</v>
      </c>
    </row>
    <row r="96" s="1" customFormat="1" spans="1:22">
      <c r="A96" s="3">
        <v>999221846293735</v>
      </c>
      <c r="B96" s="1" t="s">
        <v>1998</v>
      </c>
      <c r="C96" s="1" t="s">
        <v>2065</v>
      </c>
      <c r="D96" s="1" t="s">
        <v>2066</v>
      </c>
      <c r="E96" s="1" t="s">
        <v>2067</v>
      </c>
      <c r="F96" s="1" t="s">
        <v>1998</v>
      </c>
      <c r="G96" s="1" t="s">
        <v>1762</v>
      </c>
      <c r="H96" s="1" t="s">
        <v>1579</v>
      </c>
      <c r="I96" s="1" t="s">
        <v>2068</v>
      </c>
      <c r="J96" s="1" t="s">
        <v>30</v>
      </c>
      <c r="K96" s="1" t="s">
        <v>2069</v>
      </c>
      <c r="L96" s="1" t="s">
        <v>2069</v>
      </c>
      <c r="M96" s="1" t="s">
        <v>1582</v>
      </c>
      <c r="N96" s="1" t="s">
        <v>1582</v>
      </c>
      <c r="O96" s="1" t="s">
        <v>1583</v>
      </c>
      <c r="P96" s="1" t="s">
        <v>1584</v>
      </c>
      <c r="Q96" s="1" t="s">
        <v>1585</v>
      </c>
      <c r="R96" s="1" t="s">
        <v>2070</v>
      </c>
      <c r="S96" s="1" t="s">
        <v>1587</v>
      </c>
      <c r="T96" s="1" t="s">
        <v>1588</v>
      </c>
      <c r="U96" s="1" t="s">
        <v>1589</v>
      </c>
      <c r="V96" s="1" t="s">
        <v>1597</v>
      </c>
    </row>
    <row r="97" s="1" customFormat="1" spans="1:22">
      <c r="A97" s="3">
        <v>21846288686</v>
      </c>
      <c r="B97" s="1" t="s">
        <v>1998</v>
      </c>
      <c r="C97" s="1" t="s">
        <v>2071</v>
      </c>
      <c r="D97" s="1" t="s">
        <v>2072</v>
      </c>
      <c r="E97" s="1" t="s">
        <v>2073</v>
      </c>
      <c r="F97" s="1" t="s">
        <v>1998</v>
      </c>
      <c r="G97" s="1" t="s">
        <v>1574</v>
      </c>
      <c r="H97" s="1" t="s">
        <v>1579</v>
      </c>
      <c r="I97" s="1" t="s">
        <v>2074</v>
      </c>
      <c r="J97" s="1" t="s">
        <v>30</v>
      </c>
      <c r="K97" s="1" t="s">
        <v>2075</v>
      </c>
      <c r="L97" s="1" t="s">
        <v>2075</v>
      </c>
      <c r="M97" s="1" t="s">
        <v>1582</v>
      </c>
      <c r="N97" s="1" t="s">
        <v>1582</v>
      </c>
      <c r="O97" s="1" t="s">
        <v>1583</v>
      </c>
      <c r="P97" s="1" t="s">
        <v>1584</v>
      </c>
      <c r="Q97" s="1" t="s">
        <v>1585</v>
      </c>
      <c r="R97" s="1" t="s">
        <v>2076</v>
      </c>
      <c r="S97" s="1" t="s">
        <v>1587</v>
      </c>
      <c r="T97" s="1" t="s">
        <v>1588</v>
      </c>
      <c r="U97" s="1" t="s">
        <v>1589</v>
      </c>
      <c r="V97" s="1" t="s">
        <v>1712</v>
      </c>
    </row>
    <row r="98" s="1" customFormat="1" spans="1:22">
      <c r="A98" s="3">
        <v>999221846282028</v>
      </c>
      <c r="B98" s="1" t="s">
        <v>1998</v>
      </c>
      <c r="C98" s="1" t="s">
        <v>2077</v>
      </c>
      <c r="D98" s="1" t="s">
        <v>2078</v>
      </c>
      <c r="E98" s="1" t="s">
        <v>2079</v>
      </c>
      <c r="F98" s="1" t="s">
        <v>1998</v>
      </c>
      <c r="G98" s="1" t="s">
        <v>1762</v>
      </c>
      <c r="H98" s="1" t="s">
        <v>1579</v>
      </c>
      <c r="I98" s="1" t="s">
        <v>2080</v>
      </c>
      <c r="J98" s="1" t="s">
        <v>30</v>
      </c>
      <c r="K98" s="1" t="s">
        <v>2081</v>
      </c>
      <c r="L98" s="1" t="s">
        <v>3336</v>
      </c>
      <c r="M98" s="1" t="s">
        <v>3337</v>
      </c>
      <c r="N98" s="1" t="s">
        <v>3338</v>
      </c>
      <c r="O98" s="1" t="s">
        <v>1583</v>
      </c>
      <c r="P98" s="1" t="s">
        <v>1584</v>
      </c>
      <c r="Q98" s="1" t="s">
        <v>1585</v>
      </c>
      <c r="R98" s="1" t="s">
        <v>2082</v>
      </c>
      <c r="S98" s="1" t="s">
        <v>1587</v>
      </c>
      <c r="T98" s="1" t="s">
        <v>1588</v>
      </c>
      <c r="U98" s="1" t="s">
        <v>1589</v>
      </c>
      <c r="V98" s="1" t="s">
        <v>2083</v>
      </c>
    </row>
    <row r="99" s="1" customFormat="1" spans="1:22">
      <c r="A99" s="3">
        <v>21846238016</v>
      </c>
      <c r="B99" s="1" t="s">
        <v>1998</v>
      </c>
      <c r="C99" s="1" t="s">
        <v>2084</v>
      </c>
      <c r="D99" s="1" t="s">
        <v>2085</v>
      </c>
      <c r="E99" s="1" t="s">
        <v>2086</v>
      </c>
      <c r="F99" s="1" t="s">
        <v>1762</v>
      </c>
      <c r="G99" s="1" t="s">
        <v>1574</v>
      </c>
      <c r="H99" s="1" t="s">
        <v>1579</v>
      </c>
      <c r="I99" s="1" t="s">
        <v>2087</v>
      </c>
      <c r="J99" s="1" t="s">
        <v>30</v>
      </c>
      <c r="K99" s="1" t="s">
        <v>2088</v>
      </c>
      <c r="L99" s="1" t="s">
        <v>3339</v>
      </c>
      <c r="M99" s="1" t="s">
        <v>3335</v>
      </c>
      <c r="N99" s="1" t="s">
        <v>3332</v>
      </c>
      <c r="O99" s="1" t="s">
        <v>1583</v>
      </c>
      <c r="P99" s="1" t="s">
        <v>1584</v>
      </c>
      <c r="Q99" s="1" t="s">
        <v>1585</v>
      </c>
      <c r="R99" s="1" t="s">
        <v>2089</v>
      </c>
      <c r="S99" s="1" t="s">
        <v>1587</v>
      </c>
      <c r="T99" s="1" t="s">
        <v>1588</v>
      </c>
      <c r="U99" s="1" t="s">
        <v>1589</v>
      </c>
      <c r="V99" s="1" t="s">
        <v>2090</v>
      </c>
    </row>
    <row r="100" s="1" customFormat="1" spans="1:22">
      <c r="A100" s="3">
        <v>21846234849</v>
      </c>
      <c r="B100" s="1" t="s">
        <v>1998</v>
      </c>
      <c r="C100" s="1" t="s">
        <v>2091</v>
      </c>
      <c r="D100" s="1" t="s">
        <v>1930</v>
      </c>
      <c r="E100" s="1" t="s">
        <v>2092</v>
      </c>
      <c r="F100" s="1" t="s">
        <v>1762</v>
      </c>
      <c r="G100" s="1" t="s">
        <v>1578</v>
      </c>
      <c r="H100" s="1" t="s">
        <v>1579</v>
      </c>
      <c r="I100" s="1" t="s">
        <v>2093</v>
      </c>
      <c r="J100" s="1" t="s">
        <v>30</v>
      </c>
      <c r="K100" s="1" t="s">
        <v>2094</v>
      </c>
      <c r="L100" s="1" t="s">
        <v>2094</v>
      </c>
      <c r="M100" s="1" t="s">
        <v>1582</v>
      </c>
      <c r="N100" s="1" t="s">
        <v>1582</v>
      </c>
      <c r="O100" s="1" t="s">
        <v>1583</v>
      </c>
      <c r="P100" s="1" t="s">
        <v>1584</v>
      </c>
      <c r="Q100" s="1" t="s">
        <v>1585</v>
      </c>
      <c r="R100" s="1" t="s">
        <v>2095</v>
      </c>
      <c r="S100" s="1" t="s">
        <v>1587</v>
      </c>
      <c r="T100" s="1" t="s">
        <v>1588</v>
      </c>
      <c r="U100" s="1" t="s">
        <v>1589</v>
      </c>
      <c r="V100" s="1" t="s">
        <v>1775</v>
      </c>
    </row>
    <row r="101" s="1" customFormat="1" spans="1:22">
      <c r="A101" s="3">
        <v>999221846234264</v>
      </c>
      <c r="B101" s="1" t="s">
        <v>1998</v>
      </c>
      <c r="C101" s="1" t="s">
        <v>2096</v>
      </c>
      <c r="D101" s="1" t="s">
        <v>2097</v>
      </c>
      <c r="E101" s="1" t="s">
        <v>2098</v>
      </c>
      <c r="F101" s="1" t="s">
        <v>1998</v>
      </c>
      <c r="G101" s="1" t="s">
        <v>1762</v>
      </c>
      <c r="H101" s="1" t="s">
        <v>1579</v>
      </c>
      <c r="I101" s="1" t="s">
        <v>2099</v>
      </c>
      <c r="J101" s="1" t="s">
        <v>30</v>
      </c>
      <c r="K101" s="1" t="s">
        <v>2100</v>
      </c>
      <c r="L101" s="1" t="s">
        <v>2100</v>
      </c>
      <c r="M101" s="1" t="s">
        <v>1582</v>
      </c>
      <c r="N101" s="1" t="s">
        <v>1582</v>
      </c>
      <c r="O101" s="1" t="s">
        <v>1583</v>
      </c>
      <c r="P101" s="1" t="s">
        <v>1584</v>
      </c>
      <c r="Q101" s="1" t="s">
        <v>1585</v>
      </c>
      <c r="R101" s="1" t="s">
        <v>2101</v>
      </c>
      <c r="S101" s="1" t="s">
        <v>1587</v>
      </c>
      <c r="T101" s="1" t="s">
        <v>1588</v>
      </c>
      <c r="U101" s="1" t="s">
        <v>1589</v>
      </c>
      <c r="V101" s="1" t="s">
        <v>1639</v>
      </c>
    </row>
    <row r="102" s="1" customFormat="1" spans="1:22">
      <c r="A102" s="3">
        <v>999221846188329</v>
      </c>
      <c r="B102" s="1" t="s">
        <v>1998</v>
      </c>
      <c r="C102" s="1" t="s">
        <v>2102</v>
      </c>
      <c r="D102" s="1" t="s">
        <v>2103</v>
      </c>
      <c r="E102" s="1" t="s">
        <v>2104</v>
      </c>
      <c r="F102" s="1" t="s">
        <v>1762</v>
      </c>
      <c r="G102" s="1" t="s">
        <v>1574</v>
      </c>
      <c r="H102" s="1" t="s">
        <v>1579</v>
      </c>
      <c r="I102" s="1" t="s">
        <v>2105</v>
      </c>
      <c r="J102" s="1" t="s">
        <v>30</v>
      </c>
      <c r="K102" s="1" t="s">
        <v>2106</v>
      </c>
      <c r="L102" s="1" t="s">
        <v>2106</v>
      </c>
      <c r="M102" s="1" t="s">
        <v>1582</v>
      </c>
      <c r="N102" s="1" t="s">
        <v>1582</v>
      </c>
      <c r="O102" s="1" t="s">
        <v>1583</v>
      </c>
      <c r="P102" s="1" t="s">
        <v>1584</v>
      </c>
      <c r="Q102" s="1" t="s">
        <v>1585</v>
      </c>
      <c r="R102" s="1" t="s">
        <v>2107</v>
      </c>
      <c r="S102" s="1" t="s">
        <v>1587</v>
      </c>
      <c r="T102" s="1" t="s">
        <v>1588</v>
      </c>
      <c r="U102" s="1" t="s">
        <v>1589</v>
      </c>
      <c r="V102" s="1" t="s">
        <v>2108</v>
      </c>
    </row>
    <row r="103" s="1" customFormat="1" spans="1:22">
      <c r="A103" s="3">
        <v>21846183676</v>
      </c>
      <c r="B103" s="1" t="s">
        <v>1998</v>
      </c>
      <c r="C103" s="1" t="s">
        <v>2109</v>
      </c>
      <c r="D103" s="1" t="s">
        <v>2110</v>
      </c>
      <c r="E103" s="1" t="s">
        <v>2111</v>
      </c>
      <c r="F103" s="1" t="s">
        <v>1762</v>
      </c>
      <c r="G103" s="1" t="s">
        <v>1578</v>
      </c>
      <c r="H103" s="1" t="s">
        <v>1579</v>
      </c>
      <c r="I103" s="1" t="s">
        <v>2112</v>
      </c>
      <c r="J103" s="1" t="s">
        <v>30</v>
      </c>
      <c r="K103" s="1" t="s">
        <v>2113</v>
      </c>
      <c r="L103" s="1" t="s">
        <v>2113</v>
      </c>
      <c r="M103" s="1" t="s">
        <v>1582</v>
      </c>
      <c r="N103" s="1" t="s">
        <v>1582</v>
      </c>
      <c r="O103" s="1" t="s">
        <v>1583</v>
      </c>
      <c r="P103" s="1" t="s">
        <v>1584</v>
      </c>
      <c r="Q103" s="1" t="s">
        <v>1585</v>
      </c>
      <c r="R103" s="1" t="s">
        <v>2114</v>
      </c>
      <c r="S103" s="1" t="s">
        <v>1587</v>
      </c>
      <c r="T103" s="1" t="s">
        <v>1588</v>
      </c>
      <c r="U103" s="1" t="s">
        <v>1589</v>
      </c>
      <c r="V103" s="1" t="s">
        <v>1712</v>
      </c>
    </row>
    <row r="104" s="1" customFormat="1" spans="1:22">
      <c r="A104" s="3">
        <v>21846134392</v>
      </c>
      <c r="B104" s="1" t="s">
        <v>1998</v>
      </c>
      <c r="C104" s="1" t="s">
        <v>2115</v>
      </c>
      <c r="D104" s="1" t="s">
        <v>2116</v>
      </c>
      <c r="E104" s="1" t="s">
        <v>2117</v>
      </c>
      <c r="F104" s="1" t="s">
        <v>1998</v>
      </c>
      <c r="G104" s="1" t="s">
        <v>1578</v>
      </c>
      <c r="H104" s="1" t="s">
        <v>1579</v>
      </c>
      <c r="I104" s="1" t="s">
        <v>2118</v>
      </c>
      <c r="J104" s="1" t="s">
        <v>30</v>
      </c>
      <c r="K104" s="1" t="s">
        <v>2119</v>
      </c>
      <c r="L104" s="1" t="s">
        <v>2119</v>
      </c>
      <c r="M104" s="1" t="s">
        <v>1582</v>
      </c>
      <c r="N104" s="1" t="s">
        <v>1582</v>
      </c>
      <c r="O104" s="1" t="s">
        <v>1583</v>
      </c>
      <c r="P104" s="1" t="s">
        <v>1584</v>
      </c>
      <c r="Q104" s="1" t="s">
        <v>1585</v>
      </c>
      <c r="R104" s="1" t="s">
        <v>2120</v>
      </c>
      <c r="S104" s="1" t="s">
        <v>1587</v>
      </c>
      <c r="T104" s="1" t="s">
        <v>1588</v>
      </c>
      <c r="U104" s="1" t="s">
        <v>1589</v>
      </c>
      <c r="V104" s="1" t="s">
        <v>1775</v>
      </c>
    </row>
    <row r="105" s="1" customFormat="1" spans="1:22">
      <c r="A105" s="3">
        <v>21846131368</v>
      </c>
      <c r="B105" s="1" t="s">
        <v>1998</v>
      </c>
      <c r="C105" s="1" t="s">
        <v>2121</v>
      </c>
      <c r="D105" s="1" t="s">
        <v>2122</v>
      </c>
      <c r="E105" s="1" t="s">
        <v>2123</v>
      </c>
      <c r="F105" s="1" t="s">
        <v>1762</v>
      </c>
      <c r="G105" s="1" t="s">
        <v>1574</v>
      </c>
      <c r="H105" s="1" t="s">
        <v>1579</v>
      </c>
      <c r="I105" s="1" t="s">
        <v>2124</v>
      </c>
      <c r="J105" s="1" t="s">
        <v>30</v>
      </c>
      <c r="K105" s="1" t="s">
        <v>2125</v>
      </c>
      <c r="L105" s="1" t="s">
        <v>2125</v>
      </c>
      <c r="M105" s="1" t="s">
        <v>1582</v>
      </c>
      <c r="N105" s="1" t="s">
        <v>1582</v>
      </c>
      <c r="O105" s="1" t="s">
        <v>1583</v>
      </c>
      <c r="P105" s="1" t="s">
        <v>1584</v>
      </c>
      <c r="Q105" s="1" t="s">
        <v>1585</v>
      </c>
      <c r="R105" s="1" t="s">
        <v>2126</v>
      </c>
      <c r="S105" s="1" t="s">
        <v>1587</v>
      </c>
      <c r="T105" s="1" t="s">
        <v>1588</v>
      </c>
      <c r="U105" s="1" t="s">
        <v>1589</v>
      </c>
      <c r="V105" s="1" t="s">
        <v>1618</v>
      </c>
    </row>
    <row r="106" s="1" customFormat="1" spans="1:22">
      <c r="A106" s="3">
        <v>999221846113005</v>
      </c>
      <c r="B106" s="1" t="s">
        <v>1998</v>
      </c>
      <c r="C106" s="1" t="s">
        <v>2127</v>
      </c>
      <c r="D106" s="1" t="s">
        <v>2128</v>
      </c>
      <c r="E106" s="1" t="s">
        <v>2129</v>
      </c>
      <c r="F106" s="1" t="s">
        <v>1998</v>
      </c>
      <c r="G106" s="1" t="s">
        <v>1762</v>
      </c>
      <c r="H106" s="1" t="s">
        <v>1579</v>
      </c>
      <c r="I106" s="1" t="s">
        <v>2130</v>
      </c>
      <c r="J106" s="1" t="s">
        <v>30</v>
      </c>
      <c r="K106" s="1" t="s">
        <v>2131</v>
      </c>
      <c r="L106" s="1" t="s">
        <v>3340</v>
      </c>
      <c r="M106" s="1" t="s">
        <v>1582</v>
      </c>
      <c r="N106" s="1" t="s">
        <v>1582</v>
      </c>
      <c r="O106" s="1" t="s">
        <v>1583</v>
      </c>
      <c r="P106" s="1" t="s">
        <v>1584</v>
      </c>
      <c r="Q106" s="1" t="s">
        <v>1585</v>
      </c>
      <c r="R106" s="1" t="s">
        <v>2132</v>
      </c>
      <c r="S106" s="1" t="s">
        <v>1587</v>
      </c>
      <c r="T106" s="1" t="s">
        <v>1588</v>
      </c>
      <c r="U106" s="1" t="s">
        <v>1589</v>
      </c>
      <c r="V106" s="1" t="s">
        <v>2108</v>
      </c>
    </row>
    <row r="107" s="1" customFormat="1" spans="1:22">
      <c r="A107" s="3">
        <v>21846094656</v>
      </c>
      <c r="B107" s="1" t="s">
        <v>1998</v>
      </c>
      <c r="C107" s="1" t="s">
        <v>2133</v>
      </c>
      <c r="D107" s="1" t="s">
        <v>2134</v>
      </c>
      <c r="E107" s="1" t="s">
        <v>2135</v>
      </c>
      <c r="F107" s="1" t="s">
        <v>1998</v>
      </c>
      <c r="G107" s="1" t="s">
        <v>1762</v>
      </c>
      <c r="H107" s="1" t="s">
        <v>1579</v>
      </c>
      <c r="I107" s="1" t="s">
        <v>2136</v>
      </c>
      <c r="J107" s="1" t="s">
        <v>30</v>
      </c>
      <c r="K107" s="1" t="s">
        <v>2137</v>
      </c>
      <c r="L107" s="1" t="s">
        <v>2137</v>
      </c>
      <c r="M107" s="1" t="s">
        <v>1582</v>
      </c>
      <c r="N107" s="1" t="s">
        <v>1582</v>
      </c>
      <c r="O107" s="1" t="s">
        <v>1583</v>
      </c>
      <c r="P107" s="1" t="s">
        <v>1584</v>
      </c>
      <c r="Q107" s="1" t="s">
        <v>1585</v>
      </c>
      <c r="R107" s="1" t="s">
        <v>2138</v>
      </c>
      <c r="S107" s="1" t="s">
        <v>1587</v>
      </c>
      <c r="T107" s="1" t="s">
        <v>1588</v>
      </c>
      <c r="U107" s="1" t="s">
        <v>1589</v>
      </c>
      <c r="V107" s="1" t="s">
        <v>1697</v>
      </c>
    </row>
    <row r="108" s="1" customFormat="1" spans="1:22">
      <c r="A108" s="3">
        <v>21845970014</v>
      </c>
      <c r="B108" s="1" t="s">
        <v>1998</v>
      </c>
      <c r="C108" s="1" t="s">
        <v>2139</v>
      </c>
      <c r="D108" s="1" t="s">
        <v>2140</v>
      </c>
      <c r="E108" s="1" t="s">
        <v>2141</v>
      </c>
      <c r="F108" s="1" t="s">
        <v>1998</v>
      </c>
      <c r="G108" s="1" t="s">
        <v>1574</v>
      </c>
      <c r="H108" s="1" t="s">
        <v>1579</v>
      </c>
      <c r="I108" s="1" t="s">
        <v>2142</v>
      </c>
      <c r="J108" s="1" t="s">
        <v>30</v>
      </c>
      <c r="K108" s="1" t="s">
        <v>2143</v>
      </c>
      <c r="L108" s="1" t="s">
        <v>2143</v>
      </c>
      <c r="M108" s="1" t="s">
        <v>1582</v>
      </c>
      <c r="N108" s="1" t="s">
        <v>1582</v>
      </c>
      <c r="O108" s="1" t="s">
        <v>1583</v>
      </c>
      <c r="P108" s="1" t="s">
        <v>1584</v>
      </c>
      <c r="Q108" s="1" t="s">
        <v>1585</v>
      </c>
      <c r="R108" s="1" t="s">
        <v>2144</v>
      </c>
      <c r="S108" s="1" t="s">
        <v>1587</v>
      </c>
      <c r="T108" s="1" t="s">
        <v>1588</v>
      </c>
      <c r="U108" s="1" t="s">
        <v>1589</v>
      </c>
      <c r="V108" s="1" t="s">
        <v>1697</v>
      </c>
    </row>
    <row r="109" s="1" customFormat="1" spans="1:22">
      <c r="A109" s="3">
        <v>21845959042</v>
      </c>
      <c r="B109" s="1" t="s">
        <v>1998</v>
      </c>
      <c r="C109" s="1" t="s">
        <v>2145</v>
      </c>
      <c r="D109" s="1" t="s">
        <v>2146</v>
      </c>
      <c r="E109" s="1" t="s">
        <v>2147</v>
      </c>
      <c r="F109" s="1" t="s">
        <v>1998</v>
      </c>
      <c r="G109" s="1" t="s">
        <v>1762</v>
      </c>
      <c r="H109" s="1" t="s">
        <v>1579</v>
      </c>
      <c r="I109" s="1" t="s">
        <v>2148</v>
      </c>
      <c r="J109" s="1" t="s">
        <v>30</v>
      </c>
      <c r="K109" s="1" t="s">
        <v>2149</v>
      </c>
      <c r="L109" s="1" t="s">
        <v>2149</v>
      </c>
      <c r="M109" s="1" t="s">
        <v>1582</v>
      </c>
      <c r="N109" s="1" t="s">
        <v>1582</v>
      </c>
      <c r="O109" s="1" t="s">
        <v>1583</v>
      </c>
      <c r="P109" s="1" t="s">
        <v>1584</v>
      </c>
      <c r="Q109" s="1" t="s">
        <v>1585</v>
      </c>
      <c r="R109" s="1" t="s">
        <v>2150</v>
      </c>
      <c r="S109" s="1" t="s">
        <v>1587</v>
      </c>
      <c r="T109" s="1" t="s">
        <v>1588</v>
      </c>
      <c r="U109" s="1" t="s">
        <v>1589</v>
      </c>
      <c r="V109" s="1" t="s">
        <v>1618</v>
      </c>
    </row>
    <row r="110" s="1" customFormat="1" spans="1:22">
      <c r="A110" s="3">
        <v>21845881859</v>
      </c>
      <c r="B110" s="1" t="s">
        <v>1998</v>
      </c>
      <c r="C110" s="1" t="s">
        <v>2243</v>
      </c>
      <c r="D110" s="1" t="s">
        <v>2244</v>
      </c>
      <c r="E110" s="1" t="s">
        <v>2245</v>
      </c>
      <c r="F110" s="1" t="s">
        <v>1998</v>
      </c>
      <c r="G110" s="1" t="s">
        <v>1574</v>
      </c>
      <c r="H110" s="1" t="s">
        <v>1579</v>
      </c>
      <c r="I110" s="1" t="s">
        <v>2246</v>
      </c>
      <c r="J110" s="1" t="s">
        <v>30</v>
      </c>
      <c r="K110" s="1" t="s">
        <v>2247</v>
      </c>
      <c r="L110" s="1" t="s">
        <v>2247</v>
      </c>
      <c r="M110" s="1" t="s">
        <v>1582</v>
      </c>
      <c r="N110" s="1" t="s">
        <v>1582</v>
      </c>
      <c r="O110" s="1" t="s">
        <v>1583</v>
      </c>
      <c r="P110" s="1" t="s">
        <v>1584</v>
      </c>
      <c r="Q110" s="1" t="s">
        <v>1585</v>
      </c>
      <c r="R110" s="1" t="s">
        <v>2248</v>
      </c>
      <c r="S110" s="1" t="s">
        <v>1587</v>
      </c>
      <c r="T110" s="1" t="s">
        <v>1588</v>
      </c>
      <c r="U110" s="1" t="s">
        <v>1589</v>
      </c>
      <c r="V110" s="1" t="s">
        <v>1712</v>
      </c>
    </row>
    <row r="111" s="1" customFormat="1" spans="1:22">
      <c r="A111" s="3">
        <v>21845845867</v>
      </c>
      <c r="B111" s="1" t="s">
        <v>1998</v>
      </c>
      <c r="C111" s="1" t="s">
        <v>2157</v>
      </c>
      <c r="D111" s="1" t="s">
        <v>1930</v>
      </c>
      <c r="E111" s="1" t="s">
        <v>2158</v>
      </c>
      <c r="F111" s="1" t="s">
        <v>1998</v>
      </c>
      <c r="G111" s="1" t="s">
        <v>1762</v>
      </c>
      <c r="H111" s="1" t="s">
        <v>1579</v>
      </c>
      <c r="I111" s="1" t="s">
        <v>2159</v>
      </c>
      <c r="J111" s="1" t="s">
        <v>30</v>
      </c>
      <c r="K111" s="1" t="s">
        <v>2160</v>
      </c>
      <c r="L111" s="1" t="s">
        <v>2160</v>
      </c>
      <c r="M111" s="1" t="s">
        <v>1582</v>
      </c>
      <c r="N111" s="1" t="s">
        <v>1582</v>
      </c>
      <c r="O111" s="1" t="s">
        <v>1583</v>
      </c>
      <c r="P111" s="1" t="s">
        <v>1584</v>
      </c>
      <c r="Q111" s="1" t="s">
        <v>1585</v>
      </c>
      <c r="R111" s="1" t="s">
        <v>2161</v>
      </c>
      <c r="S111" s="1" t="s">
        <v>1587</v>
      </c>
      <c r="T111" s="1" t="s">
        <v>1588</v>
      </c>
      <c r="U111" s="1" t="s">
        <v>1589</v>
      </c>
      <c r="V111" s="1" t="s">
        <v>1775</v>
      </c>
    </row>
    <row r="112" s="1" customFormat="1" spans="1:22">
      <c r="A112" s="3">
        <v>21845810229</v>
      </c>
      <c r="B112" s="1" t="s">
        <v>1998</v>
      </c>
      <c r="C112" s="1" t="s">
        <v>2162</v>
      </c>
      <c r="D112" s="1" t="s">
        <v>2163</v>
      </c>
      <c r="E112" s="1" t="s">
        <v>2164</v>
      </c>
      <c r="F112" s="1" t="s">
        <v>1574</v>
      </c>
      <c r="G112" s="1" t="s">
        <v>1578</v>
      </c>
      <c r="H112" s="1" t="s">
        <v>1579</v>
      </c>
      <c r="I112" s="1" t="s">
        <v>2165</v>
      </c>
      <c r="J112" s="1" t="s">
        <v>30</v>
      </c>
      <c r="K112" s="1" t="s">
        <v>2166</v>
      </c>
      <c r="L112" s="1" t="s">
        <v>2166</v>
      </c>
      <c r="M112" s="1" t="s">
        <v>1582</v>
      </c>
      <c r="N112" s="1" t="s">
        <v>1582</v>
      </c>
      <c r="O112" s="1" t="s">
        <v>1583</v>
      </c>
      <c r="P112" s="1" t="s">
        <v>1584</v>
      </c>
      <c r="Q112" s="1" t="s">
        <v>1585</v>
      </c>
      <c r="R112" s="1" t="s">
        <v>2167</v>
      </c>
      <c r="S112" s="1" t="s">
        <v>1587</v>
      </c>
      <c r="T112" s="1" t="s">
        <v>1588</v>
      </c>
      <c r="U112" s="1" t="s">
        <v>1589</v>
      </c>
      <c r="V112" s="1" t="s">
        <v>1618</v>
      </c>
    </row>
    <row r="113" s="1" customFormat="1" spans="1:22">
      <c r="A113" s="3">
        <v>21845769579</v>
      </c>
      <c r="B113" s="1" t="s">
        <v>1998</v>
      </c>
      <c r="C113" s="1" t="s">
        <v>2256</v>
      </c>
      <c r="D113" s="1" t="s">
        <v>2257</v>
      </c>
      <c r="E113" s="1" t="s">
        <v>2258</v>
      </c>
      <c r="F113" s="1" t="s">
        <v>1574</v>
      </c>
      <c r="G113" s="1" t="s">
        <v>1578</v>
      </c>
      <c r="H113" s="1" t="s">
        <v>1579</v>
      </c>
      <c r="I113" s="1" t="s">
        <v>2259</v>
      </c>
      <c r="J113" s="1" t="s">
        <v>30</v>
      </c>
      <c r="K113" s="1" t="s">
        <v>2260</v>
      </c>
      <c r="L113" s="1" t="s">
        <v>2260</v>
      </c>
      <c r="M113" s="1" t="s">
        <v>1582</v>
      </c>
      <c r="N113" s="1" t="s">
        <v>1582</v>
      </c>
      <c r="O113" s="1" t="s">
        <v>1583</v>
      </c>
      <c r="P113" s="1" t="s">
        <v>1584</v>
      </c>
      <c r="Q113" s="1" t="s">
        <v>1585</v>
      </c>
      <c r="R113" s="1" t="s">
        <v>2261</v>
      </c>
      <c r="S113" s="1" t="s">
        <v>1587</v>
      </c>
      <c r="T113" s="1" t="s">
        <v>1588</v>
      </c>
      <c r="U113" s="1" t="s">
        <v>1589</v>
      </c>
      <c r="V113" s="1" t="s">
        <v>1697</v>
      </c>
    </row>
    <row r="114" s="1" customFormat="1" spans="1:22">
      <c r="A114" s="3">
        <v>21845737400</v>
      </c>
      <c r="B114" s="1" t="s">
        <v>1998</v>
      </c>
      <c r="C114" s="1" t="s">
        <v>2174</v>
      </c>
      <c r="D114" s="1" t="s">
        <v>2175</v>
      </c>
      <c r="E114" s="1" t="s">
        <v>2176</v>
      </c>
      <c r="F114" s="1" t="s">
        <v>1998</v>
      </c>
      <c r="G114" s="1" t="s">
        <v>1574</v>
      </c>
      <c r="H114" s="1" t="s">
        <v>1579</v>
      </c>
      <c r="I114" s="1" t="s">
        <v>2177</v>
      </c>
      <c r="J114" s="1" t="s">
        <v>30</v>
      </c>
      <c r="K114" s="1" t="s">
        <v>2178</v>
      </c>
      <c r="L114" s="1" t="s">
        <v>2178</v>
      </c>
      <c r="M114" s="1" t="s">
        <v>1582</v>
      </c>
      <c r="N114" s="1" t="s">
        <v>1582</v>
      </c>
      <c r="O114" s="1" t="s">
        <v>1583</v>
      </c>
      <c r="P114" s="1" t="s">
        <v>1584</v>
      </c>
      <c r="Q114" s="1" t="s">
        <v>1585</v>
      </c>
      <c r="R114" s="1" t="s">
        <v>2179</v>
      </c>
      <c r="S114" s="1" t="s">
        <v>1587</v>
      </c>
      <c r="T114" s="1" t="s">
        <v>1588</v>
      </c>
      <c r="U114" s="1" t="s">
        <v>1589</v>
      </c>
      <c r="V114" s="1" t="s">
        <v>1912</v>
      </c>
    </row>
    <row r="115" s="1" customFormat="1" spans="1:22">
      <c r="A115" s="3">
        <v>21845716412</v>
      </c>
      <c r="B115" s="1" t="s">
        <v>1998</v>
      </c>
      <c r="C115" s="1" t="s">
        <v>2180</v>
      </c>
      <c r="D115" s="1" t="s">
        <v>2181</v>
      </c>
      <c r="E115" s="1" t="s">
        <v>2182</v>
      </c>
      <c r="F115" s="1" t="s">
        <v>1762</v>
      </c>
      <c r="G115" s="1" t="s">
        <v>1574</v>
      </c>
      <c r="H115" s="1" t="s">
        <v>1579</v>
      </c>
      <c r="I115" s="1" t="s">
        <v>2183</v>
      </c>
      <c r="J115" s="1" t="s">
        <v>30</v>
      </c>
      <c r="K115" s="1" t="s">
        <v>2184</v>
      </c>
      <c r="L115" s="1" t="s">
        <v>2184</v>
      </c>
      <c r="M115" s="1" t="s">
        <v>1582</v>
      </c>
      <c r="N115" s="1" t="s">
        <v>1582</v>
      </c>
      <c r="O115" s="1" t="s">
        <v>1583</v>
      </c>
      <c r="P115" s="1" t="s">
        <v>1584</v>
      </c>
      <c r="Q115" s="1" t="s">
        <v>1585</v>
      </c>
      <c r="R115" s="1" t="s">
        <v>2185</v>
      </c>
      <c r="S115" s="1" t="s">
        <v>1587</v>
      </c>
      <c r="T115" s="1" t="s">
        <v>1588</v>
      </c>
      <c r="U115" s="1" t="s">
        <v>1589</v>
      </c>
      <c r="V115" s="1" t="s">
        <v>1618</v>
      </c>
    </row>
    <row r="116" s="1" customFormat="1" spans="1:22">
      <c r="A116" s="3">
        <v>999221845722341</v>
      </c>
      <c r="B116" s="1" t="s">
        <v>1998</v>
      </c>
      <c r="C116" s="1" t="s">
        <v>2186</v>
      </c>
      <c r="D116" s="1" t="s">
        <v>2187</v>
      </c>
      <c r="E116" s="1" t="s">
        <v>2188</v>
      </c>
      <c r="F116" s="1" t="s">
        <v>1998</v>
      </c>
      <c r="G116" s="1" t="s">
        <v>1578</v>
      </c>
      <c r="H116" s="1" t="s">
        <v>1579</v>
      </c>
      <c r="I116" s="1" t="s">
        <v>2189</v>
      </c>
      <c r="J116" s="1" t="s">
        <v>30</v>
      </c>
      <c r="K116" s="1" t="s">
        <v>2190</v>
      </c>
      <c r="L116" s="1" t="s">
        <v>3341</v>
      </c>
      <c r="M116" s="1" t="s">
        <v>3335</v>
      </c>
      <c r="N116" s="1" t="s">
        <v>3335</v>
      </c>
      <c r="O116" s="1" t="s">
        <v>1583</v>
      </c>
      <c r="P116" s="1" t="s">
        <v>1584</v>
      </c>
      <c r="Q116" s="1" t="s">
        <v>1585</v>
      </c>
      <c r="R116" s="1" t="s">
        <v>2191</v>
      </c>
      <c r="S116" s="1" t="s">
        <v>1587</v>
      </c>
      <c r="T116" s="1" t="s">
        <v>1588</v>
      </c>
      <c r="U116" s="1" t="s">
        <v>1589</v>
      </c>
      <c r="V116" s="1" t="s">
        <v>2192</v>
      </c>
    </row>
    <row r="117" s="1" customFormat="1" spans="1:22">
      <c r="A117" s="3">
        <v>999221845702324</v>
      </c>
      <c r="B117" s="1" t="s">
        <v>1998</v>
      </c>
      <c r="C117" s="1" t="s">
        <v>2193</v>
      </c>
      <c r="D117" s="1" t="s">
        <v>2194</v>
      </c>
      <c r="E117" s="1" t="s">
        <v>2195</v>
      </c>
      <c r="F117" s="1" t="s">
        <v>1762</v>
      </c>
      <c r="G117" s="1" t="s">
        <v>1574</v>
      </c>
      <c r="H117" s="1" t="s">
        <v>1579</v>
      </c>
      <c r="I117" s="1" t="s">
        <v>2196</v>
      </c>
      <c r="J117" s="1" t="s">
        <v>30</v>
      </c>
      <c r="K117" s="1" t="s">
        <v>2197</v>
      </c>
      <c r="L117" s="1" t="s">
        <v>2197</v>
      </c>
      <c r="M117" s="1" t="s">
        <v>1582</v>
      </c>
      <c r="N117" s="1" t="s">
        <v>1582</v>
      </c>
      <c r="O117" s="1" t="s">
        <v>1583</v>
      </c>
      <c r="P117" s="1" t="s">
        <v>1584</v>
      </c>
      <c r="Q117" s="1" t="s">
        <v>1585</v>
      </c>
      <c r="R117" s="1" t="s">
        <v>2198</v>
      </c>
      <c r="S117" s="1" t="s">
        <v>1587</v>
      </c>
      <c r="T117" s="1" t="s">
        <v>1588</v>
      </c>
      <c r="U117" s="1" t="s">
        <v>1589</v>
      </c>
      <c r="V117" s="1" t="s">
        <v>1611</v>
      </c>
    </row>
    <row r="118" s="1" customFormat="1" spans="1:22">
      <c r="A118" s="3">
        <v>999221845686685</v>
      </c>
      <c r="B118" s="1" t="s">
        <v>1998</v>
      </c>
      <c r="C118" s="1" t="s">
        <v>2199</v>
      </c>
      <c r="D118" s="1" t="s">
        <v>1876</v>
      </c>
      <c r="E118" s="1" t="s">
        <v>2200</v>
      </c>
      <c r="F118" s="1" t="s">
        <v>1998</v>
      </c>
      <c r="G118" s="1" t="s">
        <v>1762</v>
      </c>
      <c r="H118" s="1" t="s">
        <v>1579</v>
      </c>
      <c r="I118" s="1" t="s">
        <v>2201</v>
      </c>
      <c r="J118" s="1" t="s">
        <v>30</v>
      </c>
      <c r="K118" s="1" t="s">
        <v>1830</v>
      </c>
      <c r="L118" s="1" t="s">
        <v>1830</v>
      </c>
      <c r="M118" s="1" t="s">
        <v>1582</v>
      </c>
      <c r="N118" s="1" t="s">
        <v>1582</v>
      </c>
      <c r="O118" s="1" t="s">
        <v>1583</v>
      </c>
      <c r="P118" s="1" t="s">
        <v>1584</v>
      </c>
      <c r="Q118" s="1" t="s">
        <v>1585</v>
      </c>
      <c r="R118" s="1" t="s">
        <v>2202</v>
      </c>
      <c r="S118" s="1" t="s">
        <v>1587</v>
      </c>
      <c r="T118" s="1" t="s">
        <v>1588</v>
      </c>
      <c r="U118" s="1" t="s">
        <v>1589</v>
      </c>
      <c r="V118" s="1" t="s">
        <v>1611</v>
      </c>
    </row>
    <row r="119" s="1" customFormat="1" spans="1:22">
      <c r="A119" s="3">
        <v>21845631433</v>
      </c>
      <c r="B119" s="1" t="s">
        <v>1998</v>
      </c>
      <c r="C119" s="1" t="s">
        <v>2203</v>
      </c>
      <c r="D119" s="1" t="s">
        <v>2204</v>
      </c>
      <c r="E119" s="1" t="s">
        <v>2205</v>
      </c>
      <c r="F119" s="1" t="s">
        <v>1998</v>
      </c>
      <c r="G119" s="1" t="s">
        <v>1762</v>
      </c>
      <c r="H119" s="1" t="s">
        <v>1579</v>
      </c>
      <c r="I119" s="1" t="s">
        <v>2206</v>
      </c>
      <c r="J119" s="1" t="s">
        <v>30</v>
      </c>
      <c r="K119" s="1" t="s">
        <v>2207</v>
      </c>
      <c r="L119" s="1" t="s">
        <v>2207</v>
      </c>
      <c r="M119" s="1" t="s">
        <v>1582</v>
      </c>
      <c r="N119" s="1" t="s">
        <v>1582</v>
      </c>
      <c r="O119" s="1" t="s">
        <v>1583</v>
      </c>
      <c r="P119" s="1" t="s">
        <v>1584</v>
      </c>
      <c r="Q119" s="1" t="s">
        <v>1585</v>
      </c>
      <c r="R119" s="1" t="s">
        <v>2208</v>
      </c>
      <c r="S119" s="1" t="s">
        <v>1587</v>
      </c>
      <c r="T119" s="1" t="s">
        <v>1588</v>
      </c>
      <c r="U119" s="1" t="s">
        <v>1589</v>
      </c>
      <c r="V119" s="1" t="s">
        <v>1712</v>
      </c>
    </row>
    <row r="120" s="1" customFormat="1" spans="1:22">
      <c r="A120" s="3">
        <v>21845632483</v>
      </c>
      <c r="B120" s="1" t="s">
        <v>1998</v>
      </c>
      <c r="C120" s="1" t="s">
        <v>2209</v>
      </c>
      <c r="D120" s="1" t="s">
        <v>1930</v>
      </c>
      <c r="E120" s="1" t="s">
        <v>2210</v>
      </c>
      <c r="F120" s="1" t="s">
        <v>1998</v>
      </c>
      <c r="G120" s="1" t="s">
        <v>1762</v>
      </c>
      <c r="H120" s="1" t="s">
        <v>1579</v>
      </c>
      <c r="I120" s="1" t="s">
        <v>2211</v>
      </c>
      <c r="J120" s="1" t="s">
        <v>30</v>
      </c>
      <c r="K120" s="1" t="s">
        <v>2212</v>
      </c>
      <c r="L120" s="1" t="s">
        <v>2212</v>
      </c>
      <c r="M120" s="1" t="s">
        <v>1582</v>
      </c>
      <c r="N120" s="1" t="s">
        <v>1582</v>
      </c>
      <c r="O120" s="1" t="s">
        <v>1583</v>
      </c>
      <c r="P120" s="1" t="s">
        <v>1584</v>
      </c>
      <c r="Q120" s="1" t="s">
        <v>1585</v>
      </c>
      <c r="R120" s="1" t="s">
        <v>2213</v>
      </c>
      <c r="S120" s="1" t="s">
        <v>1587</v>
      </c>
      <c r="T120" s="1" t="s">
        <v>1588</v>
      </c>
      <c r="U120" s="1" t="s">
        <v>1589</v>
      </c>
      <c r="V120" s="1" t="s">
        <v>1775</v>
      </c>
    </row>
    <row r="121" s="1" customFormat="1" spans="1:22">
      <c r="A121" s="3">
        <v>21845537036</v>
      </c>
      <c r="B121" s="1" t="s">
        <v>1998</v>
      </c>
      <c r="C121" s="1" t="s">
        <v>2214</v>
      </c>
      <c r="D121" s="1" t="s">
        <v>2215</v>
      </c>
      <c r="E121" s="1" t="s">
        <v>2216</v>
      </c>
      <c r="F121" s="1" t="s">
        <v>1998</v>
      </c>
      <c r="G121" s="1" t="s">
        <v>1762</v>
      </c>
      <c r="H121" s="1" t="s">
        <v>1579</v>
      </c>
      <c r="I121" s="1" t="s">
        <v>2217</v>
      </c>
      <c r="J121" s="1" t="s">
        <v>30</v>
      </c>
      <c r="K121" s="1" t="s">
        <v>2218</v>
      </c>
      <c r="L121" s="1" t="s">
        <v>2218</v>
      </c>
      <c r="M121" s="1" t="s">
        <v>1582</v>
      </c>
      <c r="N121" s="1" t="s">
        <v>1582</v>
      </c>
      <c r="O121" s="1" t="s">
        <v>1583</v>
      </c>
      <c r="P121" s="1" t="s">
        <v>1584</v>
      </c>
      <c r="Q121" s="1" t="s">
        <v>1585</v>
      </c>
      <c r="R121" s="1" t="s">
        <v>2219</v>
      </c>
      <c r="S121" s="1" t="s">
        <v>1587</v>
      </c>
      <c r="T121" s="1" t="s">
        <v>1588</v>
      </c>
      <c r="U121" s="1" t="s">
        <v>1589</v>
      </c>
      <c r="V121" s="1" t="s">
        <v>1775</v>
      </c>
    </row>
    <row r="122" s="1" customFormat="1" spans="1:22">
      <c r="A122" s="3">
        <v>21845531049</v>
      </c>
      <c r="B122" s="1" t="s">
        <v>1998</v>
      </c>
      <c r="C122" s="1" t="s">
        <v>2220</v>
      </c>
      <c r="D122" s="1" t="s">
        <v>2221</v>
      </c>
      <c r="E122" s="1" t="s">
        <v>2222</v>
      </c>
      <c r="F122" s="1" t="s">
        <v>1998</v>
      </c>
      <c r="G122" s="1" t="s">
        <v>1574</v>
      </c>
      <c r="H122" s="1" t="s">
        <v>1579</v>
      </c>
      <c r="I122" s="1" t="s">
        <v>2223</v>
      </c>
      <c r="J122" s="1" t="s">
        <v>30</v>
      </c>
      <c r="K122" s="1" t="s">
        <v>2224</v>
      </c>
      <c r="L122" s="1" t="s">
        <v>2224</v>
      </c>
      <c r="M122" s="1" t="s">
        <v>1582</v>
      </c>
      <c r="N122" s="1" t="s">
        <v>1582</v>
      </c>
      <c r="O122" s="1" t="s">
        <v>1583</v>
      </c>
      <c r="P122" s="1" t="s">
        <v>1584</v>
      </c>
      <c r="Q122" s="1" t="s">
        <v>1585</v>
      </c>
      <c r="R122" s="1" t="s">
        <v>2225</v>
      </c>
      <c r="S122" s="1" t="s">
        <v>1587</v>
      </c>
      <c r="T122" s="1" t="s">
        <v>1588</v>
      </c>
      <c r="U122" s="1" t="s">
        <v>1589</v>
      </c>
      <c r="V122" s="1" t="s">
        <v>1618</v>
      </c>
    </row>
    <row r="123" s="1" customFormat="1" spans="1:22">
      <c r="A123" s="3">
        <v>999221845505343</v>
      </c>
      <c r="B123" s="1" t="s">
        <v>1998</v>
      </c>
      <c r="C123" s="1" t="s">
        <v>2226</v>
      </c>
      <c r="D123" s="1" t="s">
        <v>2227</v>
      </c>
      <c r="E123" s="1" t="s">
        <v>1951</v>
      </c>
      <c r="F123" s="1" t="s">
        <v>1998</v>
      </c>
      <c r="G123" s="1" t="s">
        <v>1574</v>
      </c>
      <c r="H123" s="1" t="s">
        <v>1579</v>
      </c>
      <c r="I123" s="1" t="s">
        <v>2228</v>
      </c>
      <c r="J123" s="1" t="s">
        <v>30</v>
      </c>
      <c r="K123" s="1" t="s">
        <v>2229</v>
      </c>
      <c r="L123" s="1" t="s">
        <v>3342</v>
      </c>
      <c r="M123" s="1" t="s">
        <v>1582</v>
      </c>
      <c r="N123" s="1" t="s">
        <v>1582</v>
      </c>
      <c r="O123" s="1" t="s">
        <v>1583</v>
      </c>
      <c r="P123" s="1" t="s">
        <v>1584</v>
      </c>
      <c r="Q123" s="1" t="s">
        <v>1585</v>
      </c>
      <c r="R123" s="1" t="s">
        <v>2230</v>
      </c>
      <c r="S123" s="1" t="s">
        <v>1587</v>
      </c>
      <c r="T123" s="1" t="s">
        <v>1588</v>
      </c>
      <c r="U123" s="1" t="s">
        <v>1589</v>
      </c>
      <c r="V123" s="1" t="s">
        <v>1955</v>
      </c>
    </row>
    <row r="124" s="1" customFormat="1" spans="1:22">
      <c r="A124" s="3">
        <v>21845503461</v>
      </c>
      <c r="B124" s="1" t="s">
        <v>1998</v>
      </c>
      <c r="C124" s="1" t="s">
        <v>2461</v>
      </c>
      <c r="D124" s="1" t="s">
        <v>2462</v>
      </c>
      <c r="E124" s="1" t="s">
        <v>2463</v>
      </c>
      <c r="F124" s="1" t="s">
        <v>1762</v>
      </c>
      <c r="G124" s="1" t="s">
        <v>1574</v>
      </c>
      <c r="H124" s="1" t="s">
        <v>1579</v>
      </c>
      <c r="I124" s="1" t="s">
        <v>2464</v>
      </c>
      <c r="J124" s="1" t="s">
        <v>30</v>
      </c>
      <c r="K124" s="1" t="s">
        <v>2465</v>
      </c>
      <c r="L124" s="1" t="s">
        <v>2465</v>
      </c>
      <c r="M124" s="1" t="s">
        <v>1582</v>
      </c>
      <c r="N124" s="1" t="s">
        <v>1582</v>
      </c>
      <c r="O124" s="1" t="s">
        <v>1583</v>
      </c>
      <c r="P124" s="1" t="s">
        <v>1584</v>
      </c>
      <c r="Q124" s="1" t="s">
        <v>1585</v>
      </c>
      <c r="R124" s="1" t="s">
        <v>2466</v>
      </c>
      <c r="S124" s="1" t="s">
        <v>1587</v>
      </c>
      <c r="T124" s="1" t="s">
        <v>1588</v>
      </c>
      <c r="U124" s="1" t="s">
        <v>1589</v>
      </c>
      <c r="V124" s="1" t="s">
        <v>1697</v>
      </c>
    </row>
    <row r="125" s="1" customFormat="1" spans="1:22">
      <c r="A125" s="3">
        <v>21845497989</v>
      </c>
      <c r="B125" s="1" t="s">
        <v>1998</v>
      </c>
      <c r="C125" s="1" t="s">
        <v>2237</v>
      </c>
      <c r="D125" s="1" t="s">
        <v>2238</v>
      </c>
      <c r="E125" s="1" t="s">
        <v>2239</v>
      </c>
      <c r="F125" s="1" t="s">
        <v>1998</v>
      </c>
      <c r="G125" s="1" t="s">
        <v>1762</v>
      </c>
      <c r="H125" s="1" t="s">
        <v>1579</v>
      </c>
      <c r="I125" s="1" t="s">
        <v>2240</v>
      </c>
      <c r="J125" s="1" t="s">
        <v>30</v>
      </c>
      <c r="K125" s="1" t="s">
        <v>2241</v>
      </c>
      <c r="L125" s="1" t="s">
        <v>2241</v>
      </c>
      <c r="M125" s="1" t="s">
        <v>1582</v>
      </c>
      <c r="N125" s="1" t="s">
        <v>1582</v>
      </c>
      <c r="O125" s="1" t="s">
        <v>1583</v>
      </c>
      <c r="P125" s="1" t="s">
        <v>1584</v>
      </c>
      <c r="Q125" s="1" t="s">
        <v>1585</v>
      </c>
      <c r="R125" s="1" t="s">
        <v>2242</v>
      </c>
      <c r="S125" s="1" t="s">
        <v>1587</v>
      </c>
      <c r="T125" s="1" t="s">
        <v>1588</v>
      </c>
      <c r="U125" s="1" t="s">
        <v>1589</v>
      </c>
      <c r="V125" s="1" t="s">
        <v>1775</v>
      </c>
    </row>
    <row r="126" s="1" customFormat="1" spans="1:22">
      <c r="A126" s="3">
        <v>999221845482156</v>
      </c>
      <c r="B126" s="1" t="s">
        <v>1998</v>
      </c>
      <c r="C126" s="1" t="s">
        <v>2467</v>
      </c>
      <c r="D126" s="1" t="s">
        <v>2468</v>
      </c>
      <c r="E126" s="1" t="s">
        <v>2469</v>
      </c>
      <c r="F126" s="1" t="s">
        <v>1998</v>
      </c>
      <c r="G126" s="1" t="s">
        <v>1578</v>
      </c>
      <c r="H126" s="1" t="s">
        <v>1579</v>
      </c>
      <c r="I126" s="1" t="s">
        <v>2470</v>
      </c>
      <c r="J126" s="1" t="s">
        <v>30</v>
      </c>
      <c r="K126" s="1" t="s">
        <v>2471</v>
      </c>
      <c r="L126" s="1" t="s">
        <v>2471</v>
      </c>
      <c r="M126" s="1" t="s">
        <v>1582</v>
      </c>
      <c r="N126" s="1" t="s">
        <v>1582</v>
      </c>
      <c r="O126" s="1" t="s">
        <v>1583</v>
      </c>
      <c r="P126" s="1" t="s">
        <v>1584</v>
      </c>
      <c r="Q126" s="1" t="s">
        <v>1585</v>
      </c>
      <c r="R126" s="1" t="s">
        <v>2472</v>
      </c>
      <c r="S126" s="1" t="s">
        <v>1587</v>
      </c>
      <c r="T126" s="1" t="s">
        <v>1588</v>
      </c>
      <c r="U126" s="1" t="s">
        <v>1589</v>
      </c>
      <c r="V126" s="1" t="s">
        <v>1794</v>
      </c>
    </row>
    <row r="127" s="1" customFormat="1" spans="1:22">
      <c r="A127" s="3">
        <v>999221845392422</v>
      </c>
      <c r="B127" s="1" t="s">
        <v>1998</v>
      </c>
      <c r="C127" s="1" t="s">
        <v>2249</v>
      </c>
      <c r="D127" s="1" t="s">
        <v>2250</v>
      </c>
      <c r="E127" s="1" t="s">
        <v>2251</v>
      </c>
      <c r="F127" s="1" t="s">
        <v>1998</v>
      </c>
      <c r="G127" s="1" t="s">
        <v>1574</v>
      </c>
      <c r="H127" s="1" t="s">
        <v>1579</v>
      </c>
      <c r="I127" s="1" t="s">
        <v>2252</v>
      </c>
      <c r="J127" s="1" t="s">
        <v>30</v>
      </c>
      <c r="K127" s="1" t="s">
        <v>2253</v>
      </c>
      <c r="L127" s="1" t="s">
        <v>2253</v>
      </c>
      <c r="M127" s="1" t="s">
        <v>1582</v>
      </c>
      <c r="N127" s="1" t="s">
        <v>1582</v>
      </c>
      <c r="O127" s="1" t="s">
        <v>1583</v>
      </c>
      <c r="P127" s="1" t="s">
        <v>1584</v>
      </c>
      <c r="Q127" s="1" t="s">
        <v>1585</v>
      </c>
      <c r="R127" s="1" t="s">
        <v>2254</v>
      </c>
      <c r="S127" s="1" t="s">
        <v>1587</v>
      </c>
      <c r="T127" s="1" t="s">
        <v>1588</v>
      </c>
      <c r="U127" s="1" t="s">
        <v>1589</v>
      </c>
      <c r="V127" s="1" t="s">
        <v>2255</v>
      </c>
    </row>
    <row r="128" s="1" customFormat="1" spans="1:22">
      <c r="A128" s="3">
        <v>21845390529</v>
      </c>
      <c r="B128" s="1" t="s">
        <v>1998</v>
      </c>
      <c r="C128" s="1" t="s">
        <v>2473</v>
      </c>
      <c r="D128" s="1" t="s">
        <v>2474</v>
      </c>
      <c r="E128" s="1" t="s">
        <v>2475</v>
      </c>
      <c r="F128" s="1" t="s">
        <v>1998</v>
      </c>
      <c r="G128" s="1" t="s">
        <v>1762</v>
      </c>
      <c r="H128" s="1" t="s">
        <v>1579</v>
      </c>
      <c r="I128" s="1" t="s">
        <v>2068</v>
      </c>
      <c r="J128" s="1" t="s">
        <v>30</v>
      </c>
      <c r="K128" s="1" t="s">
        <v>2069</v>
      </c>
      <c r="L128" s="1" t="s">
        <v>2069</v>
      </c>
      <c r="M128" s="1" t="s">
        <v>1582</v>
      </c>
      <c r="N128" s="1" t="s">
        <v>1582</v>
      </c>
      <c r="O128" s="1" t="s">
        <v>1583</v>
      </c>
      <c r="P128" s="1" t="s">
        <v>1584</v>
      </c>
      <c r="Q128" s="1" t="s">
        <v>1585</v>
      </c>
      <c r="R128" s="1" t="s">
        <v>2476</v>
      </c>
      <c r="S128" s="1" t="s">
        <v>1587</v>
      </c>
      <c r="T128" s="1" t="s">
        <v>1588</v>
      </c>
      <c r="U128" s="1" t="s">
        <v>1589</v>
      </c>
      <c r="V128" s="1" t="s">
        <v>1632</v>
      </c>
    </row>
    <row r="129" s="1" customFormat="1" spans="1:22">
      <c r="A129" s="3">
        <v>21845375559</v>
      </c>
      <c r="B129" s="1" t="s">
        <v>1998</v>
      </c>
      <c r="C129" s="1" t="s">
        <v>2262</v>
      </c>
      <c r="D129" s="1" t="s">
        <v>1870</v>
      </c>
      <c r="E129" s="1" t="s">
        <v>1871</v>
      </c>
      <c r="F129" s="1" t="s">
        <v>1762</v>
      </c>
      <c r="G129" s="1" t="s">
        <v>1574</v>
      </c>
      <c r="H129" s="1" t="s">
        <v>1579</v>
      </c>
      <c r="I129" s="1" t="s">
        <v>2263</v>
      </c>
      <c r="J129" s="1" t="s">
        <v>30</v>
      </c>
      <c r="K129" s="1" t="s">
        <v>1873</v>
      </c>
      <c r="L129" s="1" t="s">
        <v>1873</v>
      </c>
      <c r="M129" s="1" t="s">
        <v>1582</v>
      </c>
      <c r="N129" s="1" t="s">
        <v>1582</v>
      </c>
      <c r="O129" s="1" t="s">
        <v>1583</v>
      </c>
      <c r="P129" s="1" t="s">
        <v>1584</v>
      </c>
      <c r="Q129" s="1" t="s">
        <v>1585</v>
      </c>
      <c r="R129" s="1" t="s">
        <v>2264</v>
      </c>
      <c r="S129" s="1" t="s">
        <v>1587</v>
      </c>
      <c r="T129" s="1" t="s">
        <v>1588</v>
      </c>
      <c r="U129" s="1" t="s">
        <v>1589</v>
      </c>
      <c r="V129" s="1" t="s">
        <v>1611</v>
      </c>
    </row>
    <row r="130" s="1" customFormat="1" spans="1:22">
      <c r="A130" s="3">
        <v>999221845373676</v>
      </c>
      <c r="B130" s="1" t="s">
        <v>1998</v>
      </c>
      <c r="C130" s="1" t="s">
        <v>2265</v>
      </c>
      <c r="D130" s="1" t="s">
        <v>2266</v>
      </c>
      <c r="E130" s="1" t="s">
        <v>2267</v>
      </c>
      <c r="F130" s="1" t="s">
        <v>1762</v>
      </c>
      <c r="G130" s="1" t="s">
        <v>1574</v>
      </c>
      <c r="H130" s="1" t="s">
        <v>1579</v>
      </c>
      <c r="I130" s="1" t="s">
        <v>2268</v>
      </c>
      <c r="J130" s="1" t="s">
        <v>30</v>
      </c>
      <c r="K130" s="1" t="s">
        <v>2269</v>
      </c>
      <c r="L130" s="1" t="s">
        <v>2269</v>
      </c>
      <c r="M130" s="1" t="s">
        <v>1582</v>
      </c>
      <c r="N130" s="1" t="s">
        <v>1582</v>
      </c>
      <c r="O130" s="1" t="s">
        <v>1583</v>
      </c>
      <c r="P130" s="1" t="s">
        <v>1584</v>
      </c>
      <c r="Q130" s="1" t="s">
        <v>1585</v>
      </c>
      <c r="R130" s="1" t="s">
        <v>2270</v>
      </c>
      <c r="S130" s="1" t="s">
        <v>1587</v>
      </c>
      <c r="T130" s="1" t="s">
        <v>1588</v>
      </c>
      <c r="U130" s="1" t="s">
        <v>1589</v>
      </c>
      <c r="V130" s="1" t="s">
        <v>1625</v>
      </c>
    </row>
    <row r="131" s="1" customFormat="1" spans="1:22">
      <c r="A131" s="3">
        <v>21845332651</v>
      </c>
      <c r="B131" s="1" t="s">
        <v>2271</v>
      </c>
      <c r="C131" s="1" t="s">
        <v>2272</v>
      </c>
      <c r="D131" s="1" t="s">
        <v>1901</v>
      </c>
      <c r="E131" s="1" t="s">
        <v>2273</v>
      </c>
      <c r="F131" s="1" t="s">
        <v>1998</v>
      </c>
      <c r="G131" s="1" t="s">
        <v>1574</v>
      </c>
      <c r="H131" s="1" t="s">
        <v>1579</v>
      </c>
      <c r="I131" s="1" t="s">
        <v>2274</v>
      </c>
      <c r="J131" s="1" t="s">
        <v>30</v>
      </c>
      <c r="K131" s="1" t="s">
        <v>2275</v>
      </c>
      <c r="L131" s="1" t="s">
        <v>2275</v>
      </c>
      <c r="M131" s="1" t="s">
        <v>1582</v>
      </c>
      <c r="N131" s="1" t="s">
        <v>1582</v>
      </c>
      <c r="O131" s="1" t="s">
        <v>1583</v>
      </c>
      <c r="P131" s="1" t="s">
        <v>1584</v>
      </c>
      <c r="Q131" s="1" t="s">
        <v>1585</v>
      </c>
      <c r="R131" s="1" t="s">
        <v>2276</v>
      </c>
      <c r="S131" s="1" t="s">
        <v>1587</v>
      </c>
      <c r="T131" s="1" t="s">
        <v>1588</v>
      </c>
      <c r="U131" s="1" t="s">
        <v>1589</v>
      </c>
      <c r="V131" s="1" t="s">
        <v>1775</v>
      </c>
    </row>
    <row r="132" s="1" customFormat="1" spans="1:22">
      <c r="A132" s="3">
        <v>21793318148</v>
      </c>
      <c r="B132" s="1" t="s">
        <v>2277</v>
      </c>
      <c r="C132" s="1" t="s">
        <v>2278</v>
      </c>
      <c r="D132" s="1" t="s">
        <v>2279</v>
      </c>
      <c r="E132" s="1" t="s">
        <v>2280</v>
      </c>
      <c r="F132" s="1" t="s">
        <v>2281</v>
      </c>
      <c r="G132" s="1" t="s">
        <v>1762</v>
      </c>
      <c r="H132" s="1" t="s">
        <v>1579</v>
      </c>
      <c r="I132" s="1" t="s">
        <v>2282</v>
      </c>
      <c r="J132" s="1" t="s">
        <v>30</v>
      </c>
      <c r="K132" s="1" t="s">
        <v>2283</v>
      </c>
      <c r="L132" s="1" t="s">
        <v>2283</v>
      </c>
      <c r="M132" s="1" t="s">
        <v>1582</v>
      </c>
      <c r="N132" s="1" t="s">
        <v>1582</v>
      </c>
      <c r="O132" s="1" t="s">
        <v>1583</v>
      </c>
      <c r="P132" s="1" t="s">
        <v>1584</v>
      </c>
      <c r="Q132" s="1" t="s">
        <v>1585</v>
      </c>
      <c r="R132" s="1" t="s">
        <v>2284</v>
      </c>
      <c r="S132" s="1" t="s">
        <v>1587</v>
      </c>
      <c r="T132" s="1" t="s">
        <v>1588</v>
      </c>
      <c r="U132" s="1" t="s">
        <v>1589</v>
      </c>
      <c r="V132" s="1" t="s">
        <v>1712</v>
      </c>
    </row>
    <row r="133" s="1" customFormat="1" spans="1:22">
      <c r="A133" s="3">
        <v>21730819621</v>
      </c>
      <c r="B133" s="1" t="s">
        <v>2285</v>
      </c>
      <c r="C133" s="1" t="s">
        <v>2286</v>
      </c>
      <c r="D133" s="1" t="s">
        <v>2287</v>
      </c>
      <c r="E133" s="1" t="s">
        <v>2288</v>
      </c>
      <c r="F133" s="1" t="s">
        <v>2281</v>
      </c>
      <c r="G133" s="1" t="s">
        <v>1762</v>
      </c>
      <c r="H133" s="1" t="s">
        <v>1579</v>
      </c>
      <c r="I133" s="1" t="s">
        <v>2289</v>
      </c>
      <c r="J133" s="1" t="s">
        <v>30</v>
      </c>
      <c r="K133" s="1" t="s">
        <v>2290</v>
      </c>
      <c r="L133" s="1" t="s">
        <v>2290</v>
      </c>
      <c r="M133" s="1" t="s">
        <v>1582</v>
      </c>
      <c r="N133" s="1" t="s">
        <v>1582</v>
      </c>
      <c r="O133" s="1" t="s">
        <v>1583</v>
      </c>
      <c r="P133" s="1" t="s">
        <v>1584</v>
      </c>
      <c r="Q133" s="1" t="s">
        <v>1585</v>
      </c>
      <c r="R133" s="1" t="s">
        <v>2291</v>
      </c>
      <c r="S133" s="1" t="s">
        <v>1587</v>
      </c>
      <c r="T133" s="1" t="s">
        <v>1588</v>
      </c>
      <c r="U133" s="1" t="s">
        <v>1589</v>
      </c>
      <c r="V133" s="1" t="s">
        <v>1712</v>
      </c>
    </row>
    <row r="134" s="1" customFormat="1" spans="1:22">
      <c r="A134" s="3">
        <v>21843959449</v>
      </c>
      <c r="B134" s="1" t="s">
        <v>2292</v>
      </c>
      <c r="C134" s="1" t="s">
        <v>2293</v>
      </c>
      <c r="D134" s="1" t="s">
        <v>2294</v>
      </c>
      <c r="E134" s="1" t="s">
        <v>2295</v>
      </c>
      <c r="F134" s="1" t="s">
        <v>1998</v>
      </c>
      <c r="G134" s="1" t="s">
        <v>1762</v>
      </c>
      <c r="H134" s="1" t="s">
        <v>1579</v>
      </c>
      <c r="I134" s="1" t="s">
        <v>2296</v>
      </c>
      <c r="J134" s="1" t="s">
        <v>30</v>
      </c>
      <c r="K134" s="1" t="s">
        <v>2297</v>
      </c>
      <c r="L134" s="1" t="s">
        <v>2297</v>
      </c>
      <c r="M134" s="1" t="s">
        <v>1582</v>
      </c>
      <c r="N134" s="1" t="s">
        <v>1582</v>
      </c>
      <c r="O134" s="1" t="s">
        <v>1583</v>
      </c>
      <c r="P134" s="1" t="s">
        <v>1584</v>
      </c>
      <c r="Q134" s="1" t="s">
        <v>1585</v>
      </c>
      <c r="R134" s="1" t="s">
        <v>2298</v>
      </c>
      <c r="S134" s="1" t="s">
        <v>1587</v>
      </c>
      <c r="T134" s="1" t="s">
        <v>1588</v>
      </c>
      <c r="U134" s="1" t="s">
        <v>1589</v>
      </c>
      <c r="V134" s="1" t="s">
        <v>1618</v>
      </c>
    </row>
    <row r="135" s="1" customFormat="1" spans="1:22">
      <c r="A135" s="3">
        <v>21729095103</v>
      </c>
      <c r="B135" s="1" t="s">
        <v>2285</v>
      </c>
      <c r="C135" s="1" t="s">
        <v>2299</v>
      </c>
      <c r="D135" s="1" t="s">
        <v>2300</v>
      </c>
      <c r="E135" s="1" t="s">
        <v>2301</v>
      </c>
      <c r="F135" s="1" t="s">
        <v>2271</v>
      </c>
      <c r="G135" s="1" t="s">
        <v>1762</v>
      </c>
      <c r="H135" s="1" t="s">
        <v>1579</v>
      </c>
      <c r="I135" s="1" t="s">
        <v>2302</v>
      </c>
      <c r="J135" s="1" t="s">
        <v>30</v>
      </c>
      <c r="K135" s="1" t="s">
        <v>2303</v>
      </c>
      <c r="L135" s="1" t="s">
        <v>2303</v>
      </c>
      <c r="M135" s="1" t="s">
        <v>1582</v>
      </c>
      <c r="N135" s="1" t="s">
        <v>1582</v>
      </c>
      <c r="O135" s="1" t="s">
        <v>1583</v>
      </c>
      <c r="P135" s="1" t="s">
        <v>1584</v>
      </c>
      <c r="Q135" s="1" t="s">
        <v>1585</v>
      </c>
      <c r="R135" s="1" t="s">
        <v>2304</v>
      </c>
      <c r="S135" s="1" t="s">
        <v>1587</v>
      </c>
      <c r="T135" s="1" t="s">
        <v>1588</v>
      </c>
      <c r="U135" s="1" t="s">
        <v>1589</v>
      </c>
      <c r="V135" s="1" t="s">
        <v>1819</v>
      </c>
    </row>
    <row r="136" s="1" customFormat="1" spans="1:22">
      <c r="A136" s="3">
        <v>21794757334</v>
      </c>
      <c r="B136" s="1" t="s">
        <v>2277</v>
      </c>
      <c r="C136" s="1" t="s">
        <v>2305</v>
      </c>
      <c r="D136" s="1" t="s">
        <v>2306</v>
      </c>
      <c r="E136" s="1" t="s">
        <v>2307</v>
      </c>
      <c r="F136" s="1" t="s">
        <v>1998</v>
      </c>
      <c r="G136" s="1" t="s">
        <v>1574</v>
      </c>
      <c r="H136" s="1" t="s">
        <v>1579</v>
      </c>
      <c r="I136" s="1" t="s">
        <v>2308</v>
      </c>
      <c r="J136" s="1" t="s">
        <v>30</v>
      </c>
      <c r="K136" s="1" t="s">
        <v>2309</v>
      </c>
      <c r="L136" s="1" t="s">
        <v>2309</v>
      </c>
      <c r="M136" s="1" t="s">
        <v>1582</v>
      </c>
      <c r="N136" s="1" t="s">
        <v>1582</v>
      </c>
      <c r="O136" s="1" t="s">
        <v>1583</v>
      </c>
      <c r="P136" s="1" t="s">
        <v>1584</v>
      </c>
      <c r="Q136" s="1" t="s">
        <v>1585</v>
      </c>
      <c r="R136" s="1" t="s">
        <v>2310</v>
      </c>
      <c r="S136" s="1" t="s">
        <v>1587</v>
      </c>
      <c r="T136" s="1" t="s">
        <v>1588</v>
      </c>
      <c r="U136" s="1" t="s">
        <v>1589</v>
      </c>
      <c r="V136" s="1" t="s">
        <v>1712</v>
      </c>
    </row>
    <row r="137" s="1" customFormat="1" spans="1:22">
      <c r="A137" s="3">
        <v>21825607521</v>
      </c>
      <c r="B137" s="1" t="s">
        <v>2311</v>
      </c>
      <c r="C137" s="1" t="s">
        <v>2312</v>
      </c>
      <c r="D137" s="1" t="s">
        <v>2313</v>
      </c>
      <c r="E137" s="1" t="s">
        <v>2314</v>
      </c>
      <c r="F137" s="1" t="s">
        <v>1998</v>
      </c>
      <c r="G137" s="1" t="s">
        <v>1574</v>
      </c>
      <c r="H137" s="1" t="s">
        <v>1579</v>
      </c>
      <c r="I137" s="1" t="s">
        <v>2315</v>
      </c>
      <c r="J137" s="1" t="s">
        <v>30</v>
      </c>
      <c r="K137" s="1" t="s">
        <v>2316</v>
      </c>
      <c r="L137" s="1" t="s">
        <v>2316</v>
      </c>
      <c r="M137" s="1" t="s">
        <v>1582</v>
      </c>
      <c r="N137" s="1" t="s">
        <v>1582</v>
      </c>
      <c r="O137" s="1" t="s">
        <v>1583</v>
      </c>
      <c r="P137" s="1" t="s">
        <v>1584</v>
      </c>
      <c r="Q137" s="1" t="s">
        <v>1585</v>
      </c>
      <c r="R137" s="1" t="s">
        <v>2317</v>
      </c>
      <c r="S137" s="1" t="s">
        <v>1587</v>
      </c>
      <c r="T137" s="1" t="s">
        <v>1588</v>
      </c>
      <c r="U137" s="1" t="s">
        <v>1589</v>
      </c>
      <c r="V137" s="1" t="s">
        <v>1712</v>
      </c>
    </row>
    <row r="138" s="1" customFormat="1" spans="1:22">
      <c r="A138" s="3">
        <v>21843838823</v>
      </c>
      <c r="B138" s="1" t="s">
        <v>2292</v>
      </c>
      <c r="C138" s="1" t="s">
        <v>2318</v>
      </c>
      <c r="D138" s="1" t="s">
        <v>2319</v>
      </c>
      <c r="E138" s="1" t="s">
        <v>2320</v>
      </c>
      <c r="F138" s="1" t="s">
        <v>1998</v>
      </c>
      <c r="G138" s="1" t="s">
        <v>1574</v>
      </c>
      <c r="H138" s="1" t="s">
        <v>1579</v>
      </c>
      <c r="I138" s="1" t="s">
        <v>2321</v>
      </c>
      <c r="J138" s="1" t="s">
        <v>30</v>
      </c>
      <c r="K138" s="1" t="s">
        <v>2322</v>
      </c>
      <c r="L138" s="1" t="s">
        <v>2322</v>
      </c>
      <c r="M138" s="1" t="s">
        <v>1582</v>
      </c>
      <c r="N138" s="1" t="s">
        <v>1582</v>
      </c>
      <c r="O138" s="1" t="s">
        <v>1583</v>
      </c>
      <c r="P138" s="1" t="s">
        <v>1584</v>
      </c>
      <c r="Q138" s="1" t="s">
        <v>1585</v>
      </c>
      <c r="R138" s="1" t="s">
        <v>2323</v>
      </c>
      <c r="S138" s="1" t="s">
        <v>1587</v>
      </c>
      <c r="T138" s="1" t="s">
        <v>1588</v>
      </c>
      <c r="U138" s="1" t="s">
        <v>1704</v>
      </c>
      <c r="V138" s="1" t="s">
        <v>1705</v>
      </c>
    </row>
    <row r="139" s="1" customFormat="1" spans="1:22">
      <c r="A139" s="3">
        <v>21833282378</v>
      </c>
      <c r="B139" s="1" t="s">
        <v>2324</v>
      </c>
      <c r="C139" s="1" t="s">
        <v>2325</v>
      </c>
      <c r="D139" s="1" t="s">
        <v>2326</v>
      </c>
      <c r="E139" s="1" t="s">
        <v>2327</v>
      </c>
      <c r="F139" s="1" t="s">
        <v>1762</v>
      </c>
      <c r="G139" s="1" t="s">
        <v>1578</v>
      </c>
      <c r="H139" s="1" t="s">
        <v>1579</v>
      </c>
      <c r="I139" s="1" t="s">
        <v>2328</v>
      </c>
      <c r="J139" s="1" t="s">
        <v>30</v>
      </c>
      <c r="K139" s="1" t="s">
        <v>2329</v>
      </c>
      <c r="L139" s="1" t="s">
        <v>2329</v>
      </c>
      <c r="M139" s="1" t="s">
        <v>1582</v>
      </c>
      <c r="N139" s="1" t="s">
        <v>1582</v>
      </c>
      <c r="O139" s="1" t="s">
        <v>1583</v>
      </c>
      <c r="P139" s="1" t="s">
        <v>1584</v>
      </c>
      <c r="Q139" s="1" t="s">
        <v>1585</v>
      </c>
      <c r="R139" s="1" t="s">
        <v>2330</v>
      </c>
      <c r="S139" s="1" t="s">
        <v>1587</v>
      </c>
      <c r="T139" s="1" t="s">
        <v>1588</v>
      </c>
      <c r="U139" s="1" t="s">
        <v>1589</v>
      </c>
      <c r="V139" s="1" t="s">
        <v>1775</v>
      </c>
    </row>
    <row r="140" s="1" customFormat="1" spans="1:22">
      <c r="A140" s="3">
        <v>21842090995</v>
      </c>
      <c r="B140" s="1" t="s">
        <v>2281</v>
      </c>
      <c r="C140" s="1" t="s">
        <v>2331</v>
      </c>
      <c r="D140" s="1" t="s">
        <v>2332</v>
      </c>
      <c r="E140" s="1" t="s">
        <v>2333</v>
      </c>
      <c r="F140" s="1" t="s">
        <v>2271</v>
      </c>
      <c r="G140" s="1" t="s">
        <v>1762</v>
      </c>
      <c r="H140" s="1" t="s">
        <v>1579</v>
      </c>
      <c r="I140" s="1" t="s">
        <v>2334</v>
      </c>
      <c r="J140" s="1" t="s">
        <v>30</v>
      </c>
      <c r="K140" s="1" t="s">
        <v>2335</v>
      </c>
      <c r="L140" s="1" t="s">
        <v>2335</v>
      </c>
      <c r="M140" s="1" t="s">
        <v>1582</v>
      </c>
      <c r="N140" s="1" t="s">
        <v>1582</v>
      </c>
      <c r="O140" s="1" t="s">
        <v>1583</v>
      </c>
      <c r="P140" s="1" t="s">
        <v>1584</v>
      </c>
      <c r="Q140" s="1" t="s">
        <v>1585</v>
      </c>
      <c r="R140" s="1" t="s">
        <v>2336</v>
      </c>
      <c r="S140" s="1" t="s">
        <v>1587</v>
      </c>
      <c r="T140" s="1" t="s">
        <v>1588</v>
      </c>
      <c r="U140" s="1" t="s">
        <v>1589</v>
      </c>
      <c r="V140" s="1" t="s">
        <v>1712</v>
      </c>
    </row>
    <row r="141" s="1" customFormat="1" spans="1:22">
      <c r="A141" s="3">
        <v>21711902047</v>
      </c>
      <c r="B141" s="1" t="s">
        <v>2337</v>
      </c>
      <c r="C141" s="1" t="s">
        <v>2338</v>
      </c>
      <c r="D141" s="1" t="s">
        <v>2339</v>
      </c>
      <c r="E141" s="1" t="s">
        <v>2340</v>
      </c>
      <c r="F141" s="1" t="s">
        <v>2292</v>
      </c>
      <c r="G141" s="1" t="s">
        <v>1762</v>
      </c>
      <c r="H141" s="1" t="s">
        <v>1579</v>
      </c>
      <c r="I141" s="1" t="s">
        <v>2341</v>
      </c>
      <c r="J141" s="1" t="s">
        <v>30</v>
      </c>
      <c r="K141" s="1" t="s">
        <v>2342</v>
      </c>
      <c r="L141" s="1" t="s">
        <v>2342</v>
      </c>
      <c r="M141" s="1" t="s">
        <v>1582</v>
      </c>
      <c r="N141" s="1" t="s">
        <v>1582</v>
      </c>
      <c r="O141" s="1" t="s">
        <v>1583</v>
      </c>
      <c r="P141" s="1" t="s">
        <v>1584</v>
      </c>
      <c r="Q141" s="1" t="s">
        <v>1585</v>
      </c>
      <c r="R141" s="1" t="s">
        <v>2343</v>
      </c>
      <c r="S141" s="1" t="s">
        <v>1587</v>
      </c>
      <c r="T141" s="1" t="s">
        <v>1588</v>
      </c>
      <c r="U141" s="1" t="s">
        <v>1589</v>
      </c>
      <c r="V141" s="1" t="s">
        <v>1712</v>
      </c>
    </row>
    <row r="142" s="1" customFormat="1" spans="1:22">
      <c r="A142" s="3">
        <v>21842278742</v>
      </c>
      <c r="B142" s="1" t="s">
        <v>2281</v>
      </c>
      <c r="C142" s="1" t="s">
        <v>2344</v>
      </c>
      <c r="D142" s="1" t="s">
        <v>2345</v>
      </c>
      <c r="E142" s="1" t="s">
        <v>2346</v>
      </c>
      <c r="F142" s="1" t="s">
        <v>2292</v>
      </c>
      <c r="G142" s="1" t="s">
        <v>1762</v>
      </c>
      <c r="H142" s="1" t="s">
        <v>1579</v>
      </c>
      <c r="I142" s="1" t="s">
        <v>2347</v>
      </c>
      <c r="J142" s="1" t="s">
        <v>30</v>
      </c>
      <c r="K142" s="1" t="s">
        <v>2348</v>
      </c>
      <c r="L142" s="1" t="s">
        <v>2348</v>
      </c>
      <c r="M142" s="1" t="s">
        <v>1582</v>
      </c>
      <c r="N142" s="1" t="s">
        <v>1582</v>
      </c>
      <c r="O142" s="1" t="s">
        <v>1583</v>
      </c>
      <c r="P142" s="1" t="s">
        <v>1584</v>
      </c>
      <c r="Q142" s="1" t="s">
        <v>1585</v>
      </c>
      <c r="R142" s="1" t="s">
        <v>2349</v>
      </c>
      <c r="S142" s="1" t="s">
        <v>1587</v>
      </c>
      <c r="T142" s="1" t="s">
        <v>1588</v>
      </c>
      <c r="U142" s="1" t="s">
        <v>1704</v>
      </c>
      <c r="V142" s="1" t="s">
        <v>1775</v>
      </c>
    </row>
    <row r="143" s="1" customFormat="1" spans="1:22">
      <c r="A143" s="3">
        <v>21737725666</v>
      </c>
      <c r="B143" s="1" t="s">
        <v>2350</v>
      </c>
      <c r="C143" s="1" t="s">
        <v>2351</v>
      </c>
      <c r="D143" s="1" t="s">
        <v>2345</v>
      </c>
      <c r="E143" s="1" t="s">
        <v>2352</v>
      </c>
      <c r="F143" s="1" t="s">
        <v>2324</v>
      </c>
      <c r="G143" s="1" t="s">
        <v>1762</v>
      </c>
      <c r="H143" s="1" t="s">
        <v>1579</v>
      </c>
      <c r="I143" s="1" t="s">
        <v>2353</v>
      </c>
      <c r="J143" s="1" t="s">
        <v>30</v>
      </c>
      <c r="K143" s="1" t="s">
        <v>2354</v>
      </c>
      <c r="L143" s="1" t="s">
        <v>2354</v>
      </c>
      <c r="M143" s="1" t="s">
        <v>1582</v>
      </c>
      <c r="N143" s="1" t="s">
        <v>1582</v>
      </c>
      <c r="O143" s="1" t="s">
        <v>1583</v>
      </c>
      <c r="P143" s="1" t="s">
        <v>1584</v>
      </c>
      <c r="Q143" s="1" t="s">
        <v>1585</v>
      </c>
      <c r="R143" s="1" t="s">
        <v>2355</v>
      </c>
      <c r="S143" s="1" t="s">
        <v>1587</v>
      </c>
      <c r="T143" s="1" t="s">
        <v>1588</v>
      </c>
      <c r="U143" s="1" t="s">
        <v>1704</v>
      </c>
      <c r="V143" s="1" t="s">
        <v>1775</v>
      </c>
    </row>
    <row r="144" s="1" customFormat="1" spans="1:22">
      <c r="A144" s="3">
        <v>21838887440</v>
      </c>
      <c r="B144" s="1" t="s">
        <v>2356</v>
      </c>
      <c r="C144" s="1" t="s">
        <v>2357</v>
      </c>
      <c r="D144" s="1" t="s">
        <v>2358</v>
      </c>
      <c r="E144" s="1" t="s">
        <v>2359</v>
      </c>
      <c r="F144" s="1" t="s">
        <v>1762</v>
      </c>
      <c r="G144" s="1" t="s">
        <v>1578</v>
      </c>
      <c r="H144" s="1" t="s">
        <v>1579</v>
      </c>
      <c r="I144" s="1" t="s">
        <v>2360</v>
      </c>
      <c r="J144" s="1" t="s">
        <v>30</v>
      </c>
      <c r="K144" s="1" t="s">
        <v>2361</v>
      </c>
      <c r="L144" s="1" t="s">
        <v>2361</v>
      </c>
      <c r="M144" s="1" t="s">
        <v>1582</v>
      </c>
      <c r="N144" s="1" t="s">
        <v>1582</v>
      </c>
      <c r="O144" s="1" t="s">
        <v>1583</v>
      </c>
      <c r="P144" s="1" t="s">
        <v>1584</v>
      </c>
      <c r="Q144" s="1" t="s">
        <v>1585</v>
      </c>
      <c r="R144" s="1" t="s">
        <v>2362</v>
      </c>
      <c r="S144" s="1" t="s">
        <v>1587</v>
      </c>
      <c r="T144" s="1" t="s">
        <v>1588</v>
      </c>
      <c r="U144" s="1" t="s">
        <v>1589</v>
      </c>
      <c r="V144" s="1" t="s">
        <v>2034</v>
      </c>
    </row>
    <row r="145" s="1" customFormat="1" spans="1:22">
      <c r="A145" s="3">
        <v>999221844050589</v>
      </c>
      <c r="B145" s="1" t="s">
        <v>2271</v>
      </c>
      <c r="C145" s="1" t="s">
        <v>2363</v>
      </c>
      <c r="D145" s="1" t="s">
        <v>2364</v>
      </c>
      <c r="E145" s="1" t="s">
        <v>2365</v>
      </c>
      <c r="F145" s="1" t="s">
        <v>1998</v>
      </c>
      <c r="G145" s="1" t="s">
        <v>1574</v>
      </c>
      <c r="H145" s="1" t="s">
        <v>1579</v>
      </c>
      <c r="I145" s="1" t="s">
        <v>2366</v>
      </c>
      <c r="J145" s="1" t="s">
        <v>30</v>
      </c>
      <c r="K145" s="1" t="s">
        <v>2367</v>
      </c>
      <c r="L145" s="1" t="s">
        <v>2367</v>
      </c>
      <c r="M145" s="1" t="s">
        <v>1582</v>
      </c>
      <c r="N145" s="1" t="s">
        <v>1582</v>
      </c>
      <c r="O145" s="1" t="s">
        <v>1583</v>
      </c>
      <c r="P145" s="1" t="s">
        <v>1584</v>
      </c>
      <c r="Q145" s="1" t="s">
        <v>1585</v>
      </c>
      <c r="R145" s="1" t="s">
        <v>2368</v>
      </c>
      <c r="S145" s="1" t="s">
        <v>1587</v>
      </c>
      <c r="T145" s="1" t="s">
        <v>1588</v>
      </c>
      <c r="U145" s="1" t="s">
        <v>1589</v>
      </c>
      <c r="V145" s="1" t="s">
        <v>2369</v>
      </c>
    </row>
    <row r="146" s="1" customFormat="1" spans="1:22">
      <c r="A146" s="3">
        <v>21624861140</v>
      </c>
      <c r="B146" s="1" t="s">
        <v>2370</v>
      </c>
      <c r="C146" s="1" t="s">
        <v>2371</v>
      </c>
      <c r="D146" s="1" t="s">
        <v>2372</v>
      </c>
      <c r="E146" s="1" t="s">
        <v>2373</v>
      </c>
      <c r="F146" s="1" t="s">
        <v>1998</v>
      </c>
      <c r="G146" s="1" t="s">
        <v>1574</v>
      </c>
      <c r="H146" s="1" t="s">
        <v>1579</v>
      </c>
      <c r="I146" s="1" t="s">
        <v>2374</v>
      </c>
      <c r="J146" s="1" t="s">
        <v>30</v>
      </c>
      <c r="K146" s="1" t="s">
        <v>2375</v>
      </c>
      <c r="L146" s="1" t="s">
        <v>2375</v>
      </c>
      <c r="M146" s="1" t="s">
        <v>1582</v>
      </c>
      <c r="N146" s="1" t="s">
        <v>1582</v>
      </c>
      <c r="O146" s="1" t="s">
        <v>1583</v>
      </c>
      <c r="P146" s="1" t="s">
        <v>1584</v>
      </c>
      <c r="Q146" s="1" t="s">
        <v>1585</v>
      </c>
      <c r="R146" s="1" t="s">
        <v>2376</v>
      </c>
      <c r="S146" s="1" t="s">
        <v>1587</v>
      </c>
      <c r="T146" s="1" t="s">
        <v>1588</v>
      </c>
      <c r="U146" s="1" t="s">
        <v>1589</v>
      </c>
      <c r="V146" s="1" t="s">
        <v>1590</v>
      </c>
    </row>
    <row r="147" s="1" customFormat="1" spans="1:22">
      <c r="A147" s="3">
        <v>21834258571</v>
      </c>
      <c r="B147" s="1" t="s">
        <v>2324</v>
      </c>
      <c r="C147" s="1" t="s">
        <v>2377</v>
      </c>
      <c r="D147" s="1" t="s">
        <v>2378</v>
      </c>
      <c r="E147" s="1" t="s">
        <v>2379</v>
      </c>
      <c r="F147" s="1" t="s">
        <v>2356</v>
      </c>
      <c r="G147" s="1" t="s">
        <v>1574</v>
      </c>
      <c r="H147" s="1" t="s">
        <v>1579</v>
      </c>
      <c r="I147" s="1" t="s">
        <v>2380</v>
      </c>
      <c r="J147" s="1" t="s">
        <v>30</v>
      </c>
      <c r="K147" s="1" t="s">
        <v>2381</v>
      </c>
      <c r="L147" s="1" t="s">
        <v>2381</v>
      </c>
      <c r="M147" s="1" t="s">
        <v>1582</v>
      </c>
      <c r="N147" s="1" t="s">
        <v>1582</v>
      </c>
      <c r="O147" s="1" t="s">
        <v>1583</v>
      </c>
      <c r="P147" s="1" t="s">
        <v>1584</v>
      </c>
      <c r="Q147" s="1" t="s">
        <v>1585</v>
      </c>
      <c r="R147" s="1" t="s">
        <v>2382</v>
      </c>
      <c r="S147" s="1" t="s">
        <v>1587</v>
      </c>
      <c r="T147" s="1" t="s">
        <v>1588</v>
      </c>
      <c r="U147" s="1" t="s">
        <v>1589</v>
      </c>
      <c r="V147" s="1" t="s">
        <v>2383</v>
      </c>
    </row>
    <row r="148" s="1" customFormat="1" spans="1:22">
      <c r="A148" s="3">
        <v>21834251763</v>
      </c>
      <c r="B148" s="1" t="s">
        <v>2324</v>
      </c>
      <c r="C148" s="1" t="s">
        <v>2384</v>
      </c>
      <c r="D148" s="1" t="s">
        <v>2378</v>
      </c>
      <c r="E148" s="1" t="s">
        <v>2385</v>
      </c>
      <c r="F148" s="1" t="s">
        <v>2356</v>
      </c>
      <c r="G148" s="1" t="s">
        <v>1574</v>
      </c>
      <c r="H148" s="1" t="s">
        <v>1579</v>
      </c>
      <c r="I148" s="1" t="s">
        <v>2386</v>
      </c>
      <c r="J148" s="1" t="s">
        <v>30</v>
      </c>
      <c r="K148" s="1" t="s">
        <v>2387</v>
      </c>
      <c r="L148" s="1" t="s">
        <v>2387</v>
      </c>
      <c r="M148" s="1" t="s">
        <v>1582</v>
      </c>
      <c r="N148" s="1" t="s">
        <v>1582</v>
      </c>
      <c r="O148" s="1" t="s">
        <v>1583</v>
      </c>
      <c r="P148" s="1" t="s">
        <v>1584</v>
      </c>
      <c r="Q148" s="1" t="s">
        <v>1585</v>
      </c>
      <c r="R148" s="1" t="s">
        <v>2388</v>
      </c>
      <c r="S148" s="1" t="s">
        <v>1587</v>
      </c>
      <c r="T148" s="1" t="s">
        <v>1588</v>
      </c>
      <c r="U148" s="1" t="s">
        <v>1589</v>
      </c>
      <c r="V148" s="1" t="s">
        <v>2383</v>
      </c>
    </row>
    <row r="149" s="1" customFormat="1" spans="1:22">
      <c r="A149" s="3">
        <v>21827326916</v>
      </c>
      <c r="B149" s="1" t="s">
        <v>2389</v>
      </c>
      <c r="C149" s="1" t="s">
        <v>2390</v>
      </c>
      <c r="D149" s="1" t="s">
        <v>2391</v>
      </c>
      <c r="E149" s="1" t="s">
        <v>2392</v>
      </c>
      <c r="F149" s="1" t="s">
        <v>1998</v>
      </c>
      <c r="G149" s="1" t="s">
        <v>1762</v>
      </c>
      <c r="H149" s="1" t="s">
        <v>1579</v>
      </c>
      <c r="I149" s="1" t="s">
        <v>2393</v>
      </c>
      <c r="J149" s="1" t="s">
        <v>30</v>
      </c>
      <c r="K149" s="1" t="s">
        <v>2394</v>
      </c>
      <c r="L149" s="1" t="s">
        <v>2394</v>
      </c>
      <c r="M149" s="1" t="s">
        <v>1582</v>
      </c>
      <c r="N149" s="1" t="s">
        <v>1582</v>
      </c>
      <c r="O149" s="1" t="s">
        <v>1583</v>
      </c>
      <c r="P149" s="1" t="s">
        <v>1584</v>
      </c>
      <c r="Q149" s="1" t="s">
        <v>1585</v>
      </c>
      <c r="R149" s="1" t="s">
        <v>2395</v>
      </c>
      <c r="S149" s="1" t="s">
        <v>1587</v>
      </c>
      <c r="T149" s="1" t="s">
        <v>1588</v>
      </c>
      <c r="U149" s="1" t="s">
        <v>1589</v>
      </c>
      <c r="V149" s="1" t="s">
        <v>1632</v>
      </c>
    </row>
    <row r="150" s="1" customFormat="1" spans="1:22">
      <c r="A150" s="3">
        <v>21784237260</v>
      </c>
      <c r="B150" s="1" t="s">
        <v>2396</v>
      </c>
      <c r="C150" s="1" t="s">
        <v>2397</v>
      </c>
      <c r="D150" s="1" t="s">
        <v>2391</v>
      </c>
      <c r="E150" s="1" t="s">
        <v>2398</v>
      </c>
      <c r="F150" s="1" t="s">
        <v>1998</v>
      </c>
      <c r="G150" s="1" t="s">
        <v>1762</v>
      </c>
      <c r="H150" s="1" t="s">
        <v>1579</v>
      </c>
      <c r="I150" s="1" t="s">
        <v>2399</v>
      </c>
      <c r="J150" s="1" t="s">
        <v>30</v>
      </c>
      <c r="K150" s="1" t="s">
        <v>2400</v>
      </c>
      <c r="L150" s="1" t="s">
        <v>2400</v>
      </c>
      <c r="M150" s="1" t="s">
        <v>1582</v>
      </c>
      <c r="N150" s="1" t="s">
        <v>1582</v>
      </c>
      <c r="O150" s="1" t="s">
        <v>1583</v>
      </c>
      <c r="P150" s="1" t="s">
        <v>1584</v>
      </c>
      <c r="Q150" s="1" t="s">
        <v>1585</v>
      </c>
      <c r="R150" s="1" t="s">
        <v>2401</v>
      </c>
      <c r="S150" s="1" t="s">
        <v>1587</v>
      </c>
      <c r="T150" s="1" t="s">
        <v>1588</v>
      </c>
      <c r="U150" s="1" t="s">
        <v>1589</v>
      </c>
      <c r="V150" s="1" t="s">
        <v>1632</v>
      </c>
    </row>
    <row r="151" s="1" customFormat="1" spans="1:22">
      <c r="A151" s="3">
        <v>21790253096</v>
      </c>
      <c r="B151" s="1" t="s">
        <v>2277</v>
      </c>
      <c r="C151" s="1" t="s">
        <v>2402</v>
      </c>
      <c r="D151" s="1" t="s">
        <v>2403</v>
      </c>
      <c r="E151" s="1" t="s">
        <v>2404</v>
      </c>
      <c r="F151" s="1" t="s">
        <v>1762</v>
      </c>
      <c r="G151" s="1" t="s">
        <v>1574</v>
      </c>
      <c r="H151" s="1" t="s">
        <v>1579</v>
      </c>
      <c r="I151" s="1" t="s">
        <v>2405</v>
      </c>
      <c r="J151" s="1" t="s">
        <v>30</v>
      </c>
      <c r="K151" s="1" t="s">
        <v>2406</v>
      </c>
      <c r="L151" s="1" t="s">
        <v>2406</v>
      </c>
      <c r="M151" s="1" t="s">
        <v>1582</v>
      </c>
      <c r="N151" s="1" t="s">
        <v>1582</v>
      </c>
      <c r="O151" s="1" t="s">
        <v>1583</v>
      </c>
      <c r="P151" s="1" t="s">
        <v>1584</v>
      </c>
      <c r="Q151" s="1" t="s">
        <v>1585</v>
      </c>
      <c r="R151" s="1" t="s">
        <v>2407</v>
      </c>
      <c r="S151" s="1" t="s">
        <v>1587</v>
      </c>
      <c r="T151" s="1" t="s">
        <v>1588</v>
      </c>
      <c r="U151" s="1" t="s">
        <v>1589</v>
      </c>
      <c r="V151" s="1" t="s">
        <v>1632</v>
      </c>
    </row>
    <row r="152" s="1" customFormat="1" spans="1:22">
      <c r="A152" s="3">
        <v>21811374625</v>
      </c>
      <c r="B152" s="1" t="s">
        <v>2408</v>
      </c>
      <c r="C152" s="1" t="s">
        <v>2409</v>
      </c>
      <c r="D152" s="1" t="s">
        <v>2403</v>
      </c>
      <c r="E152" s="1" t="s">
        <v>2410</v>
      </c>
      <c r="F152" s="1" t="s">
        <v>2292</v>
      </c>
      <c r="G152" s="1" t="s">
        <v>1574</v>
      </c>
      <c r="H152" s="1" t="s">
        <v>1579</v>
      </c>
      <c r="I152" s="1" t="s">
        <v>2411</v>
      </c>
      <c r="J152" s="1" t="s">
        <v>30</v>
      </c>
      <c r="K152" s="1" t="s">
        <v>2412</v>
      </c>
      <c r="L152" s="1" t="s">
        <v>2412</v>
      </c>
      <c r="M152" s="1" t="s">
        <v>1582</v>
      </c>
      <c r="N152" s="1" t="s">
        <v>1582</v>
      </c>
      <c r="O152" s="1" t="s">
        <v>1583</v>
      </c>
      <c r="P152" s="1" t="s">
        <v>1584</v>
      </c>
      <c r="Q152" s="1" t="s">
        <v>1585</v>
      </c>
      <c r="R152" s="1" t="s">
        <v>2413</v>
      </c>
      <c r="S152" s="1" t="s">
        <v>1587</v>
      </c>
      <c r="T152" s="1" t="s">
        <v>1588</v>
      </c>
      <c r="U152" s="1" t="s">
        <v>1589</v>
      </c>
      <c r="V152" s="1" t="s">
        <v>1632</v>
      </c>
    </row>
    <row r="153" s="1" customFormat="1" spans="1:22">
      <c r="A153" s="3">
        <v>21844994677</v>
      </c>
      <c r="B153" s="1" t="s">
        <v>2271</v>
      </c>
      <c r="C153" s="1" t="s">
        <v>2414</v>
      </c>
      <c r="D153" s="1" t="s">
        <v>2415</v>
      </c>
      <c r="E153" s="1" t="s">
        <v>2416</v>
      </c>
      <c r="F153" s="1" t="s">
        <v>1762</v>
      </c>
      <c r="G153" s="1" t="s">
        <v>1578</v>
      </c>
      <c r="H153" s="1" t="s">
        <v>1579</v>
      </c>
      <c r="I153" s="1" t="s">
        <v>2417</v>
      </c>
      <c r="J153" s="1" t="s">
        <v>30</v>
      </c>
      <c r="K153" s="1" t="s">
        <v>2418</v>
      </c>
      <c r="L153" s="1" t="s">
        <v>2418</v>
      </c>
      <c r="M153" s="1" t="s">
        <v>1582</v>
      </c>
      <c r="N153" s="1" t="s">
        <v>1582</v>
      </c>
      <c r="O153" s="1" t="s">
        <v>1583</v>
      </c>
      <c r="P153" s="1" t="s">
        <v>1584</v>
      </c>
      <c r="Q153" s="1" t="s">
        <v>1585</v>
      </c>
      <c r="R153" s="1" t="s">
        <v>2419</v>
      </c>
      <c r="S153" s="1" t="s">
        <v>1587</v>
      </c>
      <c r="T153" s="1" t="s">
        <v>1588</v>
      </c>
      <c r="U153" s="1" t="s">
        <v>1589</v>
      </c>
      <c r="V153" s="1" t="s">
        <v>1632</v>
      </c>
    </row>
    <row r="154" s="1" customFormat="1" spans="1:22">
      <c r="A154" s="3">
        <v>21635895855</v>
      </c>
      <c r="B154" s="1" t="s">
        <v>2370</v>
      </c>
      <c r="C154" s="1" t="s">
        <v>2420</v>
      </c>
      <c r="D154" s="1" t="s">
        <v>2421</v>
      </c>
      <c r="E154" s="1" t="s">
        <v>2422</v>
      </c>
      <c r="F154" s="1" t="s">
        <v>2281</v>
      </c>
      <c r="G154" s="1" t="s">
        <v>1574</v>
      </c>
      <c r="H154" s="1" t="s">
        <v>1579</v>
      </c>
      <c r="I154" s="1" t="s">
        <v>2423</v>
      </c>
      <c r="J154" s="1" t="s">
        <v>30</v>
      </c>
      <c r="K154" s="1" t="s">
        <v>2424</v>
      </c>
      <c r="L154" s="1" t="s">
        <v>2424</v>
      </c>
      <c r="M154" s="1" t="s">
        <v>1582</v>
      </c>
      <c r="N154" s="1" t="s">
        <v>1582</v>
      </c>
      <c r="O154" s="1" t="s">
        <v>1583</v>
      </c>
      <c r="P154" s="1" t="s">
        <v>1584</v>
      </c>
      <c r="Q154" s="1" t="s">
        <v>1585</v>
      </c>
      <c r="R154" s="1" t="s">
        <v>2425</v>
      </c>
      <c r="S154" s="1" t="s">
        <v>1587</v>
      </c>
      <c r="T154" s="1" t="s">
        <v>1588</v>
      </c>
      <c r="U154" s="1" t="s">
        <v>1589</v>
      </c>
      <c r="V154" s="1" t="s">
        <v>2108</v>
      </c>
    </row>
    <row r="155" s="1" customFormat="1" spans="1:22">
      <c r="A155" s="3">
        <v>21453184462</v>
      </c>
      <c r="B155" s="1" t="s">
        <v>2426</v>
      </c>
      <c r="C155" s="1" t="s">
        <v>2427</v>
      </c>
      <c r="D155" s="1" t="s">
        <v>2428</v>
      </c>
      <c r="E155" s="1" t="s">
        <v>2429</v>
      </c>
      <c r="F155" s="1" t="s">
        <v>1998</v>
      </c>
      <c r="G155" s="1" t="s">
        <v>1574</v>
      </c>
      <c r="H155" s="1" t="s">
        <v>1579</v>
      </c>
      <c r="I155" s="1" t="s">
        <v>2430</v>
      </c>
      <c r="J155" s="1" t="s">
        <v>30</v>
      </c>
      <c r="K155" s="1" t="s">
        <v>2431</v>
      </c>
      <c r="L155" s="1" t="s">
        <v>2431</v>
      </c>
      <c r="M155" s="1" t="s">
        <v>1582</v>
      </c>
      <c r="N155" s="1" t="s">
        <v>1582</v>
      </c>
      <c r="O155" s="1" t="s">
        <v>1583</v>
      </c>
      <c r="P155" s="1" t="s">
        <v>1584</v>
      </c>
      <c r="Q155" s="1" t="s">
        <v>1585</v>
      </c>
      <c r="R155" s="1" t="s">
        <v>2432</v>
      </c>
      <c r="S155" s="1" t="s">
        <v>1587</v>
      </c>
      <c r="T155" s="1" t="s">
        <v>1588</v>
      </c>
      <c r="U155" s="1" t="s">
        <v>1589</v>
      </c>
      <c r="V155" s="1" t="s">
        <v>1611</v>
      </c>
    </row>
    <row r="156" s="1" customFormat="1" spans="1:22">
      <c r="A156" s="3">
        <v>21699764743</v>
      </c>
      <c r="B156" s="1" t="s">
        <v>2433</v>
      </c>
      <c r="C156" s="1" t="s">
        <v>2434</v>
      </c>
      <c r="D156" s="1" t="s">
        <v>2435</v>
      </c>
      <c r="E156" s="1" t="s">
        <v>2436</v>
      </c>
      <c r="F156" s="1" t="s">
        <v>1762</v>
      </c>
      <c r="G156" s="1" t="s">
        <v>1574</v>
      </c>
      <c r="H156" s="1" t="s">
        <v>1579</v>
      </c>
      <c r="I156" s="1" t="s">
        <v>2437</v>
      </c>
      <c r="J156" s="1" t="s">
        <v>30</v>
      </c>
      <c r="K156" s="1" t="s">
        <v>2438</v>
      </c>
      <c r="L156" s="1" t="s">
        <v>2438</v>
      </c>
      <c r="M156" s="1" t="s">
        <v>1582</v>
      </c>
      <c r="N156" s="1" t="s">
        <v>1582</v>
      </c>
      <c r="O156" s="1" t="s">
        <v>1583</v>
      </c>
      <c r="P156" s="1" t="s">
        <v>1584</v>
      </c>
      <c r="Q156" s="1" t="s">
        <v>1585</v>
      </c>
      <c r="R156" s="1" t="s">
        <v>2439</v>
      </c>
      <c r="S156" s="1" t="s">
        <v>1587</v>
      </c>
      <c r="T156" s="1" t="s">
        <v>1588</v>
      </c>
      <c r="U156" s="1" t="s">
        <v>1589</v>
      </c>
      <c r="V156" s="1" t="s">
        <v>1611</v>
      </c>
    </row>
    <row r="157" s="1" customFormat="1" spans="1:22">
      <c r="A157" s="3">
        <v>21842866933</v>
      </c>
      <c r="B157" s="1" t="s">
        <v>2292</v>
      </c>
      <c r="C157" s="1" t="s">
        <v>2440</v>
      </c>
      <c r="D157" s="1" t="s">
        <v>2435</v>
      </c>
      <c r="E157" s="1" t="s">
        <v>2441</v>
      </c>
      <c r="F157" s="1" t="s">
        <v>1574</v>
      </c>
      <c r="G157" s="1" t="s">
        <v>1578</v>
      </c>
      <c r="H157" s="1" t="s">
        <v>1579</v>
      </c>
      <c r="I157" s="1" t="s">
        <v>2442</v>
      </c>
      <c r="J157" s="1" t="s">
        <v>30</v>
      </c>
      <c r="K157" s="1" t="s">
        <v>2443</v>
      </c>
      <c r="L157" s="1" t="s">
        <v>2443</v>
      </c>
      <c r="M157" s="1" t="s">
        <v>1582</v>
      </c>
      <c r="N157" s="1" t="s">
        <v>1582</v>
      </c>
      <c r="O157" s="1" t="s">
        <v>1583</v>
      </c>
      <c r="P157" s="1" t="s">
        <v>1584</v>
      </c>
      <c r="Q157" s="1" t="s">
        <v>1585</v>
      </c>
      <c r="R157" s="1" t="s">
        <v>2444</v>
      </c>
      <c r="S157" s="1" t="s">
        <v>1587</v>
      </c>
      <c r="T157" s="1" t="s">
        <v>1588</v>
      </c>
      <c r="U157" s="1" t="s">
        <v>1589</v>
      </c>
      <c r="V157" s="1" t="s">
        <v>1611</v>
      </c>
    </row>
    <row r="158" s="1" customFormat="1" spans="1:22">
      <c r="A158" s="3">
        <v>21844125348</v>
      </c>
      <c r="B158" s="1" t="s">
        <v>2271</v>
      </c>
      <c r="C158" s="1" t="s">
        <v>2445</v>
      </c>
      <c r="D158" s="1" t="s">
        <v>2446</v>
      </c>
      <c r="E158" s="1" t="s">
        <v>2447</v>
      </c>
      <c r="F158" s="1" t="s">
        <v>1998</v>
      </c>
      <c r="G158" s="1" t="s">
        <v>1762</v>
      </c>
      <c r="H158" s="1" t="s">
        <v>1579</v>
      </c>
      <c r="I158" s="1" t="s">
        <v>2448</v>
      </c>
      <c r="J158" s="1" t="s">
        <v>30</v>
      </c>
      <c r="K158" s="1" t="s">
        <v>1927</v>
      </c>
      <c r="L158" s="1" t="s">
        <v>1927</v>
      </c>
      <c r="M158" s="1" t="s">
        <v>1582</v>
      </c>
      <c r="N158" s="1" t="s">
        <v>1582</v>
      </c>
      <c r="O158" s="1" t="s">
        <v>1583</v>
      </c>
      <c r="P158" s="1" t="s">
        <v>1584</v>
      </c>
      <c r="Q158" s="1" t="s">
        <v>1585</v>
      </c>
      <c r="R158" s="1" t="s">
        <v>2449</v>
      </c>
      <c r="S158" s="1" t="s">
        <v>1587</v>
      </c>
      <c r="T158" s="1" t="s">
        <v>1588</v>
      </c>
      <c r="U158" s="1" t="s">
        <v>1589</v>
      </c>
      <c r="V158" s="1" t="s">
        <v>1611</v>
      </c>
    </row>
    <row r="159" s="1" customFormat="1" spans="1:22">
      <c r="A159" s="3">
        <v>21833087467</v>
      </c>
      <c r="B159" s="1" t="s">
        <v>2324</v>
      </c>
      <c r="C159" s="1" t="s">
        <v>2450</v>
      </c>
      <c r="D159" s="1" t="s">
        <v>1939</v>
      </c>
      <c r="E159" s="1" t="s">
        <v>2451</v>
      </c>
      <c r="F159" s="1" t="s">
        <v>1762</v>
      </c>
      <c r="G159" s="1" t="s">
        <v>1574</v>
      </c>
      <c r="H159" s="1" t="s">
        <v>1579</v>
      </c>
      <c r="I159" s="1" t="s">
        <v>2452</v>
      </c>
      <c r="J159" s="1" t="s">
        <v>30</v>
      </c>
      <c r="K159" s="1" t="s">
        <v>2453</v>
      </c>
      <c r="L159" s="1" t="s">
        <v>2453</v>
      </c>
      <c r="M159" s="1" t="s">
        <v>1582</v>
      </c>
      <c r="N159" s="1" t="s">
        <v>1582</v>
      </c>
      <c r="O159" s="1" t="s">
        <v>1583</v>
      </c>
      <c r="P159" s="1" t="s">
        <v>1584</v>
      </c>
      <c r="Q159" s="1" t="s">
        <v>1585</v>
      </c>
      <c r="R159" s="1" t="s">
        <v>2454</v>
      </c>
      <c r="S159" s="1" t="s">
        <v>1587</v>
      </c>
      <c r="T159" s="1" t="s">
        <v>1588</v>
      </c>
      <c r="U159" s="1" t="s">
        <v>1589</v>
      </c>
      <c r="V159" s="1" t="s">
        <v>1611</v>
      </c>
    </row>
    <row r="160" s="1" customFormat="1" spans="1:22">
      <c r="A160" s="3">
        <v>999221842471574</v>
      </c>
      <c r="B160" s="1" t="s">
        <v>2281</v>
      </c>
      <c r="C160" s="1" t="s">
        <v>2455</v>
      </c>
      <c r="D160" s="1" t="s">
        <v>2456</v>
      </c>
      <c r="E160" s="1" t="s">
        <v>2457</v>
      </c>
      <c r="F160" s="1" t="s">
        <v>1762</v>
      </c>
      <c r="G160" s="1" t="s">
        <v>1578</v>
      </c>
      <c r="H160" s="1" t="s">
        <v>1579</v>
      </c>
      <c r="I160" s="1" t="s">
        <v>2458</v>
      </c>
      <c r="J160" s="1" t="s">
        <v>30</v>
      </c>
      <c r="K160" s="1" t="s">
        <v>2459</v>
      </c>
      <c r="L160" s="1" t="s">
        <v>2459</v>
      </c>
      <c r="M160" s="1" t="s">
        <v>1582</v>
      </c>
      <c r="N160" s="1" t="s">
        <v>1582</v>
      </c>
      <c r="O160" s="1" t="s">
        <v>1583</v>
      </c>
      <c r="P160" s="1" t="s">
        <v>1584</v>
      </c>
      <c r="Q160" s="1" t="s">
        <v>1585</v>
      </c>
      <c r="R160" s="1" t="s">
        <v>2460</v>
      </c>
      <c r="S160" s="1" t="s">
        <v>1587</v>
      </c>
      <c r="T160" s="1" t="s">
        <v>1588</v>
      </c>
      <c r="U160" s="1" t="s">
        <v>1589</v>
      </c>
      <c r="V160" s="1" t="s">
        <v>1611</v>
      </c>
    </row>
    <row r="161" s="1" customFormat="1" spans="1:22">
      <c r="A161" s="3">
        <v>21829532844</v>
      </c>
      <c r="B161" s="1" t="s">
        <v>2477</v>
      </c>
      <c r="C161" s="1" t="s">
        <v>2478</v>
      </c>
      <c r="D161" s="1" t="s">
        <v>2479</v>
      </c>
      <c r="E161" s="1" t="s">
        <v>2480</v>
      </c>
      <c r="F161" s="1" t="s">
        <v>1998</v>
      </c>
      <c r="G161" s="1" t="s">
        <v>1762</v>
      </c>
      <c r="H161" s="1" t="s">
        <v>1579</v>
      </c>
      <c r="I161" s="1" t="s">
        <v>2481</v>
      </c>
      <c r="J161" s="1" t="s">
        <v>30</v>
      </c>
      <c r="K161" s="1" t="s">
        <v>2482</v>
      </c>
      <c r="L161" s="1" t="s">
        <v>2482</v>
      </c>
      <c r="M161" s="1" t="s">
        <v>1582</v>
      </c>
      <c r="N161" s="1" t="s">
        <v>1582</v>
      </c>
      <c r="O161" s="1" t="s">
        <v>1583</v>
      </c>
      <c r="P161" s="1" t="s">
        <v>1584</v>
      </c>
      <c r="Q161" s="1" t="s">
        <v>1585</v>
      </c>
      <c r="R161" s="1" t="s">
        <v>2483</v>
      </c>
      <c r="S161" s="1" t="s">
        <v>1587</v>
      </c>
      <c r="T161" s="1" t="s">
        <v>1588</v>
      </c>
      <c r="U161" s="1" t="s">
        <v>1589</v>
      </c>
      <c r="V161" s="1" t="s">
        <v>1611</v>
      </c>
    </row>
    <row r="162" s="1" customFormat="1" spans="1:22">
      <c r="A162" s="3">
        <v>21838109272</v>
      </c>
      <c r="B162" s="1" t="s">
        <v>2324</v>
      </c>
      <c r="C162" s="1" t="s">
        <v>2484</v>
      </c>
      <c r="D162" s="1" t="s">
        <v>2485</v>
      </c>
      <c r="E162" s="1" t="s">
        <v>2486</v>
      </c>
      <c r="F162" s="1" t="s">
        <v>1762</v>
      </c>
      <c r="G162" s="1" t="s">
        <v>1578</v>
      </c>
      <c r="H162" s="1" t="s">
        <v>1579</v>
      </c>
      <c r="I162" s="1" t="s">
        <v>2487</v>
      </c>
      <c r="J162" s="1" t="s">
        <v>30</v>
      </c>
      <c r="K162" s="1" t="s">
        <v>2488</v>
      </c>
      <c r="L162" s="1" t="s">
        <v>2488</v>
      </c>
      <c r="M162" s="1" t="s">
        <v>1582</v>
      </c>
      <c r="N162" s="1" t="s">
        <v>1582</v>
      </c>
      <c r="O162" s="1" t="s">
        <v>1583</v>
      </c>
      <c r="P162" s="1" t="s">
        <v>1584</v>
      </c>
      <c r="Q162" s="1" t="s">
        <v>1585</v>
      </c>
      <c r="R162" s="1" t="s">
        <v>2489</v>
      </c>
      <c r="S162" s="1" t="s">
        <v>1587</v>
      </c>
      <c r="T162" s="1" t="s">
        <v>1588</v>
      </c>
      <c r="U162" s="1" t="s">
        <v>1589</v>
      </c>
      <c r="V162" s="1" t="s">
        <v>1611</v>
      </c>
    </row>
    <row r="163" s="1" customFormat="1" spans="1:22">
      <c r="A163" s="3">
        <v>21834636945</v>
      </c>
      <c r="B163" s="1" t="s">
        <v>2324</v>
      </c>
      <c r="C163" s="1" t="s">
        <v>2490</v>
      </c>
      <c r="D163" s="1" t="s">
        <v>1876</v>
      </c>
      <c r="E163" s="1" t="s">
        <v>2491</v>
      </c>
      <c r="F163" s="1" t="s">
        <v>2324</v>
      </c>
      <c r="G163" s="1" t="s">
        <v>1574</v>
      </c>
      <c r="H163" s="1" t="s">
        <v>1579</v>
      </c>
      <c r="I163" s="1" t="s">
        <v>2492</v>
      </c>
      <c r="J163" s="1" t="s">
        <v>30</v>
      </c>
      <c r="K163" s="1" t="s">
        <v>2493</v>
      </c>
      <c r="L163" s="1" t="s">
        <v>2493</v>
      </c>
      <c r="M163" s="1" t="s">
        <v>1582</v>
      </c>
      <c r="N163" s="1" t="s">
        <v>1582</v>
      </c>
      <c r="O163" s="1" t="s">
        <v>1583</v>
      </c>
      <c r="P163" s="1" t="s">
        <v>1584</v>
      </c>
      <c r="Q163" s="1" t="s">
        <v>1585</v>
      </c>
      <c r="R163" s="1" t="s">
        <v>2494</v>
      </c>
      <c r="S163" s="1" t="s">
        <v>1587</v>
      </c>
      <c r="T163" s="1" t="s">
        <v>1588</v>
      </c>
      <c r="U163" s="1" t="s">
        <v>1589</v>
      </c>
      <c r="V163" s="1" t="s">
        <v>1611</v>
      </c>
    </row>
    <row r="164" s="1" customFormat="1" spans="1:22">
      <c r="A164" s="3">
        <v>21826167969</v>
      </c>
      <c r="B164" s="1" t="s">
        <v>2495</v>
      </c>
      <c r="C164" s="1" t="s">
        <v>2496</v>
      </c>
      <c r="D164" s="1" t="s">
        <v>1876</v>
      </c>
      <c r="E164" s="1" t="s">
        <v>2497</v>
      </c>
      <c r="F164" s="1" t="s">
        <v>2292</v>
      </c>
      <c r="G164" s="1" t="s">
        <v>1762</v>
      </c>
      <c r="H164" s="1" t="s">
        <v>1579</v>
      </c>
      <c r="I164" s="1" t="s">
        <v>2498</v>
      </c>
      <c r="J164" s="1" t="s">
        <v>30</v>
      </c>
      <c r="K164" s="1" t="s">
        <v>2499</v>
      </c>
      <c r="L164" s="1" t="s">
        <v>2499</v>
      </c>
      <c r="M164" s="1" t="s">
        <v>1582</v>
      </c>
      <c r="N164" s="1" t="s">
        <v>1582</v>
      </c>
      <c r="O164" s="1" t="s">
        <v>1583</v>
      </c>
      <c r="P164" s="1" t="s">
        <v>1584</v>
      </c>
      <c r="Q164" s="1" t="s">
        <v>1585</v>
      </c>
      <c r="R164" s="1" t="s">
        <v>2500</v>
      </c>
      <c r="S164" s="1" t="s">
        <v>1587</v>
      </c>
      <c r="T164" s="1" t="s">
        <v>1588</v>
      </c>
      <c r="U164" s="1" t="s">
        <v>1589</v>
      </c>
      <c r="V164" s="1" t="s">
        <v>1611</v>
      </c>
    </row>
    <row r="165" s="1" customFormat="1" spans="1:22">
      <c r="A165" s="3">
        <v>999221843226082</v>
      </c>
      <c r="B165" s="1" t="s">
        <v>2292</v>
      </c>
      <c r="C165" s="1" t="s">
        <v>2501</v>
      </c>
      <c r="D165" s="1" t="s">
        <v>1876</v>
      </c>
      <c r="E165" s="1" t="s">
        <v>2502</v>
      </c>
      <c r="F165" s="1" t="s">
        <v>2292</v>
      </c>
      <c r="G165" s="1" t="s">
        <v>1574</v>
      </c>
      <c r="H165" s="1" t="s">
        <v>1579</v>
      </c>
      <c r="I165" s="1" t="s">
        <v>2503</v>
      </c>
      <c r="J165" s="1" t="s">
        <v>30</v>
      </c>
      <c r="K165" s="1" t="s">
        <v>2504</v>
      </c>
      <c r="L165" s="1" t="s">
        <v>2504</v>
      </c>
      <c r="M165" s="1" t="s">
        <v>1582</v>
      </c>
      <c r="N165" s="1" t="s">
        <v>1582</v>
      </c>
      <c r="O165" s="1" t="s">
        <v>1583</v>
      </c>
      <c r="P165" s="1" t="s">
        <v>1584</v>
      </c>
      <c r="Q165" s="1" t="s">
        <v>1585</v>
      </c>
      <c r="R165" s="1" t="s">
        <v>2505</v>
      </c>
      <c r="S165" s="1" t="s">
        <v>1587</v>
      </c>
      <c r="T165" s="1" t="s">
        <v>1588</v>
      </c>
      <c r="U165" s="1" t="s">
        <v>1589</v>
      </c>
      <c r="V165" s="1" t="s">
        <v>1611</v>
      </c>
    </row>
    <row r="166" s="1" customFormat="1" spans="1:22">
      <c r="A166" s="3">
        <v>999221844466820</v>
      </c>
      <c r="B166" s="1" t="s">
        <v>2271</v>
      </c>
      <c r="C166" s="1" t="s">
        <v>2506</v>
      </c>
      <c r="D166" s="1" t="s">
        <v>1876</v>
      </c>
      <c r="E166" s="1" t="s">
        <v>2507</v>
      </c>
      <c r="F166" s="1" t="s">
        <v>1998</v>
      </c>
      <c r="G166" s="1" t="s">
        <v>1762</v>
      </c>
      <c r="H166" s="1" t="s">
        <v>1579</v>
      </c>
      <c r="I166" s="1" t="s">
        <v>2508</v>
      </c>
      <c r="J166" s="1" t="s">
        <v>30</v>
      </c>
      <c r="K166" s="1" t="s">
        <v>1670</v>
      </c>
      <c r="L166" s="1" t="s">
        <v>1670</v>
      </c>
      <c r="M166" s="1" t="s">
        <v>1582</v>
      </c>
      <c r="N166" s="1" t="s">
        <v>1582</v>
      </c>
      <c r="O166" s="1" t="s">
        <v>1583</v>
      </c>
      <c r="P166" s="1" t="s">
        <v>1584</v>
      </c>
      <c r="Q166" s="1" t="s">
        <v>1585</v>
      </c>
      <c r="R166" s="1" t="s">
        <v>2509</v>
      </c>
      <c r="S166" s="1" t="s">
        <v>1587</v>
      </c>
      <c r="T166" s="1" t="s">
        <v>1588</v>
      </c>
      <c r="U166" s="1" t="s">
        <v>1589</v>
      </c>
      <c r="V166" s="1" t="s">
        <v>1611</v>
      </c>
    </row>
    <row r="167" s="1" customFormat="1" spans="1:22">
      <c r="A167" s="3">
        <v>999221844594889</v>
      </c>
      <c r="B167" s="1" t="s">
        <v>2271</v>
      </c>
      <c r="C167" s="1" t="s">
        <v>2510</v>
      </c>
      <c r="D167" s="1" t="s">
        <v>1876</v>
      </c>
      <c r="E167" s="1" t="s">
        <v>2502</v>
      </c>
      <c r="F167" s="1" t="s">
        <v>2271</v>
      </c>
      <c r="G167" s="1" t="s">
        <v>1574</v>
      </c>
      <c r="H167" s="1" t="s">
        <v>1579</v>
      </c>
      <c r="I167" s="1" t="s">
        <v>2511</v>
      </c>
      <c r="J167" s="1" t="s">
        <v>30</v>
      </c>
      <c r="K167" s="1" t="s">
        <v>2512</v>
      </c>
      <c r="L167" s="1" t="s">
        <v>2512</v>
      </c>
      <c r="M167" s="1" t="s">
        <v>1582</v>
      </c>
      <c r="N167" s="1" t="s">
        <v>1582</v>
      </c>
      <c r="O167" s="1" t="s">
        <v>1583</v>
      </c>
      <c r="P167" s="1" t="s">
        <v>1584</v>
      </c>
      <c r="Q167" s="1" t="s">
        <v>1585</v>
      </c>
      <c r="R167" s="1" t="s">
        <v>2513</v>
      </c>
      <c r="S167" s="1" t="s">
        <v>1587</v>
      </c>
      <c r="T167" s="1" t="s">
        <v>1588</v>
      </c>
      <c r="U167" s="1" t="s">
        <v>1589</v>
      </c>
      <c r="V167" s="1" t="s">
        <v>1611</v>
      </c>
    </row>
    <row r="168" s="1" customFormat="1" spans="1:22">
      <c r="A168" s="3">
        <v>999221844647840</v>
      </c>
      <c r="B168" s="1" t="s">
        <v>2271</v>
      </c>
      <c r="C168" s="1" t="s">
        <v>2514</v>
      </c>
      <c r="D168" s="1" t="s">
        <v>2515</v>
      </c>
      <c r="E168" s="1" t="s">
        <v>2516</v>
      </c>
      <c r="F168" s="1" t="s">
        <v>2271</v>
      </c>
      <c r="G168" s="1" t="s">
        <v>1762</v>
      </c>
      <c r="H168" s="1" t="s">
        <v>1579</v>
      </c>
      <c r="I168" s="1" t="s">
        <v>2517</v>
      </c>
      <c r="J168" s="1" t="s">
        <v>30</v>
      </c>
      <c r="K168" s="1" t="s">
        <v>2518</v>
      </c>
      <c r="L168" s="1" t="s">
        <v>2518</v>
      </c>
      <c r="M168" s="1" t="s">
        <v>1582</v>
      </c>
      <c r="N168" s="1" t="s">
        <v>1582</v>
      </c>
      <c r="O168" s="1" t="s">
        <v>1583</v>
      </c>
      <c r="P168" s="1" t="s">
        <v>1584</v>
      </c>
      <c r="Q168" s="1" t="s">
        <v>1585</v>
      </c>
      <c r="R168" s="1" t="s">
        <v>2519</v>
      </c>
      <c r="S168" s="1" t="s">
        <v>1587</v>
      </c>
      <c r="T168" s="1" t="s">
        <v>1588</v>
      </c>
      <c r="U168" s="1" t="s">
        <v>1589</v>
      </c>
      <c r="V168" s="1" t="s">
        <v>1611</v>
      </c>
    </row>
    <row r="169" s="1" customFormat="1" spans="1:22">
      <c r="A169" s="3">
        <v>21810937150</v>
      </c>
      <c r="B169" s="1" t="s">
        <v>2408</v>
      </c>
      <c r="C169" s="1" t="s">
        <v>2520</v>
      </c>
      <c r="D169" s="1" t="s">
        <v>2521</v>
      </c>
      <c r="E169" s="1" t="s">
        <v>2522</v>
      </c>
      <c r="F169" s="1" t="s">
        <v>1574</v>
      </c>
      <c r="G169" s="1" t="s">
        <v>1578</v>
      </c>
      <c r="H169" s="1" t="s">
        <v>1579</v>
      </c>
      <c r="I169" s="1" t="s">
        <v>2523</v>
      </c>
      <c r="J169" s="1" t="s">
        <v>30</v>
      </c>
      <c r="K169" s="1" t="s">
        <v>2524</v>
      </c>
      <c r="L169" s="1" t="s">
        <v>2524</v>
      </c>
      <c r="M169" s="1" t="s">
        <v>1582</v>
      </c>
      <c r="N169" s="1" t="s">
        <v>1582</v>
      </c>
      <c r="O169" s="1" t="s">
        <v>1583</v>
      </c>
      <c r="P169" s="1" t="s">
        <v>1584</v>
      </c>
      <c r="Q169" s="1" t="s">
        <v>1585</v>
      </c>
      <c r="R169" s="1" t="s">
        <v>2525</v>
      </c>
      <c r="S169" s="1" t="s">
        <v>1587</v>
      </c>
      <c r="T169" s="1" t="s">
        <v>1588</v>
      </c>
      <c r="U169" s="1" t="s">
        <v>1589</v>
      </c>
      <c r="V169" s="1" t="s">
        <v>1618</v>
      </c>
    </row>
    <row r="170" s="1" customFormat="1" spans="1:22">
      <c r="A170" s="3">
        <v>21841764468</v>
      </c>
      <c r="B170" s="1" t="s">
        <v>2281</v>
      </c>
      <c r="C170" s="1" t="s">
        <v>2526</v>
      </c>
      <c r="D170" s="1" t="s">
        <v>2527</v>
      </c>
      <c r="E170" s="1" t="s">
        <v>2528</v>
      </c>
      <c r="F170" s="1" t="s">
        <v>2292</v>
      </c>
      <c r="G170" s="1" t="s">
        <v>1574</v>
      </c>
      <c r="H170" s="1" t="s">
        <v>1579</v>
      </c>
      <c r="I170" s="1" t="s">
        <v>2529</v>
      </c>
      <c r="J170" s="1" t="s">
        <v>30</v>
      </c>
      <c r="K170" s="1" t="s">
        <v>2530</v>
      </c>
      <c r="L170" s="1" t="s">
        <v>2530</v>
      </c>
      <c r="M170" s="1" t="s">
        <v>1582</v>
      </c>
      <c r="N170" s="1" t="s">
        <v>1582</v>
      </c>
      <c r="O170" s="1" t="s">
        <v>1583</v>
      </c>
      <c r="P170" s="1" t="s">
        <v>1584</v>
      </c>
      <c r="Q170" s="1" t="s">
        <v>1585</v>
      </c>
      <c r="R170" s="1" t="s">
        <v>2531</v>
      </c>
      <c r="S170" s="1" t="s">
        <v>1587</v>
      </c>
      <c r="T170" s="1" t="s">
        <v>1588</v>
      </c>
      <c r="U170" s="1" t="s">
        <v>1589</v>
      </c>
      <c r="V170" s="1" t="s">
        <v>2532</v>
      </c>
    </row>
    <row r="171" s="1" customFormat="1" spans="1:22">
      <c r="A171" s="3">
        <v>21842091009</v>
      </c>
      <c r="B171" s="1" t="s">
        <v>2281</v>
      </c>
      <c r="C171" s="1" t="s">
        <v>2533</v>
      </c>
      <c r="D171" s="1" t="s">
        <v>2534</v>
      </c>
      <c r="E171" s="1" t="s">
        <v>2535</v>
      </c>
      <c r="F171" s="1" t="s">
        <v>2292</v>
      </c>
      <c r="G171" s="1" t="s">
        <v>1762</v>
      </c>
      <c r="H171" s="1" t="s">
        <v>1579</v>
      </c>
      <c r="I171" s="1" t="s">
        <v>2536</v>
      </c>
      <c r="J171" s="1" t="s">
        <v>30</v>
      </c>
      <c r="K171" s="1" t="s">
        <v>2537</v>
      </c>
      <c r="L171" s="1" t="s">
        <v>2537</v>
      </c>
      <c r="M171" s="1" t="s">
        <v>1582</v>
      </c>
      <c r="N171" s="1" t="s">
        <v>1582</v>
      </c>
      <c r="O171" s="1" t="s">
        <v>1583</v>
      </c>
      <c r="P171" s="1" t="s">
        <v>1584</v>
      </c>
      <c r="Q171" s="1" t="s">
        <v>1585</v>
      </c>
      <c r="R171" s="1" t="s">
        <v>2538</v>
      </c>
      <c r="S171" s="1" t="s">
        <v>1587</v>
      </c>
      <c r="T171" s="1" t="s">
        <v>1588</v>
      </c>
      <c r="U171" s="1" t="s">
        <v>1589</v>
      </c>
      <c r="V171" s="1" t="s">
        <v>1712</v>
      </c>
    </row>
    <row r="172" s="1" customFormat="1" spans="1:22">
      <c r="A172" s="3">
        <v>21838673099</v>
      </c>
      <c r="B172" s="1" t="s">
        <v>2356</v>
      </c>
      <c r="C172" s="1" t="s">
        <v>2539</v>
      </c>
      <c r="D172" s="1" t="s">
        <v>2540</v>
      </c>
      <c r="E172" s="1" t="s">
        <v>2541</v>
      </c>
      <c r="F172" s="1" t="s">
        <v>1998</v>
      </c>
      <c r="G172" s="1" t="s">
        <v>1574</v>
      </c>
      <c r="H172" s="1" t="s">
        <v>1579</v>
      </c>
      <c r="I172" s="1" t="s">
        <v>2542</v>
      </c>
      <c r="J172" s="1" t="s">
        <v>30</v>
      </c>
      <c r="K172" s="1" t="s">
        <v>2543</v>
      </c>
      <c r="L172" s="1" t="s">
        <v>2543</v>
      </c>
      <c r="M172" s="1" t="s">
        <v>1582</v>
      </c>
      <c r="N172" s="1" t="s">
        <v>1582</v>
      </c>
      <c r="O172" s="1" t="s">
        <v>1583</v>
      </c>
      <c r="P172" s="1" t="s">
        <v>1584</v>
      </c>
      <c r="Q172" s="1" t="s">
        <v>1585</v>
      </c>
      <c r="R172" s="1" t="s">
        <v>2544</v>
      </c>
      <c r="S172" s="1" t="s">
        <v>1587</v>
      </c>
      <c r="T172" s="1" t="s">
        <v>1588</v>
      </c>
      <c r="U172" s="1" t="s">
        <v>1589</v>
      </c>
      <c r="V172" s="1" t="s">
        <v>1712</v>
      </c>
    </row>
    <row r="173" s="1" customFormat="1" spans="1:22">
      <c r="A173" s="3">
        <v>21842867423</v>
      </c>
      <c r="B173" s="1" t="s">
        <v>2292</v>
      </c>
      <c r="C173" s="1" t="s">
        <v>2545</v>
      </c>
      <c r="D173" s="1" t="s">
        <v>2546</v>
      </c>
      <c r="E173" s="1" t="s">
        <v>2547</v>
      </c>
      <c r="F173" s="1" t="s">
        <v>2271</v>
      </c>
      <c r="G173" s="1" t="s">
        <v>1762</v>
      </c>
      <c r="H173" s="1" t="s">
        <v>1579</v>
      </c>
      <c r="I173" s="1" t="s">
        <v>2548</v>
      </c>
      <c r="J173" s="1" t="s">
        <v>30</v>
      </c>
      <c r="K173" s="1" t="s">
        <v>2549</v>
      </c>
      <c r="L173" s="1" t="s">
        <v>2549</v>
      </c>
      <c r="M173" s="1" t="s">
        <v>1582</v>
      </c>
      <c r="N173" s="1" t="s">
        <v>1582</v>
      </c>
      <c r="O173" s="1" t="s">
        <v>1583</v>
      </c>
      <c r="P173" s="1" t="s">
        <v>1584</v>
      </c>
      <c r="Q173" s="1" t="s">
        <v>1585</v>
      </c>
      <c r="R173" s="1" t="s">
        <v>2550</v>
      </c>
      <c r="S173" s="1" t="s">
        <v>1587</v>
      </c>
      <c r="T173" s="1" t="s">
        <v>1588</v>
      </c>
      <c r="U173" s="1" t="s">
        <v>1589</v>
      </c>
      <c r="V173" s="1" t="s">
        <v>1712</v>
      </c>
    </row>
    <row r="174" s="1" customFormat="1" spans="1:22">
      <c r="A174" s="3">
        <v>21838874094</v>
      </c>
      <c r="B174" s="1" t="s">
        <v>2356</v>
      </c>
      <c r="C174" s="1" t="s">
        <v>2551</v>
      </c>
      <c r="D174" s="1" t="s">
        <v>2552</v>
      </c>
      <c r="E174" s="1" t="s">
        <v>2553</v>
      </c>
      <c r="F174" s="1" t="s">
        <v>1998</v>
      </c>
      <c r="G174" s="1" t="s">
        <v>1578</v>
      </c>
      <c r="H174" s="1" t="s">
        <v>1579</v>
      </c>
      <c r="I174" s="1" t="s">
        <v>2554</v>
      </c>
      <c r="J174" s="1" t="s">
        <v>30</v>
      </c>
      <c r="K174" s="1" t="s">
        <v>2555</v>
      </c>
      <c r="L174" s="1" t="s">
        <v>2555</v>
      </c>
      <c r="M174" s="1" t="s">
        <v>1582</v>
      </c>
      <c r="N174" s="1" t="s">
        <v>1582</v>
      </c>
      <c r="O174" s="1" t="s">
        <v>1583</v>
      </c>
      <c r="P174" s="1" t="s">
        <v>1584</v>
      </c>
      <c r="Q174" s="1" t="s">
        <v>1585</v>
      </c>
      <c r="R174" s="1" t="s">
        <v>2556</v>
      </c>
      <c r="S174" s="1" t="s">
        <v>1587</v>
      </c>
      <c r="T174" s="1" t="s">
        <v>1588</v>
      </c>
      <c r="U174" s="1" t="s">
        <v>1589</v>
      </c>
      <c r="V174" s="1" t="s">
        <v>1712</v>
      </c>
    </row>
    <row r="175" s="1" customFormat="1" spans="1:22">
      <c r="A175" s="3">
        <v>21845287955</v>
      </c>
      <c r="B175" s="1" t="s">
        <v>2271</v>
      </c>
      <c r="C175" s="1" t="s">
        <v>2557</v>
      </c>
      <c r="D175" s="1" t="s">
        <v>2558</v>
      </c>
      <c r="E175" s="1" t="s">
        <v>2559</v>
      </c>
      <c r="F175" s="1" t="s">
        <v>1762</v>
      </c>
      <c r="G175" s="1" t="s">
        <v>1574</v>
      </c>
      <c r="H175" s="1" t="s">
        <v>1579</v>
      </c>
      <c r="I175" s="1" t="s">
        <v>2560</v>
      </c>
      <c r="J175" s="1" t="s">
        <v>30</v>
      </c>
      <c r="K175" s="1" t="s">
        <v>1683</v>
      </c>
      <c r="L175" s="1" t="s">
        <v>1683</v>
      </c>
      <c r="M175" s="1" t="s">
        <v>1582</v>
      </c>
      <c r="N175" s="1" t="s">
        <v>1582</v>
      </c>
      <c r="O175" s="1" t="s">
        <v>1583</v>
      </c>
      <c r="P175" s="1" t="s">
        <v>1584</v>
      </c>
      <c r="Q175" s="1" t="s">
        <v>1585</v>
      </c>
      <c r="R175" s="1" t="s">
        <v>2561</v>
      </c>
      <c r="S175" s="1" t="s">
        <v>1587</v>
      </c>
      <c r="T175" s="1" t="s">
        <v>1588</v>
      </c>
      <c r="U175" s="1" t="s">
        <v>1704</v>
      </c>
      <c r="V175" s="1" t="s">
        <v>1712</v>
      </c>
    </row>
    <row r="176" s="1" customFormat="1" spans="1:22">
      <c r="A176" s="3">
        <v>21777140990</v>
      </c>
      <c r="B176" s="1" t="s">
        <v>2562</v>
      </c>
      <c r="C176" s="1" t="s">
        <v>2563</v>
      </c>
      <c r="D176" s="1" t="s">
        <v>2564</v>
      </c>
      <c r="E176" s="1" t="s">
        <v>2565</v>
      </c>
      <c r="F176" s="1" t="s">
        <v>2271</v>
      </c>
      <c r="G176" s="1" t="s">
        <v>1574</v>
      </c>
      <c r="H176" s="1" t="s">
        <v>1579</v>
      </c>
      <c r="I176" s="1" t="s">
        <v>2566</v>
      </c>
      <c r="J176" s="1" t="s">
        <v>30</v>
      </c>
      <c r="K176" s="1" t="s">
        <v>2567</v>
      </c>
      <c r="L176" s="1" t="s">
        <v>2567</v>
      </c>
      <c r="M176" s="1" t="s">
        <v>1582</v>
      </c>
      <c r="N176" s="1" t="s">
        <v>1582</v>
      </c>
      <c r="O176" s="1" t="s">
        <v>1583</v>
      </c>
      <c r="P176" s="1" t="s">
        <v>1584</v>
      </c>
      <c r="Q176" s="1" t="s">
        <v>1585</v>
      </c>
      <c r="R176" s="1" t="s">
        <v>2568</v>
      </c>
      <c r="S176" s="1" t="s">
        <v>1587</v>
      </c>
      <c r="T176" s="1" t="s">
        <v>1588</v>
      </c>
      <c r="U176" s="1" t="s">
        <v>1704</v>
      </c>
      <c r="V176" s="1" t="s">
        <v>1712</v>
      </c>
    </row>
    <row r="177" s="1" customFormat="1" spans="1:22">
      <c r="A177" s="3">
        <v>21477352340</v>
      </c>
      <c r="B177" s="1" t="s">
        <v>2569</v>
      </c>
      <c r="C177" s="1" t="s">
        <v>2570</v>
      </c>
      <c r="D177" s="1" t="s">
        <v>2571</v>
      </c>
      <c r="E177" s="1" t="s">
        <v>2572</v>
      </c>
      <c r="F177" s="1" t="s">
        <v>2281</v>
      </c>
      <c r="G177" s="1" t="s">
        <v>1762</v>
      </c>
      <c r="H177" s="1" t="s">
        <v>1579</v>
      </c>
      <c r="I177" s="1" t="s">
        <v>2573</v>
      </c>
      <c r="J177" s="1" t="s">
        <v>30</v>
      </c>
      <c r="K177" s="1" t="s">
        <v>2574</v>
      </c>
      <c r="L177" s="1" t="s">
        <v>2574</v>
      </c>
      <c r="M177" s="1" t="s">
        <v>1582</v>
      </c>
      <c r="N177" s="1" t="s">
        <v>1582</v>
      </c>
      <c r="O177" s="1" t="s">
        <v>1583</v>
      </c>
      <c r="P177" s="1" t="s">
        <v>1584</v>
      </c>
      <c r="Q177" s="1" t="s">
        <v>1585</v>
      </c>
      <c r="R177" s="1" t="s">
        <v>2575</v>
      </c>
      <c r="S177" s="1" t="s">
        <v>1587</v>
      </c>
      <c r="T177" s="1" t="s">
        <v>1588</v>
      </c>
      <c r="U177" s="1" t="s">
        <v>1704</v>
      </c>
      <c r="V177" s="1" t="s">
        <v>1712</v>
      </c>
    </row>
    <row r="178" s="1" customFormat="1" spans="1:22">
      <c r="A178" s="3">
        <v>21797075062</v>
      </c>
      <c r="B178" s="1" t="s">
        <v>2576</v>
      </c>
      <c r="C178" s="1" t="s">
        <v>2577</v>
      </c>
      <c r="D178" s="1" t="s">
        <v>2578</v>
      </c>
      <c r="E178" s="1" t="s">
        <v>2579</v>
      </c>
      <c r="F178" s="1" t="s">
        <v>1998</v>
      </c>
      <c r="G178" s="1" t="s">
        <v>1578</v>
      </c>
      <c r="H178" s="1" t="s">
        <v>1579</v>
      </c>
      <c r="I178" s="1" t="s">
        <v>2580</v>
      </c>
      <c r="J178" s="1" t="s">
        <v>30</v>
      </c>
      <c r="K178" s="1" t="s">
        <v>2581</v>
      </c>
      <c r="L178" s="1" t="s">
        <v>2581</v>
      </c>
      <c r="M178" s="1" t="s">
        <v>1582</v>
      </c>
      <c r="N178" s="1" t="s">
        <v>1582</v>
      </c>
      <c r="O178" s="1" t="s">
        <v>1583</v>
      </c>
      <c r="P178" s="1" t="s">
        <v>1584</v>
      </c>
      <c r="Q178" s="1" t="s">
        <v>1585</v>
      </c>
      <c r="R178" s="1" t="s">
        <v>2582</v>
      </c>
      <c r="S178" s="1" t="s">
        <v>1587</v>
      </c>
      <c r="T178" s="1" t="s">
        <v>1588</v>
      </c>
      <c r="U178" s="1" t="s">
        <v>1589</v>
      </c>
      <c r="V178" s="1" t="s">
        <v>1590</v>
      </c>
    </row>
    <row r="179" s="1" customFormat="1" spans="1:22">
      <c r="A179" s="3">
        <v>21843746439</v>
      </c>
      <c r="B179" s="1" t="s">
        <v>2292</v>
      </c>
      <c r="C179" s="1" t="s">
        <v>2583</v>
      </c>
      <c r="D179" s="1" t="s">
        <v>2584</v>
      </c>
      <c r="E179" s="1" t="s">
        <v>2585</v>
      </c>
      <c r="F179" s="1" t="s">
        <v>1574</v>
      </c>
      <c r="G179" s="1" t="s">
        <v>1578</v>
      </c>
      <c r="H179" s="1" t="s">
        <v>1579</v>
      </c>
      <c r="I179" s="1" t="s">
        <v>2586</v>
      </c>
      <c r="J179" s="1" t="s">
        <v>30</v>
      </c>
      <c r="K179" s="1" t="s">
        <v>2587</v>
      </c>
      <c r="L179" s="1" t="s">
        <v>2587</v>
      </c>
      <c r="M179" s="1" t="s">
        <v>1582</v>
      </c>
      <c r="N179" s="1" t="s">
        <v>1582</v>
      </c>
      <c r="O179" s="1" t="s">
        <v>1583</v>
      </c>
      <c r="P179" s="1" t="s">
        <v>1584</v>
      </c>
      <c r="Q179" s="1" t="s">
        <v>1585</v>
      </c>
      <c r="R179" s="1" t="s">
        <v>2588</v>
      </c>
      <c r="S179" s="1" t="s">
        <v>1587</v>
      </c>
      <c r="T179" s="1" t="s">
        <v>1588</v>
      </c>
      <c r="U179" s="1" t="s">
        <v>1589</v>
      </c>
      <c r="V179" s="1" t="s">
        <v>1632</v>
      </c>
    </row>
    <row r="180" s="1" customFormat="1" spans="1:22">
      <c r="A180" s="3">
        <v>21844131607</v>
      </c>
      <c r="B180" s="1" t="s">
        <v>2271</v>
      </c>
      <c r="C180" s="1" t="s">
        <v>2589</v>
      </c>
      <c r="D180" s="1" t="s">
        <v>2590</v>
      </c>
      <c r="E180" s="1" t="s">
        <v>2591</v>
      </c>
      <c r="F180" s="1" t="s">
        <v>1762</v>
      </c>
      <c r="G180" s="1" t="s">
        <v>1578</v>
      </c>
      <c r="H180" s="1" t="s">
        <v>1579</v>
      </c>
      <c r="I180" s="1" t="s">
        <v>2592</v>
      </c>
      <c r="J180" s="1" t="s">
        <v>30</v>
      </c>
      <c r="K180" s="1" t="s">
        <v>2593</v>
      </c>
      <c r="L180" s="1" t="s">
        <v>2593</v>
      </c>
      <c r="M180" s="1" t="s">
        <v>1582</v>
      </c>
      <c r="N180" s="1" t="s">
        <v>1582</v>
      </c>
      <c r="O180" s="1" t="s">
        <v>1583</v>
      </c>
      <c r="P180" s="1" t="s">
        <v>1584</v>
      </c>
      <c r="Q180" s="1" t="s">
        <v>1585</v>
      </c>
      <c r="R180" s="1" t="s">
        <v>2594</v>
      </c>
      <c r="S180" s="1" t="s">
        <v>1587</v>
      </c>
      <c r="T180" s="1" t="s">
        <v>1588</v>
      </c>
      <c r="U180" s="1" t="s">
        <v>1589</v>
      </c>
      <c r="V180" s="1" t="s">
        <v>1632</v>
      </c>
    </row>
    <row r="181" s="1" customFormat="1" spans="1:22">
      <c r="A181" s="3">
        <v>21796157841</v>
      </c>
      <c r="B181" s="1" t="s">
        <v>2277</v>
      </c>
      <c r="C181" s="1" t="s">
        <v>2595</v>
      </c>
      <c r="D181" s="1" t="s">
        <v>2596</v>
      </c>
      <c r="E181" s="1" t="s">
        <v>2597</v>
      </c>
      <c r="F181" s="1" t="s">
        <v>2271</v>
      </c>
      <c r="G181" s="1" t="s">
        <v>1578</v>
      </c>
      <c r="H181" s="1" t="s">
        <v>1579</v>
      </c>
      <c r="I181" s="1" t="s">
        <v>1583</v>
      </c>
      <c r="J181" s="1" t="s">
        <v>30</v>
      </c>
      <c r="K181" s="1" t="s">
        <v>1583</v>
      </c>
      <c r="L181" s="1" t="s">
        <v>1836</v>
      </c>
      <c r="M181" s="1" t="s">
        <v>3343</v>
      </c>
      <c r="N181" s="1" t="s">
        <v>3344</v>
      </c>
      <c r="O181" s="1" t="s">
        <v>1583</v>
      </c>
      <c r="P181" s="1" t="s">
        <v>1584</v>
      </c>
      <c r="Q181" s="1" t="s">
        <v>1585</v>
      </c>
      <c r="R181" s="1" t="s">
        <v>2600</v>
      </c>
      <c r="S181" s="1" t="s">
        <v>1587</v>
      </c>
      <c r="T181" s="1" t="s">
        <v>1588</v>
      </c>
      <c r="U181" s="1" t="s">
        <v>1589</v>
      </c>
      <c r="V181" s="1" t="s">
        <v>1618</v>
      </c>
    </row>
    <row r="182" s="1" customFormat="1" spans="1:22">
      <c r="A182" s="3">
        <v>21842641126</v>
      </c>
      <c r="B182" s="1" t="s">
        <v>2281</v>
      </c>
      <c r="C182" s="1" t="s">
        <v>2601</v>
      </c>
      <c r="D182" s="1" t="s">
        <v>1707</v>
      </c>
      <c r="E182" s="1" t="s">
        <v>2602</v>
      </c>
      <c r="F182" s="1" t="s">
        <v>1998</v>
      </c>
      <c r="G182" s="1" t="s">
        <v>1762</v>
      </c>
      <c r="H182" s="1" t="s">
        <v>1579</v>
      </c>
      <c r="I182" s="1" t="s">
        <v>2603</v>
      </c>
      <c r="J182" s="1" t="s">
        <v>30</v>
      </c>
      <c r="K182" s="1" t="s">
        <v>2604</v>
      </c>
      <c r="L182" s="1" t="s">
        <v>2604</v>
      </c>
      <c r="M182" s="1" t="s">
        <v>1582</v>
      </c>
      <c r="N182" s="1" t="s">
        <v>1582</v>
      </c>
      <c r="O182" s="1" t="s">
        <v>1583</v>
      </c>
      <c r="P182" s="1" t="s">
        <v>1584</v>
      </c>
      <c r="Q182" s="1" t="s">
        <v>1585</v>
      </c>
      <c r="R182" s="1" t="s">
        <v>2605</v>
      </c>
      <c r="S182" s="1" t="s">
        <v>1587</v>
      </c>
      <c r="T182" s="1" t="s">
        <v>1588</v>
      </c>
      <c r="U182" s="1" t="s">
        <v>1589</v>
      </c>
      <c r="V182" s="1" t="s">
        <v>1712</v>
      </c>
    </row>
    <row r="183" s="1" customFormat="1" spans="1:22">
      <c r="A183" s="3">
        <v>21590661947</v>
      </c>
      <c r="B183" s="1" t="s">
        <v>2606</v>
      </c>
      <c r="C183" s="1" t="s">
        <v>2607</v>
      </c>
      <c r="D183" s="1" t="s">
        <v>2608</v>
      </c>
      <c r="E183" s="1" t="s">
        <v>2609</v>
      </c>
      <c r="F183" s="1" t="s">
        <v>2610</v>
      </c>
      <c r="G183" s="1" t="s">
        <v>1762</v>
      </c>
      <c r="H183" s="1" t="s">
        <v>1579</v>
      </c>
      <c r="I183" s="1" t="s">
        <v>2611</v>
      </c>
      <c r="J183" s="1" t="s">
        <v>30</v>
      </c>
      <c r="K183" s="1" t="s">
        <v>2612</v>
      </c>
      <c r="L183" s="1" t="s">
        <v>2612</v>
      </c>
      <c r="M183" s="1" t="s">
        <v>1582</v>
      </c>
      <c r="N183" s="1" t="s">
        <v>1582</v>
      </c>
      <c r="O183" s="1" t="s">
        <v>1583</v>
      </c>
      <c r="P183" s="1" t="s">
        <v>1584</v>
      </c>
      <c r="Q183" s="1" t="s">
        <v>1585</v>
      </c>
      <c r="R183" s="1" t="s">
        <v>2613</v>
      </c>
      <c r="S183" s="1" t="s">
        <v>1587</v>
      </c>
      <c r="T183" s="1" t="s">
        <v>1588</v>
      </c>
      <c r="U183" s="1" t="s">
        <v>1589</v>
      </c>
      <c r="V183" s="1" t="s">
        <v>1632</v>
      </c>
    </row>
    <row r="184" s="1" customFormat="1" spans="1:22">
      <c r="A184" s="3">
        <v>21841930446</v>
      </c>
      <c r="B184" s="1" t="s">
        <v>2281</v>
      </c>
      <c r="C184" s="1" t="s">
        <v>2614</v>
      </c>
      <c r="D184" s="1" t="s">
        <v>2615</v>
      </c>
      <c r="E184" s="1" t="s">
        <v>2616</v>
      </c>
      <c r="F184" s="1" t="s">
        <v>1998</v>
      </c>
      <c r="G184" s="1" t="s">
        <v>1574</v>
      </c>
      <c r="H184" s="1" t="s">
        <v>1579</v>
      </c>
      <c r="I184" s="1" t="s">
        <v>2617</v>
      </c>
      <c r="J184" s="1" t="s">
        <v>30</v>
      </c>
      <c r="K184" s="1" t="s">
        <v>2618</v>
      </c>
      <c r="L184" s="1" t="s">
        <v>2618</v>
      </c>
      <c r="M184" s="1" t="s">
        <v>1582</v>
      </c>
      <c r="N184" s="1" t="s">
        <v>1582</v>
      </c>
      <c r="O184" s="1" t="s">
        <v>1583</v>
      </c>
      <c r="P184" s="1" t="s">
        <v>1584</v>
      </c>
      <c r="Q184" s="1" t="s">
        <v>1585</v>
      </c>
      <c r="R184" s="1" t="s">
        <v>2619</v>
      </c>
      <c r="S184" s="1" t="s">
        <v>1587</v>
      </c>
      <c r="T184" s="1" t="s">
        <v>1588</v>
      </c>
      <c r="U184" s="1" t="s">
        <v>1589</v>
      </c>
      <c r="V184" s="1" t="s">
        <v>1712</v>
      </c>
    </row>
    <row r="185" s="1" customFormat="1" spans="1:22">
      <c r="A185" s="3">
        <v>21841403614</v>
      </c>
      <c r="B185" s="1" t="s">
        <v>2281</v>
      </c>
      <c r="C185" s="1" t="s">
        <v>2620</v>
      </c>
      <c r="D185" s="1" t="s">
        <v>2621</v>
      </c>
      <c r="E185" s="1" t="s">
        <v>2622</v>
      </c>
      <c r="F185" s="1" t="s">
        <v>1762</v>
      </c>
      <c r="G185" s="1" t="s">
        <v>1574</v>
      </c>
      <c r="H185" s="1" t="s">
        <v>1579</v>
      </c>
      <c r="I185" s="1" t="s">
        <v>2623</v>
      </c>
      <c r="J185" s="1" t="s">
        <v>30</v>
      </c>
      <c r="K185" s="1" t="s">
        <v>1861</v>
      </c>
      <c r="L185" s="1" t="s">
        <v>1861</v>
      </c>
      <c r="M185" s="1" t="s">
        <v>1582</v>
      </c>
      <c r="N185" s="1" t="s">
        <v>1582</v>
      </c>
      <c r="O185" s="1" t="s">
        <v>1583</v>
      </c>
      <c r="P185" s="1" t="s">
        <v>1584</v>
      </c>
      <c r="Q185" s="1" t="s">
        <v>1585</v>
      </c>
      <c r="R185" s="1" t="s">
        <v>2624</v>
      </c>
      <c r="S185" s="1" t="s">
        <v>1587</v>
      </c>
      <c r="T185" s="1" t="s">
        <v>1588</v>
      </c>
      <c r="U185" s="1" t="s">
        <v>1589</v>
      </c>
      <c r="V185" s="1" t="s">
        <v>1632</v>
      </c>
    </row>
    <row r="186" s="1" customFormat="1" spans="1:22">
      <c r="A186" s="3">
        <v>21844133566</v>
      </c>
      <c r="B186" s="1" t="s">
        <v>2271</v>
      </c>
      <c r="C186" s="1" t="s">
        <v>2625</v>
      </c>
      <c r="D186" s="1" t="s">
        <v>2621</v>
      </c>
      <c r="E186" s="1" t="s">
        <v>2626</v>
      </c>
      <c r="F186" s="1" t="s">
        <v>1998</v>
      </c>
      <c r="G186" s="1" t="s">
        <v>1762</v>
      </c>
      <c r="H186" s="1" t="s">
        <v>1579</v>
      </c>
      <c r="I186" s="1" t="s">
        <v>2627</v>
      </c>
      <c r="J186" s="1" t="s">
        <v>30</v>
      </c>
      <c r="K186" s="1" t="s">
        <v>2628</v>
      </c>
      <c r="L186" s="1" t="s">
        <v>2628</v>
      </c>
      <c r="M186" s="1" t="s">
        <v>1582</v>
      </c>
      <c r="N186" s="1" t="s">
        <v>1582</v>
      </c>
      <c r="O186" s="1" t="s">
        <v>1583</v>
      </c>
      <c r="P186" s="1" t="s">
        <v>1584</v>
      </c>
      <c r="Q186" s="1" t="s">
        <v>1585</v>
      </c>
      <c r="R186" s="1" t="s">
        <v>2629</v>
      </c>
      <c r="S186" s="1" t="s">
        <v>1587</v>
      </c>
      <c r="T186" s="1" t="s">
        <v>1588</v>
      </c>
      <c r="U186" s="1" t="s">
        <v>1589</v>
      </c>
      <c r="V186" s="1" t="s">
        <v>1632</v>
      </c>
    </row>
    <row r="187" s="1" customFormat="1" spans="1:22">
      <c r="A187" s="3">
        <v>21725697087</v>
      </c>
      <c r="B187" s="1" t="s">
        <v>2285</v>
      </c>
      <c r="C187" s="1" t="s">
        <v>2630</v>
      </c>
      <c r="D187" s="1" t="s">
        <v>2631</v>
      </c>
      <c r="E187" s="1" t="s">
        <v>2632</v>
      </c>
      <c r="F187" s="1" t="s">
        <v>1762</v>
      </c>
      <c r="G187" s="1" t="s">
        <v>1574</v>
      </c>
      <c r="H187" s="1" t="s">
        <v>1579</v>
      </c>
      <c r="I187" s="1" t="s">
        <v>2633</v>
      </c>
      <c r="J187" s="1" t="s">
        <v>30</v>
      </c>
      <c r="K187" s="1" t="s">
        <v>2634</v>
      </c>
      <c r="L187" s="1" t="s">
        <v>2634</v>
      </c>
      <c r="M187" s="1" t="s">
        <v>1582</v>
      </c>
      <c r="N187" s="1" t="s">
        <v>1582</v>
      </c>
      <c r="O187" s="1" t="s">
        <v>1583</v>
      </c>
      <c r="P187" s="1" t="s">
        <v>1584</v>
      </c>
      <c r="Q187" s="1" t="s">
        <v>1585</v>
      </c>
      <c r="R187" s="1" t="s">
        <v>2635</v>
      </c>
      <c r="S187" s="1" t="s">
        <v>1587</v>
      </c>
      <c r="T187" s="1" t="s">
        <v>1588</v>
      </c>
      <c r="U187" s="1" t="s">
        <v>1589</v>
      </c>
      <c r="V187" s="1" t="s">
        <v>1618</v>
      </c>
    </row>
    <row r="188" s="1" customFormat="1" spans="1:22">
      <c r="A188" s="3">
        <v>21725694210</v>
      </c>
      <c r="B188" s="1" t="s">
        <v>2285</v>
      </c>
      <c r="C188" s="1" t="s">
        <v>2636</v>
      </c>
      <c r="D188" s="1" t="s">
        <v>2631</v>
      </c>
      <c r="E188" s="1" t="s">
        <v>2632</v>
      </c>
      <c r="F188" s="1" t="s">
        <v>1998</v>
      </c>
      <c r="G188" s="1" t="s">
        <v>1762</v>
      </c>
      <c r="H188" s="1" t="s">
        <v>1579</v>
      </c>
      <c r="I188" s="1" t="s">
        <v>2633</v>
      </c>
      <c r="J188" s="1" t="s">
        <v>30</v>
      </c>
      <c r="K188" s="1" t="s">
        <v>2634</v>
      </c>
      <c r="L188" s="1" t="s">
        <v>2634</v>
      </c>
      <c r="M188" s="1" t="s">
        <v>1582</v>
      </c>
      <c r="N188" s="1" t="s">
        <v>1582</v>
      </c>
      <c r="O188" s="1" t="s">
        <v>1583</v>
      </c>
      <c r="P188" s="1" t="s">
        <v>1584</v>
      </c>
      <c r="Q188" s="1" t="s">
        <v>1585</v>
      </c>
      <c r="R188" s="1" t="s">
        <v>2637</v>
      </c>
      <c r="S188" s="1" t="s">
        <v>1587</v>
      </c>
      <c r="T188" s="1" t="s">
        <v>1588</v>
      </c>
      <c r="U188" s="1" t="s">
        <v>1589</v>
      </c>
      <c r="V188" s="1" t="s">
        <v>1618</v>
      </c>
    </row>
    <row r="189" s="1" customFormat="1" spans="1:22">
      <c r="A189" s="3">
        <v>21842707195</v>
      </c>
      <c r="B189" s="1" t="s">
        <v>2292</v>
      </c>
      <c r="C189" s="1" t="s">
        <v>2638</v>
      </c>
      <c r="D189" s="1" t="s">
        <v>2639</v>
      </c>
      <c r="E189" s="1" t="s">
        <v>2640</v>
      </c>
      <c r="F189" s="1" t="s">
        <v>1574</v>
      </c>
      <c r="G189" s="1" t="s">
        <v>1578</v>
      </c>
      <c r="H189" s="1" t="s">
        <v>1579</v>
      </c>
      <c r="I189" s="1" t="s">
        <v>2641</v>
      </c>
      <c r="J189" s="1" t="s">
        <v>30</v>
      </c>
      <c r="K189" s="1" t="s">
        <v>2642</v>
      </c>
      <c r="L189" s="1" t="s">
        <v>2642</v>
      </c>
      <c r="M189" s="1" t="s">
        <v>1582</v>
      </c>
      <c r="N189" s="1" t="s">
        <v>1582</v>
      </c>
      <c r="O189" s="1" t="s">
        <v>1583</v>
      </c>
      <c r="P189" s="1" t="s">
        <v>1584</v>
      </c>
      <c r="Q189" s="1" t="s">
        <v>1585</v>
      </c>
      <c r="R189" s="1" t="s">
        <v>2643</v>
      </c>
      <c r="S189" s="1" t="s">
        <v>1587</v>
      </c>
      <c r="T189" s="1" t="s">
        <v>1588</v>
      </c>
      <c r="U189" s="1" t="s">
        <v>1589</v>
      </c>
      <c r="V189" s="1" t="s">
        <v>2108</v>
      </c>
    </row>
    <row r="190" s="1" customFormat="1" spans="1:22">
      <c r="A190" s="3">
        <v>21765664722</v>
      </c>
      <c r="B190" s="1" t="s">
        <v>2644</v>
      </c>
      <c r="C190" s="1" t="s">
        <v>2645</v>
      </c>
      <c r="D190" s="1" t="s">
        <v>2646</v>
      </c>
      <c r="E190" s="1" t="s">
        <v>2647</v>
      </c>
      <c r="F190" s="1" t="s">
        <v>1762</v>
      </c>
      <c r="G190" s="1" t="s">
        <v>1578</v>
      </c>
      <c r="H190" s="1" t="s">
        <v>1579</v>
      </c>
      <c r="I190" s="1" t="s">
        <v>2648</v>
      </c>
      <c r="J190" s="1" t="s">
        <v>30</v>
      </c>
      <c r="K190" s="1" t="s">
        <v>2649</v>
      </c>
      <c r="L190" s="1" t="s">
        <v>2649</v>
      </c>
      <c r="M190" s="1" t="s">
        <v>1582</v>
      </c>
      <c r="N190" s="1" t="s">
        <v>1582</v>
      </c>
      <c r="O190" s="1" t="s">
        <v>1583</v>
      </c>
      <c r="P190" s="1" t="s">
        <v>1584</v>
      </c>
      <c r="Q190" s="1" t="s">
        <v>1585</v>
      </c>
      <c r="R190" s="1" t="s">
        <v>2650</v>
      </c>
      <c r="S190" s="1" t="s">
        <v>1587</v>
      </c>
      <c r="T190" s="1" t="s">
        <v>1588</v>
      </c>
      <c r="U190" s="1" t="s">
        <v>1589</v>
      </c>
      <c r="V190" s="1" t="s">
        <v>2108</v>
      </c>
    </row>
    <row r="191" s="1" customFormat="1" spans="1:22">
      <c r="A191" s="3">
        <v>21844870986</v>
      </c>
      <c r="B191" s="1" t="s">
        <v>2271</v>
      </c>
      <c r="C191" s="1" t="s">
        <v>2651</v>
      </c>
      <c r="D191" s="1" t="s">
        <v>2652</v>
      </c>
      <c r="E191" s="1" t="s">
        <v>2653</v>
      </c>
      <c r="F191" s="1" t="s">
        <v>2271</v>
      </c>
      <c r="G191" s="1" t="s">
        <v>1762</v>
      </c>
      <c r="H191" s="1" t="s">
        <v>1579</v>
      </c>
      <c r="I191" s="1" t="s">
        <v>2654</v>
      </c>
      <c r="J191" s="1" t="s">
        <v>30</v>
      </c>
      <c r="K191" s="1" t="s">
        <v>2655</v>
      </c>
      <c r="L191" s="1" t="s">
        <v>2655</v>
      </c>
      <c r="M191" s="1" t="s">
        <v>1582</v>
      </c>
      <c r="N191" s="1" t="s">
        <v>1582</v>
      </c>
      <c r="O191" s="1" t="s">
        <v>1583</v>
      </c>
      <c r="P191" s="1" t="s">
        <v>1584</v>
      </c>
      <c r="Q191" s="1" t="s">
        <v>1585</v>
      </c>
      <c r="R191" s="1" t="s">
        <v>2656</v>
      </c>
      <c r="S191" s="1" t="s">
        <v>1587</v>
      </c>
      <c r="T191" s="1" t="s">
        <v>1588</v>
      </c>
      <c r="U191" s="1" t="s">
        <v>1589</v>
      </c>
      <c r="V191" s="1" t="s">
        <v>1611</v>
      </c>
    </row>
    <row r="192" s="1" customFormat="1" spans="1:22">
      <c r="A192" s="3">
        <v>21840512609</v>
      </c>
      <c r="B192" s="1" t="s">
        <v>2356</v>
      </c>
      <c r="C192" s="1" t="s">
        <v>2657</v>
      </c>
      <c r="D192" s="1" t="s">
        <v>2658</v>
      </c>
      <c r="E192" s="1" t="s">
        <v>2659</v>
      </c>
      <c r="F192" s="1" t="s">
        <v>1998</v>
      </c>
      <c r="G192" s="1" t="s">
        <v>1762</v>
      </c>
      <c r="H192" s="1" t="s">
        <v>1579</v>
      </c>
      <c r="I192" s="1" t="s">
        <v>2660</v>
      </c>
      <c r="J192" s="1" t="s">
        <v>30</v>
      </c>
      <c r="K192" s="1" t="s">
        <v>2661</v>
      </c>
      <c r="L192" s="1" t="s">
        <v>2661</v>
      </c>
      <c r="M192" s="1" t="s">
        <v>1582</v>
      </c>
      <c r="N192" s="1" t="s">
        <v>1582</v>
      </c>
      <c r="O192" s="1" t="s">
        <v>1583</v>
      </c>
      <c r="P192" s="1" t="s">
        <v>1584</v>
      </c>
      <c r="Q192" s="1" t="s">
        <v>1585</v>
      </c>
      <c r="R192" s="1" t="s">
        <v>2662</v>
      </c>
      <c r="S192" s="1" t="s">
        <v>1587</v>
      </c>
      <c r="T192" s="1" t="s">
        <v>1588</v>
      </c>
      <c r="U192" s="1" t="s">
        <v>1589</v>
      </c>
      <c r="V192" s="1" t="s">
        <v>1611</v>
      </c>
    </row>
    <row r="193" s="1" customFormat="1" spans="1:22">
      <c r="A193" s="3">
        <v>999221844345291</v>
      </c>
      <c r="B193" s="1" t="s">
        <v>2271</v>
      </c>
      <c r="C193" s="1" t="s">
        <v>2663</v>
      </c>
      <c r="D193" s="1" t="s">
        <v>2066</v>
      </c>
      <c r="E193" s="1" t="s">
        <v>2664</v>
      </c>
      <c r="F193" s="1" t="s">
        <v>1998</v>
      </c>
      <c r="G193" s="1" t="s">
        <v>1762</v>
      </c>
      <c r="H193" s="1" t="s">
        <v>1579</v>
      </c>
      <c r="I193" s="1" t="s">
        <v>2665</v>
      </c>
      <c r="J193" s="1" t="s">
        <v>30</v>
      </c>
      <c r="K193" s="1" t="s">
        <v>2666</v>
      </c>
      <c r="L193" s="1" t="s">
        <v>2666</v>
      </c>
      <c r="M193" s="1" t="s">
        <v>1582</v>
      </c>
      <c r="N193" s="1" t="s">
        <v>1582</v>
      </c>
      <c r="O193" s="1" t="s">
        <v>1583</v>
      </c>
      <c r="P193" s="1" t="s">
        <v>1584</v>
      </c>
      <c r="Q193" s="1" t="s">
        <v>1585</v>
      </c>
      <c r="R193" s="1" t="s">
        <v>2667</v>
      </c>
      <c r="S193" s="1" t="s">
        <v>1587</v>
      </c>
      <c r="T193" s="1" t="s">
        <v>1588</v>
      </c>
      <c r="U193" s="1" t="s">
        <v>1589</v>
      </c>
      <c r="V193" s="1" t="s">
        <v>1597</v>
      </c>
    </row>
    <row r="194" s="1" customFormat="1" spans="1:22">
      <c r="A194" s="3">
        <v>21841880264</v>
      </c>
      <c r="B194" s="1" t="s">
        <v>2281</v>
      </c>
      <c r="C194" s="1" t="s">
        <v>2668</v>
      </c>
      <c r="D194" s="1" t="s">
        <v>1907</v>
      </c>
      <c r="E194" s="1" t="s">
        <v>2669</v>
      </c>
      <c r="F194" s="1" t="s">
        <v>2271</v>
      </c>
      <c r="G194" s="1" t="s">
        <v>1762</v>
      </c>
      <c r="H194" s="1" t="s">
        <v>1579</v>
      </c>
      <c r="I194" s="1" t="s">
        <v>2670</v>
      </c>
      <c r="J194" s="1" t="s">
        <v>30</v>
      </c>
      <c r="K194" s="1" t="s">
        <v>2671</v>
      </c>
      <c r="L194" s="1" t="s">
        <v>2671</v>
      </c>
      <c r="M194" s="1" t="s">
        <v>1582</v>
      </c>
      <c r="N194" s="1" t="s">
        <v>1582</v>
      </c>
      <c r="O194" s="1" t="s">
        <v>1583</v>
      </c>
      <c r="P194" s="1" t="s">
        <v>1584</v>
      </c>
      <c r="Q194" s="1" t="s">
        <v>1585</v>
      </c>
      <c r="R194" s="1" t="s">
        <v>2672</v>
      </c>
      <c r="S194" s="1" t="s">
        <v>1587</v>
      </c>
      <c r="T194" s="1" t="s">
        <v>1588</v>
      </c>
      <c r="U194" s="1" t="s">
        <v>1704</v>
      </c>
      <c r="V194" s="1" t="s">
        <v>1912</v>
      </c>
    </row>
    <row r="195" s="1" customFormat="1" spans="1:22">
      <c r="A195" s="3">
        <v>21842933615</v>
      </c>
      <c r="B195" s="1" t="s">
        <v>2292</v>
      </c>
      <c r="C195" s="1" t="s">
        <v>2673</v>
      </c>
      <c r="D195" s="1" t="s">
        <v>1907</v>
      </c>
      <c r="E195" s="1" t="s">
        <v>2674</v>
      </c>
      <c r="F195" s="1" t="s">
        <v>1998</v>
      </c>
      <c r="G195" s="1" t="s">
        <v>1762</v>
      </c>
      <c r="H195" s="1" t="s">
        <v>1579</v>
      </c>
      <c r="I195" s="1" t="s">
        <v>2675</v>
      </c>
      <c r="J195" s="1" t="s">
        <v>30</v>
      </c>
      <c r="K195" s="1" t="s">
        <v>2676</v>
      </c>
      <c r="L195" s="1" t="s">
        <v>2676</v>
      </c>
      <c r="M195" s="1" t="s">
        <v>1582</v>
      </c>
      <c r="N195" s="1" t="s">
        <v>1582</v>
      </c>
      <c r="O195" s="1" t="s">
        <v>1583</v>
      </c>
      <c r="P195" s="1" t="s">
        <v>1584</v>
      </c>
      <c r="Q195" s="1" t="s">
        <v>1585</v>
      </c>
      <c r="R195" s="1" t="s">
        <v>2677</v>
      </c>
      <c r="S195" s="1" t="s">
        <v>1587</v>
      </c>
      <c r="T195" s="1" t="s">
        <v>1588</v>
      </c>
      <c r="U195" s="1" t="s">
        <v>1704</v>
      </c>
      <c r="V195" s="1" t="s">
        <v>1912</v>
      </c>
    </row>
    <row r="196" s="1" customFormat="1" spans="1:22">
      <c r="A196" s="3">
        <v>21844883906</v>
      </c>
      <c r="B196" s="1" t="s">
        <v>2271</v>
      </c>
      <c r="C196" s="1" t="s">
        <v>2678</v>
      </c>
      <c r="D196" s="1" t="s">
        <v>1744</v>
      </c>
      <c r="E196" s="1" t="s">
        <v>1745</v>
      </c>
      <c r="F196" s="1" t="s">
        <v>1998</v>
      </c>
      <c r="G196" s="1" t="s">
        <v>1762</v>
      </c>
      <c r="H196" s="1" t="s">
        <v>1579</v>
      </c>
      <c r="I196" s="1" t="s">
        <v>2679</v>
      </c>
      <c r="J196" s="1" t="s">
        <v>30</v>
      </c>
      <c r="K196" s="1" t="s">
        <v>2680</v>
      </c>
      <c r="L196" s="1" t="s">
        <v>2680</v>
      </c>
      <c r="M196" s="1" t="s">
        <v>1582</v>
      </c>
      <c r="N196" s="1" t="s">
        <v>1582</v>
      </c>
      <c r="O196" s="1" t="s">
        <v>1583</v>
      </c>
      <c r="P196" s="1" t="s">
        <v>1584</v>
      </c>
      <c r="Q196" s="1" t="s">
        <v>1585</v>
      </c>
      <c r="R196" s="1" t="s">
        <v>2681</v>
      </c>
      <c r="S196" s="1" t="s">
        <v>1587</v>
      </c>
      <c r="T196" s="1" t="s">
        <v>1588</v>
      </c>
      <c r="U196" s="1" t="s">
        <v>1589</v>
      </c>
      <c r="V196" s="1" t="s">
        <v>1618</v>
      </c>
    </row>
    <row r="197" s="1" customFormat="1" spans="1:22">
      <c r="A197" s="3">
        <v>21842311120</v>
      </c>
      <c r="B197" s="1" t="s">
        <v>2281</v>
      </c>
      <c r="C197" s="1" t="s">
        <v>2682</v>
      </c>
      <c r="D197" s="1" t="s">
        <v>2683</v>
      </c>
      <c r="E197" s="1" t="s">
        <v>2684</v>
      </c>
      <c r="F197" s="1" t="s">
        <v>1762</v>
      </c>
      <c r="G197" s="1" t="s">
        <v>1578</v>
      </c>
      <c r="H197" s="1" t="s">
        <v>1579</v>
      </c>
      <c r="I197" s="1" t="s">
        <v>2685</v>
      </c>
      <c r="J197" s="1" t="s">
        <v>30</v>
      </c>
      <c r="K197" s="1" t="s">
        <v>2686</v>
      </c>
      <c r="L197" s="1" t="s">
        <v>2686</v>
      </c>
      <c r="M197" s="1" t="s">
        <v>1582</v>
      </c>
      <c r="N197" s="1" t="s">
        <v>1582</v>
      </c>
      <c r="O197" s="1" t="s">
        <v>1583</v>
      </c>
      <c r="P197" s="1" t="s">
        <v>1584</v>
      </c>
      <c r="Q197" s="1" t="s">
        <v>1585</v>
      </c>
      <c r="R197" s="1" t="s">
        <v>2687</v>
      </c>
      <c r="S197" s="1" t="s">
        <v>1587</v>
      </c>
      <c r="T197" s="1" t="s">
        <v>1588</v>
      </c>
      <c r="U197" s="1" t="s">
        <v>1589</v>
      </c>
      <c r="V197" s="1" t="s">
        <v>1618</v>
      </c>
    </row>
    <row r="198" s="1" customFormat="1" spans="1:22">
      <c r="A198" s="3">
        <v>999221842397439</v>
      </c>
      <c r="B198" s="1" t="s">
        <v>2281</v>
      </c>
      <c r="C198" s="1" t="s">
        <v>2688</v>
      </c>
      <c r="D198" s="1" t="s">
        <v>2689</v>
      </c>
      <c r="E198" s="1" t="s">
        <v>2690</v>
      </c>
      <c r="F198" s="1" t="s">
        <v>1762</v>
      </c>
      <c r="G198" s="1" t="s">
        <v>1578</v>
      </c>
      <c r="H198" s="1" t="s">
        <v>1579</v>
      </c>
      <c r="I198" s="1" t="s">
        <v>2691</v>
      </c>
      <c r="J198" s="1" t="s">
        <v>30</v>
      </c>
      <c r="K198" s="1" t="s">
        <v>2692</v>
      </c>
      <c r="L198" s="1" t="s">
        <v>2692</v>
      </c>
      <c r="M198" s="1" t="s">
        <v>1582</v>
      </c>
      <c r="N198" s="1" t="s">
        <v>1582</v>
      </c>
      <c r="O198" s="1" t="s">
        <v>1583</v>
      </c>
      <c r="P198" s="1" t="s">
        <v>1584</v>
      </c>
      <c r="Q198" s="1" t="s">
        <v>1585</v>
      </c>
      <c r="R198" s="1" t="s">
        <v>2693</v>
      </c>
      <c r="S198" s="1" t="s">
        <v>1587</v>
      </c>
      <c r="T198" s="1" t="s">
        <v>1588</v>
      </c>
      <c r="U198" s="1" t="s">
        <v>1589</v>
      </c>
      <c r="V198" s="1" t="s">
        <v>1794</v>
      </c>
    </row>
    <row r="199" s="1" customFormat="1" spans="1:22">
      <c r="A199" s="3">
        <v>18823944583</v>
      </c>
      <c r="B199" s="1" t="s">
        <v>2694</v>
      </c>
      <c r="C199" s="1" t="s">
        <v>2695</v>
      </c>
      <c r="D199" s="1" t="s">
        <v>2696</v>
      </c>
      <c r="E199" s="1" t="s">
        <v>2697</v>
      </c>
      <c r="F199" s="1" t="s">
        <v>2356</v>
      </c>
      <c r="G199" s="1" t="s">
        <v>1574</v>
      </c>
      <c r="H199" s="1" t="s">
        <v>1579</v>
      </c>
      <c r="I199" s="1" t="s">
        <v>2698</v>
      </c>
      <c r="J199" s="1" t="s">
        <v>30</v>
      </c>
      <c r="K199" s="1" t="s">
        <v>2699</v>
      </c>
      <c r="L199" s="1" t="s">
        <v>2699</v>
      </c>
      <c r="M199" s="1" t="s">
        <v>1582</v>
      </c>
      <c r="N199" s="1" t="s">
        <v>1582</v>
      </c>
      <c r="O199" s="1" t="s">
        <v>1583</v>
      </c>
      <c r="P199" s="1" t="s">
        <v>1584</v>
      </c>
      <c r="Q199" s="1" t="s">
        <v>1585</v>
      </c>
      <c r="R199" s="1" t="s">
        <v>2700</v>
      </c>
      <c r="S199" s="1" t="s">
        <v>1587</v>
      </c>
      <c r="T199" s="1" t="s">
        <v>1588</v>
      </c>
      <c r="U199" s="1" t="s">
        <v>1589</v>
      </c>
      <c r="V199" s="1" t="s">
        <v>1597</v>
      </c>
    </row>
    <row r="200" s="1" customFormat="1" spans="1:22">
      <c r="A200" s="3">
        <v>18752615472</v>
      </c>
      <c r="B200" s="1" t="s">
        <v>2701</v>
      </c>
      <c r="C200" s="1" t="s">
        <v>2702</v>
      </c>
      <c r="D200" s="1" t="s">
        <v>2703</v>
      </c>
      <c r="E200" s="1" t="s">
        <v>2704</v>
      </c>
      <c r="F200" s="1" t="s">
        <v>2271</v>
      </c>
      <c r="G200" s="1" t="s">
        <v>1574</v>
      </c>
      <c r="H200" s="1" t="s">
        <v>1579</v>
      </c>
      <c r="I200" s="1" t="s">
        <v>2705</v>
      </c>
      <c r="J200" s="1" t="s">
        <v>30</v>
      </c>
      <c r="K200" s="1" t="s">
        <v>2706</v>
      </c>
      <c r="L200" s="1" t="s">
        <v>2706</v>
      </c>
      <c r="M200" s="1" t="s">
        <v>1582</v>
      </c>
      <c r="N200" s="1" t="s">
        <v>1582</v>
      </c>
      <c r="O200" s="1" t="s">
        <v>1583</v>
      </c>
      <c r="P200" s="1" t="s">
        <v>1584</v>
      </c>
      <c r="Q200" s="1" t="s">
        <v>1585</v>
      </c>
      <c r="R200" s="1" t="s">
        <v>2707</v>
      </c>
      <c r="S200" s="1" t="s">
        <v>1587</v>
      </c>
      <c r="T200" s="1" t="s">
        <v>1588</v>
      </c>
      <c r="U200" s="1" t="s">
        <v>1589</v>
      </c>
      <c r="V200" s="1" t="s">
        <v>1597</v>
      </c>
    </row>
    <row r="201" s="1" customFormat="1" spans="1:22">
      <c r="A201" s="3">
        <v>999221844093170</v>
      </c>
      <c r="B201" s="1" t="s">
        <v>2271</v>
      </c>
      <c r="C201" s="1" t="s">
        <v>2708</v>
      </c>
      <c r="D201" s="1" t="s">
        <v>2709</v>
      </c>
      <c r="E201" s="1" t="s">
        <v>2710</v>
      </c>
      <c r="F201" s="1" t="s">
        <v>2271</v>
      </c>
      <c r="G201" s="1" t="s">
        <v>1762</v>
      </c>
      <c r="H201" s="1" t="s">
        <v>1579</v>
      </c>
      <c r="I201" s="1" t="s">
        <v>2711</v>
      </c>
      <c r="J201" s="1" t="s">
        <v>30</v>
      </c>
      <c r="K201" s="1" t="s">
        <v>2712</v>
      </c>
      <c r="L201" s="1" t="s">
        <v>2712</v>
      </c>
      <c r="M201" s="1" t="s">
        <v>1582</v>
      </c>
      <c r="N201" s="1" t="s">
        <v>1582</v>
      </c>
      <c r="O201" s="1" t="s">
        <v>1583</v>
      </c>
      <c r="P201" s="1" t="s">
        <v>1584</v>
      </c>
      <c r="Q201" s="1" t="s">
        <v>1585</v>
      </c>
      <c r="R201" s="1" t="s">
        <v>2713</v>
      </c>
      <c r="S201" s="1" t="s">
        <v>1587</v>
      </c>
      <c r="T201" s="1" t="s">
        <v>1588</v>
      </c>
      <c r="U201" s="1" t="s">
        <v>1589</v>
      </c>
      <c r="V201" s="1" t="s">
        <v>1597</v>
      </c>
    </row>
    <row r="202" s="1" customFormat="1" spans="1:22">
      <c r="A202" s="3">
        <v>21803704859</v>
      </c>
      <c r="B202" s="1" t="s">
        <v>2714</v>
      </c>
      <c r="C202" s="1" t="s">
        <v>2715</v>
      </c>
      <c r="D202" s="1" t="s">
        <v>1592</v>
      </c>
      <c r="E202" s="1" t="s">
        <v>2716</v>
      </c>
      <c r="F202" s="1" t="s">
        <v>2292</v>
      </c>
      <c r="G202" s="1" t="s">
        <v>1762</v>
      </c>
      <c r="H202" s="1" t="s">
        <v>1579</v>
      </c>
      <c r="I202" s="1" t="s">
        <v>2717</v>
      </c>
      <c r="J202" s="1" t="s">
        <v>30</v>
      </c>
      <c r="K202" s="1" t="s">
        <v>2718</v>
      </c>
      <c r="L202" s="1" t="s">
        <v>2718</v>
      </c>
      <c r="M202" s="1" t="s">
        <v>1582</v>
      </c>
      <c r="N202" s="1" t="s">
        <v>1582</v>
      </c>
      <c r="O202" s="1" t="s">
        <v>1583</v>
      </c>
      <c r="P202" s="1" t="s">
        <v>1584</v>
      </c>
      <c r="Q202" s="1" t="s">
        <v>1585</v>
      </c>
      <c r="R202" s="1" t="s">
        <v>2719</v>
      </c>
      <c r="S202" s="1" t="s">
        <v>1587</v>
      </c>
      <c r="T202" s="1" t="s">
        <v>1588</v>
      </c>
      <c r="U202" s="1" t="s">
        <v>1589</v>
      </c>
      <c r="V202" s="1" t="s">
        <v>1597</v>
      </c>
    </row>
    <row r="203" s="1" customFormat="1" spans="1:22">
      <c r="A203" s="3">
        <v>999221844046008</v>
      </c>
      <c r="B203" s="1" t="s">
        <v>2271</v>
      </c>
      <c r="C203" s="1" t="s">
        <v>2720</v>
      </c>
      <c r="D203" s="1" t="s">
        <v>2721</v>
      </c>
      <c r="E203" s="1" t="s">
        <v>2722</v>
      </c>
      <c r="F203" s="1" t="s">
        <v>2271</v>
      </c>
      <c r="G203" s="1" t="s">
        <v>1574</v>
      </c>
      <c r="H203" s="1" t="s">
        <v>1579</v>
      </c>
      <c r="I203" s="1" t="s">
        <v>2723</v>
      </c>
      <c r="J203" s="1" t="s">
        <v>30</v>
      </c>
      <c r="K203" s="1" t="s">
        <v>2724</v>
      </c>
      <c r="L203" s="1" t="s">
        <v>2724</v>
      </c>
      <c r="M203" s="1" t="s">
        <v>1582</v>
      </c>
      <c r="N203" s="1" t="s">
        <v>1582</v>
      </c>
      <c r="O203" s="1" t="s">
        <v>1583</v>
      </c>
      <c r="P203" s="1" t="s">
        <v>1584</v>
      </c>
      <c r="Q203" s="1" t="s">
        <v>1585</v>
      </c>
      <c r="R203" s="1" t="s">
        <v>2725</v>
      </c>
      <c r="S203" s="1" t="s">
        <v>1587</v>
      </c>
      <c r="T203" s="1" t="s">
        <v>1588</v>
      </c>
      <c r="U203" s="1" t="s">
        <v>1589</v>
      </c>
      <c r="V203" s="1" t="s">
        <v>1597</v>
      </c>
    </row>
    <row r="204" s="1" customFormat="1" spans="1:22">
      <c r="A204" s="3">
        <v>21633644184</v>
      </c>
      <c r="B204" s="1" t="s">
        <v>2370</v>
      </c>
      <c r="C204" s="1" t="s">
        <v>2726</v>
      </c>
      <c r="D204" s="1" t="s">
        <v>2727</v>
      </c>
      <c r="E204" s="1" t="s">
        <v>2728</v>
      </c>
      <c r="F204" s="1" t="s">
        <v>1998</v>
      </c>
      <c r="G204" s="1" t="s">
        <v>1762</v>
      </c>
      <c r="H204" s="1" t="s">
        <v>1579</v>
      </c>
      <c r="I204" s="1" t="s">
        <v>2729</v>
      </c>
      <c r="J204" s="1" t="s">
        <v>30</v>
      </c>
      <c r="K204" s="1" t="s">
        <v>2730</v>
      </c>
      <c r="L204" s="1" t="s">
        <v>2730</v>
      </c>
      <c r="M204" s="1" t="s">
        <v>1582</v>
      </c>
      <c r="N204" s="1" t="s">
        <v>1582</v>
      </c>
      <c r="O204" s="1" t="s">
        <v>1583</v>
      </c>
      <c r="P204" s="1" t="s">
        <v>1584</v>
      </c>
      <c r="Q204" s="1" t="s">
        <v>1585</v>
      </c>
      <c r="R204" s="1" t="s">
        <v>2731</v>
      </c>
      <c r="S204" s="1" t="s">
        <v>1587</v>
      </c>
      <c r="T204" s="1" t="s">
        <v>1588</v>
      </c>
      <c r="U204" s="1" t="s">
        <v>1589</v>
      </c>
      <c r="V204" s="1" t="s">
        <v>1597</v>
      </c>
    </row>
    <row r="205" s="1" customFormat="1" spans="1:22">
      <c r="A205" s="3">
        <v>21801594484</v>
      </c>
      <c r="B205" s="1" t="s">
        <v>2576</v>
      </c>
      <c r="C205" s="1" t="s">
        <v>2732</v>
      </c>
      <c r="D205" s="1" t="s">
        <v>2733</v>
      </c>
      <c r="E205" s="1" t="s">
        <v>2734</v>
      </c>
      <c r="F205" s="1" t="s">
        <v>2356</v>
      </c>
      <c r="G205" s="1" t="s">
        <v>1762</v>
      </c>
      <c r="H205" s="1" t="s">
        <v>1579</v>
      </c>
      <c r="I205" s="1" t="s">
        <v>2735</v>
      </c>
      <c r="J205" s="1" t="s">
        <v>30</v>
      </c>
      <c r="K205" s="1" t="s">
        <v>2736</v>
      </c>
      <c r="L205" s="1" t="s">
        <v>2736</v>
      </c>
      <c r="M205" s="1" t="s">
        <v>1582</v>
      </c>
      <c r="N205" s="1" t="s">
        <v>1582</v>
      </c>
      <c r="O205" s="1" t="s">
        <v>1583</v>
      </c>
      <c r="P205" s="1" t="s">
        <v>1584</v>
      </c>
      <c r="Q205" s="1" t="s">
        <v>1585</v>
      </c>
      <c r="R205" s="1" t="s">
        <v>2737</v>
      </c>
      <c r="S205" s="1" t="s">
        <v>1587</v>
      </c>
      <c r="T205" s="1" t="s">
        <v>1588</v>
      </c>
      <c r="U205" s="1" t="s">
        <v>1589</v>
      </c>
      <c r="V205" s="1" t="s">
        <v>1597</v>
      </c>
    </row>
    <row r="206" s="1" customFormat="1" spans="1:22">
      <c r="A206" s="3">
        <v>999221826189828</v>
      </c>
      <c r="B206" s="1" t="s">
        <v>2495</v>
      </c>
      <c r="C206" s="1" t="s">
        <v>2738</v>
      </c>
      <c r="D206" s="1" t="s">
        <v>2739</v>
      </c>
      <c r="E206" s="1" t="s">
        <v>2740</v>
      </c>
      <c r="F206" s="1" t="s">
        <v>2610</v>
      </c>
      <c r="G206" s="1" t="s">
        <v>1762</v>
      </c>
      <c r="H206" s="1" t="s">
        <v>1579</v>
      </c>
      <c r="I206" s="1" t="s">
        <v>2741</v>
      </c>
      <c r="J206" s="1" t="s">
        <v>30</v>
      </c>
      <c r="K206" s="1" t="s">
        <v>2742</v>
      </c>
      <c r="L206" s="1" t="s">
        <v>2742</v>
      </c>
      <c r="M206" s="1" t="s">
        <v>1582</v>
      </c>
      <c r="N206" s="1" t="s">
        <v>1582</v>
      </c>
      <c r="O206" s="1" t="s">
        <v>1583</v>
      </c>
      <c r="P206" s="1" t="s">
        <v>1584</v>
      </c>
      <c r="Q206" s="1" t="s">
        <v>1585</v>
      </c>
      <c r="R206" s="1" t="s">
        <v>2743</v>
      </c>
      <c r="S206" s="1" t="s">
        <v>1587</v>
      </c>
      <c r="T206" s="1" t="s">
        <v>1588</v>
      </c>
      <c r="U206" s="1" t="s">
        <v>1589</v>
      </c>
      <c r="V206" s="1" t="s">
        <v>1597</v>
      </c>
    </row>
    <row r="207" s="1" customFormat="1" spans="1:22">
      <c r="A207" s="3">
        <v>21730098450</v>
      </c>
      <c r="B207" s="1" t="s">
        <v>2285</v>
      </c>
      <c r="C207" s="1" t="s">
        <v>2744</v>
      </c>
      <c r="D207" s="1" t="s">
        <v>2745</v>
      </c>
      <c r="E207" s="1" t="s">
        <v>2746</v>
      </c>
      <c r="F207" s="1" t="s">
        <v>2356</v>
      </c>
      <c r="G207" s="1" t="s">
        <v>1574</v>
      </c>
      <c r="H207" s="1" t="s">
        <v>1579</v>
      </c>
      <c r="I207" s="1" t="s">
        <v>2747</v>
      </c>
      <c r="J207" s="1" t="s">
        <v>30</v>
      </c>
      <c r="K207" s="1" t="s">
        <v>2748</v>
      </c>
      <c r="L207" s="1" t="s">
        <v>2748</v>
      </c>
      <c r="M207" s="1" t="s">
        <v>1582</v>
      </c>
      <c r="N207" s="1" t="s">
        <v>1582</v>
      </c>
      <c r="O207" s="1" t="s">
        <v>1583</v>
      </c>
      <c r="P207" s="1" t="s">
        <v>1584</v>
      </c>
      <c r="Q207" s="1" t="s">
        <v>1585</v>
      </c>
      <c r="R207" s="1" t="s">
        <v>2749</v>
      </c>
      <c r="S207" s="1" t="s">
        <v>1587</v>
      </c>
      <c r="T207" s="1" t="s">
        <v>1588</v>
      </c>
      <c r="U207" s="1" t="s">
        <v>1589</v>
      </c>
      <c r="V207" s="1" t="s">
        <v>1712</v>
      </c>
    </row>
    <row r="208" s="1" customFormat="1" spans="1:22">
      <c r="A208" s="3">
        <v>21712561555</v>
      </c>
      <c r="B208" s="1" t="s">
        <v>2337</v>
      </c>
      <c r="C208" s="1" t="s">
        <v>2750</v>
      </c>
      <c r="D208" s="1" t="s">
        <v>2745</v>
      </c>
      <c r="E208" s="1" t="s">
        <v>2751</v>
      </c>
      <c r="F208" s="1" t="s">
        <v>2271</v>
      </c>
      <c r="G208" s="1" t="s">
        <v>1578</v>
      </c>
      <c r="H208" s="1" t="s">
        <v>1579</v>
      </c>
      <c r="I208" s="1" t="s">
        <v>2752</v>
      </c>
      <c r="J208" s="1" t="s">
        <v>30</v>
      </c>
      <c r="K208" s="1" t="s">
        <v>2753</v>
      </c>
      <c r="L208" s="1" t="s">
        <v>2753</v>
      </c>
      <c r="M208" s="1" t="s">
        <v>1582</v>
      </c>
      <c r="N208" s="1" t="s">
        <v>1582</v>
      </c>
      <c r="O208" s="1" t="s">
        <v>1583</v>
      </c>
      <c r="P208" s="1" t="s">
        <v>1584</v>
      </c>
      <c r="Q208" s="1" t="s">
        <v>1585</v>
      </c>
      <c r="R208" s="1" t="s">
        <v>2754</v>
      </c>
      <c r="S208" s="1" t="s">
        <v>1587</v>
      </c>
      <c r="T208" s="1" t="s">
        <v>1588</v>
      </c>
      <c r="U208" s="1" t="s">
        <v>1589</v>
      </c>
      <c r="V208" s="1" t="s">
        <v>1712</v>
      </c>
    </row>
    <row r="209" s="1" customFormat="1" spans="1:22">
      <c r="A209" s="3">
        <v>21844639214</v>
      </c>
      <c r="B209" s="1" t="s">
        <v>2271</v>
      </c>
      <c r="C209" s="1" t="s">
        <v>2755</v>
      </c>
      <c r="D209" s="1" t="s">
        <v>2756</v>
      </c>
      <c r="E209" s="1" t="s">
        <v>2757</v>
      </c>
      <c r="F209" s="1" t="s">
        <v>1998</v>
      </c>
      <c r="G209" s="1" t="s">
        <v>1574</v>
      </c>
      <c r="H209" s="1" t="s">
        <v>1579</v>
      </c>
      <c r="I209" s="1" t="s">
        <v>2758</v>
      </c>
      <c r="J209" s="1" t="s">
        <v>30</v>
      </c>
      <c r="K209" s="1" t="s">
        <v>2759</v>
      </c>
      <c r="L209" s="1" t="s">
        <v>2759</v>
      </c>
      <c r="M209" s="1" t="s">
        <v>1582</v>
      </c>
      <c r="N209" s="1" t="s">
        <v>1582</v>
      </c>
      <c r="O209" s="1" t="s">
        <v>1583</v>
      </c>
      <c r="P209" s="1" t="s">
        <v>1584</v>
      </c>
      <c r="Q209" s="1" t="s">
        <v>1585</v>
      </c>
      <c r="R209" s="1" t="s">
        <v>2760</v>
      </c>
      <c r="S209" s="1" t="s">
        <v>1587</v>
      </c>
      <c r="T209" s="1" t="s">
        <v>1588</v>
      </c>
      <c r="U209" s="1" t="s">
        <v>1589</v>
      </c>
      <c r="V209" s="1" t="s">
        <v>1618</v>
      </c>
    </row>
    <row r="210" s="1" customFormat="1" spans="1:22">
      <c r="A210" s="3">
        <v>21844646916</v>
      </c>
      <c r="B210" s="1" t="s">
        <v>2271</v>
      </c>
      <c r="C210" s="1" t="s">
        <v>2761</v>
      </c>
      <c r="D210" s="1" t="s">
        <v>2762</v>
      </c>
      <c r="E210" s="1" t="s">
        <v>2763</v>
      </c>
      <c r="F210" s="1" t="s">
        <v>2271</v>
      </c>
      <c r="G210" s="1" t="s">
        <v>1762</v>
      </c>
      <c r="H210" s="1" t="s">
        <v>1579</v>
      </c>
      <c r="I210" s="1" t="s">
        <v>2764</v>
      </c>
      <c r="J210" s="1" t="s">
        <v>30</v>
      </c>
      <c r="K210" s="1" t="s">
        <v>2765</v>
      </c>
      <c r="L210" s="1" t="s">
        <v>2765</v>
      </c>
      <c r="M210" s="1" t="s">
        <v>1582</v>
      </c>
      <c r="N210" s="1" t="s">
        <v>1582</v>
      </c>
      <c r="O210" s="1" t="s">
        <v>1583</v>
      </c>
      <c r="P210" s="1" t="s">
        <v>1584</v>
      </c>
      <c r="Q210" s="1" t="s">
        <v>1585</v>
      </c>
      <c r="R210" s="1" t="s">
        <v>2766</v>
      </c>
      <c r="S210" s="1" t="s">
        <v>1587</v>
      </c>
      <c r="T210" s="1" t="s">
        <v>1588</v>
      </c>
      <c r="U210" s="1" t="s">
        <v>1589</v>
      </c>
      <c r="V210" s="1" t="s">
        <v>1712</v>
      </c>
    </row>
    <row r="211" s="1" customFormat="1" spans="1:22">
      <c r="A211" s="3">
        <v>21839885721</v>
      </c>
      <c r="B211" s="1" t="s">
        <v>2356</v>
      </c>
      <c r="C211" s="1" t="s">
        <v>2767</v>
      </c>
      <c r="D211" s="1" t="s">
        <v>2768</v>
      </c>
      <c r="E211" s="1" t="s">
        <v>2769</v>
      </c>
      <c r="F211" s="1" t="s">
        <v>1998</v>
      </c>
      <c r="G211" s="1" t="s">
        <v>1762</v>
      </c>
      <c r="H211" s="1" t="s">
        <v>1579</v>
      </c>
      <c r="I211" s="1" t="s">
        <v>2770</v>
      </c>
      <c r="J211" s="1" t="s">
        <v>30</v>
      </c>
      <c r="K211" s="1" t="s">
        <v>2771</v>
      </c>
      <c r="L211" s="1" t="s">
        <v>2771</v>
      </c>
      <c r="M211" s="1" t="s">
        <v>1582</v>
      </c>
      <c r="N211" s="1" t="s">
        <v>1582</v>
      </c>
      <c r="O211" s="1" t="s">
        <v>1583</v>
      </c>
      <c r="P211" s="1" t="s">
        <v>1584</v>
      </c>
      <c r="Q211" s="1" t="s">
        <v>1585</v>
      </c>
      <c r="R211" s="1" t="s">
        <v>2772</v>
      </c>
      <c r="S211" s="1" t="s">
        <v>1587</v>
      </c>
      <c r="T211" s="1" t="s">
        <v>1588</v>
      </c>
      <c r="U211" s="1" t="s">
        <v>1589</v>
      </c>
      <c r="V211" s="1" t="s">
        <v>1775</v>
      </c>
    </row>
    <row r="212" s="1" customFormat="1" spans="1:22">
      <c r="A212" s="3">
        <v>21836131683</v>
      </c>
      <c r="B212" s="1" t="s">
        <v>2324</v>
      </c>
      <c r="C212" s="1" t="s">
        <v>2773</v>
      </c>
      <c r="D212" s="1" t="s">
        <v>2774</v>
      </c>
      <c r="E212" s="1" t="s">
        <v>2775</v>
      </c>
      <c r="F212" s="1" t="s">
        <v>1762</v>
      </c>
      <c r="G212" s="1" t="s">
        <v>1578</v>
      </c>
      <c r="H212" s="1" t="s">
        <v>1579</v>
      </c>
      <c r="I212" s="1" t="s">
        <v>2776</v>
      </c>
      <c r="J212" s="1" t="s">
        <v>30</v>
      </c>
      <c r="K212" s="1" t="s">
        <v>2260</v>
      </c>
      <c r="L212" s="1" t="s">
        <v>2260</v>
      </c>
      <c r="M212" s="1" t="s">
        <v>1582</v>
      </c>
      <c r="N212" s="1" t="s">
        <v>1582</v>
      </c>
      <c r="O212" s="1" t="s">
        <v>1583</v>
      </c>
      <c r="P212" s="1" t="s">
        <v>1584</v>
      </c>
      <c r="Q212" s="1" t="s">
        <v>1585</v>
      </c>
      <c r="R212" s="1" t="s">
        <v>2777</v>
      </c>
      <c r="S212" s="1" t="s">
        <v>1587</v>
      </c>
      <c r="T212" s="1" t="s">
        <v>1588</v>
      </c>
      <c r="U212" s="1" t="s">
        <v>1589</v>
      </c>
      <c r="V212" s="1" t="s">
        <v>1775</v>
      </c>
    </row>
    <row r="213" s="1" customFormat="1" spans="1:22">
      <c r="A213" s="3">
        <v>21623265171</v>
      </c>
      <c r="B213" s="1" t="s">
        <v>2778</v>
      </c>
      <c r="C213" s="1" t="s">
        <v>2779</v>
      </c>
      <c r="D213" s="1" t="s">
        <v>2780</v>
      </c>
      <c r="E213" s="1" t="s">
        <v>2781</v>
      </c>
      <c r="F213" s="1" t="s">
        <v>2292</v>
      </c>
      <c r="G213" s="1" t="s">
        <v>1762</v>
      </c>
      <c r="H213" s="1" t="s">
        <v>1579</v>
      </c>
      <c r="I213" s="1" t="s">
        <v>2782</v>
      </c>
      <c r="J213" s="1" t="s">
        <v>30</v>
      </c>
      <c r="K213" s="1" t="s">
        <v>2783</v>
      </c>
      <c r="L213" s="1" t="s">
        <v>2783</v>
      </c>
      <c r="M213" s="1" t="s">
        <v>1582</v>
      </c>
      <c r="N213" s="1" t="s">
        <v>1582</v>
      </c>
      <c r="O213" s="1" t="s">
        <v>1583</v>
      </c>
      <c r="P213" s="1" t="s">
        <v>1584</v>
      </c>
      <c r="Q213" s="1" t="s">
        <v>1585</v>
      </c>
      <c r="R213" s="1" t="s">
        <v>2784</v>
      </c>
      <c r="S213" s="1" t="s">
        <v>1587</v>
      </c>
      <c r="T213" s="1" t="s">
        <v>1588</v>
      </c>
      <c r="U213" s="1" t="s">
        <v>1589</v>
      </c>
      <c r="V213" s="1" t="s">
        <v>1604</v>
      </c>
    </row>
    <row r="214" s="1" customFormat="1" spans="1:22">
      <c r="A214" s="3">
        <v>21583983611</v>
      </c>
      <c r="B214" s="1" t="s">
        <v>2785</v>
      </c>
      <c r="C214" s="1" t="s">
        <v>2786</v>
      </c>
      <c r="D214" s="1" t="s">
        <v>2787</v>
      </c>
      <c r="E214" s="1" t="s">
        <v>2788</v>
      </c>
      <c r="F214" s="1" t="s">
        <v>2292</v>
      </c>
      <c r="G214" s="1" t="s">
        <v>1578</v>
      </c>
      <c r="H214" s="1" t="s">
        <v>1579</v>
      </c>
      <c r="I214" s="1" t="s">
        <v>2789</v>
      </c>
      <c r="J214" s="1" t="s">
        <v>30</v>
      </c>
      <c r="K214" s="1" t="s">
        <v>2790</v>
      </c>
      <c r="L214" s="1" t="s">
        <v>2790</v>
      </c>
      <c r="M214" s="1" t="s">
        <v>1582</v>
      </c>
      <c r="N214" s="1" t="s">
        <v>1582</v>
      </c>
      <c r="O214" s="1" t="s">
        <v>1583</v>
      </c>
      <c r="P214" s="1" t="s">
        <v>1584</v>
      </c>
      <c r="Q214" s="1" t="s">
        <v>1585</v>
      </c>
      <c r="R214" s="1" t="s">
        <v>2791</v>
      </c>
      <c r="S214" s="1" t="s">
        <v>1587</v>
      </c>
      <c r="T214" s="1" t="s">
        <v>1588</v>
      </c>
      <c r="U214" s="1" t="s">
        <v>1589</v>
      </c>
      <c r="V214" s="1" t="s">
        <v>1705</v>
      </c>
    </row>
    <row r="215" s="1" customFormat="1" spans="1:22">
      <c r="A215" s="3">
        <v>21845047809</v>
      </c>
      <c r="B215" s="1" t="s">
        <v>2271</v>
      </c>
      <c r="C215" s="1" t="s">
        <v>2792</v>
      </c>
      <c r="D215" s="1" t="s">
        <v>2793</v>
      </c>
      <c r="E215" s="1" t="s">
        <v>2794</v>
      </c>
      <c r="F215" s="1" t="s">
        <v>1998</v>
      </c>
      <c r="G215" s="1" t="s">
        <v>1762</v>
      </c>
      <c r="H215" s="1" t="s">
        <v>1579</v>
      </c>
      <c r="I215" s="1" t="s">
        <v>2795</v>
      </c>
      <c r="J215" s="1" t="s">
        <v>30</v>
      </c>
      <c r="K215" s="1" t="s">
        <v>2796</v>
      </c>
      <c r="L215" s="1" t="s">
        <v>2796</v>
      </c>
      <c r="M215" s="1" t="s">
        <v>1582</v>
      </c>
      <c r="N215" s="1" t="s">
        <v>1582</v>
      </c>
      <c r="O215" s="1" t="s">
        <v>1583</v>
      </c>
      <c r="P215" s="1" t="s">
        <v>1584</v>
      </c>
      <c r="Q215" s="1" t="s">
        <v>1585</v>
      </c>
      <c r="R215" s="1" t="s">
        <v>2797</v>
      </c>
      <c r="S215" s="1" t="s">
        <v>1587</v>
      </c>
      <c r="T215" s="1" t="s">
        <v>1588</v>
      </c>
      <c r="U215" s="1" t="s">
        <v>1589</v>
      </c>
      <c r="V215" s="1" t="s">
        <v>1775</v>
      </c>
    </row>
    <row r="216" s="1" customFormat="1" spans="1:22">
      <c r="A216" s="3">
        <v>21826367892</v>
      </c>
      <c r="B216" s="1" t="s">
        <v>2495</v>
      </c>
      <c r="C216" s="1" t="s">
        <v>2798</v>
      </c>
      <c r="D216" s="1" t="s">
        <v>2799</v>
      </c>
      <c r="E216" s="1" t="s">
        <v>2800</v>
      </c>
      <c r="F216" s="1" t="s">
        <v>1762</v>
      </c>
      <c r="G216" s="1" t="s">
        <v>1578</v>
      </c>
      <c r="H216" s="1" t="s">
        <v>1579</v>
      </c>
      <c r="I216" s="1" t="s">
        <v>2801</v>
      </c>
      <c r="J216" s="1" t="s">
        <v>30</v>
      </c>
      <c r="K216" s="1" t="s">
        <v>2802</v>
      </c>
      <c r="L216" s="1" t="s">
        <v>2802</v>
      </c>
      <c r="M216" s="1" t="s">
        <v>1582</v>
      </c>
      <c r="N216" s="1" t="s">
        <v>1582</v>
      </c>
      <c r="O216" s="1" t="s">
        <v>1583</v>
      </c>
      <c r="P216" s="1" t="s">
        <v>1584</v>
      </c>
      <c r="Q216" s="1" t="s">
        <v>1585</v>
      </c>
      <c r="R216" s="1" t="s">
        <v>2803</v>
      </c>
      <c r="S216" s="1" t="s">
        <v>1587</v>
      </c>
      <c r="T216" s="1" t="s">
        <v>1588</v>
      </c>
      <c r="U216" s="1" t="s">
        <v>1704</v>
      </c>
      <c r="V216" s="1" t="s">
        <v>1775</v>
      </c>
    </row>
    <row r="217" s="1" customFormat="1" spans="1:22">
      <c r="A217" s="3">
        <v>21830495605</v>
      </c>
      <c r="B217" s="1" t="s">
        <v>2477</v>
      </c>
      <c r="C217" s="1" t="s">
        <v>2804</v>
      </c>
      <c r="D217" s="1" t="s">
        <v>2805</v>
      </c>
      <c r="E217" s="1" t="s">
        <v>2806</v>
      </c>
      <c r="F217" s="1" t="s">
        <v>1762</v>
      </c>
      <c r="G217" s="1" t="s">
        <v>1574</v>
      </c>
      <c r="H217" s="1" t="s">
        <v>1579</v>
      </c>
      <c r="I217" s="1" t="s">
        <v>2807</v>
      </c>
      <c r="J217" s="1" t="s">
        <v>30</v>
      </c>
      <c r="K217" s="1" t="s">
        <v>2808</v>
      </c>
      <c r="L217" s="1" t="s">
        <v>2808</v>
      </c>
      <c r="M217" s="1" t="s">
        <v>1582</v>
      </c>
      <c r="N217" s="1" t="s">
        <v>1582</v>
      </c>
      <c r="O217" s="1" t="s">
        <v>1583</v>
      </c>
      <c r="P217" s="1" t="s">
        <v>1584</v>
      </c>
      <c r="Q217" s="1" t="s">
        <v>1585</v>
      </c>
      <c r="R217" s="1" t="s">
        <v>2809</v>
      </c>
      <c r="S217" s="1" t="s">
        <v>1587</v>
      </c>
      <c r="T217" s="1" t="s">
        <v>1588</v>
      </c>
      <c r="U217" s="1" t="s">
        <v>1589</v>
      </c>
      <c r="V217" s="1" t="s">
        <v>1819</v>
      </c>
    </row>
    <row r="218" s="1" customFormat="1" spans="1:22">
      <c r="A218" s="3">
        <v>21844372487</v>
      </c>
      <c r="B218" s="1" t="s">
        <v>2271</v>
      </c>
      <c r="C218" s="1" t="s">
        <v>2810</v>
      </c>
      <c r="D218" s="1" t="s">
        <v>2811</v>
      </c>
      <c r="E218" s="1" t="s">
        <v>2812</v>
      </c>
      <c r="F218" s="1" t="s">
        <v>2271</v>
      </c>
      <c r="G218" s="1" t="s">
        <v>1762</v>
      </c>
      <c r="H218" s="1" t="s">
        <v>1579</v>
      </c>
      <c r="I218" s="1" t="s">
        <v>2813</v>
      </c>
      <c r="J218" s="1" t="s">
        <v>30</v>
      </c>
      <c r="K218" s="1" t="s">
        <v>2814</v>
      </c>
      <c r="L218" s="1" t="s">
        <v>2814</v>
      </c>
      <c r="M218" s="1" t="s">
        <v>1582</v>
      </c>
      <c r="N218" s="1" t="s">
        <v>1582</v>
      </c>
      <c r="O218" s="1" t="s">
        <v>1583</v>
      </c>
      <c r="P218" s="1" t="s">
        <v>1584</v>
      </c>
      <c r="Q218" s="1" t="s">
        <v>1585</v>
      </c>
      <c r="R218" s="1" t="s">
        <v>2815</v>
      </c>
      <c r="S218" s="1" t="s">
        <v>1587</v>
      </c>
      <c r="T218" s="1" t="s">
        <v>1588</v>
      </c>
      <c r="U218" s="1" t="s">
        <v>1589</v>
      </c>
      <c r="V218" s="1" t="s">
        <v>1819</v>
      </c>
    </row>
    <row r="219" s="1" customFormat="1" spans="1:22">
      <c r="A219" s="3">
        <v>21828705103</v>
      </c>
      <c r="B219" s="1" t="s">
        <v>2389</v>
      </c>
      <c r="C219" s="1" t="s">
        <v>2816</v>
      </c>
      <c r="D219" s="1" t="s">
        <v>1930</v>
      </c>
      <c r="E219" s="1" t="s">
        <v>2817</v>
      </c>
      <c r="F219" s="1" t="s">
        <v>1762</v>
      </c>
      <c r="G219" s="1" t="s">
        <v>1574</v>
      </c>
      <c r="H219" s="1" t="s">
        <v>1579</v>
      </c>
      <c r="I219" s="1" t="s">
        <v>2818</v>
      </c>
      <c r="J219" s="1" t="s">
        <v>30</v>
      </c>
      <c r="K219" s="1" t="s">
        <v>2819</v>
      </c>
      <c r="L219" s="1" t="s">
        <v>2819</v>
      </c>
      <c r="M219" s="1" t="s">
        <v>1582</v>
      </c>
      <c r="N219" s="1" t="s">
        <v>1582</v>
      </c>
      <c r="O219" s="1" t="s">
        <v>1583</v>
      </c>
      <c r="P219" s="1" t="s">
        <v>1584</v>
      </c>
      <c r="Q219" s="1" t="s">
        <v>1585</v>
      </c>
      <c r="R219" s="1" t="s">
        <v>2820</v>
      </c>
      <c r="S219" s="1" t="s">
        <v>1587</v>
      </c>
      <c r="T219" s="1" t="s">
        <v>1588</v>
      </c>
      <c r="U219" s="1" t="s">
        <v>1589</v>
      </c>
      <c r="V219" s="1" t="s">
        <v>1775</v>
      </c>
    </row>
    <row r="220" s="1" customFormat="1" spans="1:22">
      <c r="A220" s="3">
        <v>21839475781</v>
      </c>
      <c r="B220" s="1" t="s">
        <v>2356</v>
      </c>
      <c r="C220" s="1" t="s">
        <v>2821</v>
      </c>
      <c r="D220" s="1" t="s">
        <v>1930</v>
      </c>
      <c r="E220" s="1" t="s">
        <v>2822</v>
      </c>
      <c r="F220" s="1" t="s">
        <v>1998</v>
      </c>
      <c r="G220" s="1" t="s">
        <v>1762</v>
      </c>
      <c r="H220" s="1" t="s">
        <v>1579</v>
      </c>
      <c r="I220" s="1" t="s">
        <v>2823</v>
      </c>
      <c r="J220" s="1" t="s">
        <v>30</v>
      </c>
      <c r="K220" s="1" t="s">
        <v>2824</v>
      </c>
      <c r="L220" s="1" t="s">
        <v>2824</v>
      </c>
      <c r="M220" s="1" t="s">
        <v>1582</v>
      </c>
      <c r="N220" s="1" t="s">
        <v>1582</v>
      </c>
      <c r="O220" s="1" t="s">
        <v>1583</v>
      </c>
      <c r="P220" s="1" t="s">
        <v>1584</v>
      </c>
      <c r="Q220" s="1" t="s">
        <v>1585</v>
      </c>
      <c r="R220" s="1" t="s">
        <v>2825</v>
      </c>
      <c r="S220" s="1" t="s">
        <v>1587</v>
      </c>
      <c r="T220" s="1" t="s">
        <v>1588</v>
      </c>
      <c r="U220" s="1" t="s">
        <v>1589</v>
      </c>
      <c r="V220" s="1" t="s">
        <v>1775</v>
      </c>
    </row>
    <row r="221" s="1" customFormat="1" spans="1:22">
      <c r="A221" s="3">
        <v>18654556405</v>
      </c>
      <c r="B221" s="1" t="s">
        <v>2826</v>
      </c>
      <c r="C221" s="1" t="s">
        <v>2827</v>
      </c>
      <c r="D221" s="1" t="s">
        <v>2828</v>
      </c>
      <c r="E221" s="1" t="s">
        <v>2829</v>
      </c>
      <c r="F221" s="1" t="s">
        <v>1998</v>
      </c>
      <c r="G221" s="1" t="s">
        <v>1762</v>
      </c>
      <c r="H221" s="1" t="s">
        <v>1579</v>
      </c>
      <c r="I221" s="1" t="s">
        <v>2830</v>
      </c>
      <c r="J221" s="1" t="s">
        <v>30</v>
      </c>
      <c r="K221" s="1" t="s">
        <v>2831</v>
      </c>
      <c r="L221" s="1" t="s">
        <v>2831</v>
      </c>
      <c r="M221" s="1" t="s">
        <v>1582</v>
      </c>
      <c r="N221" s="1" t="s">
        <v>1582</v>
      </c>
      <c r="O221" s="1" t="s">
        <v>1583</v>
      </c>
      <c r="P221" s="1" t="s">
        <v>1584</v>
      </c>
      <c r="Q221" s="1" t="s">
        <v>1585</v>
      </c>
      <c r="R221" s="1" t="s">
        <v>2832</v>
      </c>
      <c r="S221" s="1" t="s">
        <v>1587</v>
      </c>
      <c r="T221" s="1" t="s">
        <v>1588</v>
      </c>
      <c r="U221" s="1" t="s">
        <v>1589</v>
      </c>
      <c r="V221" s="1" t="s">
        <v>1819</v>
      </c>
    </row>
    <row r="222" s="1" customFormat="1" spans="1:22">
      <c r="A222" s="3">
        <v>21841261185</v>
      </c>
      <c r="B222" s="1" t="s">
        <v>2281</v>
      </c>
      <c r="C222" s="1" t="s">
        <v>2833</v>
      </c>
      <c r="D222" s="1" t="s">
        <v>2834</v>
      </c>
      <c r="E222" s="1" t="s">
        <v>2835</v>
      </c>
      <c r="F222" s="1" t="s">
        <v>2292</v>
      </c>
      <c r="G222" s="1" t="s">
        <v>1762</v>
      </c>
      <c r="H222" s="1" t="s">
        <v>1579</v>
      </c>
      <c r="I222" s="1" t="s">
        <v>2836</v>
      </c>
      <c r="J222" s="1" t="s">
        <v>30</v>
      </c>
      <c r="K222" s="1" t="s">
        <v>2837</v>
      </c>
      <c r="L222" s="1" t="s">
        <v>2837</v>
      </c>
      <c r="M222" s="1" t="s">
        <v>1582</v>
      </c>
      <c r="N222" s="1" t="s">
        <v>1582</v>
      </c>
      <c r="O222" s="1" t="s">
        <v>1583</v>
      </c>
      <c r="P222" s="1" t="s">
        <v>1584</v>
      </c>
      <c r="Q222" s="1" t="s">
        <v>1585</v>
      </c>
      <c r="R222" s="1" t="s">
        <v>2838</v>
      </c>
      <c r="S222" s="1" t="s">
        <v>1587</v>
      </c>
      <c r="T222" s="1" t="s">
        <v>1588</v>
      </c>
      <c r="U222" s="1" t="s">
        <v>1704</v>
      </c>
      <c r="V222" s="1" t="s">
        <v>1775</v>
      </c>
    </row>
    <row r="223" s="1" customFormat="1" spans="1:22">
      <c r="A223" s="3">
        <v>21588928323</v>
      </c>
      <c r="B223" s="1" t="s">
        <v>2785</v>
      </c>
      <c r="C223" s="1" t="s">
        <v>2839</v>
      </c>
      <c r="D223" s="1" t="s">
        <v>2840</v>
      </c>
      <c r="E223" s="1" t="s">
        <v>2841</v>
      </c>
      <c r="F223" s="1" t="s">
        <v>2292</v>
      </c>
      <c r="G223" s="1" t="s">
        <v>1762</v>
      </c>
      <c r="H223" s="1" t="s">
        <v>1579</v>
      </c>
      <c r="I223" s="1" t="s">
        <v>2842</v>
      </c>
      <c r="J223" s="1" t="s">
        <v>30</v>
      </c>
      <c r="K223" s="1" t="s">
        <v>2843</v>
      </c>
      <c r="L223" s="1" t="s">
        <v>2843</v>
      </c>
      <c r="M223" s="1" t="s">
        <v>1582</v>
      </c>
      <c r="N223" s="1" t="s">
        <v>1582</v>
      </c>
      <c r="O223" s="1" t="s">
        <v>1583</v>
      </c>
      <c r="P223" s="1" t="s">
        <v>1584</v>
      </c>
      <c r="Q223" s="1" t="s">
        <v>1585</v>
      </c>
      <c r="R223" s="1" t="s">
        <v>2844</v>
      </c>
      <c r="S223" s="1" t="s">
        <v>1587</v>
      </c>
      <c r="T223" s="1" t="s">
        <v>1588</v>
      </c>
      <c r="U223" s="1" t="s">
        <v>1589</v>
      </c>
      <c r="V223" s="1" t="s">
        <v>1697</v>
      </c>
    </row>
    <row r="224" s="1" customFormat="1" spans="1:22">
      <c r="A224" s="3">
        <v>21588887981</v>
      </c>
      <c r="B224" s="1" t="s">
        <v>2785</v>
      </c>
      <c r="C224" s="1" t="s">
        <v>2845</v>
      </c>
      <c r="D224" s="1" t="s">
        <v>2840</v>
      </c>
      <c r="E224" s="1" t="s">
        <v>2846</v>
      </c>
      <c r="F224" s="1" t="s">
        <v>2292</v>
      </c>
      <c r="G224" s="1" t="s">
        <v>1762</v>
      </c>
      <c r="H224" s="1" t="s">
        <v>1579</v>
      </c>
      <c r="I224" s="1" t="s">
        <v>2847</v>
      </c>
      <c r="J224" s="1" t="s">
        <v>30</v>
      </c>
      <c r="K224" s="1" t="s">
        <v>2848</v>
      </c>
      <c r="L224" s="1" t="s">
        <v>2848</v>
      </c>
      <c r="M224" s="1" t="s">
        <v>1582</v>
      </c>
      <c r="N224" s="1" t="s">
        <v>1582</v>
      </c>
      <c r="O224" s="1" t="s">
        <v>1583</v>
      </c>
      <c r="P224" s="1" t="s">
        <v>1584</v>
      </c>
      <c r="Q224" s="1" t="s">
        <v>1585</v>
      </c>
      <c r="R224" s="1" t="s">
        <v>2849</v>
      </c>
      <c r="S224" s="1" t="s">
        <v>1587</v>
      </c>
      <c r="T224" s="1" t="s">
        <v>1588</v>
      </c>
      <c r="U224" s="1" t="s">
        <v>1589</v>
      </c>
      <c r="V224" s="1" t="s">
        <v>1697</v>
      </c>
    </row>
    <row r="225" s="1" customFormat="1" spans="1:22">
      <c r="A225" s="3">
        <v>18406958811</v>
      </c>
      <c r="B225" s="1" t="s">
        <v>2850</v>
      </c>
      <c r="C225" s="1" t="s">
        <v>2851</v>
      </c>
      <c r="D225" s="1" t="s">
        <v>2852</v>
      </c>
      <c r="E225" s="1" t="s">
        <v>2853</v>
      </c>
      <c r="F225" s="1" t="s">
        <v>2271</v>
      </c>
      <c r="G225" s="1" t="s">
        <v>1762</v>
      </c>
      <c r="H225" s="1" t="s">
        <v>1579</v>
      </c>
      <c r="I225" s="1" t="s">
        <v>2854</v>
      </c>
      <c r="J225" s="1" t="s">
        <v>30</v>
      </c>
      <c r="K225" s="1" t="s">
        <v>2855</v>
      </c>
      <c r="L225" s="1" t="s">
        <v>2855</v>
      </c>
      <c r="M225" s="1" t="s">
        <v>1582</v>
      </c>
      <c r="N225" s="1" t="s">
        <v>1582</v>
      </c>
      <c r="O225" s="1" t="s">
        <v>1583</v>
      </c>
      <c r="P225" s="1" t="s">
        <v>1584</v>
      </c>
      <c r="Q225" s="1" t="s">
        <v>1585</v>
      </c>
      <c r="R225" s="1" t="s">
        <v>2856</v>
      </c>
      <c r="S225" s="1" t="s">
        <v>1587</v>
      </c>
      <c r="T225" s="1" t="s">
        <v>1588</v>
      </c>
      <c r="U225" s="1" t="s">
        <v>1589</v>
      </c>
      <c r="V225" s="1" t="s">
        <v>1697</v>
      </c>
    </row>
    <row r="226" s="1" customFormat="1" spans="1:22">
      <c r="A226" s="3">
        <v>18405113758</v>
      </c>
      <c r="B226" s="1" t="s">
        <v>2850</v>
      </c>
      <c r="C226" s="1" t="s">
        <v>2857</v>
      </c>
      <c r="D226" s="1" t="s">
        <v>2852</v>
      </c>
      <c r="E226" s="1" t="s">
        <v>2858</v>
      </c>
      <c r="F226" s="1" t="s">
        <v>2271</v>
      </c>
      <c r="G226" s="1" t="s">
        <v>1762</v>
      </c>
      <c r="H226" s="1" t="s">
        <v>1579</v>
      </c>
      <c r="I226" s="1" t="s">
        <v>2859</v>
      </c>
      <c r="J226" s="1" t="s">
        <v>30</v>
      </c>
      <c r="K226" s="1" t="s">
        <v>2860</v>
      </c>
      <c r="L226" s="1" t="s">
        <v>2860</v>
      </c>
      <c r="M226" s="1" t="s">
        <v>1582</v>
      </c>
      <c r="N226" s="1" t="s">
        <v>1582</v>
      </c>
      <c r="O226" s="1" t="s">
        <v>1583</v>
      </c>
      <c r="P226" s="1" t="s">
        <v>1584</v>
      </c>
      <c r="Q226" s="1" t="s">
        <v>1585</v>
      </c>
      <c r="R226" s="1" t="s">
        <v>2861</v>
      </c>
      <c r="S226" s="1" t="s">
        <v>1587</v>
      </c>
      <c r="T226" s="1" t="s">
        <v>1588</v>
      </c>
      <c r="U226" s="1" t="s">
        <v>1589</v>
      </c>
      <c r="V226" s="1" t="s">
        <v>1697</v>
      </c>
    </row>
    <row r="227" s="1" customFormat="1" spans="1:22">
      <c r="A227" s="3">
        <v>21845266076</v>
      </c>
      <c r="B227" s="1" t="s">
        <v>2271</v>
      </c>
      <c r="C227" s="1" t="s">
        <v>2862</v>
      </c>
      <c r="D227" s="1" t="s">
        <v>2863</v>
      </c>
      <c r="E227" s="1" t="s">
        <v>2864</v>
      </c>
      <c r="F227" s="1" t="s">
        <v>1998</v>
      </c>
      <c r="G227" s="1" t="s">
        <v>1574</v>
      </c>
      <c r="H227" s="1" t="s">
        <v>1579</v>
      </c>
      <c r="I227" s="1" t="s">
        <v>2865</v>
      </c>
      <c r="J227" s="1" t="s">
        <v>30</v>
      </c>
      <c r="K227" s="1" t="s">
        <v>2866</v>
      </c>
      <c r="L227" s="1" t="s">
        <v>2866</v>
      </c>
      <c r="M227" s="1" t="s">
        <v>1582</v>
      </c>
      <c r="N227" s="1" t="s">
        <v>1582</v>
      </c>
      <c r="O227" s="1" t="s">
        <v>1583</v>
      </c>
      <c r="P227" s="1" t="s">
        <v>1584</v>
      </c>
      <c r="Q227" s="1" t="s">
        <v>1585</v>
      </c>
      <c r="R227" s="1" t="s">
        <v>2867</v>
      </c>
      <c r="S227" s="1" t="s">
        <v>1587</v>
      </c>
      <c r="T227" s="1" t="s">
        <v>1588</v>
      </c>
      <c r="U227" s="1" t="s">
        <v>1589</v>
      </c>
      <c r="V227" s="1" t="s">
        <v>1712</v>
      </c>
    </row>
    <row r="228" s="1" customFormat="1" spans="1:22">
      <c r="A228" s="3">
        <v>21784115893</v>
      </c>
      <c r="B228" s="1" t="s">
        <v>2396</v>
      </c>
      <c r="C228" s="1" t="s">
        <v>2868</v>
      </c>
      <c r="D228" s="1" t="s">
        <v>2869</v>
      </c>
      <c r="E228" s="1" t="s">
        <v>2870</v>
      </c>
      <c r="F228" s="1" t="s">
        <v>2271</v>
      </c>
      <c r="G228" s="1" t="s">
        <v>1578</v>
      </c>
      <c r="H228" s="1" t="s">
        <v>1579</v>
      </c>
      <c r="I228" s="1" t="s">
        <v>2871</v>
      </c>
      <c r="J228" s="1" t="s">
        <v>30</v>
      </c>
      <c r="K228" s="1" t="s">
        <v>2872</v>
      </c>
      <c r="L228" s="1" t="s">
        <v>2872</v>
      </c>
      <c r="M228" s="1" t="s">
        <v>1582</v>
      </c>
      <c r="N228" s="1" t="s">
        <v>1582</v>
      </c>
      <c r="O228" s="1" t="s">
        <v>1583</v>
      </c>
      <c r="P228" s="1" t="s">
        <v>1584</v>
      </c>
      <c r="Q228" s="1" t="s">
        <v>1585</v>
      </c>
      <c r="R228" s="1" t="s">
        <v>2873</v>
      </c>
      <c r="S228" s="1" t="s">
        <v>1587</v>
      </c>
      <c r="T228" s="1" t="s">
        <v>1588</v>
      </c>
      <c r="U228" s="1" t="s">
        <v>1589</v>
      </c>
      <c r="V228" s="1" t="s">
        <v>1801</v>
      </c>
    </row>
    <row r="229" s="1" customFormat="1" spans="1:22">
      <c r="A229" s="3">
        <v>21833120895</v>
      </c>
      <c r="B229" s="1" t="s">
        <v>2324</v>
      </c>
      <c r="C229" s="1" t="s">
        <v>2874</v>
      </c>
      <c r="D229" s="1" t="s">
        <v>2875</v>
      </c>
      <c r="E229" s="1" t="s">
        <v>2876</v>
      </c>
      <c r="F229" s="1" t="s">
        <v>2292</v>
      </c>
      <c r="G229" s="1" t="s">
        <v>1762</v>
      </c>
      <c r="H229" s="1" t="s">
        <v>1579</v>
      </c>
      <c r="I229" s="1" t="s">
        <v>2877</v>
      </c>
      <c r="J229" s="1" t="s">
        <v>30</v>
      </c>
      <c r="K229" s="1" t="s">
        <v>2878</v>
      </c>
      <c r="L229" s="1" t="s">
        <v>2878</v>
      </c>
      <c r="M229" s="1" t="s">
        <v>1582</v>
      </c>
      <c r="N229" s="1" t="s">
        <v>1582</v>
      </c>
      <c r="O229" s="1" t="s">
        <v>1583</v>
      </c>
      <c r="P229" s="1" t="s">
        <v>1584</v>
      </c>
      <c r="Q229" s="1" t="s">
        <v>1585</v>
      </c>
      <c r="R229" s="1" t="s">
        <v>2879</v>
      </c>
      <c r="S229" s="1" t="s">
        <v>1587</v>
      </c>
      <c r="T229" s="1" t="s">
        <v>1588</v>
      </c>
      <c r="U229" s="1" t="s">
        <v>1704</v>
      </c>
      <c r="V229" s="1" t="s">
        <v>1604</v>
      </c>
    </row>
    <row r="230" s="1" customFormat="1" spans="1:22">
      <c r="A230" s="3">
        <v>21842844367</v>
      </c>
      <c r="B230" s="1" t="s">
        <v>2292</v>
      </c>
      <c r="C230" s="1" t="s">
        <v>2880</v>
      </c>
      <c r="D230" s="1" t="s">
        <v>2881</v>
      </c>
      <c r="E230" s="1" t="s">
        <v>2882</v>
      </c>
      <c r="F230" s="1" t="s">
        <v>2271</v>
      </c>
      <c r="G230" s="1" t="s">
        <v>1762</v>
      </c>
      <c r="H230" s="1" t="s">
        <v>1579</v>
      </c>
      <c r="I230" s="1" t="s">
        <v>2883</v>
      </c>
      <c r="J230" s="1" t="s">
        <v>30</v>
      </c>
      <c r="K230" s="1" t="s">
        <v>2884</v>
      </c>
      <c r="L230" s="1" t="s">
        <v>2884</v>
      </c>
      <c r="M230" s="1" t="s">
        <v>1582</v>
      </c>
      <c r="N230" s="1" t="s">
        <v>1582</v>
      </c>
      <c r="O230" s="1" t="s">
        <v>1583</v>
      </c>
      <c r="P230" s="1" t="s">
        <v>1584</v>
      </c>
      <c r="Q230" s="1" t="s">
        <v>1585</v>
      </c>
      <c r="R230" s="1" t="s">
        <v>2885</v>
      </c>
      <c r="S230" s="1" t="s">
        <v>1587</v>
      </c>
      <c r="T230" s="1" t="s">
        <v>1588</v>
      </c>
      <c r="U230" s="1" t="s">
        <v>1589</v>
      </c>
      <c r="V230" s="1" t="s">
        <v>1697</v>
      </c>
    </row>
    <row r="231" s="1" customFormat="1" spans="1:22">
      <c r="A231" s="3">
        <v>21844354117</v>
      </c>
      <c r="B231" s="1" t="s">
        <v>2271</v>
      </c>
      <c r="C231" s="1" t="s">
        <v>2886</v>
      </c>
      <c r="D231" s="1" t="s">
        <v>2887</v>
      </c>
      <c r="E231" s="1" t="s">
        <v>2888</v>
      </c>
      <c r="F231" s="1" t="s">
        <v>1762</v>
      </c>
      <c r="G231" s="1" t="s">
        <v>1574</v>
      </c>
      <c r="H231" s="1" t="s">
        <v>1579</v>
      </c>
      <c r="I231" s="1" t="s">
        <v>2889</v>
      </c>
      <c r="J231" s="1" t="s">
        <v>30</v>
      </c>
      <c r="K231" s="1" t="s">
        <v>2890</v>
      </c>
      <c r="L231" s="1" t="s">
        <v>2890</v>
      </c>
      <c r="M231" s="1" t="s">
        <v>1582</v>
      </c>
      <c r="N231" s="1" t="s">
        <v>1582</v>
      </c>
      <c r="O231" s="1" t="s">
        <v>1583</v>
      </c>
      <c r="P231" s="1" t="s">
        <v>1584</v>
      </c>
      <c r="Q231" s="1" t="s">
        <v>1585</v>
      </c>
      <c r="R231" s="1" t="s">
        <v>2891</v>
      </c>
      <c r="S231" s="1" t="s">
        <v>1587</v>
      </c>
      <c r="T231" s="1" t="s">
        <v>1588</v>
      </c>
      <c r="U231" s="1" t="s">
        <v>1589</v>
      </c>
      <c r="V231" s="1" t="s">
        <v>1819</v>
      </c>
    </row>
    <row r="232" s="1" customFormat="1" spans="1:22">
      <c r="A232" s="3">
        <v>21824227818</v>
      </c>
      <c r="B232" s="1" t="s">
        <v>2311</v>
      </c>
      <c r="C232" s="1" t="s">
        <v>2892</v>
      </c>
      <c r="D232" s="1" t="s">
        <v>2893</v>
      </c>
      <c r="E232" s="1" t="s">
        <v>2894</v>
      </c>
      <c r="F232" s="1" t="s">
        <v>1998</v>
      </c>
      <c r="G232" s="1" t="s">
        <v>1578</v>
      </c>
      <c r="H232" s="1" t="s">
        <v>1579</v>
      </c>
      <c r="I232" s="1" t="s">
        <v>2895</v>
      </c>
      <c r="J232" s="1" t="s">
        <v>30</v>
      </c>
      <c r="K232" s="1" t="s">
        <v>2896</v>
      </c>
      <c r="L232" s="1" t="s">
        <v>2896</v>
      </c>
      <c r="M232" s="1" t="s">
        <v>1582</v>
      </c>
      <c r="N232" s="1" t="s">
        <v>1582</v>
      </c>
      <c r="O232" s="1" t="s">
        <v>1583</v>
      </c>
      <c r="P232" s="1" t="s">
        <v>1584</v>
      </c>
      <c r="Q232" s="1" t="s">
        <v>1585</v>
      </c>
      <c r="R232" s="1" t="s">
        <v>2897</v>
      </c>
      <c r="S232" s="1" t="s">
        <v>1587</v>
      </c>
      <c r="T232" s="1" t="s">
        <v>1588</v>
      </c>
      <c r="U232" s="1" t="s">
        <v>1589</v>
      </c>
      <c r="V232" s="1" t="s">
        <v>1775</v>
      </c>
    </row>
    <row r="233" s="1" customFormat="1" spans="1:22">
      <c r="A233" s="3">
        <v>21842650930</v>
      </c>
      <c r="B233" s="1" t="s">
        <v>2281</v>
      </c>
      <c r="C233" s="1" t="s">
        <v>2898</v>
      </c>
      <c r="D233" s="1" t="s">
        <v>2899</v>
      </c>
      <c r="E233" s="1" t="s">
        <v>2900</v>
      </c>
      <c r="F233" s="1" t="s">
        <v>1762</v>
      </c>
      <c r="G233" s="1" t="s">
        <v>1574</v>
      </c>
      <c r="H233" s="1" t="s">
        <v>1579</v>
      </c>
      <c r="I233" s="1" t="s">
        <v>2901</v>
      </c>
      <c r="J233" s="1" t="s">
        <v>30</v>
      </c>
      <c r="K233" s="1" t="s">
        <v>2902</v>
      </c>
      <c r="L233" s="1" t="s">
        <v>2902</v>
      </c>
      <c r="M233" s="1" t="s">
        <v>1582</v>
      </c>
      <c r="N233" s="1" t="s">
        <v>1582</v>
      </c>
      <c r="O233" s="1" t="s">
        <v>1583</v>
      </c>
      <c r="P233" s="1" t="s">
        <v>1584</v>
      </c>
      <c r="Q233" s="1" t="s">
        <v>1585</v>
      </c>
      <c r="R233" s="1" t="s">
        <v>2903</v>
      </c>
      <c r="S233" s="1" t="s">
        <v>1587</v>
      </c>
      <c r="T233" s="1" t="s">
        <v>1588</v>
      </c>
      <c r="U233" s="1" t="s">
        <v>1589</v>
      </c>
      <c r="V233" s="1" t="s">
        <v>1618</v>
      </c>
    </row>
    <row r="234" s="1" customFormat="1" spans="1:22">
      <c r="A234" s="3">
        <v>21845032724</v>
      </c>
      <c r="B234" s="1" t="s">
        <v>2271</v>
      </c>
      <c r="C234" s="1" t="s">
        <v>2904</v>
      </c>
      <c r="D234" s="1" t="s">
        <v>2905</v>
      </c>
      <c r="E234" s="1" t="s">
        <v>2906</v>
      </c>
      <c r="F234" s="1" t="s">
        <v>1998</v>
      </c>
      <c r="G234" s="1" t="s">
        <v>1762</v>
      </c>
      <c r="H234" s="1" t="s">
        <v>1579</v>
      </c>
      <c r="I234" s="1" t="s">
        <v>2907</v>
      </c>
      <c r="J234" s="1" t="s">
        <v>30</v>
      </c>
      <c r="K234" s="1" t="s">
        <v>2908</v>
      </c>
      <c r="L234" s="1" t="s">
        <v>2908</v>
      </c>
      <c r="M234" s="1" t="s">
        <v>1582</v>
      </c>
      <c r="N234" s="1" t="s">
        <v>1582</v>
      </c>
      <c r="O234" s="1" t="s">
        <v>1583</v>
      </c>
      <c r="P234" s="1" t="s">
        <v>1584</v>
      </c>
      <c r="Q234" s="1" t="s">
        <v>1585</v>
      </c>
      <c r="R234" s="1" t="s">
        <v>2909</v>
      </c>
      <c r="S234" s="1" t="s">
        <v>1587</v>
      </c>
      <c r="T234" s="1" t="s">
        <v>1588</v>
      </c>
      <c r="U234" s="1" t="s">
        <v>1589</v>
      </c>
      <c r="V234" s="1" t="s">
        <v>1618</v>
      </c>
    </row>
    <row r="235" s="1" customFormat="1" spans="1:22">
      <c r="A235" s="3">
        <v>21759415596</v>
      </c>
      <c r="B235" s="1" t="s">
        <v>2910</v>
      </c>
      <c r="C235" s="1" t="s">
        <v>2911</v>
      </c>
      <c r="D235" s="1" t="s">
        <v>2912</v>
      </c>
      <c r="E235" s="1" t="s">
        <v>2913</v>
      </c>
      <c r="F235" s="1" t="s">
        <v>1574</v>
      </c>
      <c r="G235" s="1" t="s">
        <v>1578</v>
      </c>
      <c r="H235" s="1" t="s">
        <v>1579</v>
      </c>
      <c r="I235" s="1" t="s">
        <v>2914</v>
      </c>
      <c r="J235" s="1" t="s">
        <v>30</v>
      </c>
      <c r="K235" s="1" t="s">
        <v>1581</v>
      </c>
      <c r="L235" s="1" t="s">
        <v>1581</v>
      </c>
      <c r="M235" s="1" t="s">
        <v>1582</v>
      </c>
      <c r="N235" s="1" t="s">
        <v>1582</v>
      </c>
      <c r="O235" s="1" t="s">
        <v>1583</v>
      </c>
      <c r="P235" s="1" t="s">
        <v>1584</v>
      </c>
      <c r="Q235" s="1" t="s">
        <v>1585</v>
      </c>
      <c r="R235" s="1" t="s">
        <v>2915</v>
      </c>
      <c r="S235" s="1" t="s">
        <v>1587</v>
      </c>
      <c r="T235" s="1" t="s">
        <v>1588</v>
      </c>
      <c r="U235" s="1" t="s">
        <v>1589</v>
      </c>
      <c r="V235" s="1" t="s">
        <v>1590</v>
      </c>
    </row>
    <row r="236" s="1" customFormat="1" spans="1:22">
      <c r="A236" s="3">
        <v>21845011340</v>
      </c>
      <c r="B236" s="1" t="s">
        <v>2271</v>
      </c>
      <c r="C236" s="1" t="s">
        <v>2916</v>
      </c>
      <c r="D236" s="1" t="s">
        <v>2917</v>
      </c>
      <c r="E236" s="1" t="s">
        <v>2918</v>
      </c>
      <c r="F236" s="1" t="s">
        <v>2271</v>
      </c>
      <c r="G236" s="1" t="s">
        <v>1762</v>
      </c>
      <c r="H236" s="1" t="s">
        <v>1579</v>
      </c>
      <c r="I236" s="1" t="s">
        <v>2919</v>
      </c>
      <c r="J236" s="1" t="s">
        <v>30</v>
      </c>
      <c r="K236" s="1" t="s">
        <v>2920</v>
      </c>
      <c r="L236" s="1" t="s">
        <v>2920</v>
      </c>
      <c r="M236" s="1" t="s">
        <v>1582</v>
      </c>
      <c r="N236" s="1" t="s">
        <v>1582</v>
      </c>
      <c r="O236" s="1" t="s">
        <v>1583</v>
      </c>
      <c r="P236" s="1" t="s">
        <v>1584</v>
      </c>
      <c r="Q236" s="1" t="s">
        <v>1585</v>
      </c>
      <c r="R236" s="1" t="s">
        <v>2921</v>
      </c>
      <c r="S236" s="1" t="s">
        <v>1587</v>
      </c>
      <c r="T236" s="1" t="s">
        <v>1588</v>
      </c>
      <c r="U236" s="1" t="s">
        <v>1589</v>
      </c>
      <c r="V236" s="1" t="s">
        <v>1712</v>
      </c>
    </row>
    <row r="237" s="1" customFormat="1" spans="1:22">
      <c r="A237" s="3">
        <v>21828924964</v>
      </c>
      <c r="B237" s="1" t="s">
        <v>2389</v>
      </c>
      <c r="C237" s="1" t="s">
        <v>2922</v>
      </c>
      <c r="D237" s="1" t="s">
        <v>2923</v>
      </c>
      <c r="E237" s="1" t="s">
        <v>2924</v>
      </c>
      <c r="F237" s="1" t="s">
        <v>2271</v>
      </c>
      <c r="G237" s="1" t="s">
        <v>1574</v>
      </c>
      <c r="H237" s="1" t="s">
        <v>1579</v>
      </c>
      <c r="I237" s="1" t="s">
        <v>2925</v>
      </c>
      <c r="J237" s="1" t="s">
        <v>30</v>
      </c>
      <c r="K237" s="1" t="s">
        <v>2926</v>
      </c>
      <c r="L237" s="1" t="s">
        <v>2926</v>
      </c>
      <c r="M237" s="1" t="s">
        <v>1582</v>
      </c>
      <c r="N237" s="1" t="s">
        <v>1582</v>
      </c>
      <c r="O237" s="1" t="s">
        <v>1583</v>
      </c>
      <c r="P237" s="1" t="s">
        <v>1584</v>
      </c>
      <c r="Q237" s="1" t="s">
        <v>1585</v>
      </c>
      <c r="R237" s="1" t="s">
        <v>2927</v>
      </c>
      <c r="S237" s="1" t="s">
        <v>1587</v>
      </c>
      <c r="T237" s="1" t="s">
        <v>1588</v>
      </c>
      <c r="U237" s="1" t="s">
        <v>1589</v>
      </c>
      <c r="V237" s="1" t="s">
        <v>1697</v>
      </c>
    </row>
    <row r="238" s="1" customFormat="1" spans="1:22">
      <c r="A238" s="3">
        <v>999221841744356</v>
      </c>
      <c r="B238" s="1" t="s">
        <v>2281</v>
      </c>
      <c r="C238" s="1" t="s">
        <v>2928</v>
      </c>
      <c r="D238" s="1" t="s">
        <v>2929</v>
      </c>
      <c r="E238" s="1" t="s">
        <v>2930</v>
      </c>
      <c r="F238" s="1" t="s">
        <v>2271</v>
      </c>
      <c r="G238" s="1" t="s">
        <v>1578</v>
      </c>
      <c r="H238" s="1" t="s">
        <v>1579</v>
      </c>
      <c r="I238" s="1" t="s">
        <v>2931</v>
      </c>
      <c r="J238" s="1" t="s">
        <v>30</v>
      </c>
      <c r="K238" s="1" t="s">
        <v>2932</v>
      </c>
      <c r="L238" s="1" t="s">
        <v>2932</v>
      </c>
      <c r="M238" s="1" t="s">
        <v>1582</v>
      </c>
      <c r="N238" s="1" t="s">
        <v>1582</v>
      </c>
      <c r="O238" s="1" t="s">
        <v>1583</v>
      </c>
      <c r="P238" s="1" t="s">
        <v>1584</v>
      </c>
      <c r="Q238" s="1" t="s">
        <v>1585</v>
      </c>
      <c r="R238" s="1" t="s">
        <v>2933</v>
      </c>
      <c r="S238" s="1" t="s">
        <v>1587</v>
      </c>
      <c r="T238" s="1" t="s">
        <v>1588</v>
      </c>
      <c r="U238" s="1" t="s">
        <v>1589</v>
      </c>
      <c r="V238" s="1" t="s">
        <v>1697</v>
      </c>
    </row>
    <row r="239" s="1" customFormat="1" spans="1:22">
      <c r="A239" s="3">
        <v>21724854297</v>
      </c>
      <c r="B239" s="1" t="s">
        <v>2934</v>
      </c>
      <c r="C239" s="1" t="s">
        <v>2935</v>
      </c>
      <c r="D239" s="1" t="s">
        <v>2936</v>
      </c>
      <c r="E239" s="1" t="s">
        <v>2937</v>
      </c>
      <c r="F239" s="1" t="s">
        <v>1574</v>
      </c>
      <c r="G239" s="1" t="s">
        <v>1578</v>
      </c>
      <c r="H239" s="1" t="s">
        <v>1579</v>
      </c>
      <c r="I239" s="1" t="s">
        <v>2938</v>
      </c>
      <c r="J239" s="1" t="s">
        <v>30</v>
      </c>
      <c r="K239" s="1" t="s">
        <v>2661</v>
      </c>
      <c r="L239" s="1" t="s">
        <v>2661</v>
      </c>
      <c r="M239" s="1" t="s">
        <v>1582</v>
      </c>
      <c r="N239" s="1" t="s">
        <v>1582</v>
      </c>
      <c r="O239" s="1" t="s">
        <v>1583</v>
      </c>
      <c r="P239" s="1" t="s">
        <v>1584</v>
      </c>
      <c r="Q239" s="1" t="s">
        <v>1585</v>
      </c>
      <c r="R239" s="1" t="s">
        <v>2939</v>
      </c>
      <c r="S239" s="1" t="s">
        <v>1587</v>
      </c>
      <c r="T239" s="1" t="s">
        <v>1588</v>
      </c>
      <c r="U239" s="1" t="s">
        <v>1589</v>
      </c>
      <c r="V239" s="1" t="s">
        <v>1604</v>
      </c>
    </row>
    <row r="240" s="1" customFormat="1" spans="1:22">
      <c r="A240" s="3">
        <v>21764990777</v>
      </c>
      <c r="B240" s="1" t="s">
        <v>2644</v>
      </c>
      <c r="C240" s="1" t="s">
        <v>2940</v>
      </c>
      <c r="D240" s="1" t="s">
        <v>2941</v>
      </c>
      <c r="E240" s="1" t="s">
        <v>2942</v>
      </c>
      <c r="F240" s="1" t="s">
        <v>1762</v>
      </c>
      <c r="G240" s="1" t="s">
        <v>1574</v>
      </c>
      <c r="H240" s="1" t="s">
        <v>1579</v>
      </c>
      <c r="I240" s="1" t="s">
        <v>2943</v>
      </c>
      <c r="J240" s="1" t="s">
        <v>30</v>
      </c>
      <c r="K240" s="1" t="s">
        <v>2944</v>
      </c>
      <c r="L240" s="1" t="s">
        <v>2944</v>
      </c>
      <c r="M240" s="1" t="s">
        <v>1582</v>
      </c>
      <c r="N240" s="1" t="s">
        <v>1582</v>
      </c>
      <c r="O240" s="1" t="s">
        <v>1583</v>
      </c>
      <c r="P240" s="1" t="s">
        <v>1584</v>
      </c>
      <c r="Q240" s="1" t="s">
        <v>1585</v>
      </c>
      <c r="R240" s="1" t="s">
        <v>2945</v>
      </c>
      <c r="S240" s="1" t="s">
        <v>1587</v>
      </c>
      <c r="T240" s="1" t="s">
        <v>1588</v>
      </c>
      <c r="U240" s="1" t="s">
        <v>1589</v>
      </c>
      <c r="V240" s="1" t="s">
        <v>1597</v>
      </c>
    </row>
    <row r="241" s="1" customFormat="1" spans="1:22">
      <c r="A241" s="3">
        <v>21775705417</v>
      </c>
      <c r="B241" s="1" t="s">
        <v>2562</v>
      </c>
      <c r="C241" s="1" t="s">
        <v>2946</v>
      </c>
      <c r="D241" s="1" t="s">
        <v>2941</v>
      </c>
      <c r="E241" s="1" t="s">
        <v>2947</v>
      </c>
      <c r="F241" s="1" t="s">
        <v>2271</v>
      </c>
      <c r="G241" s="1" t="s">
        <v>1762</v>
      </c>
      <c r="H241" s="1" t="s">
        <v>1579</v>
      </c>
      <c r="I241" s="1" t="s">
        <v>2948</v>
      </c>
      <c r="J241" s="1" t="s">
        <v>30</v>
      </c>
      <c r="K241" s="1" t="s">
        <v>2949</v>
      </c>
      <c r="L241" s="1" t="s">
        <v>2949</v>
      </c>
      <c r="M241" s="1" t="s">
        <v>1582</v>
      </c>
      <c r="N241" s="1" t="s">
        <v>1582</v>
      </c>
      <c r="O241" s="1" t="s">
        <v>1583</v>
      </c>
      <c r="P241" s="1" t="s">
        <v>1584</v>
      </c>
      <c r="Q241" s="1" t="s">
        <v>1585</v>
      </c>
      <c r="R241" s="1" t="s">
        <v>2950</v>
      </c>
      <c r="S241" s="1" t="s">
        <v>1587</v>
      </c>
      <c r="T241" s="1" t="s">
        <v>1588</v>
      </c>
      <c r="U241" s="1" t="s">
        <v>1589</v>
      </c>
      <c r="V241" s="1" t="s">
        <v>1597</v>
      </c>
    </row>
    <row r="242" s="1" customFormat="1" spans="1:22">
      <c r="A242" s="3">
        <v>21113641515</v>
      </c>
      <c r="B242" s="1" t="s">
        <v>2951</v>
      </c>
      <c r="C242" s="1" t="s">
        <v>2952</v>
      </c>
      <c r="D242" s="1" t="s">
        <v>2953</v>
      </c>
      <c r="E242" s="1" t="s">
        <v>2954</v>
      </c>
      <c r="F242" s="1" t="s">
        <v>2292</v>
      </c>
      <c r="G242" s="1" t="s">
        <v>1762</v>
      </c>
      <c r="H242" s="1" t="s">
        <v>1579</v>
      </c>
      <c r="I242" s="1" t="s">
        <v>2955</v>
      </c>
      <c r="J242" s="1" t="s">
        <v>30</v>
      </c>
      <c r="K242" s="1" t="s">
        <v>2956</v>
      </c>
      <c r="L242" s="1" t="s">
        <v>2956</v>
      </c>
      <c r="M242" s="1" t="s">
        <v>1582</v>
      </c>
      <c r="N242" s="1" t="s">
        <v>1582</v>
      </c>
      <c r="O242" s="1" t="s">
        <v>1583</v>
      </c>
      <c r="P242" s="1" t="s">
        <v>1584</v>
      </c>
      <c r="Q242" s="1" t="s">
        <v>1585</v>
      </c>
      <c r="R242" s="1" t="s">
        <v>2957</v>
      </c>
      <c r="S242" s="1" t="s">
        <v>1587</v>
      </c>
      <c r="T242" s="1" t="s">
        <v>1588</v>
      </c>
      <c r="U242" s="1" t="s">
        <v>1589</v>
      </c>
      <c r="V242" s="1" t="s">
        <v>2958</v>
      </c>
    </row>
    <row r="243" s="1" customFormat="1" spans="1:22">
      <c r="A243" s="3">
        <v>999221842141298</v>
      </c>
      <c r="B243" s="1" t="s">
        <v>2281</v>
      </c>
      <c r="C243" s="1" t="s">
        <v>2959</v>
      </c>
      <c r="D243" s="1" t="s">
        <v>2960</v>
      </c>
      <c r="E243" s="1" t="s">
        <v>2961</v>
      </c>
      <c r="F243" s="1" t="s">
        <v>1574</v>
      </c>
      <c r="G243" s="1" t="s">
        <v>1578</v>
      </c>
      <c r="H243" s="1" t="s">
        <v>1579</v>
      </c>
      <c r="I243" s="1" t="s">
        <v>2962</v>
      </c>
      <c r="J243" s="1" t="s">
        <v>30</v>
      </c>
      <c r="K243" s="1" t="s">
        <v>2963</v>
      </c>
      <c r="L243" s="1" t="s">
        <v>2963</v>
      </c>
      <c r="M243" s="1" t="s">
        <v>1582</v>
      </c>
      <c r="N243" s="1" t="s">
        <v>1582</v>
      </c>
      <c r="O243" s="1" t="s">
        <v>1583</v>
      </c>
      <c r="P243" s="1" t="s">
        <v>1584</v>
      </c>
      <c r="Q243" s="1" t="s">
        <v>1585</v>
      </c>
      <c r="R243" s="1" t="s">
        <v>2964</v>
      </c>
      <c r="S243" s="1" t="s">
        <v>1587</v>
      </c>
      <c r="T243" s="1" t="s">
        <v>1588</v>
      </c>
      <c r="U243" s="1" t="s">
        <v>1589</v>
      </c>
      <c r="V243" s="1" t="s">
        <v>1660</v>
      </c>
    </row>
    <row r="244" s="1" customFormat="1" spans="1:22">
      <c r="A244" s="3">
        <v>21804512481</v>
      </c>
      <c r="B244" s="1" t="s">
        <v>2714</v>
      </c>
      <c r="C244" s="1" t="s">
        <v>2965</v>
      </c>
      <c r="D244" s="1" t="s">
        <v>2966</v>
      </c>
      <c r="E244" s="1" t="s">
        <v>2967</v>
      </c>
      <c r="F244" s="1" t="s">
        <v>1762</v>
      </c>
      <c r="G244" s="1" t="s">
        <v>1578</v>
      </c>
      <c r="H244" s="1" t="s">
        <v>1579</v>
      </c>
      <c r="I244" s="1" t="s">
        <v>2968</v>
      </c>
      <c r="J244" s="1" t="s">
        <v>30</v>
      </c>
      <c r="K244" s="1" t="s">
        <v>2969</v>
      </c>
      <c r="L244" s="1" t="s">
        <v>2969</v>
      </c>
      <c r="M244" s="1" t="s">
        <v>1582</v>
      </c>
      <c r="N244" s="1" t="s">
        <v>1582</v>
      </c>
      <c r="O244" s="1" t="s">
        <v>1583</v>
      </c>
      <c r="P244" s="1" t="s">
        <v>1584</v>
      </c>
      <c r="Q244" s="1" t="s">
        <v>1585</v>
      </c>
      <c r="R244" s="1" t="s">
        <v>2970</v>
      </c>
      <c r="S244" s="1" t="s">
        <v>1587</v>
      </c>
      <c r="T244" s="1" t="s">
        <v>1588</v>
      </c>
      <c r="U244" s="1" t="s">
        <v>1589</v>
      </c>
      <c r="V244" s="1" t="s">
        <v>1697</v>
      </c>
    </row>
    <row r="245" s="1" customFormat="1" spans="1:22">
      <c r="A245" s="3">
        <v>21751538626</v>
      </c>
      <c r="B245" s="1" t="s">
        <v>2910</v>
      </c>
      <c r="C245" s="1" t="s">
        <v>2971</v>
      </c>
      <c r="D245" s="1" t="s">
        <v>2972</v>
      </c>
      <c r="E245" s="1" t="s">
        <v>2973</v>
      </c>
      <c r="F245" s="1" t="s">
        <v>2292</v>
      </c>
      <c r="G245" s="1" t="s">
        <v>1574</v>
      </c>
      <c r="H245" s="1" t="s">
        <v>1579</v>
      </c>
      <c r="I245" s="1" t="s">
        <v>2974</v>
      </c>
      <c r="J245" s="1" t="s">
        <v>30</v>
      </c>
      <c r="K245" s="1" t="s">
        <v>2975</v>
      </c>
      <c r="L245" s="1" t="s">
        <v>2975</v>
      </c>
      <c r="M245" s="1" t="s">
        <v>1582</v>
      </c>
      <c r="N245" s="1" t="s">
        <v>1582</v>
      </c>
      <c r="O245" s="1" t="s">
        <v>1583</v>
      </c>
      <c r="P245" s="1" t="s">
        <v>1584</v>
      </c>
      <c r="Q245" s="1" t="s">
        <v>1585</v>
      </c>
      <c r="R245" s="1" t="s">
        <v>2976</v>
      </c>
      <c r="S245" s="1" t="s">
        <v>1587</v>
      </c>
      <c r="T245" s="1" t="s">
        <v>1588</v>
      </c>
      <c r="U245" s="1" t="s">
        <v>1589</v>
      </c>
      <c r="V245" s="1" t="s">
        <v>1697</v>
      </c>
    </row>
    <row r="246" s="1" customFormat="1" spans="1:22">
      <c r="A246" s="3">
        <v>21240280229</v>
      </c>
      <c r="B246" s="1" t="s">
        <v>2977</v>
      </c>
      <c r="C246" s="1" t="s">
        <v>2978</v>
      </c>
      <c r="D246" s="1" t="s">
        <v>2979</v>
      </c>
      <c r="E246" s="1" t="s">
        <v>2980</v>
      </c>
      <c r="F246" s="1" t="s">
        <v>1762</v>
      </c>
      <c r="G246" s="1" t="s">
        <v>1574</v>
      </c>
      <c r="H246" s="1" t="s">
        <v>1579</v>
      </c>
      <c r="I246" s="1" t="s">
        <v>2981</v>
      </c>
      <c r="J246" s="1" t="s">
        <v>30</v>
      </c>
      <c r="K246" s="1" t="s">
        <v>2499</v>
      </c>
      <c r="L246" s="1" t="s">
        <v>2499</v>
      </c>
      <c r="M246" s="1" t="s">
        <v>1582</v>
      </c>
      <c r="N246" s="1" t="s">
        <v>1582</v>
      </c>
      <c r="O246" s="1" t="s">
        <v>1583</v>
      </c>
      <c r="P246" s="1" t="s">
        <v>1584</v>
      </c>
      <c r="Q246" s="1" t="s">
        <v>1585</v>
      </c>
      <c r="R246" s="1" t="s">
        <v>2982</v>
      </c>
      <c r="S246" s="1" t="s">
        <v>1587</v>
      </c>
      <c r="T246" s="1" t="s">
        <v>1588</v>
      </c>
      <c r="U246" s="1" t="s">
        <v>1589</v>
      </c>
      <c r="V246" s="1" t="s">
        <v>1955</v>
      </c>
    </row>
    <row r="247" s="1" customFormat="1" spans="1:22">
      <c r="A247" s="3">
        <v>21445083754</v>
      </c>
      <c r="B247" s="1" t="s">
        <v>2983</v>
      </c>
      <c r="C247" s="1" t="s">
        <v>2984</v>
      </c>
      <c r="D247" s="1" t="s">
        <v>2985</v>
      </c>
      <c r="E247" s="1" t="s">
        <v>2986</v>
      </c>
      <c r="F247" s="1" t="s">
        <v>1998</v>
      </c>
      <c r="G247" s="1" t="s">
        <v>1762</v>
      </c>
      <c r="H247" s="1" t="s">
        <v>1579</v>
      </c>
      <c r="I247" s="1" t="s">
        <v>2987</v>
      </c>
      <c r="J247" s="1" t="s">
        <v>30</v>
      </c>
      <c r="K247" s="1" t="s">
        <v>2988</v>
      </c>
      <c r="L247" s="1" t="s">
        <v>2988</v>
      </c>
      <c r="M247" s="1" t="s">
        <v>1582</v>
      </c>
      <c r="N247" s="1" t="s">
        <v>1582</v>
      </c>
      <c r="O247" s="1" t="s">
        <v>1583</v>
      </c>
      <c r="P247" s="1" t="s">
        <v>1584</v>
      </c>
      <c r="Q247" s="1" t="s">
        <v>1585</v>
      </c>
      <c r="R247" s="1" t="s">
        <v>2989</v>
      </c>
      <c r="S247" s="1" t="s">
        <v>1587</v>
      </c>
      <c r="T247" s="1" t="s">
        <v>1588</v>
      </c>
      <c r="U247" s="1" t="s">
        <v>1589</v>
      </c>
      <c r="V247" s="1" t="s">
        <v>1850</v>
      </c>
    </row>
    <row r="248" s="1" customFormat="1" spans="1:22">
      <c r="A248" s="3">
        <v>21751319999</v>
      </c>
      <c r="B248" s="1" t="s">
        <v>2910</v>
      </c>
      <c r="C248" s="1" t="s">
        <v>2990</v>
      </c>
      <c r="D248" s="1" t="s">
        <v>2991</v>
      </c>
      <c r="E248" s="1" t="s">
        <v>2992</v>
      </c>
      <c r="F248" s="1" t="s">
        <v>1998</v>
      </c>
      <c r="G248" s="1" t="s">
        <v>1574</v>
      </c>
      <c r="H248" s="1" t="s">
        <v>1579</v>
      </c>
      <c r="I248" s="1" t="s">
        <v>2993</v>
      </c>
      <c r="J248" s="1" t="s">
        <v>30</v>
      </c>
      <c r="K248" s="1" t="s">
        <v>2994</v>
      </c>
      <c r="L248" s="1" t="s">
        <v>2994</v>
      </c>
      <c r="M248" s="1" t="s">
        <v>1582</v>
      </c>
      <c r="N248" s="1" t="s">
        <v>1582</v>
      </c>
      <c r="O248" s="1" t="s">
        <v>1583</v>
      </c>
      <c r="P248" s="1" t="s">
        <v>1584</v>
      </c>
      <c r="Q248" s="1" t="s">
        <v>1585</v>
      </c>
      <c r="R248" s="1" t="s">
        <v>2995</v>
      </c>
      <c r="S248" s="1" t="s">
        <v>1587</v>
      </c>
      <c r="T248" s="1" t="s">
        <v>1588</v>
      </c>
      <c r="U248" s="1" t="s">
        <v>1589</v>
      </c>
      <c r="V248" s="1" t="s">
        <v>1775</v>
      </c>
    </row>
    <row r="249" s="1" customFormat="1" spans="1:22">
      <c r="A249" s="3">
        <v>21843887118</v>
      </c>
      <c r="B249" s="1" t="s">
        <v>2292</v>
      </c>
      <c r="C249" s="1" t="s">
        <v>2996</v>
      </c>
      <c r="D249" s="1" t="s">
        <v>2991</v>
      </c>
      <c r="E249" s="1" t="s">
        <v>2997</v>
      </c>
      <c r="F249" s="1" t="s">
        <v>1574</v>
      </c>
      <c r="G249" s="1" t="s">
        <v>1578</v>
      </c>
      <c r="H249" s="1" t="s">
        <v>1579</v>
      </c>
      <c r="I249" s="1" t="s">
        <v>2998</v>
      </c>
      <c r="J249" s="1" t="s">
        <v>30</v>
      </c>
      <c r="K249" s="1" t="s">
        <v>2999</v>
      </c>
      <c r="L249" s="1" t="s">
        <v>2999</v>
      </c>
      <c r="M249" s="1" t="s">
        <v>1582</v>
      </c>
      <c r="N249" s="1" t="s">
        <v>1582</v>
      </c>
      <c r="O249" s="1" t="s">
        <v>1583</v>
      </c>
      <c r="P249" s="1" t="s">
        <v>1584</v>
      </c>
      <c r="Q249" s="1" t="s">
        <v>1585</v>
      </c>
      <c r="R249" s="1" t="s">
        <v>3000</v>
      </c>
      <c r="S249" s="1" t="s">
        <v>1587</v>
      </c>
      <c r="T249" s="1" t="s">
        <v>1588</v>
      </c>
      <c r="U249" s="1" t="s">
        <v>1589</v>
      </c>
      <c r="V249" s="1" t="s">
        <v>1775</v>
      </c>
    </row>
    <row r="250" s="1" customFormat="1" spans="1:22">
      <c r="A250" s="3">
        <v>999221803983399</v>
      </c>
      <c r="B250" s="1" t="s">
        <v>2714</v>
      </c>
      <c r="C250" s="1" t="s">
        <v>3001</v>
      </c>
      <c r="D250" s="1" t="s">
        <v>3002</v>
      </c>
      <c r="E250" s="1" t="s">
        <v>3003</v>
      </c>
      <c r="F250" s="1" t="s">
        <v>2292</v>
      </c>
      <c r="G250" s="1" t="s">
        <v>1762</v>
      </c>
      <c r="H250" s="1" t="s">
        <v>1579</v>
      </c>
      <c r="I250" s="1" t="s">
        <v>3004</v>
      </c>
      <c r="J250" s="1" t="s">
        <v>30</v>
      </c>
      <c r="K250" s="1" t="s">
        <v>3005</v>
      </c>
      <c r="L250" s="1" t="s">
        <v>3005</v>
      </c>
      <c r="M250" s="1" t="s">
        <v>1582</v>
      </c>
      <c r="N250" s="1" t="s">
        <v>1582</v>
      </c>
      <c r="O250" s="1" t="s">
        <v>1583</v>
      </c>
      <c r="P250" s="1" t="s">
        <v>1584</v>
      </c>
      <c r="Q250" s="1" t="s">
        <v>1585</v>
      </c>
      <c r="R250" s="1" t="s">
        <v>3006</v>
      </c>
      <c r="S250" s="1" t="s">
        <v>1587</v>
      </c>
      <c r="T250" s="1" t="s">
        <v>1588</v>
      </c>
      <c r="U250" s="1" t="s">
        <v>1589</v>
      </c>
      <c r="V250" s="1" t="s">
        <v>1893</v>
      </c>
    </row>
    <row r="251" s="1" customFormat="1" spans="1:22">
      <c r="A251" s="3">
        <v>21694730214</v>
      </c>
      <c r="B251" s="1" t="s">
        <v>3007</v>
      </c>
      <c r="C251" s="1" t="s">
        <v>3008</v>
      </c>
      <c r="D251" s="1" t="s">
        <v>3009</v>
      </c>
      <c r="E251" s="1" t="s">
        <v>3010</v>
      </c>
      <c r="F251" s="1" t="s">
        <v>2324</v>
      </c>
      <c r="G251" s="1" t="s">
        <v>1762</v>
      </c>
      <c r="H251" s="1" t="s">
        <v>1579</v>
      </c>
      <c r="I251" s="1" t="s">
        <v>3011</v>
      </c>
      <c r="J251" s="1" t="s">
        <v>30</v>
      </c>
      <c r="K251" s="1" t="s">
        <v>3012</v>
      </c>
      <c r="L251" s="1" t="s">
        <v>3012</v>
      </c>
      <c r="M251" s="1" t="s">
        <v>1582</v>
      </c>
      <c r="N251" s="1" t="s">
        <v>1582</v>
      </c>
      <c r="O251" s="1" t="s">
        <v>1583</v>
      </c>
      <c r="P251" s="1" t="s">
        <v>1584</v>
      </c>
      <c r="Q251" s="1" t="s">
        <v>1585</v>
      </c>
      <c r="R251" s="1" t="s">
        <v>3013</v>
      </c>
      <c r="S251" s="1" t="s">
        <v>1587</v>
      </c>
      <c r="T251" s="1" t="s">
        <v>1588</v>
      </c>
      <c r="U251" s="1" t="s">
        <v>1589</v>
      </c>
      <c r="V251" s="1" t="s">
        <v>1618</v>
      </c>
    </row>
    <row r="252" s="1" customFormat="1" spans="1:22">
      <c r="A252" s="3">
        <v>21842842019</v>
      </c>
      <c r="B252" s="1" t="s">
        <v>2292</v>
      </c>
      <c r="C252" s="1" t="s">
        <v>3014</v>
      </c>
      <c r="D252" s="1" t="s">
        <v>3015</v>
      </c>
      <c r="E252" s="1" t="s">
        <v>3016</v>
      </c>
      <c r="F252" s="1" t="s">
        <v>1762</v>
      </c>
      <c r="G252" s="1" t="s">
        <v>1574</v>
      </c>
      <c r="H252" s="1" t="s">
        <v>1579</v>
      </c>
      <c r="I252" s="1" t="s">
        <v>3017</v>
      </c>
      <c r="J252" s="1" t="s">
        <v>30</v>
      </c>
      <c r="K252" s="1" t="s">
        <v>3018</v>
      </c>
      <c r="L252" s="1" t="s">
        <v>3345</v>
      </c>
      <c r="M252" s="1" t="s">
        <v>3335</v>
      </c>
      <c r="N252" s="1" t="s">
        <v>3332</v>
      </c>
      <c r="O252" s="1" t="s">
        <v>1583</v>
      </c>
      <c r="P252" s="1" t="s">
        <v>1584</v>
      </c>
      <c r="Q252" s="1" t="s">
        <v>1585</v>
      </c>
      <c r="R252" s="1" t="s">
        <v>3019</v>
      </c>
      <c r="S252" s="1" t="s">
        <v>1587</v>
      </c>
      <c r="T252" s="1" t="s">
        <v>1588</v>
      </c>
      <c r="U252" s="1" t="s">
        <v>1589</v>
      </c>
      <c r="V252" s="1" t="s">
        <v>1632</v>
      </c>
    </row>
    <row r="253" s="1" customFormat="1" spans="1:22">
      <c r="A253" s="3">
        <v>21751611941</v>
      </c>
      <c r="B253" s="1" t="s">
        <v>2910</v>
      </c>
      <c r="C253" s="1" t="s">
        <v>3020</v>
      </c>
      <c r="D253" s="1" t="s">
        <v>3021</v>
      </c>
      <c r="E253" s="1" t="s">
        <v>3022</v>
      </c>
      <c r="F253" s="1" t="s">
        <v>1762</v>
      </c>
      <c r="G253" s="1" t="s">
        <v>1574</v>
      </c>
      <c r="H253" s="1" t="s">
        <v>1579</v>
      </c>
      <c r="I253" s="1" t="s">
        <v>3023</v>
      </c>
      <c r="J253" s="1" t="s">
        <v>30</v>
      </c>
      <c r="K253" s="1" t="s">
        <v>3024</v>
      </c>
      <c r="L253" s="1" t="s">
        <v>3024</v>
      </c>
      <c r="M253" s="1" t="s">
        <v>1582</v>
      </c>
      <c r="N253" s="1" t="s">
        <v>1582</v>
      </c>
      <c r="O253" s="1" t="s">
        <v>1583</v>
      </c>
      <c r="P253" s="1" t="s">
        <v>1584</v>
      </c>
      <c r="Q253" s="1" t="s">
        <v>1585</v>
      </c>
      <c r="R253" s="1" t="s">
        <v>3025</v>
      </c>
      <c r="S253" s="1" t="s">
        <v>1587</v>
      </c>
      <c r="T253" s="1" t="s">
        <v>1588</v>
      </c>
      <c r="U253" s="1" t="s">
        <v>1589</v>
      </c>
      <c r="V253" s="1" t="s">
        <v>1632</v>
      </c>
    </row>
    <row r="254" s="1" customFormat="1" spans="1:22">
      <c r="A254" s="3">
        <v>21842472046</v>
      </c>
      <c r="B254" s="1" t="s">
        <v>2281</v>
      </c>
      <c r="C254" s="1" t="s">
        <v>3026</v>
      </c>
      <c r="D254" s="1" t="s">
        <v>1901</v>
      </c>
      <c r="E254" s="1" t="s">
        <v>3027</v>
      </c>
      <c r="F254" s="1" t="s">
        <v>1998</v>
      </c>
      <c r="G254" s="1" t="s">
        <v>1574</v>
      </c>
      <c r="H254" s="1" t="s">
        <v>1579</v>
      </c>
      <c r="I254" s="1" t="s">
        <v>3028</v>
      </c>
      <c r="J254" s="1" t="s">
        <v>30</v>
      </c>
      <c r="K254" s="1" t="s">
        <v>2275</v>
      </c>
      <c r="L254" s="1" t="s">
        <v>2275</v>
      </c>
      <c r="M254" s="1" t="s">
        <v>1582</v>
      </c>
      <c r="N254" s="1" t="s">
        <v>1582</v>
      </c>
      <c r="O254" s="1" t="s">
        <v>1583</v>
      </c>
      <c r="P254" s="1" t="s">
        <v>1584</v>
      </c>
      <c r="Q254" s="1" t="s">
        <v>1585</v>
      </c>
      <c r="R254" s="1" t="s">
        <v>3029</v>
      </c>
      <c r="S254" s="1" t="s">
        <v>1587</v>
      </c>
      <c r="T254" s="1" t="s">
        <v>1588</v>
      </c>
      <c r="U254" s="1" t="s">
        <v>1589</v>
      </c>
      <c r="V254" s="1" t="s">
        <v>1775</v>
      </c>
    </row>
    <row r="255" s="1" customFormat="1" spans="1:22">
      <c r="A255" s="3">
        <v>21797088654</v>
      </c>
      <c r="B255" s="1" t="s">
        <v>2576</v>
      </c>
      <c r="C255" s="1" t="s">
        <v>3030</v>
      </c>
      <c r="D255" s="1" t="s">
        <v>3031</v>
      </c>
      <c r="E255" s="1" t="s">
        <v>3032</v>
      </c>
      <c r="F255" s="1" t="s">
        <v>1998</v>
      </c>
      <c r="G255" s="1" t="s">
        <v>1762</v>
      </c>
      <c r="H255" s="1" t="s">
        <v>1579</v>
      </c>
      <c r="I255" s="1" t="s">
        <v>3033</v>
      </c>
      <c r="J255" s="1" t="s">
        <v>30</v>
      </c>
      <c r="K255" s="1" t="s">
        <v>3034</v>
      </c>
      <c r="L255" s="1" t="s">
        <v>3034</v>
      </c>
      <c r="M255" s="1" t="s">
        <v>1582</v>
      </c>
      <c r="N255" s="1" t="s">
        <v>1582</v>
      </c>
      <c r="O255" s="1" t="s">
        <v>1583</v>
      </c>
      <c r="P255" s="1" t="s">
        <v>1584</v>
      </c>
      <c r="Q255" s="1" t="s">
        <v>1585</v>
      </c>
      <c r="R255" s="1" t="s">
        <v>3035</v>
      </c>
      <c r="S255" s="1" t="s">
        <v>1587</v>
      </c>
      <c r="T255" s="1" t="s">
        <v>1588</v>
      </c>
      <c r="U255" s="1" t="s">
        <v>1589</v>
      </c>
      <c r="V255" s="1" t="s">
        <v>2034</v>
      </c>
    </row>
    <row r="256" s="1" customFormat="1" spans="1:22">
      <c r="A256" s="3">
        <v>21828592269</v>
      </c>
      <c r="B256" s="1" t="s">
        <v>2389</v>
      </c>
      <c r="C256" s="1" t="s">
        <v>3036</v>
      </c>
      <c r="D256" s="1" t="s">
        <v>3037</v>
      </c>
      <c r="E256" s="1" t="s">
        <v>3038</v>
      </c>
      <c r="F256" s="1" t="s">
        <v>2271</v>
      </c>
      <c r="G256" s="1" t="s">
        <v>1762</v>
      </c>
      <c r="H256" s="1" t="s">
        <v>1579</v>
      </c>
      <c r="I256" s="1" t="s">
        <v>3039</v>
      </c>
      <c r="J256" s="1" t="s">
        <v>30</v>
      </c>
      <c r="K256" s="1" t="s">
        <v>3040</v>
      </c>
      <c r="L256" s="1" t="s">
        <v>3040</v>
      </c>
      <c r="M256" s="1" t="s">
        <v>1582</v>
      </c>
      <c r="N256" s="1" t="s">
        <v>1582</v>
      </c>
      <c r="O256" s="1" t="s">
        <v>1583</v>
      </c>
      <c r="P256" s="1" t="s">
        <v>1584</v>
      </c>
      <c r="Q256" s="1" t="s">
        <v>1585</v>
      </c>
      <c r="R256" s="1" t="s">
        <v>3041</v>
      </c>
      <c r="S256" s="1" t="s">
        <v>1587</v>
      </c>
      <c r="T256" s="1" t="s">
        <v>1588</v>
      </c>
      <c r="U256" s="1" t="s">
        <v>1589</v>
      </c>
      <c r="V256" s="1" t="s">
        <v>3042</v>
      </c>
    </row>
    <row r="257" s="1" customFormat="1" spans="1:22">
      <c r="A257" s="3">
        <v>21845038509</v>
      </c>
      <c r="B257" s="1" t="s">
        <v>2271</v>
      </c>
      <c r="C257" s="1" t="s">
        <v>3043</v>
      </c>
      <c r="D257" s="1" t="s">
        <v>3044</v>
      </c>
      <c r="E257" s="1" t="s">
        <v>3045</v>
      </c>
      <c r="F257" s="1" t="s">
        <v>2271</v>
      </c>
      <c r="G257" s="1" t="s">
        <v>1762</v>
      </c>
      <c r="H257" s="1" t="s">
        <v>1579</v>
      </c>
      <c r="I257" s="1" t="s">
        <v>3046</v>
      </c>
      <c r="J257" s="1" t="s">
        <v>30</v>
      </c>
      <c r="K257" s="1" t="s">
        <v>3047</v>
      </c>
      <c r="L257" s="1" t="s">
        <v>3047</v>
      </c>
      <c r="M257" s="1" t="s">
        <v>1582</v>
      </c>
      <c r="N257" s="1" t="s">
        <v>1582</v>
      </c>
      <c r="O257" s="1" t="s">
        <v>1583</v>
      </c>
      <c r="P257" s="1" t="s">
        <v>1584</v>
      </c>
      <c r="Q257" s="1" t="s">
        <v>1585</v>
      </c>
      <c r="R257" s="1" t="s">
        <v>3048</v>
      </c>
      <c r="S257" s="1" t="s">
        <v>1587</v>
      </c>
      <c r="T257" s="1" t="s">
        <v>1588</v>
      </c>
      <c r="U257" s="1" t="s">
        <v>1589</v>
      </c>
      <c r="V257" s="1" t="s">
        <v>1712</v>
      </c>
    </row>
    <row r="258" s="1" customFormat="1" spans="1:22">
      <c r="A258" s="3">
        <v>21843117872</v>
      </c>
      <c r="B258" s="1" t="s">
        <v>2292</v>
      </c>
      <c r="C258" s="1" t="s">
        <v>3049</v>
      </c>
      <c r="D258" s="1" t="s">
        <v>3050</v>
      </c>
      <c r="E258" s="1" t="s">
        <v>3051</v>
      </c>
      <c r="F258" s="1" t="s">
        <v>2292</v>
      </c>
      <c r="G258" s="1" t="s">
        <v>1762</v>
      </c>
      <c r="H258" s="1" t="s">
        <v>1579</v>
      </c>
      <c r="I258" s="1" t="s">
        <v>3052</v>
      </c>
      <c r="J258" s="1" t="s">
        <v>30</v>
      </c>
      <c r="K258" s="1" t="s">
        <v>1623</v>
      </c>
      <c r="L258" s="1" t="s">
        <v>1623</v>
      </c>
      <c r="M258" s="1" t="s">
        <v>1582</v>
      </c>
      <c r="N258" s="1" t="s">
        <v>1582</v>
      </c>
      <c r="O258" s="1" t="s">
        <v>1583</v>
      </c>
      <c r="P258" s="1" t="s">
        <v>1584</v>
      </c>
      <c r="Q258" s="1" t="s">
        <v>1585</v>
      </c>
      <c r="R258" s="1" t="s">
        <v>3053</v>
      </c>
      <c r="S258" s="1" t="s">
        <v>1587</v>
      </c>
      <c r="T258" s="1" t="s">
        <v>1588</v>
      </c>
      <c r="U258" s="1" t="s">
        <v>1589</v>
      </c>
      <c r="V258" s="1" t="s">
        <v>1712</v>
      </c>
    </row>
    <row r="259" s="1" customFormat="1" spans="1:22">
      <c r="A259" s="3">
        <v>21831406768</v>
      </c>
      <c r="B259" s="1" t="s">
        <v>2610</v>
      </c>
      <c r="C259" s="1" t="s">
        <v>3054</v>
      </c>
      <c r="D259" s="1" t="s">
        <v>2250</v>
      </c>
      <c r="E259" s="1" t="s">
        <v>3055</v>
      </c>
      <c r="F259" s="1" t="s">
        <v>2292</v>
      </c>
      <c r="G259" s="1" t="s">
        <v>1578</v>
      </c>
      <c r="H259" s="1" t="s">
        <v>1579</v>
      </c>
      <c r="I259" s="1" t="s">
        <v>3056</v>
      </c>
      <c r="J259" s="1" t="s">
        <v>30</v>
      </c>
      <c r="K259" s="1" t="s">
        <v>3057</v>
      </c>
      <c r="L259" s="1" t="s">
        <v>3057</v>
      </c>
      <c r="M259" s="1" t="s">
        <v>1582</v>
      </c>
      <c r="N259" s="1" t="s">
        <v>1582</v>
      </c>
      <c r="O259" s="1" t="s">
        <v>1583</v>
      </c>
      <c r="P259" s="1" t="s">
        <v>1584</v>
      </c>
      <c r="Q259" s="1" t="s">
        <v>1585</v>
      </c>
      <c r="R259" s="1" t="s">
        <v>3058</v>
      </c>
      <c r="S259" s="1" t="s">
        <v>1587</v>
      </c>
      <c r="T259" s="1" t="s">
        <v>1588</v>
      </c>
      <c r="U259" s="1" t="s">
        <v>1589</v>
      </c>
      <c r="V259" s="1" t="s">
        <v>2255</v>
      </c>
    </row>
    <row r="260" s="1" customFormat="1" spans="1:22">
      <c r="A260" s="3">
        <v>21760708345</v>
      </c>
      <c r="B260" s="1" t="s">
        <v>2910</v>
      </c>
      <c r="C260" s="1" t="s">
        <v>3059</v>
      </c>
      <c r="D260" s="1" t="s">
        <v>2250</v>
      </c>
      <c r="E260" s="1" t="s">
        <v>3060</v>
      </c>
      <c r="F260" s="1" t="s">
        <v>2292</v>
      </c>
      <c r="G260" s="1" t="s">
        <v>1762</v>
      </c>
      <c r="H260" s="1" t="s">
        <v>1579</v>
      </c>
      <c r="I260" s="1" t="s">
        <v>3061</v>
      </c>
      <c r="J260" s="1" t="s">
        <v>30</v>
      </c>
      <c r="K260" s="1" t="s">
        <v>3062</v>
      </c>
      <c r="L260" s="1" t="s">
        <v>3062</v>
      </c>
      <c r="M260" s="1" t="s">
        <v>1582</v>
      </c>
      <c r="N260" s="1" t="s">
        <v>1582</v>
      </c>
      <c r="O260" s="1" t="s">
        <v>1583</v>
      </c>
      <c r="P260" s="1" t="s">
        <v>1584</v>
      </c>
      <c r="Q260" s="1" t="s">
        <v>1585</v>
      </c>
      <c r="R260" s="1" t="s">
        <v>3063</v>
      </c>
      <c r="S260" s="1" t="s">
        <v>1587</v>
      </c>
      <c r="T260" s="1" t="s">
        <v>1588</v>
      </c>
      <c r="U260" s="1" t="s">
        <v>1589</v>
      </c>
      <c r="V260" s="1" t="s">
        <v>2255</v>
      </c>
    </row>
    <row r="261" s="1" customFormat="1" spans="1:22">
      <c r="A261" s="3">
        <v>21844774556</v>
      </c>
      <c r="B261" s="1" t="s">
        <v>2271</v>
      </c>
      <c r="C261" s="1" t="s">
        <v>3064</v>
      </c>
      <c r="D261" s="1" t="s">
        <v>3065</v>
      </c>
      <c r="E261" s="1" t="s">
        <v>3066</v>
      </c>
      <c r="F261" s="1" t="s">
        <v>1762</v>
      </c>
      <c r="G261" s="1" t="s">
        <v>1578</v>
      </c>
      <c r="H261" s="1" t="s">
        <v>1579</v>
      </c>
      <c r="I261" s="1" t="s">
        <v>3067</v>
      </c>
      <c r="J261" s="1" t="s">
        <v>30</v>
      </c>
      <c r="K261" s="1" t="s">
        <v>3068</v>
      </c>
      <c r="L261" s="1" t="s">
        <v>3068</v>
      </c>
      <c r="M261" s="1" t="s">
        <v>1582</v>
      </c>
      <c r="N261" s="1" t="s">
        <v>1582</v>
      </c>
      <c r="O261" s="1" t="s">
        <v>1583</v>
      </c>
      <c r="P261" s="1" t="s">
        <v>1584</v>
      </c>
      <c r="Q261" s="1" t="s">
        <v>1585</v>
      </c>
      <c r="R261" s="1" t="s">
        <v>3069</v>
      </c>
      <c r="S261" s="1" t="s">
        <v>1587</v>
      </c>
      <c r="T261" s="1" t="s">
        <v>1588</v>
      </c>
      <c r="U261" s="1" t="s">
        <v>1589</v>
      </c>
      <c r="V261" s="1" t="s">
        <v>1611</v>
      </c>
    </row>
    <row r="262" s="1" customFormat="1" spans="1:22">
      <c r="A262" s="3">
        <v>21786071220</v>
      </c>
      <c r="B262" s="1" t="s">
        <v>3070</v>
      </c>
      <c r="C262" s="1" t="s">
        <v>3071</v>
      </c>
      <c r="D262" s="1" t="s">
        <v>3072</v>
      </c>
      <c r="E262" s="1" t="s">
        <v>3073</v>
      </c>
      <c r="F262" s="1" t="s">
        <v>2271</v>
      </c>
      <c r="G262" s="1" t="s">
        <v>1762</v>
      </c>
      <c r="H262" s="1" t="s">
        <v>1579</v>
      </c>
      <c r="I262" s="1" t="s">
        <v>3074</v>
      </c>
      <c r="J262" s="1" t="s">
        <v>30</v>
      </c>
      <c r="K262" s="1" t="s">
        <v>3075</v>
      </c>
      <c r="L262" s="1" t="s">
        <v>3075</v>
      </c>
      <c r="M262" s="1" t="s">
        <v>1582</v>
      </c>
      <c r="N262" s="1" t="s">
        <v>1582</v>
      </c>
      <c r="O262" s="1" t="s">
        <v>1583</v>
      </c>
      <c r="P262" s="1" t="s">
        <v>1584</v>
      </c>
      <c r="Q262" s="1" t="s">
        <v>1585</v>
      </c>
      <c r="R262" s="1" t="s">
        <v>3076</v>
      </c>
      <c r="S262" s="1" t="s">
        <v>1587</v>
      </c>
      <c r="T262" s="1" t="s">
        <v>1588</v>
      </c>
      <c r="U262" s="1" t="s">
        <v>1589</v>
      </c>
      <c r="V262" s="1" t="s">
        <v>2108</v>
      </c>
    </row>
    <row r="263" s="1" customFormat="1" spans="1:22">
      <c r="A263" s="3">
        <v>21841395167</v>
      </c>
      <c r="B263" s="1" t="s">
        <v>2281</v>
      </c>
      <c r="C263" s="1" t="s">
        <v>3077</v>
      </c>
      <c r="D263" s="1" t="s">
        <v>3078</v>
      </c>
      <c r="E263" s="1" t="s">
        <v>3079</v>
      </c>
      <c r="F263" s="1" t="s">
        <v>1998</v>
      </c>
      <c r="G263" s="1" t="s">
        <v>1762</v>
      </c>
      <c r="H263" s="1" t="s">
        <v>1579</v>
      </c>
      <c r="I263" s="1" t="s">
        <v>3080</v>
      </c>
      <c r="J263" s="1" t="s">
        <v>30</v>
      </c>
      <c r="K263" s="1" t="s">
        <v>3081</v>
      </c>
      <c r="L263" s="1" t="s">
        <v>3081</v>
      </c>
      <c r="M263" s="1" t="s">
        <v>1582</v>
      </c>
      <c r="N263" s="1" t="s">
        <v>1582</v>
      </c>
      <c r="O263" s="1" t="s">
        <v>1583</v>
      </c>
      <c r="P263" s="1" t="s">
        <v>1584</v>
      </c>
      <c r="Q263" s="1" t="s">
        <v>1585</v>
      </c>
      <c r="R263" s="1" t="s">
        <v>3082</v>
      </c>
      <c r="S263" s="1" t="s">
        <v>1587</v>
      </c>
      <c r="T263" s="1" t="s">
        <v>1588</v>
      </c>
      <c r="U263" s="1" t="s">
        <v>1589</v>
      </c>
      <c r="V263" s="1" t="s">
        <v>1632</v>
      </c>
    </row>
    <row r="264" s="1" customFormat="1" spans="1:22">
      <c r="A264" s="3">
        <v>21841950825</v>
      </c>
      <c r="B264" s="1" t="s">
        <v>2281</v>
      </c>
      <c r="C264" s="1" t="s">
        <v>3083</v>
      </c>
      <c r="D264" s="1" t="s">
        <v>3084</v>
      </c>
      <c r="E264" s="1" t="s">
        <v>3085</v>
      </c>
      <c r="F264" s="1" t="s">
        <v>1574</v>
      </c>
      <c r="G264" s="1" t="s">
        <v>1578</v>
      </c>
      <c r="H264" s="1" t="s">
        <v>1579</v>
      </c>
      <c r="I264" s="1" t="s">
        <v>3086</v>
      </c>
      <c r="J264" s="1" t="s">
        <v>30</v>
      </c>
      <c r="K264" s="1" t="s">
        <v>3087</v>
      </c>
      <c r="L264" s="1" t="s">
        <v>3087</v>
      </c>
      <c r="M264" s="1" t="s">
        <v>1582</v>
      </c>
      <c r="N264" s="1" t="s">
        <v>1582</v>
      </c>
      <c r="O264" s="1" t="s">
        <v>1583</v>
      </c>
      <c r="P264" s="1" t="s">
        <v>1584</v>
      </c>
      <c r="Q264" s="1" t="s">
        <v>1585</v>
      </c>
      <c r="R264" s="1" t="s">
        <v>3088</v>
      </c>
      <c r="S264" s="1" t="s">
        <v>1587</v>
      </c>
      <c r="T264" s="1" t="s">
        <v>1588</v>
      </c>
      <c r="U264" s="1" t="s">
        <v>1589</v>
      </c>
      <c r="V264" s="1" t="s">
        <v>1705</v>
      </c>
    </row>
    <row r="265" s="1" customFormat="1" spans="1:22">
      <c r="A265" s="3">
        <v>21842136032</v>
      </c>
      <c r="B265" s="1" t="s">
        <v>2281</v>
      </c>
      <c r="C265" s="1" t="s">
        <v>3089</v>
      </c>
      <c r="D265" s="1" t="s">
        <v>3084</v>
      </c>
      <c r="E265" s="1" t="s">
        <v>3085</v>
      </c>
      <c r="F265" s="1" t="s">
        <v>1998</v>
      </c>
      <c r="G265" s="1" t="s">
        <v>1574</v>
      </c>
      <c r="H265" s="1" t="s">
        <v>1579</v>
      </c>
      <c r="I265" s="1" t="s">
        <v>3090</v>
      </c>
      <c r="J265" s="1" t="s">
        <v>30</v>
      </c>
      <c r="K265" s="1" t="s">
        <v>3091</v>
      </c>
      <c r="L265" s="1" t="s">
        <v>3091</v>
      </c>
      <c r="M265" s="1" t="s">
        <v>1582</v>
      </c>
      <c r="N265" s="1" t="s">
        <v>1582</v>
      </c>
      <c r="O265" s="1" t="s">
        <v>1583</v>
      </c>
      <c r="P265" s="1" t="s">
        <v>1584</v>
      </c>
      <c r="Q265" s="1" t="s">
        <v>1585</v>
      </c>
      <c r="R265" s="1" t="s">
        <v>3092</v>
      </c>
      <c r="S265" s="1" t="s">
        <v>1587</v>
      </c>
      <c r="T265" s="1" t="s">
        <v>1588</v>
      </c>
      <c r="U265" s="1" t="s">
        <v>1589</v>
      </c>
      <c r="V265" s="1" t="s">
        <v>1705</v>
      </c>
    </row>
    <row r="266" s="1" customFormat="1" spans="1:22">
      <c r="A266" s="3">
        <v>21834285649</v>
      </c>
      <c r="B266" s="1" t="s">
        <v>2324</v>
      </c>
      <c r="C266" s="1" t="s">
        <v>3093</v>
      </c>
      <c r="D266" s="1" t="s">
        <v>3084</v>
      </c>
      <c r="E266" s="1" t="s">
        <v>3085</v>
      </c>
      <c r="F266" s="1" t="s">
        <v>2271</v>
      </c>
      <c r="G266" s="1" t="s">
        <v>1578</v>
      </c>
      <c r="H266" s="1" t="s">
        <v>1579</v>
      </c>
      <c r="I266" s="1" t="s">
        <v>3094</v>
      </c>
      <c r="J266" s="1" t="s">
        <v>30</v>
      </c>
      <c r="K266" s="1" t="s">
        <v>3095</v>
      </c>
      <c r="L266" s="1" t="s">
        <v>3346</v>
      </c>
      <c r="M266" s="1" t="s">
        <v>3347</v>
      </c>
      <c r="N266" s="1" t="s">
        <v>3348</v>
      </c>
      <c r="O266" s="1" t="s">
        <v>1583</v>
      </c>
      <c r="P266" s="1" t="s">
        <v>1584</v>
      </c>
      <c r="Q266" s="1" t="s">
        <v>1585</v>
      </c>
      <c r="R266" s="1" t="s">
        <v>3096</v>
      </c>
      <c r="S266" s="1" t="s">
        <v>1587</v>
      </c>
      <c r="T266" s="1" t="s">
        <v>1588</v>
      </c>
      <c r="U266" s="1" t="s">
        <v>1704</v>
      </c>
      <c r="V266" s="1" t="s">
        <v>1705</v>
      </c>
    </row>
    <row r="267" s="1" customFormat="1" spans="1:22">
      <c r="A267" s="3">
        <v>21793959086</v>
      </c>
      <c r="B267" s="1" t="s">
        <v>2277</v>
      </c>
      <c r="C267" s="1" t="s">
        <v>3097</v>
      </c>
      <c r="D267" s="1" t="s">
        <v>3098</v>
      </c>
      <c r="E267" s="1" t="s">
        <v>3099</v>
      </c>
      <c r="F267" s="1" t="s">
        <v>1762</v>
      </c>
      <c r="G267" s="1" t="s">
        <v>1574</v>
      </c>
      <c r="H267" s="1" t="s">
        <v>1579</v>
      </c>
      <c r="I267" s="1" t="s">
        <v>3100</v>
      </c>
      <c r="J267" s="1" t="s">
        <v>30</v>
      </c>
      <c r="K267" s="1" t="s">
        <v>2512</v>
      </c>
      <c r="L267" s="1" t="s">
        <v>2512</v>
      </c>
      <c r="M267" s="1" t="s">
        <v>1582</v>
      </c>
      <c r="N267" s="1" t="s">
        <v>1582</v>
      </c>
      <c r="O267" s="1" t="s">
        <v>1583</v>
      </c>
      <c r="P267" s="1" t="s">
        <v>1584</v>
      </c>
      <c r="Q267" s="1" t="s">
        <v>1585</v>
      </c>
      <c r="R267" s="1" t="s">
        <v>3101</v>
      </c>
      <c r="S267" s="1" t="s">
        <v>1587</v>
      </c>
      <c r="T267" s="1" t="s">
        <v>1588</v>
      </c>
      <c r="U267" s="1" t="s">
        <v>1589</v>
      </c>
      <c r="V267" s="1" t="s">
        <v>1697</v>
      </c>
    </row>
    <row r="268" s="1" customFormat="1" spans="1:22">
      <c r="A268" s="3">
        <v>999221844989897</v>
      </c>
      <c r="B268" s="1" t="s">
        <v>2271</v>
      </c>
      <c r="C268" s="1" t="s">
        <v>3102</v>
      </c>
      <c r="D268" s="1" t="s">
        <v>3103</v>
      </c>
      <c r="E268" s="1" t="s">
        <v>3104</v>
      </c>
      <c r="F268" s="1" t="s">
        <v>1998</v>
      </c>
      <c r="G268" s="1" t="s">
        <v>1578</v>
      </c>
      <c r="H268" s="1" t="s">
        <v>1579</v>
      </c>
      <c r="I268" s="1" t="s">
        <v>3105</v>
      </c>
      <c r="J268" s="1" t="s">
        <v>30</v>
      </c>
      <c r="K268" s="1" t="s">
        <v>3106</v>
      </c>
      <c r="L268" s="1" t="s">
        <v>3349</v>
      </c>
      <c r="M268" s="1" t="s">
        <v>1582</v>
      </c>
      <c r="N268" s="1" t="s">
        <v>1582</v>
      </c>
      <c r="O268" s="1" t="s">
        <v>1583</v>
      </c>
      <c r="P268" s="1" t="s">
        <v>1584</v>
      </c>
      <c r="Q268" s="1" t="s">
        <v>1585</v>
      </c>
      <c r="R268" s="1" t="s">
        <v>3107</v>
      </c>
      <c r="S268" s="1" t="s">
        <v>1587</v>
      </c>
      <c r="T268" s="1" t="s">
        <v>1588</v>
      </c>
      <c r="U268" s="1" t="s">
        <v>1589</v>
      </c>
      <c r="V268" s="1" t="s">
        <v>2108</v>
      </c>
    </row>
    <row r="269" s="1" customFormat="1" spans="1:22">
      <c r="A269" s="3">
        <v>21791031247</v>
      </c>
      <c r="B269" s="1" t="s">
        <v>2277</v>
      </c>
      <c r="C269" s="1" t="s">
        <v>3108</v>
      </c>
      <c r="D269" s="1" t="s">
        <v>3109</v>
      </c>
      <c r="E269" s="1" t="s">
        <v>3110</v>
      </c>
      <c r="F269" s="1" t="s">
        <v>1998</v>
      </c>
      <c r="G269" s="1" t="s">
        <v>1574</v>
      </c>
      <c r="H269" s="1" t="s">
        <v>1579</v>
      </c>
      <c r="I269" s="1" t="s">
        <v>3111</v>
      </c>
      <c r="J269" s="1" t="s">
        <v>30</v>
      </c>
      <c r="K269" s="1" t="s">
        <v>3112</v>
      </c>
      <c r="L269" s="1" t="s">
        <v>3112</v>
      </c>
      <c r="M269" s="1" t="s">
        <v>1582</v>
      </c>
      <c r="N269" s="1" t="s">
        <v>1582</v>
      </c>
      <c r="O269" s="1" t="s">
        <v>1583</v>
      </c>
      <c r="P269" s="1" t="s">
        <v>1584</v>
      </c>
      <c r="Q269" s="1" t="s">
        <v>1585</v>
      </c>
      <c r="R269" s="1" t="s">
        <v>3113</v>
      </c>
      <c r="S269" s="1" t="s">
        <v>1587</v>
      </c>
      <c r="T269" s="1" t="s">
        <v>1588</v>
      </c>
      <c r="U269" s="1" t="s">
        <v>1589</v>
      </c>
      <c r="V269" s="1" t="s">
        <v>1697</v>
      </c>
    </row>
    <row r="270" s="1" customFormat="1" spans="1:22">
      <c r="A270" s="3">
        <v>21778946039</v>
      </c>
      <c r="B270" s="1" t="s">
        <v>2562</v>
      </c>
      <c r="C270" s="1" t="s">
        <v>3114</v>
      </c>
      <c r="D270" s="1" t="s">
        <v>3115</v>
      </c>
      <c r="E270" s="1" t="s">
        <v>3116</v>
      </c>
      <c r="F270" s="1" t="s">
        <v>2271</v>
      </c>
      <c r="G270" s="1" t="s">
        <v>1574</v>
      </c>
      <c r="H270" s="1" t="s">
        <v>1579</v>
      </c>
      <c r="I270" s="1" t="s">
        <v>3117</v>
      </c>
      <c r="J270" s="1" t="s">
        <v>30</v>
      </c>
      <c r="K270" s="1" t="s">
        <v>3118</v>
      </c>
      <c r="L270" s="1" t="s">
        <v>3118</v>
      </c>
      <c r="M270" s="1" t="s">
        <v>1582</v>
      </c>
      <c r="N270" s="1" t="s">
        <v>1582</v>
      </c>
      <c r="O270" s="1" t="s">
        <v>1583</v>
      </c>
      <c r="P270" s="1" t="s">
        <v>1584</v>
      </c>
      <c r="Q270" s="1" t="s">
        <v>1585</v>
      </c>
      <c r="R270" s="1" t="s">
        <v>3119</v>
      </c>
      <c r="S270" s="1" t="s">
        <v>1587</v>
      </c>
      <c r="T270" s="1" t="s">
        <v>1588</v>
      </c>
      <c r="U270" s="1" t="s">
        <v>1589</v>
      </c>
      <c r="V270" s="1" t="s">
        <v>1893</v>
      </c>
    </row>
    <row r="271" s="1" customFormat="1" spans="1:22">
      <c r="A271" s="3">
        <v>21751561109</v>
      </c>
      <c r="B271" s="1" t="s">
        <v>2910</v>
      </c>
      <c r="C271" s="1" t="s">
        <v>3120</v>
      </c>
      <c r="D271" s="1" t="s">
        <v>3121</v>
      </c>
      <c r="E271" s="1" t="s">
        <v>3122</v>
      </c>
      <c r="F271" s="1" t="s">
        <v>2271</v>
      </c>
      <c r="G271" s="1" t="s">
        <v>1574</v>
      </c>
      <c r="H271" s="1" t="s">
        <v>1579</v>
      </c>
      <c r="I271" s="1" t="s">
        <v>3123</v>
      </c>
      <c r="J271" s="1" t="s">
        <v>30</v>
      </c>
      <c r="K271" s="1" t="s">
        <v>3124</v>
      </c>
      <c r="L271" s="1" t="s">
        <v>3124</v>
      </c>
      <c r="M271" s="1" t="s">
        <v>1582</v>
      </c>
      <c r="N271" s="1" t="s">
        <v>1582</v>
      </c>
      <c r="O271" s="1" t="s">
        <v>1583</v>
      </c>
      <c r="P271" s="1" t="s">
        <v>1584</v>
      </c>
      <c r="Q271" s="1" t="s">
        <v>1585</v>
      </c>
      <c r="R271" s="1" t="s">
        <v>3125</v>
      </c>
      <c r="S271" s="1" t="s">
        <v>1587</v>
      </c>
      <c r="T271" s="1" t="s">
        <v>1588</v>
      </c>
      <c r="U271" s="1" t="s">
        <v>1589</v>
      </c>
      <c r="V271" s="1" t="s">
        <v>1697</v>
      </c>
    </row>
    <row r="272" s="1" customFormat="1" spans="1:22">
      <c r="A272" s="3">
        <v>21737053241</v>
      </c>
      <c r="B272" s="1" t="s">
        <v>2350</v>
      </c>
      <c r="C272" s="1" t="s">
        <v>3223</v>
      </c>
      <c r="D272" s="1" t="s">
        <v>3224</v>
      </c>
      <c r="E272" s="1" t="s">
        <v>3225</v>
      </c>
      <c r="F272" s="1" t="s">
        <v>1574</v>
      </c>
      <c r="G272" s="1" t="s">
        <v>1578</v>
      </c>
      <c r="H272" s="1" t="s">
        <v>1579</v>
      </c>
      <c r="I272" s="1" t="s">
        <v>3226</v>
      </c>
      <c r="J272" s="1" t="s">
        <v>30</v>
      </c>
      <c r="K272" s="1" t="s">
        <v>3227</v>
      </c>
      <c r="L272" s="1" t="s">
        <v>3227</v>
      </c>
      <c r="M272" s="1" t="s">
        <v>1582</v>
      </c>
      <c r="N272" s="1" t="s">
        <v>1582</v>
      </c>
      <c r="O272" s="1" t="s">
        <v>1583</v>
      </c>
      <c r="P272" s="1" t="s">
        <v>1584</v>
      </c>
      <c r="Q272" s="1" t="s">
        <v>1585</v>
      </c>
      <c r="R272" s="1" t="s">
        <v>3228</v>
      </c>
      <c r="S272" s="1" t="s">
        <v>1587</v>
      </c>
      <c r="T272" s="1" t="s">
        <v>1588</v>
      </c>
      <c r="U272" s="1" t="s">
        <v>1589</v>
      </c>
      <c r="V272" s="1" t="s">
        <v>1912</v>
      </c>
    </row>
    <row r="273" s="1" customFormat="1" spans="1:22">
      <c r="A273" s="3">
        <v>999221842816570</v>
      </c>
      <c r="B273" s="1" t="s">
        <v>2292</v>
      </c>
      <c r="C273" s="1" t="s">
        <v>3126</v>
      </c>
      <c r="D273" s="1" t="s">
        <v>3127</v>
      </c>
      <c r="E273" s="1" t="s">
        <v>3128</v>
      </c>
      <c r="F273" s="1" t="s">
        <v>1762</v>
      </c>
      <c r="G273" s="1" t="s">
        <v>1574</v>
      </c>
      <c r="H273" s="1" t="s">
        <v>1579</v>
      </c>
      <c r="I273" s="1" t="s">
        <v>3129</v>
      </c>
      <c r="J273" s="1" t="s">
        <v>30</v>
      </c>
      <c r="K273" s="1" t="s">
        <v>3130</v>
      </c>
      <c r="L273" s="1" t="s">
        <v>3130</v>
      </c>
      <c r="M273" s="1" t="s">
        <v>1582</v>
      </c>
      <c r="N273" s="1" t="s">
        <v>1582</v>
      </c>
      <c r="O273" s="1" t="s">
        <v>1583</v>
      </c>
      <c r="P273" s="1" t="s">
        <v>1584</v>
      </c>
      <c r="Q273" s="1" t="s">
        <v>1585</v>
      </c>
      <c r="R273" s="1" t="s">
        <v>3131</v>
      </c>
      <c r="S273" s="1" t="s">
        <v>1587</v>
      </c>
      <c r="T273" s="1" t="s">
        <v>1588</v>
      </c>
      <c r="U273" s="1" t="s">
        <v>1589</v>
      </c>
      <c r="V273" s="1" t="s">
        <v>1893</v>
      </c>
    </row>
    <row r="274" s="1" customFormat="1" spans="1:22">
      <c r="A274" s="3">
        <v>21824044208</v>
      </c>
      <c r="B274" s="1" t="s">
        <v>2311</v>
      </c>
      <c r="C274" s="1" t="s">
        <v>3132</v>
      </c>
      <c r="D274" s="1" t="s">
        <v>3133</v>
      </c>
      <c r="E274" s="1" t="s">
        <v>3134</v>
      </c>
      <c r="F274" s="1" t="s">
        <v>1762</v>
      </c>
      <c r="G274" s="1" t="s">
        <v>1574</v>
      </c>
      <c r="H274" s="1" t="s">
        <v>1579</v>
      </c>
      <c r="I274" s="1" t="s">
        <v>3135</v>
      </c>
      <c r="J274" s="1" t="s">
        <v>30</v>
      </c>
      <c r="K274" s="1" t="s">
        <v>3136</v>
      </c>
      <c r="L274" s="1" t="s">
        <v>3136</v>
      </c>
      <c r="M274" s="1" t="s">
        <v>1582</v>
      </c>
      <c r="N274" s="1" t="s">
        <v>1582</v>
      </c>
      <c r="O274" s="1" t="s">
        <v>1583</v>
      </c>
      <c r="P274" s="1" t="s">
        <v>1584</v>
      </c>
      <c r="Q274" s="1" t="s">
        <v>1585</v>
      </c>
      <c r="R274" s="1" t="s">
        <v>3137</v>
      </c>
      <c r="S274" s="1" t="s">
        <v>1587</v>
      </c>
      <c r="T274" s="1" t="s">
        <v>1588</v>
      </c>
      <c r="U274" s="1" t="s">
        <v>1589</v>
      </c>
      <c r="V274" s="1" t="s">
        <v>3138</v>
      </c>
    </row>
    <row r="275" s="1" customFormat="1" spans="1:22">
      <c r="A275" s="3">
        <v>21831957527</v>
      </c>
      <c r="B275" s="1" t="s">
        <v>2610</v>
      </c>
      <c r="C275" s="1" t="s">
        <v>3139</v>
      </c>
      <c r="D275" s="1" t="s">
        <v>3140</v>
      </c>
      <c r="E275" s="1" t="s">
        <v>3141</v>
      </c>
      <c r="F275" s="1" t="s">
        <v>1762</v>
      </c>
      <c r="G275" s="1" t="s">
        <v>1578</v>
      </c>
      <c r="H275" s="1" t="s">
        <v>1579</v>
      </c>
      <c r="I275" s="1" t="s">
        <v>3142</v>
      </c>
      <c r="J275" s="1" t="s">
        <v>30</v>
      </c>
      <c r="K275" s="1" t="s">
        <v>3143</v>
      </c>
      <c r="L275" s="1" t="s">
        <v>3143</v>
      </c>
      <c r="M275" s="1" t="s">
        <v>1582</v>
      </c>
      <c r="N275" s="1" t="s">
        <v>1582</v>
      </c>
      <c r="O275" s="1" t="s">
        <v>1583</v>
      </c>
      <c r="P275" s="1" t="s">
        <v>1584</v>
      </c>
      <c r="Q275" s="1" t="s">
        <v>1585</v>
      </c>
      <c r="R275" s="1" t="s">
        <v>3144</v>
      </c>
      <c r="S275" s="1" t="s">
        <v>1587</v>
      </c>
      <c r="T275" s="1" t="s">
        <v>1588</v>
      </c>
      <c r="U275" s="1" t="s">
        <v>1589</v>
      </c>
      <c r="V275" s="1" t="s">
        <v>1618</v>
      </c>
    </row>
    <row r="276" s="1" customFormat="1" spans="1:22">
      <c r="A276" s="3">
        <v>21726656491</v>
      </c>
      <c r="B276" s="1" t="s">
        <v>2285</v>
      </c>
      <c r="C276" s="1" t="s">
        <v>3145</v>
      </c>
      <c r="D276" s="1" t="s">
        <v>3146</v>
      </c>
      <c r="E276" s="1" t="s">
        <v>3147</v>
      </c>
      <c r="F276" s="1" t="s">
        <v>2281</v>
      </c>
      <c r="G276" s="1" t="s">
        <v>1762</v>
      </c>
      <c r="H276" s="1" t="s">
        <v>1579</v>
      </c>
      <c r="I276" s="1" t="s">
        <v>3148</v>
      </c>
      <c r="J276" s="1" t="s">
        <v>30</v>
      </c>
      <c r="K276" s="1" t="s">
        <v>3149</v>
      </c>
      <c r="L276" s="1" t="s">
        <v>3149</v>
      </c>
      <c r="M276" s="1" t="s">
        <v>1582</v>
      </c>
      <c r="N276" s="1" t="s">
        <v>1582</v>
      </c>
      <c r="O276" s="1" t="s">
        <v>1583</v>
      </c>
      <c r="P276" s="1" t="s">
        <v>1584</v>
      </c>
      <c r="Q276" s="1" t="s">
        <v>1585</v>
      </c>
      <c r="R276" s="1" t="s">
        <v>3150</v>
      </c>
      <c r="S276" s="1" t="s">
        <v>1587</v>
      </c>
      <c r="T276" s="1" t="s">
        <v>1588</v>
      </c>
      <c r="U276" s="1" t="s">
        <v>1704</v>
      </c>
      <c r="V276" s="1" t="s">
        <v>1712</v>
      </c>
    </row>
    <row r="277" s="1" customFormat="1" spans="1:22">
      <c r="A277" s="3">
        <v>21844278893</v>
      </c>
      <c r="B277" s="1" t="s">
        <v>2271</v>
      </c>
      <c r="C277" s="1" t="s">
        <v>3151</v>
      </c>
      <c r="D277" s="1" t="s">
        <v>3152</v>
      </c>
      <c r="E277" s="1" t="s">
        <v>162</v>
      </c>
      <c r="F277" s="1" t="s">
        <v>2271</v>
      </c>
      <c r="G277" s="1" t="s">
        <v>1574</v>
      </c>
      <c r="H277" s="1" t="s">
        <v>1579</v>
      </c>
      <c r="I277" s="1" t="s">
        <v>3153</v>
      </c>
      <c r="J277" s="1" t="s">
        <v>30</v>
      </c>
      <c r="K277" s="1" t="s">
        <v>3154</v>
      </c>
      <c r="L277" s="1" t="s">
        <v>3154</v>
      </c>
      <c r="M277" s="1" t="s">
        <v>1582</v>
      </c>
      <c r="N277" s="1" t="s">
        <v>1582</v>
      </c>
      <c r="O277" s="1" t="s">
        <v>1583</v>
      </c>
      <c r="P277" s="1" t="s">
        <v>1584</v>
      </c>
      <c r="Q277" s="1" t="s">
        <v>1585</v>
      </c>
      <c r="R277" s="1" t="s">
        <v>3155</v>
      </c>
      <c r="S277" s="1" t="s">
        <v>1587</v>
      </c>
      <c r="T277" s="1" t="s">
        <v>1588</v>
      </c>
      <c r="U277" s="1" t="s">
        <v>1589</v>
      </c>
      <c r="V277" s="1" t="s">
        <v>1697</v>
      </c>
    </row>
    <row r="278" s="1" customFormat="1" spans="1:22">
      <c r="A278" s="3">
        <v>21845295023</v>
      </c>
      <c r="B278" s="1" t="s">
        <v>2271</v>
      </c>
      <c r="C278" s="1" t="s">
        <v>3156</v>
      </c>
      <c r="D278" s="1" t="s">
        <v>3157</v>
      </c>
      <c r="E278" s="1" t="s">
        <v>3158</v>
      </c>
      <c r="F278" s="1" t="s">
        <v>1998</v>
      </c>
      <c r="G278" s="1" t="s">
        <v>1762</v>
      </c>
      <c r="H278" s="1" t="s">
        <v>1579</v>
      </c>
      <c r="I278" s="1" t="s">
        <v>3159</v>
      </c>
      <c r="J278" s="1" t="s">
        <v>30</v>
      </c>
      <c r="K278" s="1" t="s">
        <v>3160</v>
      </c>
      <c r="L278" s="1" t="s">
        <v>3160</v>
      </c>
      <c r="M278" s="1" t="s">
        <v>1582</v>
      </c>
      <c r="N278" s="1" t="s">
        <v>1582</v>
      </c>
      <c r="O278" s="1" t="s">
        <v>1583</v>
      </c>
      <c r="P278" s="1" t="s">
        <v>1584</v>
      </c>
      <c r="Q278" s="1" t="s">
        <v>1585</v>
      </c>
      <c r="R278" s="1" t="s">
        <v>3161</v>
      </c>
      <c r="S278" s="1" t="s">
        <v>1587</v>
      </c>
      <c r="T278" s="1" t="s">
        <v>1588</v>
      </c>
      <c r="U278" s="1" t="s">
        <v>1589</v>
      </c>
      <c r="V278" s="1" t="s">
        <v>1697</v>
      </c>
    </row>
    <row r="279" s="1" customFormat="1" spans="1:22">
      <c r="A279" s="3">
        <v>21788582067</v>
      </c>
      <c r="B279" s="1" t="s">
        <v>3070</v>
      </c>
      <c r="C279" s="1" t="s">
        <v>3162</v>
      </c>
      <c r="D279" s="1" t="s">
        <v>3163</v>
      </c>
      <c r="E279" s="1" t="s">
        <v>3164</v>
      </c>
      <c r="F279" s="1" t="s">
        <v>1998</v>
      </c>
      <c r="G279" s="1" t="s">
        <v>1574</v>
      </c>
      <c r="H279" s="1" t="s">
        <v>1579</v>
      </c>
      <c r="I279" s="1" t="s">
        <v>3165</v>
      </c>
      <c r="J279" s="1" t="s">
        <v>30</v>
      </c>
      <c r="K279" s="1" t="s">
        <v>2482</v>
      </c>
      <c r="L279" s="1" t="s">
        <v>2482</v>
      </c>
      <c r="M279" s="1" t="s">
        <v>1582</v>
      </c>
      <c r="N279" s="1" t="s">
        <v>1582</v>
      </c>
      <c r="O279" s="1" t="s">
        <v>1583</v>
      </c>
      <c r="P279" s="1" t="s">
        <v>1584</v>
      </c>
      <c r="Q279" s="1" t="s">
        <v>1585</v>
      </c>
      <c r="R279" s="1" t="s">
        <v>3166</v>
      </c>
      <c r="S279" s="1" t="s">
        <v>1587</v>
      </c>
      <c r="T279" s="1" t="s">
        <v>1588</v>
      </c>
      <c r="U279" s="1" t="s">
        <v>1589</v>
      </c>
      <c r="V279" s="1" t="s">
        <v>1712</v>
      </c>
    </row>
    <row r="280" s="1" customFormat="1" spans="1:22">
      <c r="A280" s="3">
        <v>999221844542510</v>
      </c>
      <c r="B280" s="1" t="s">
        <v>2271</v>
      </c>
      <c r="C280" s="1" t="s">
        <v>3167</v>
      </c>
      <c r="D280" s="1" t="s">
        <v>3168</v>
      </c>
      <c r="E280" s="1" t="s">
        <v>3169</v>
      </c>
      <c r="F280" s="1" t="s">
        <v>1998</v>
      </c>
      <c r="G280" s="1" t="s">
        <v>1762</v>
      </c>
      <c r="H280" s="1" t="s">
        <v>1579</v>
      </c>
      <c r="I280" s="1" t="s">
        <v>3170</v>
      </c>
      <c r="J280" s="1" t="s">
        <v>30</v>
      </c>
      <c r="K280" s="1" t="s">
        <v>2050</v>
      </c>
      <c r="L280" s="1" t="s">
        <v>2050</v>
      </c>
      <c r="M280" s="1" t="s">
        <v>1582</v>
      </c>
      <c r="N280" s="1" t="s">
        <v>1582</v>
      </c>
      <c r="O280" s="1" t="s">
        <v>1583</v>
      </c>
      <c r="P280" s="1" t="s">
        <v>1584</v>
      </c>
      <c r="Q280" s="1" t="s">
        <v>1585</v>
      </c>
      <c r="R280" s="1" t="s">
        <v>3171</v>
      </c>
      <c r="S280" s="1" t="s">
        <v>1587</v>
      </c>
      <c r="T280" s="1" t="s">
        <v>1588</v>
      </c>
      <c r="U280" s="1" t="s">
        <v>1589</v>
      </c>
      <c r="V280" s="1" t="s">
        <v>2090</v>
      </c>
    </row>
    <row r="281" s="1" customFormat="1" spans="1:22">
      <c r="A281" s="3">
        <v>21841001317</v>
      </c>
      <c r="B281" s="1" t="s">
        <v>2356</v>
      </c>
      <c r="C281" s="1" t="s">
        <v>3172</v>
      </c>
      <c r="D281" s="1" t="s">
        <v>3173</v>
      </c>
      <c r="E281" s="1" t="s">
        <v>3174</v>
      </c>
      <c r="F281" s="1" t="s">
        <v>2271</v>
      </c>
      <c r="G281" s="1" t="s">
        <v>1574</v>
      </c>
      <c r="H281" s="1" t="s">
        <v>1579</v>
      </c>
      <c r="I281" s="1" t="s">
        <v>3175</v>
      </c>
      <c r="J281" s="1" t="s">
        <v>30</v>
      </c>
      <c r="K281" s="1" t="s">
        <v>3176</v>
      </c>
      <c r="L281" s="1" t="s">
        <v>3350</v>
      </c>
      <c r="M281" s="1" t="s">
        <v>3351</v>
      </c>
      <c r="N281" s="1" t="s">
        <v>3352</v>
      </c>
      <c r="O281" s="1" t="s">
        <v>1583</v>
      </c>
      <c r="P281" s="1" t="s">
        <v>1584</v>
      </c>
      <c r="Q281" s="1" t="s">
        <v>1585</v>
      </c>
      <c r="R281" s="1" t="s">
        <v>3177</v>
      </c>
      <c r="S281" s="1" t="s">
        <v>1587</v>
      </c>
      <c r="T281" s="1" t="s">
        <v>1588</v>
      </c>
      <c r="U281" s="1" t="s">
        <v>1589</v>
      </c>
      <c r="V281" s="1" t="s">
        <v>1697</v>
      </c>
    </row>
    <row r="282" s="1" customFormat="1" spans="1:22">
      <c r="A282" s="3">
        <v>21831975204</v>
      </c>
      <c r="B282" s="1" t="s">
        <v>2610</v>
      </c>
      <c r="C282" s="1" t="s">
        <v>3178</v>
      </c>
      <c r="D282" s="1" t="s">
        <v>3179</v>
      </c>
      <c r="E282" s="1" t="s">
        <v>3180</v>
      </c>
      <c r="F282" s="1" t="s">
        <v>1762</v>
      </c>
      <c r="G282" s="1" t="s">
        <v>1578</v>
      </c>
      <c r="H282" s="1" t="s">
        <v>1579</v>
      </c>
      <c r="I282" s="1" t="s">
        <v>3181</v>
      </c>
      <c r="J282" s="1" t="s">
        <v>30</v>
      </c>
      <c r="K282" s="1" t="s">
        <v>3182</v>
      </c>
      <c r="L282" s="1" t="s">
        <v>3182</v>
      </c>
      <c r="M282" s="1" t="s">
        <v>1582</v>
      </c>
      <c r="N282" s="1" t="s">
        <v>1582</v>
      </c>
      <c r="O282" s="1" t="s">
        <v>1583</v>
      </c>
      <c r="P282" s="1" t="s">
        <v>1584</v>
      </c>
      <c r="Q282" s="1" t="s">
        <v>1585</v>
      </c>
      <c r="R282" s="1" t="s">
        <v>3183</v>
      </c>
      <c r="S282" s="1" t="s">
        <v>1587</v>
      </c>
      <c r="T282" s="1" t="s">
        <v>1588</v>
      </c>
      <c r="U282" s="1" t="s">
        <v>1589</v>
      </c>
      <c r="V282" s="1" t="s">
        <v>1632</v>
      </c>
    </row>
    <row r="283" s="1" customFormat="1" spans="1:22">
      <c r="A283" s="3">
        <v>21827417147</v>
      </c>
      <c r="B283" s="1" t="s">
        <v>2389</v>
      </c>
      <c r="C283" s="1" t="s">
        <v>3184</v>
      </c>
      <c r="D283" s="1" t="s">
        <v>3179</v>
      </c>
      <c r="E283" s="1" t="s">
        <v>3185</v>
      </c>
      <c r="F283" s="1" t="s">
        <v>1762</v>
      </c>
      <c r="G283" s="1" t="s">
        <v>1574</v>
      </c>
      <c r="H283" s="1" t="s">
        <v>1579</v>
      </c>
      <c r="I283" s="1" t="s">
        <v>3186</v>
      </c>
      <c r="J283" s="1" t="s">
        <v>30</v>
      </c>
      <c r="K283" s="1" t="s">
        <v>2212</v>
      </c>
      <c r="L283" s="1" t="s">
        <v>2212</v>
      </c>
      <c r="M283" s="1" t="s">
        <v>1582</v>
      </c>
      <c r="N283" s="1" t="s">
        <v>1582</v>
      </c>
      <c r="O283" s="1" t="s">
        <v>1583</v>
      </c>
      <c r="P283" s="1" t="s">
        <v>1584</v>
      </c>
      <c r="Q283" s="1" t="s">
        <v>1585</v>
      </c>
      <c r="R283" s="1" t="s">
        <v>3187</v>
      </c>
      <c r="S283" s="1" t="s">
        <v>1587</v>
      </c>
      <c r="T283" s="1" t="s">
        <v>1588</v>
      </c>
      <c r="U283" s="1" t="s">
        <v>1589</v>
      </c>
      <c r="V283" s="1" t="s">
        <v>1632</v>
      </c>
    </row>
    <row r="284" s="1" customFormat="1" spans="1:22">
      <c r="A284" s="3">
        <v>21827250900</v>
      </c>
      <c r="B284" s="1" t="s">
        <v>2495</v>
      </c>
      <c r="C284" s="1" t="s">
        <v>3188</v>
      </c>
      <c r="D284" s="1" t="s">
        <v>3179</v>
      </c>
      <c r="E284" s="1" t="s">
        <v>3189</v>
      </c>
      <c r="F284" s="1" t="s">
        <v>1762</v>
      </c>
      <c r="G284" s="1" t="s">
        <v>1574</v>
      </c>
      <c r="H284" s="1" t="s">
        <v>1579</v>
      </c>
      <c r="I284" s="1" t="s">
        <v>3186</v>
      </c>
      <c r="J284" s="1" t="s">
        <v>30</v>
      </c>
      <c r="K284" s="1" t="s">
        <v>2212</v>
      </c>
      <c r="L284" s="1" t="s">
        <v>2212</v>
      </c>
      <c r="M284" s="1" t="s">
        <v>1582</v>
      </c>
      <c r="N284" s="1" t="s">
        <v>1582</v>
      </c>
      <c r="O284" s="1" t="s">
        <v>1583</v>
      </c>
      <c r="P284" s="1" t="s">
        <v>1584</v>
      </c>
      <c r="Q284" s="1" t="s">
        <v>1585</v>
      </c>
      <c r="R284" s="1" t="s">
        <v>3190</v>
      </c>
      <c r="S284" s="1" t="s">
        <v>1587</v>
      </c>
      <c r="T284" s="1" t="s">
        <v>1588</v>
      </c>
      <c r="U284" s="1" t="s">
        <v>1589</v>
      </c>
      <c r="V284" s="1" t="s">
        <v>1632</v>
      </c>
    </row>
    <row r="285" s="1" customFormat="1" spans="1:22">
      <c r="A285" s="3">
        <v>21844443281</v>
      </c>
      <c r="B285" s="1" t="s">
        <v>2271</v>
      </c>
      <c r="C285" s="1" t="s">
        <v>3191</v>
      </c>
      <c r="D285" s="1" t="s">
        <v>1870</v>
      </c>
      <c r="E285" s="1" t="s">
        <v>1871</v>
      </c>
      <c r="F285" s="1" t="s">
        <v>1998</v>
      </c>
      <c r="G285" s="1" t="s">
        <v>1762</v>
      </c>
      <c r="H285" s="1" t="s">
        <v>1579</v>
      </c>
      <c r="I285" s="1" t="s">
        <v>2263</v>
      </c>
      <c r="J285" s="1" t="s">
        <v>30</v>
      </c>
      <c r="K285" s="1" t="s">
        <v>1873</v>
      </c>
      <c r="L285" s="1" t="s">
        <v>1873</v>
      </c>
      <c r="M285" s="1" t="s">
        <v>1582</v>
      </c>
      <c r="N285" s="1" t="s">
        <v>1582</v>
      </c>
      <c r="O285" s="1" t="s">
        <v>1583</v>
      </c>
      <c r="P285" s="1" t="s">
        <v>1584</v>
      </c>
      <c r="Q285" s="1" t="s">
        <v>1585</v>
      </c>
      <c r="R285" s="1" t="s">
        <v>3192</v>
      </c>
      <c r="S285" s="1" t="s">
        <v>1587</v>
      </c>
      <c r="T285" s="1" t="s">
        <v>1588</v>
      </c>
      <c r="U285" s="1" t="s">
        <v>1589</v>
      </c>
      <c r="V285" s="1" t="s">
        <v>1611</v>
      </c>
    </row>
    <row r="286" s="1" customFormat="1" spans="1:22">
      <c r="A286" s="3">
        <v>21843133795</v>
      </c>
      <c r="B286" s="1" t="s">
        <v>2292</v>
      </c>
      <c r="C286" s="1" t="s">
        <v>3193</v>
      </c>
      <c r="D286" s="1" t="s">
        <v>3194</v>
      </c>
      <c r="E286" s="1" t="s">
        <v>3195</v>
      </c>
      <c r="F286" s="1" t="s">
        <v>2271</v>
      </c>
      <c r="G286" s="1" t="s">
        <v>1762</v>
      </c>
      <c r="H286" s="1" t="s">
        <v>1579</v>
      </c>
      <c r="I286" s="1" t="s">
        <v>3196</v>
      </c>
      <c r="J286" s="1" t="s">
        <v>30</v>
      </c>
      <c r="K286" s="1" t="s">
        <v>3197</v>
      </c>
      <c r="L286" s="1" t="s">
        <v>3197</v>
      </c>
      <c r="M286" s="1" t="s">
        <v>1582</v>
      </c>
      <c r="N286" s="1" t="s">
        <v>1582</v>
      </c>
      <c r="O286" s="1" t="s">
        <v>1583</v>
      </c>
      <c r="P286" s="1" t="s">
        <v>1584</v>
      </c>
      <c r="Q286" s="1" t="s">
        <v>1585</v>
      </c>
      <c r="R286" s="1" t="s">
        <v>3198</v>
      </c>
      <c r="S286" s="1" t="s">
        <v>1587</v>
      </c>
      <c r="T286" s="1" t="s">
        <v>1588</v>
      </c>
      <c r="U286" s="1" t="s">
        <v>1589</v>
      </c>
      <c r="V286" s="1" t="s">
        <v>1632</v>
      </c>
    </row>
    <row r="287" s="1" customFormat="1" spans="1:22">
      <c r="A287" s="3">
        <v>21844037916</v>
      </c>
      <c r="B287" s="1" t="s">
        <v>2271</v>
      </c>
      <c r="C287" s="1" t="s">
        <v>3199</v>
      </c>
      <c r="D287" s="1" t="s">
        <v>3200</v>
      </c>
      <c r="E287" s="1" t="s">
        <v>3201</v>
      </c>
      <c r="F287" s="1" t="s">
        <v>1762</v>
      </c>
      <c r="G287" s="1" t="s">
        <v>1574</v>
      </c>
      <c r="H287" s="1" t="s">
        <v>1579</v>
      </c>
      <c r="I287" s="1" t="s">
        <v>3202</v>
      </c>
      <c r="J287" s="1" t="s">
        <v>30</v>
      </c>
      <c r="K287" s="1" t="s">
        <v>3203</v>
      </c>
      <c r="L287" s="1" t="s">
        <v>3353</v>
      </c>
      <c r="M287" s="1" t="s">
        <v>3332</v>
      </c>
      <c r="N287" s="1" t="s">
        <v>1582</v>
      </c>
      <c r="O287" s="1" t="s">
        <v>1583</v>
      </c>
      <c r="P287" s="1" t="s">
        <v>1584</v>
      </c>
      <c r="Q287" s="1" t="s">
        <v>1585</v>
      </c>
      <c r="R287" s="1" t="s">
        <v>3204</v>
      </c>
      <c r="S287" s="1" t="s">
        <v>1587</v>
      </c>
      <c r="T287" s="1" t="s">
        <v>1588</v>
      </c>
      <c r="U287" s="1" t="s">
        <v>1589</v>
      </c>
      <c r="V287" s="1" t="s">
        <v>1697</v>
      </c>
    </row>
    <row r="288" s="1" customFormat="1" spans="1:22">
      <c r="A288" s="3">
        <v>21725413420</v>
      </c>
      <c r="B288" s="1" t="s">
        <v>2285</v>
      </c>
      <c r="C288" s="1" t="s">
        <v>3205</v>
      </c>
      <c r="D288" s="1" t="s">
        <v>3206</v>
      </c>
      <c r="E288" s="1" t="s">
        <v>3207</v>
      </c>
      <c r="F288" s="1" t="s">
        <v>1574</v>
      </c>
      <c r="G288" s="1" t="s">
        <v>1578</v>
      </c>
      <c r="H288" s="1" t="s">
        <v>1579</v>
      </c>
      <c r="I288" s="1" t="s">
        <v>3208</v>
      </c>
      <c r="J288" s="1" t="s">
        <v>30</v>
      </c>
      <c r="K288" s="1" t="s">
        <v>3209</v>
      </c>
      <c r="L288" s="1" t="s">
        <v>3209</v>
      </c>
      <c r="M288" s="1" t="s">
        <v>1582</v>
      </c>
      <c r="N288" s="1" t="s">
        <v>1582</v>
      </c>
      <c r="O288" s="1" t="s">
        <v>1583</v>
      </c>
      <c r="P288" s="1" t="s">
        <v>1584</v>
      </c>
      <c r="Q288" s="1" t="s">
        <v>1585</v>
      </c>
      <c r="R288" s="1" t="s">
        <v>3210</v>
      </c>
      <c r="S288" s="1" t="s">
        <v>1587</v>
      </c>
      <c r="T288" s="1" t="s">
        <v>1588</v>
      </c>
      <c r="U288" s="1" t="s">
        <v>1589</v>
      </c>
      <c r="V288" s="1" t="s">
        <v>1697</v>
      </c>
    </row>
    <row r="289" s="1" customFormat="1" spans="1:22">
      <c r="A289" s="3">
        <v>21843065859</v>
      </c>
      <c r="B289" s="1" t="s">
        <v>2292</v>
      </c>
      <c r="C289" s="1" t="s">
        <v>3211</v>
      </c>
      <c r="D289" s="1" t="s">
        <v>3212</v>
      </c>
      <c r="E289" s="1" t="s">
        <v>3213</v>
      </c>
      <c r="F289" s="1" t="s">
        <v>1998</v>
      </c>
      <c r="G289" s="1" t="s">
        <v>1762</v>
      </c>
      <c r="H289" s="1" t="s">
        <v>1579</v>
      </c>
      <c r="I289" s="1" t="s">
        <v>3214</v>
      </c>
      <c r="J289" s="1" t="s">
        <v>30</v>
      </c>
      <c r="K289" s="1" t="s">
        <v>3215</v>
      </c>
      <c r="L289" s="1" t="s">
        <v>3215</v>
      </c>
      <c r="M289" s="1" t="s">
        <v>1582</v>
      </c>
      <c r="N289" s="1" t="s">
        <v>1582</v>
      </c>
      <c r="O289" s="1" t="s">
        <v>1583</v>
      </c>
      <c r="P289" s="1" t="s">
        <v>1584</v>
      </c>
      <c r="Q289" s="1" t="s">
        <v>1585</v>
      </c>
      <c r="R289" s="1" t="s">
        <v>3216</v>
      </c>
      <c r="S289" s="1" t="s">
        <v>1587</v>
      </c>
      <c r="T289" s="1" t="s">
        <v>1588</v>
      </c>
      <c r="U289" s="1" t="s">
        <v>1589</v>
      </c>
      <c r="V289" s="1" t="s">
        <v>1618</v>
      </c>
    </row>
    <row r="290" s="1" customFormat="1" spans="1:22">
      <c r="A290" s="3">
        <v>21844383447</v>
      </c>
      <c r="B290" s="1" t="s">
        <v>2271</v>
      </c>
      <c r="C290" s="1" t="s">
        <v>3217</v>
      </c>
      <c r="D290" s="1" t="s">
        <v>3218</v>
      </c>
      <c r="E290" s="1" t="s">
        <v>3219</v>
      </c>
      <c r="F290" s="1" t="s">
        <v>2271</v>
      </c>
      <c r="G290" s="1" t="s">
        <v>1578</v>
      </c>
      <c r="H290" s="1" t="s">
        <v>1579</v>
      </c>
      <c r="I290" s="1" t="s">
        <v>3220</v>
      </c>
      <c r="J290" s="1" t="s">
        <v>30</v>
      </c>
      <c r="K290" s="1" t="s">
        <v>3221</v>
      </c>
      <c r="L290" s="1" t="s">
        <v>3221</v>
      </c>
      <c r="M290" s="1" t="s">
        <v>1582</v>
      </c>
      <c r="N290" s="1" t="s">
        <v>1582</v>
      </c>
      <c r="O290" s="1" t="s">
        <v>1583</v>
      </c>
      <c r="P290" s="1" t="s">
        <v>1584</v>
      </c>
      <c r="Q290" s="1" t="s">
        <v>1585</v>
      </c>
      <c r="R290" s="1" t="s">
        <v>3222</v>
      </c>
      <c r="S290" s="1" t="s">
        <v>1587</v>
      </c>
      <c r="T290" s="1" t="s">
        <v>1588</v>
      </c>
      <c r="U290" s="1" t="s">
        <v>1589</v>
      </c>
      <c r="V290" s="1" t="s">
        <v>1697</v>
      </c>
    </row>
    <row r="291" s="1" customFormat="1" spans="1:22">
      <c r="A291" s="3">
        <v>999221844118625</v>
      </c>
      <c r="B291" s="1" t="s">
        <v>2271</v>
      </c>
      <c r="C291" s="1" t="s">
        <v>3239</v>
      </c>
      <c r="D291" s="1" t="s">
        <v>3240</v>
      </c>
      <c r="E291" s="1" t="s">
        <v>3241</v>
      </c>
      <c r="F291" s="1" t="s">
        <v>2271</v>
      </c>
      <c r="G291" s="1" t="s">
        <v>1574</v>
      </c>
      <c r="H291" s="1" t="s">
        <v>1579</v>
      </c>
      <c r="I291" s="1" t="s">
        <v>3242</v>
      </c>
      <c r="J291" s="1" t="s">
        <v>30</v>
      </c>
      <c r="K291" s="1" t="s">
        <v>3243</v>
      </c>
      <c r="L291" s="1" t="s">
        <v>3243</v>
      </c>
      <c r="M291" s="1" t="s">
        <v>1582</v>
      </c>
      <c r="N291" s="1" t="s">
        <v>1582</v>
      </c>
      <c r="O291" s="1" t="s">
        <v>1583</v>
      </c>
      <c r="P291" s="1" t="s">
        <v>1584</v>
      </c>
      <c r="Q291" s="1" t="s">
        <v>1585</v>
      </c>
      <c r="R291" s="1" t="s">
        <v>3244</v>
      </c>
      <c r="S291" s="1" t="s">
        <v>1587</v>
      </c>
      <c r="T291" s="1" t="s">
        <v>1588</v>
      </c>
      <c r="U291" s="1" t="s">
        <v>1589</v>
      </c>
      <c r="V291" s="1" t="s">
        <v>2034</v>
      </c>
    </row>
    <row r="292" s="1" customFormat="1" spans="1:22">
      <c r="A292" s="3">
        <v>21796698558</v>
      </c>
      <c r="B292" s="1" t="s">
        <v>2277</v>
      </c>
      <c r="C292" s="1" t="s">
        <v>3235</v>
      </c>
      <c r="D292" s="1" t="s">
        <v>3230</v>
      </c>
      <c r="E292" s="1" t="s">
        <v>3236</v>
      </c>
      <c r="F292" s="1" t="s">
        <v>1574</v>
      </c>
      <c r="G292" s="1" t="s">
        <v>1578</v>
      </c>
      <c r="H292" s="1" t="s">
        <v>1579</v>
      </c>
      <c r="I292" s="1" t="s">
        <v>3237</v>
      </c>
      <c r="J292" s="1" t="s">
        <v>30</v>
      </c>
      <c r="K292" s="1" t="s">
        <v>2160</v>
      </c>
      <c r="L292" s="1" t="s">
        <v>2160</v>
      </c>
      <c r="M292" s="1" t="s">
        <v>1582</v>
      </c>
      <c r="N292" s="1" t="s">
        <v>1582</v>
      </c>
      <c r="O292" s="1" t="s">
        <v>1583</v>
      </c>
      <c r="P292" s="1" t="s">
        <v>1584</v>
      </c>
      <c r="Q292" s="1" t="s">
        <v>1585</v>
      </c>
      <c r="R292" s="1" t="s">
        <v>3238</v>
      </c>
      <c r="S292" s="1" t="s">
        <v>1587</v>
      </c>
      <c r="T292" s="1" t="s">
        <v>1588</v>
      </c>
      <c r="U292" s="1" t="s">
        <v>1589</v>
      </c>
      <c r="V292" s="1" t="s">
        <v>1697</v>
      </c>
    </row>
    <row r="293" s="1" customFormat="1" spans="1:22">
      <c r="A293" s="3">
        <v>21797166511</v>
      </c>
      <c r="B293" s="1" t="s">
        <v>2576</v>
      </c>
      <c r="C293" s="1" t="s">
        <v>3229</v>
      </c>
      <c r="D293" s="1" t="s">
        <v>3230</v>
      </c>
      <c r="E293" s="1" t="s">
        <v>3231</v>
      </c>
      <c r="F293" s="1" t="s">
        <v>1762</v>
      </c>
      <c r="G293" s="1" t="s">
        <v>1574</v>
      </c>
      <c r="H293" s="1" t="s">
        <v>1579</v>
      </c>
      <c r="I293" s="1" t="s">
        <v>3232</v>
      </c>
      <c r="J293" s="1" t="s">
        <v>30</v>
      </c>
      <c r="K293" s="1" t="s">
        <v>3233</v>
      </c>
      <c r="L293" s="1" t="s">
        <v>3233</v>
      </c>
      <c r="M293" s="1" t="s">
        <v>1582</v>
      </c>
      <c r="N293" s="1" t="s">
        <v>1582</v>
      </c>
      <c r="O293" s="1" t="s">
        <v>1583</v>
      </c>
      <c r="P293" s="1" t="s">
        <v>1584</v>
      </c>
      <c r="Q293" s="1" t="s">
        <v>1585</v>
      </c>
      <c r="R293" s="1" t="s">
        <v>3234</v>
      </c>
      <c r="S293" s="1" t="s">
        <v>1587</v>
      </c>
      <c r="T293" s="1" t="s">
        <v>1588</v>
      </c>
      <c r="U293" s="1" t="s">
        <v>1589</v>
      </c>
      <c r="V293" s="1" t="s">
        <v>1697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2022-12-05T02:58:08Z</dcterms:created>
  <dcterms:modified xsi:type="dcterms:W3CDTF">2022-12-05T03:44:56Z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CC8521FC53964224A22A659CD8B64481</vt:lpwstr>
  </property>
  <property fmtid="{D5CDD505-2E9C-101B-9397-08002B2CF9AE}" pid="3" name="KSOProductBuildVer">
    <vt:lpwstr>2052-11.1.0.12763</vt:lpwstr>
  </property>
</Properties>
</file>