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<sst xmlns="http://schemas.openxmlformats.org/spreadsheetml/2006/main" count="111" uniqueCount="85">
  <si>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</si>
  <si>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</si>
  <si>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</si>
  <si>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</si>
  <si>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</si>
  <si>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</si>
  <si>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</si>
  <si>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</si>
  <si>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</si>
  <si>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</si>
  <si>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</si>
  <si>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</si>
  <si>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</si>
  <si>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</si>
  <si>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</si>
  <si>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</si>
  <si>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</si>
  <si>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</si>
  <si>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</si>
  <si>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</si>
  <si>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</si>
  <si>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</si>
  <si>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</si>
  <si>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</si>
  <si>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</si>
  <si>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999221828153885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</si>
  <si>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</si>
  <si>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</si>
  <si>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</si>
  <si>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</si>
  <si>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</si>
  <si>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刘翔</t>
  </si>
  <si>
    <t>CA363221207CNY</t>
  </si>
  <si>
    <t>未提现</t>
  </si>
  <si>
    <t>携程开票</t>
  </si>
  <si>
    <t xml:space="preserve">	</t>
  </si>
  <si>
    <t>，</t>
  </si>
  <si>
    <t>999221828153885</t>
  </si>
  <si>
    <t>202211211530220025</t>
  </si>
  <si>
    <t>房集：i221207095308 310.1元</t>
  </si>
  <si>
    <t>CNY / HKD 当前参考汇率: 1.113274063</t>
  </si>
  <si>
    <t>总计： 310.1 CNY/
345.23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</si>
  <si>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</si>
  <si>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</si>
  <si>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</si>
  <si>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</si>
  <si>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</si>
  <si>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</si>
  <si>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</si>
  <si>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</si>
  <si>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</si>
  <si>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</si>
  <si>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</si>
  <si>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</si>
  <si>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</si>
  <si>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</si>
  <si>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</si>
  <si>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</si>
  <si>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</si>
  <si>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</si>
  <si>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</si>
  <si>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2022-11-21</t>
  </si>
  <si>
    <t>2814235</t>
  </si>
  <si>
    <t>格林豪泰智选酒店(东方大道高铁站店)</t>
  </si>
  <si>
    <t>卢传怀</t>
  </si>
  <si>
    <t>2022-11-22</t>
  </si>
  <si>
    <t>退房日月结</t>
  </si>
  <si>
    <t>122.00</t>
  </si>
  <si>
    <t>RMB</t>
  </si>
  <si>
    <t>0</t>
  </si>
  <si>
    <t>0.00</t>
  </si>
  <si>
    <t>携程汇登国内直连</t>
  </si>
  <si>
    <t>01.011264</t>
  </si>
  <si>
    <t>2022-11-21 20:08:16</t>
  </si>
  <si>
    <t>否</t>
  </si>
  <si>
    <t>广州汇登信息科技有限公司</t>
  </si>
  <si>
    <t>直连</t>
  </si>
  <si>
    <t>中国</t>
  </si>
  <si>
    <t>2022-11-11</t>
  </si>
  <si>
    <t>2790778</t>
  </si>
  <si>
    <t>嘉义耐斯王子大饭店</t>
  </si>
  <si>
    <t>THOUR TIANFONG</t>
  </si>
  <si>
    <t>2022-11-20</t>
  </si>
  <si>
    <t>1739.00</t>
  </si>
  <si>
    <t>2022-11-11 14:44:00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</si>
</sst>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12</xdr:col>
      <xdr:colOff>76200</xdr:colOff>
      <xdr:row>43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8963025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44886</v>
      </c>
      <c r="G2" s="6">
        <v>44887</v>
      </c>
      <c r="H2" s="4">
        <v>1</v>
      </c>
      <c r="I2" s="4">
        <v>1</v>
      </c>
      <c r="J2" s="4">
        <v>1</v>
      </c>
      <c r="K2" s="4" t="s">
        <v>30</v>
      </c>
      <c r="L2" s="4">
        <v>310.1</v>
      </c>
      <c r="M2" s="4">
        <v>310.1</v>
      </c>
      <c r="N2" s="4" t="s">
        <v>31</v>
      </c>
      <c r="O2" s="4" t="s">
        <v>32</v>
      </c>
      <c r="P2" s="4" t="s">
        <v>33</v>
      </c>
      <c r="Q2" s="4">
        <v>0</v>
      </c>
      <c r="R2" s="7">
        <v>44886</v>
      </c>
      <c r="S2" s="6">
        <v>44902</v>
      </c>
      <c r="T2" s="4" t="s">
        <v>34</v>
      </c>
      <c r="U2" s="4">
        <v>310.1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E7" sqref="E7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10">
      <c r="A2" s="8" t="s">
        <v>37</v>
      </c>
      <c r="B2" s="6">
        <v>44886</v>
      </c>
      <c r="C2" s="6">
        <v>44887</v>
      </c>
      <c r="D2" s="4">
        <v>310.1</v>
      </c>
      <c r="E2" s="4">
        <v>310.1</v>
      </c>
      <c r="F2" s="9" t="s">
        <v>38</v>
      </c>
      <c r="G2" s="4">
        <f>D2-E2</f>
        <v>0</v>
      </c>
      <c r="H2" s="4" t="str">
        <f>$H$1&amp;F2</f>
        <v>，202211211530220025</v>
      </c>
      <c r="I2" s="4" t="e">
        <f>VLOOKUP(A2,HOP!A:U,21,0)</f>
        <v>#N/A</v>
      </c>
      <c r="J2" s="4">
        <v>11.21</v>
      </c>
    </row>
    <row r="4" spans="4:4">
      <c r="D4" s="4">
        <f>SUM(D2:D3)</f>
        <v>310.1</v>
      </c>
    </row>
    <row r="7" spans="1:1">
      <c r="A7" s="4" t="s">
        <v>39</v>
      </c>
    </row>
    <row r="8" spans="1:1">
      <c r="A8" s="4" t="s">
        <v>40</v>
      </c>
    </row>
    <row r="9" spans="1:1">
      <c r="A9" s="4" t="s">
        <v>41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24" sqref="D24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3">
        <v>999221828632326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61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  <row r="3" s="1" customFormat="1" spans="1:22">
      <c r="A3" s="3">
        <v>21775253109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65</v>
      </c>
      <c r="H3" s="1" t="s">
        <v>66</v>
      </c>
      <c r="I3" s="1" t="s">
        <v>83</v>
      </c>
      <c r="J3" s="1" t="s">
        <v>68</v>
      </c>
      <c r="K3" s="1" t="s">
        <v>83</v>
      </c>
      <c r="L3" s="1" t="s">
        <v>83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72</v>
      </c>
      <c r="R3" s="1" t="s">
        <v>84</v>
      </c>
      <c r="S3" s="1" t="s">
        <v>74</v>
      </c>
      <c r="T3" s="1" t="s">
        <v>75</v>
      </c>
      <c r="U3" s="1" t="s">
        <v>76</v>
      </c>
      <c r="V3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2022-12-07T01:34:12Z</dcterms:created>
  <dcterms:modified xsi:type="dcterms:W3CDTF">2022-12-07T01:50:06Z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57A10EF5421341DBB07BE0982F426732</vt:lpwstr>
  </property>
  <property fmtid="{D5CDD505-2E9C-101B-9397-08002B2CF9AE}" pid="3" name="KSOProductBuildVer">
    <vt:lpwstr>2052-11.1.0.12763</vt:lpwstr>
  </property>
</Properties>
</file>