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<sst xmlns="http://schemas.openxmlformats.org/spreadsheetml/2006/main" count="304" uniqueCount="145">
  <si>
    <t>去哪儿网酒店预付对账单</t>
  </si>
  <si>
    <t>供应商名称：</t>
  </si>
  <si>
    <t>汇趣住</t>
  </si>
  <si>
    <t>结算周期：</t>
  </si>
  <si>
    <t>2022-12-31至2023-01-01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</si>
  <si>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</si>
  <si>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</si>
  <si>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</si>
  <si>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</si>
  <si>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</si>
  <si>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</si>
  <si>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</si>
  <si>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</si>
  <si>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</si>
  <si>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</si>
  <si>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</si>
  <si>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</si>
  <si>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</si>
  <si>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</si>
  <si>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</si>
  <si>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¥734.00</t>
  </si>
  <si>
    <t>¥128.00</t>
  </si>
  <si>
    <t>¥606.00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</si>
  <si>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</si>
  <si>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</si>
  <si>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</si>
  <si>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</si>
  <si>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</si>
  <si>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</si>
  <si>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</si>
  <si>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</si>
  <si>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</si>
  <si>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</si>
  <si>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</si>
  <si>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</si>
  <si>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</si>
  <si>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</si>
  <si>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</si>
  <si>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</si>
  <si>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</si>
  <si>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</si>
  <si>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</si>
  <si>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</si>
  <si>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</si>
  <si>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</si>
  <si>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</si>
  <si>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</si>
  <si>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</si>
  <si>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</si>
  <si>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</si>
  <si>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</si>
  <si>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</si>
  <si>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</si>
  <si>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</si>
  <si>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</si>
  <si>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</si>
  <si>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</si>
  <si>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</si>
  <si>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</si>
  <si>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</si>
  <si>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</si>
  <si>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</si>
  <si>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</si>
  <si>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</si>
  <si>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</si>
  <si>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</si>
  <si>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</si>
  <si>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</si>
  <si>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</si>
  <si>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</si>
  <si>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103228216053</t>
  </si>
  <si>
    <t>酒店预付</t>
  </si>
  <si>
    <t>否</t>
  </si>
  <si>
    <t>普通</t>
  </si>
  <si>
    <t>381765384</t>
  </si>
  <si>
    <t>贵阳诺富特酒店</t>
  </si>
  <si>
    <t>1639468</t>
  </si>
  <si>
    <t>何妮检</t>
  </si>
  <si>
    <t>2022-12-31</t>
  </si>
  <si>
    <t>2023-01-01</t>
  </si>
  <si>
    <t>普通套房, 1 张特大床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</si>
  <si>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</si>
  <si>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</si>
  <si>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</si>
  <si>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</si>
  <si>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</si>
  <si>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</si>
  <si>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</si>
  <si>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</si>
  <si>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</si>
  <si>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</si>
  <si>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</si>
  <si>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</si>
  <si>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A230103143609481</t>
  </si>
  <si>
    <r>
      <t>总计：</t>
    </r>
    <r>
      <rPr>
        <sz val="10"/>
        <rFont val="Arial"/>
        <charset val="134"/>
      </rPr>
      <t>606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</si>
  <si>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</si>
  <si>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</si>
  <si>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</si>
  <si>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</si>
  <si>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</si>
  <si>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</si>
  <si>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</si>
  <si>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</si>
  <si>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</si>
  <si>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</si>
  <si>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</si>
  <si>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</si>
  <si>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</si>
  <si>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</si>
  <si>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</si>
  <si>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</si>
  <si>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</si>
  <si>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</si>
  <si>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2913671</t>
  </si>
  <si>
    <t>--</t>
  </si>
  <si>
    <t>606.00</t>
  </si>
  <si>
    <t>RMB</t>
  </si>
  <si>
    <t>0</t>
  </si>
  <si>
    <t>0.00</t>
  </si>
  <si>
    <t>汇趣住国内直连</t>
  </si>
  <si>
    <t>01.011247</t>
  </si>
  <si>
    <t>2022-12-31 22:54:59</t>
  </si>
  <si>
    <t>直连</t>
  </si>
  <si>
    <t>中国</t>
  </si>
  <si>
    <t>103227936251</t>
  </si>
  <si>
    <t>2022-12-30</t>
  </si>
  <si>
    <t>2911351</t>
  </si>
  <si>
    <t>陈拓</t>
  </si>
  <si>
    <t>2023-01-02</t>
  </si>
  <si>
    <t>512.00</t>
  </si>
  <si>
    <t>2022-12-30 16:31:53</t>
  </si>
  <si>
    <t>103224199758</t>
  </si>
  <si>
    <t>2022-12-27</t>
  </si>
  <si>
    <t>2903176</t>
  </si>
  <si>
    <t>三亚鹿颐海景酒店</t>
  </si>
  <si>
    <t>周迷,胡登新,周焕立</t>
  </si>
  <si>
    <t>2394.00</t>
  </si>
  <si>
    <t>2022-12-27 09:56:13</t>
  </si>
  <si>
    <t>103215346798</t>
  </si>
  <si>
    <t>2022-12-18</t>
  </si>
  <si>
    <t>2884266</t>
  </si>
  <si>
    <t>汉庭酒店(杭州树人大学店)</t>
  </si>
  <si>
    <t>高小丽</t>
  </si>
  <si>
    <t>2022-12-29</t>
  </si>
  <si>
    <t>2022-12-18 17:16:41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</si>
</sst>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10" applyNumberFormat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1" borderId="11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8" fillId="16" borderId="14" applyNumberForma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9" fillId="16" borderId="10" applyNumberFormat="0" applyAlignment="0" applyProtection="0">
      <alignment vertical="center"/>
    </xf>
    <xf numFmtId="0" fontId="30" fillId="18" borderId="15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</cellStyleXfs>
  <cellXfs count="41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opLeftCell="C1" workbookViewId="0">
      <selection activeCell="K5" sqref="K5"/>
    </sheetView>
  </sheetViews>
  <sheetFormatPr defaultColWidth="9.13888888888889" defaultRowHeight="13.2"/>
  <cols>
    <col min="1" max="1" width="29" customWidth="1"/>
    <col min="2" max="2" width="34.712962962963" customWidth="1"/>
    <col min="3" max="3" width="28.4259259259259" customWidth="1"/>
    <col min="4" max="4" width="21.8518518518519" customWidth="1"/>
    <col min="5" max="5" width="27" customWidth="1"/>
    <col min="6" max="6" width="20.287037037037" customWidth="1"/>
    <col min="7" max="7" width="17.8518518518519" customWidth="1"/>
    <col min="8" max="8" width="27.5740740740741" customWidth="1"/>
    <col min="9" max="9" width="31.1388888888889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1</v>
      </c>
      <c r="B5" s="24" t="s">
        <v>19</v>
      </c>
      <c r="C5" s="8" t="s">
        <v>20</v>
      </c>
      <c r="D5" s="25" t="s">
        <v>19</v>
      </c>
      <c r="E5" s="26" t="s">
        <v>21</v>
      </c>
      <c r="F5" s="26" t="s">
        <v>19</v>
      </c>
      <c r="G5" s="27">
        <v>0</v>
      </c>
      <c r="H5" s="28" t="s">
        <v>19</v>
      </c>
      <c r="I5" s="39" t="s">
        <v>22</v>
      </c>
      <c r="J5" s="8" t="s">
        <v>19</v>
      </c>
      <c r="K5" s="8" t="s">
        <v>22</v>
      </c>
    </row>
    <row r="6" ht="27.95" customHeight="1" spans="1:9">
      <c r="A6" s="19" t="s">
        <v>23</v>
      </c>
      <c r="D6" s="29"/>
      <c r="E6" s="30"/>
      <c r="F6" s="30"/>
      <c r="G6" s="31"/>
      <c r="H6" s="30"/>
      <c r="I6" s="35"/>
    </row>
    <row r="7" ht="15" customHeight="1" spans="1:11">
      <c r="A7" s="21" t="s">
        <v>24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2" t="s">
        <v>25</v>
      </c>
      <c r="B8" s="33">
        <v>1</v>
      </c>
      <c r="C8" s="33" t="s">
        <v>19</v>
      </c>
      <c r="D8" s="33" t="s">
        <v>20</v>
      </c>
      <c r="E8" s="34" t="s">
        <v>19</v>
      </c>
      <c r="F8" s="34" t="s">
        <v>21</v>
      </c>
      <c r="G8" s="34">
        <v>0</v>
      </c>
      <c r="H8" s="33" t="s">
        <v>19</v>
      </c>
      <c r="I8" s="40" t="s">
        <v>22</v>
      </c>
      <c r="J8" s="8" t="s">
        <v>19</v>
      </c>
      <c r="K8" s="8" t="s">
        <v>22</v>
      </c>
    </row>
    <row r="9" ht="15" customHeight="1" spans="1:11">
      <c r="A9" s="32" t="s">
        <v>26</v>
      </c>
      <c r="B9" s="33">
        <v>0</v>
      </c>
      <c r="C9" s="33" t="s">
        <v>19</v>
      </c>
      <c r="D9" s="33" t="s">
        <v>19</v>
      </c>
      <c r="E9" s="34" t="s">
        <v>19</v>
      </c>
      <c r="F9" s="34" t="s">
        <v>19</v>
      </c>
      <c r="G9" s="34">
        <v>0</v>
      </c>
      <c r="H9" s="33" t="s">
        <v>19</v>
      </c>
      <c r="I9" s="40" t="s">
        <v>19</v>
      </c>
      <c r="J9" s="8" t="s">
        <v>19</v>
      </c>
      <c r="K9" s="8" t="s">
        <v>19</v>
      </c>
    </row>
    <row r="10" ht="15" customHeight="1" spans="1:11">
      <c r="A10" s="32" t="s">
        <v>27</v>
      </c>
      <c r="B10" s="33">
        <v>0</v>
      </c>
      <c r="C10" s="33" t="s">
        <v>19</v>
      </c>
      <c r="D10" s="33" t="s">
        <v>19</v>
      </c>
      <c r="E10" s="34" t="s">
        <v>19</v>
      </c>
      <c r="F10" s="34" t="s">
        <v>19</v>
      </c>
      <c r="G10" s="34">
        <v>0</v>
      </c>
      <c r="H10" s="33" t="s">
        <v>19</v>
      </c>
      <c r="I10" s="40" t="s">
        <v>19</v>
      </c>
      <c r="J10" s="8" t="s">
        <v>19</v>
      </c>
      <c r="K10" s="8" t="s">
        <v>19</v>
      </c>
    </row>
    <row r="11" ht="27.95" customHeight="1" spans="1:9">
      <c r="A11" s="19" t="s">
        <v>28</v>
      </c>
      <c r="B11" s="35"/>
      <c r="C11" s="35"/>
      <c r="E11" s="35"/>
      <c r="F11" s="31"/>
      <c r="G11" s="31"/>
      <c r="H11" s="31"/>
      <c r="I11" s="35"/>
    </row>
    <row r="12" ht="15" customHeight="1" spans="1:9">
      <c r="A12" s="36" t="s">
        <v>29</v>
      </c>
      <c r="B12" s="37" t="s">
        <v>30</v>
      </c>
      <c r="C12" s="17"/>
      <c r="F12" s="38"/>
      <c r="I12" s="38"/>
    </row>
    <row r="13" ht="15" customHeight="1" spans="1:9">
      <c r="A13" s="36" t="s">
        <v>31</v>
      </c>
      <c r="B13" s="37" t="s">
        <v>32</v>
      </c>
      <c r="C13" s="17"/>
      <c r="F13" s="38"/>
      <c r="I13" s="38"/>
    </row>
    <row r="14" ht="15" customHeight="1" spans="1:9">
      <c r="A14" s="36" t="s">
        <v>33</v>
      </c>
      <c r="B14" s="37" t="s">
        <v>34</v>
      </c>
      <c r="C14" s="17"/>
      <c r="F14" s="38"/>
      <c r="G14" s="17"/>
      <c r="H14" s="17"/>
      <c r="I14" s="38"/>
    </row>
    <row r="15" ht="15" customHeight="1" spans="1:9">
      <c r="A15" s="36" t="s">
        <v>35</v>
      </c>
      <c r="B15" s="37" t="s">
        <v>36</v>
      </c>
      <c r="C15" s="17"/>
      <c r="F15" s="38"/>
      <c r="I15" s="38"/>
    </row>
    <row r="16" ht="15" customHeight="1" spans="1:9">
      <c r="A16" s="36" t="s">
        <v>37</v>
      </c>
      <c r="B16" s="37" t="s">
        <v>38</v>
      </c>
      <c r="C16" s="17"/>
      <c r="F16" s="38"/>
      <c r="I16" s="38"/>
    </row>
    <row r="17" ht="15" customHeight="1" spans="1:6">
      <c r="A17" s="36" t="s">
        <v>39</v>
      </c>
      <c r="B17" s="37" t="s">
        <v>40</v>
      </c>
      <c r="C17" s="17"/>
      <c r="F17" s="38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3888888888889" defaultRowHeight="13.2" outlineLevelRow="2"/>
  <cols>
    <col min="1" max="2" width="14.712962962963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388888888889" customWidth="1"/>
    <col min="17" max="17" width="18.5740740740741" customWidth="1"/>
    <col min="18" max="19" width="13.287037037037" customWidth="1"/>
    <col min="20" max="20" width="12.1388888888889" customWidth="1"/>
    <col min="21" max="21" width="10.8518518518519" customWidth="1"/>
    <col min="22" max="29" width="13.287037037037" customWidth="1"/>
    <col min="30" max="30" width="10"/>
    <col min="31" max="31" width="15.5740740740741" customWidth="1"/>
    <col min="32" max="32" width="14.712962962963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4" t="s">
        <v>61</v>
      </c>
      <c r="Y1" s="4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0" t="s">
        <v>20</v>
      </c>
      <c r="S2" s="11" t="s">
        <v>19</v>
      </c>
      <c r="T2" s="7"/>
      <c r="U2" s="10" t="s">
        <v>19</v>
      </c>
      <c r="V2" s="10" t="s">
        <v>20</v>
      </c>
      <c r="W2" s="11" t="s">
        <v>21</v>
      </c>
      <c r="X2" s="11" t="s">
        <v>19</v>
      </c>
      <c r="Y2" s="10" t="s">
        <v>19</v>
      </c>
      <c r="Z2" s="11" t="s">
        <v>19</v>
      </c>
      <c r="AA2" s="13" t="s">
        <v>19</v>
      </c>
      <c r="AB2" t="s">
        <v>19</v>
      </c>
      <c r="AC2" t="s">
        <v>22</v>
      </c>
      <c r="AD2" t="s">
        <v>6</v>
      </c>
      <c r="AE2" t="s">
        <v>80</v>
      </c>
      <c r="AF2" t="s">
        <v>81</v>
      </c>
      <c r="AG2" t="s">
        <v>72</v>
      </c>
      <c r="AH2" t="s">
        <v>19</v>
      </c>
    </row>
    <row r="3" ht="12.75" customHeight="1" spans="1:32">
      <c r="A3" s="9" t="s">
        <v>82</v>
      </c>
      <c r="B3" s="9"/>
      <c r="C3" s="9" t="s">
        <v>83</v>
      </c>
      <c r="D3" s="9"/>
      <c r="E3" s="9"/>
      <c r="F3" s="9"/>
      <c r="G3" s="9" t="s">
        <v>83</v>
      </c>
      <c r="H3" s="9" t="s">
        <v>83</v>
      </c>
      <c r="I3" s="9" t="s">
        <v>83</v>
      </c>
      <c r="J3" s="9" t="s">
        <v>83</v>
      </c>
      <c r="K3" s="9" t="s">
        <v>83</v>
      </c>
      <c r="L3" s="9" t="s">
        <v>83</v>
      </c>
      <c r="M3" s="9" t="s">
        <v>83</v>
      </c>
      <c r="N3" s="9" t="s">
        <v>83</v>
      </c>
      <c r="O3" s="9" t="s">
        <v>83</v>
      </c>
      <c r="P3" s="9" t="s">
        <v>83</v>
      </c>
      <c r="Q3" s="9"/>
      <c r="R3" s="12" t="s">
        <v>20</v>
      </c>
      <c r="S3" s="12" t="s">
        <v>19</v>
      </c>
      <c r="T3" s="9" t="s">
        <v>83</v>
      </c>
      <c r="U3" s="12"/>
      <c r="V3" s="12" t="s">
        <v>20</v>
      </c>
      <c r="W3" s="12" t="s">
        <v>21</v>
      </c>
      <c r="X3" s="12"/>
      <c r="Y3" s="12"/>
      <c r="Z3" s="12"/>
      <c r="AA3" s="9"/>
      <c r="AB3" s="12"/>
      <c r="AC3" s="9"/>
      <c r="AD3" s="9" t="s">
        <v>83</v>
      </c>
      <c r="AE3" s="9"/>
      <c r="AF3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3888888888889" defaultRowHeight="13.2"/>
  <cols>
    <col min="1" max="1" width="14.8518518518519" customWidth="1"/>
    <col min="2" max="2" width="15.1388888888889" customWidth="1"/>
    <col min="3" max="3" width="13.287037037037" customWidth="1"/>
    <col min="4" max="6" width="12.8518518518519" customWidth="1"/>
    <col min="7" max="7" width="13.287037037037" customWidth="1"/>
    <col min="8" max="8" width="14.5740740740741" customWidth="1"/>
    <col min="9" max="12" width="16.8518518518519" customWidth="1"/>
    <col min="13" max="14" width="15.1388888888889" customWidth="1"/>
  </cols>
  <sheetData>
    <row r="1" spans="1:14">
      <c r="A1" s="4" t="s">
        <v>84</v>
      </c>
      <c r="B1" s="4" t="s">
        <v>85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86</v>
      </c>
      <c r="H1" s="4" t="s">
        <v>87</v>
      </c>
      <c r="I1" s="4" t="s">
        <v>13</v>
      </c>
      <c r="J1" s="4" t="s">
        <v>17</v>
      </c>
      <c r="K1" s="4" t="s">
        <v>18</v>
      </c>
      <c r="L1" s="4" t="s">
        <v>88</v>
      </c>
      <c r="M1" s="4" t="s">
        <v>89</v>
      </c>
      <c r="N1" s="4" t="s">
        <v>90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3888888888889" defaultRowHeight="13.2" outlineLevelCol="6"/>
  <cols>
    <col min="2" max="2" width="11.712962962963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91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A9" sqref="A9:A11"/>
    </sheetView>
  </sheetViews>
  <sheetFormatPr defaultColWidth="9.13888888888889" defaultRowHeight="13.2"/>
  <cols>
    <col min="1" max="1" width="14.712962962963" customWidth="1"/>
    <col min="2" max="3" width="12.1388888888889" customWidth="1"/>
    <col min="4" max="4" width="13.287037037037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92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606</v>
      </c>
      <c r="E2" t="str">
        <f>VLOOKUP(A2,HOP!A:L,12,0)</f>
        <v>606.00</v>
      </c>
      <c r="F2" t="str">
        <f>VLOOKUP(A2,HOP!A:C,3,0)</f>
        <v>2913671</v>
      </c>
      <c r="G2">
        <f>D2-E2</f>
        <v>0</v>
      </c>
      <c r="H2" t="str">
        <f>$H$1&amp;F2</f>
        <v>，2913671</v>
      </c>
      <c r="I2" t="str">
        <f>VLOOKUP(A2,HOP!A:U,21,0)</f>
        <v>直连</v>
      </c>
    </row>
    <row r="4" ht="15.6" spans="4:4">
      <c r="D4" s="8" t="s">
        <v>22</v>
      </c>
    </row>
    <row r="9" spans="1:1">
      <c r="A9" t="s">
        <v>93</v>
      </c>
    </row>
    <row r="10" spans="1:1">
      <c r="A10" s="5" t="s">
        <v>94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A1" sqref="$A1:$XFD1048576"/>
    </sheetView>
  </sheetViews>
  <sheetFormatPr defaultColWidth="8.88888888888889" defaultRowHeight="13.2" outlineLevelRow="4"/>
  <cols>
    <col min="1" max="16383" width="8.88888888888889" style="1"/>
  </cols>
  <sheetData>
    <row r="1" s="1" customFormat="1" spans="1:22">
      <c r="A1" s="2" t="s">
        <v>95</v>
      </c>
      <c r="B1" s="2" t="s">
        <v>96</v>
      </c>
      <c r="C1" s="2" t="s">
        <v>97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98</v>
      </c>
      <c r="I1" s="2" t="s">
        <v>99</v>
      </c>
      <c r="J1" s="2" t="s">
        <v>100</v>
      </c>
      <c r="K1" s="2" t="s">
        <v>101</v>
      </c>
      <c r="L1" s="2" t="s">
        <v>102</v>
      </c>
      <c r="M1" s="2" t="s">
        <v>103</v>
      </c>
      <c r="N1" s="2" t="s">
        <v>104</v>
      </c>
      <c r="O1" s="2" t="s">
        <v>105</v>
      </c>
      <c r="P1" s="2" t="s">
        <v>106</v>
      </c>
      <c r="Q1" s="2" t="s">
        <v>107</v>
      </c>
      <c r="R1" s="2" t="s">
        <v>108</v>
      </c>
      <c r="S1" s="2" t="s">
        <v>109</v>
      </c>
      <c r="T1" s="2" t="s">
        <v>110</v>
      </c>
      <c r="U1" s="2" t="s">
        <v>111</v>
      </c>
      <c r="V1" s="2" t="s">
        <v>112</v>
      </c>
    </row>
    <row r="2" s="1" customFormat="1" spans="1:22">
      <c r="A2" s="1" t="s">
        <v>70</v>
      </c>
      <c r="B2" s="1" t="s">
        <v>78</v>
      </c>
      <c r="C2" s="1" t="s">
        <v>113</v>
      </c>
      <c r="D2" s="1" t="s">
        <v>75</v>
      </c>
      <c r="E2" s="1" t="s">
        <v>77</v>
      </c>
      <c r="F2" s="1" t="s">
        <v>78</v>
      </c>
      <c r="G2" s="1" t="s">
        <v>79</v>
      </c>
      <c r="H2" s="1" t="s">
        <v>114</v>
      </c>
      <c r="I2" s="1" t="s">
        <v>115</v>
      </c>
      <c r="J2" s="1" t="s">
        <v>116</v>
      </c>
      <c r="K2" s="1" t="s">
        <v>115</v>
      </c>
      <c r="L2" s="1" t="s">
        <v>115</v>
      </c>
      <c r="M2" s="1" t="s">
        <v>117</v>
      </c>
      <c r="N2" s="1" t="s">
        <v>117</v>
      </c>
      <c r="O2" s="1" t="s">
        <v>118</v>
      </c>
      <c r="P2" s="1" t="s">
        <v>119</v>
      </c>
      <c r="Q2" s="1" t="s">
        <v>120</v>
      </c>
      <c r="R2" s="1" t="s">
        <v>121</v>
      </c>
      <c r="S2" s="1" t="s">
        <v>72</v>
      </c>
      <c r="T2" s="1" t="s">
        <v>34</v>
      </c>
      <c r="U2" s="1" t="s">
        <v>122</v>
      </c>
      <c r="V2" s="1" t="s">
        <v>123</v>
      </c>
    </row>
    <row r="3" s="1" customFormat="1" spans="1:22">
      <c r="A3" s="1" t="s">
        <v>124</v>
      </c>
      <c r="B3" s="1" t="s">
        <v>125</v>
      </c>
      <c r="C3" s="1" t="s">
        <v>126</v>
      </c>
      <c r="D3" s="1" t="s">
        <v>75</v>
      </c>
      <c r="E3" s="1" t="s">
        <v>127</v>
      </c>
      <c r="F3" s="1" t="s">
        <v>79</v>
      </c>
      <c r="G3" s="1" t="s">
        <v>128</v>
      </c>
      <c r="H3" s="1" t="s">
        <v>114</v>
      </c>
      <c r="I3" s="1" t="s">
        <v>129</v>
      </c>
      <c r="J3" s="1" t="s">
        <v>116</v>
      </c>
      <c r="K3" s="1" t="s">
        <v>129</v>
      </c>
      <c r="L3" s="1" t="s">
        <v>129</v>
      </c>
      <c r="M3" s="1" t="s">
        <v>117</v>
      </c>
      <c r="N3" s="1" t="s">
        <v>117</v>
      </c>
      <c r="O3" s="1" t="s">
        <v>118</v>
      </c>
      <c r="P3" s="1" t="s">
        <v>119</v>
      </c>
      <c r="Q3" s="1" t="s">
        <v>120</v>
      </c>
      <c r="R3" s="1" t="s">
        <v>130</v>
      </c>
      <c r="S3" s="1" t="s">
        <v>72</v>
      </c>
      <c r="T3" s="1" t="s">
        <v>34</v>
      </c>
      <c r="U3" s="1" t="s">
        <v>122</v>
      </c>
      <c r="V3" s="1" t="s">
        <v>123</v>
      </c>
    </row>
    <row r="4" s="1" customFormat="1" spans="1:22">
      <c r="A4" s="1" t="s">
        <v>131</v>
      </c>
      <c r="B4" s="1" t="s">
        <v>132</v>
      </c>
      <c r="C4" s="1" t="s">
        <v>133</v>
      </c>
      <c r="D4" s="1" t="s">
        <v>134</v>
      </c>
      <c r="E4" s="1" t="s">
        <v>135</v>
      </c>
      <c r="F4" s="1" t="s">
        <v>132</v>
      </c>
      <c r="G4" s="1" t="s">
        <v>125</v>
      </c>
      <c r="H4" s="1" t="s">
        <v>114</v>
      </c>
      <c r="I4" s="1" t="s">
        <v>136</v>
      </c>
      <c r="J4" s="1" t="s">
        <v>116</v>
      </c>
      <c r="K4" s="1" t="s">
        <v>136</v>
      </c>
      <c r="L4" s="1" t="s">
        <v>136</v>
      </c>
      <c r="M4" s="1" t="s">
        <v>117</v>
      </c>
      <c r="N4" s="1" t="s">
        <v>117</v>
      </c>
      <c r="O4" s="1" t="s">
        <v>118</v>
      </c>
      <c r="P4" s="1" t="s">
        <v>119</v>
      </c>
      <c r="Q4" s="1" t="s">
        <v>120</v>
      </c>
      <c r="R4" s="1" t="s">
        <v>137</v>
      </c>
      <c r="S4" s="1" t="s">
        <v>72</v>
      </c>
      <c r="T4" s="1" t="s">
        <v>34</v>
      </c>
      <c r="U4" s="1" t="s">
        <v>122</v>
      </c>
      <c r="V4" s="1" t="s">
        <v>123</v>
      </c>
    </row>
    <row r="5" s="1" customFormat="1" spans="1:22">
      <c r="A5" s="1" t="s">
        <v>138</v>
      </c>
      <c r="B5" s="1" t="s">
        <v>139</v>
      </c>
      <c r="C5" s="1" t="s">
        <v>140</v>
      </c>
      <c r="D5" s="1" t="s">
        <v>141</v>
      </c>
      <c r="E5" s="1" t="s">
        <v>142</v>
      </c>
      <c r="F5" s="1" t="s">
        <v>143</v>
      </c>
      <c r="G5" s="1" t="s">
        <v>125</v>
      </c>
      <c r="H5" s="1" t="s">
        <v>114</v>
      </c>
      <c r="I5" s="1" t="s">
        <v>118</v>
      </c>
      <c r="J5" s="1" t="s">
        <v>116</v>
      </c>
      <c r="K5" s="1" t="s">
        <v>118</v>
      </c>
      <c r="L5" s="1" t="s">
        <v>118</v>
      </c>
      <c r="M5" s="1" t="s">
        <v>117</v>
      </c>
      <c r="N5" s="1" t="s">
        <v>117</v>
      </c>
      <c r="O5" s="1" t="s">
        <v>118</v>
      </c>
      <c r="P5" s="1" t="s">
        <v>119</v>
      </c>
      <c r="Q5" s="1" t="s">
        <v>120</v>
      </c>
      <c r="R5" s="1" t="s">
        <v>144</v>
      </c>
      <c r="S5" s="1" t="s">
        <v>72</v>
      </c>
      <c r="T5" s="1" t="s">
        <v>34</v>
      </c>
      <c r="U5" s="1" t="s">
        <v>122</v>
      </c>
      <c r="V5" s="1" t="s">
        <v>123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天蝎座◐▂◐</cp:lastModifiedBy>
  <cp:revision>1</cp:revision>
  <dcterms:created xsi:type="dcterms:W3CDTF">2014-11-17T08:26:00Z</dcterms:created>
  <dcterms:modified xsi:type="dcterms:W3CDTF">2023-01-03T06:39:05Z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B2A1D6BC687D49C4B0B55BF8A92C3767</vt:lpwstr>
  </property>
</Properties>
</file>