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<sst xmlns="http://schemas.openxmlformats.org/spreadsheetml/2006/main" count="1558" uniqueCount="450">
  <si>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</si>
  <si>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</si>
  <si>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</si>
  <si>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</si>
  <si>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</si>
  <si>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</si>
  <si>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</si>
  <si>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</si>
  <si>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</si>
  <si>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</si>
  <si>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</si>
  <si>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</si>
  <si>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</si>
  <si>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</si>
  <si>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</si>
  <si>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</si>
  <si>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</si>
  <si>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</si>
  <si>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</si>
  <si>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</si>
  <si>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</si>
  <si>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</si>
  <si>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</si>
  <si>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</si>
  <si>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</si>
  <si>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999222314780115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</si>
  <si>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</si>
  <si>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</si>
  <si>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</si>
  <si>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</si>
  <si>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</si>
  <si>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陈毅力,陈毅然,陈炫君</t>
  </si>
  <si>
    <t>CA363230211CNY</t>
  </si>
  <si>
    <t>未提现</t>
  </si>
  <si>
    <t>携程开票</t>
  </si>
  <si>
    <t xml:space="preserve">	</t>
  </si>
  <si>
    <t xml:space="preserve">1939518	</t>
  </si>
  <si>
    <t xml:space="preserve">999222314803312	</t>
  </si>
  <si>
    <t>豪华大床房&lt;双人入住&gt;&lt;升级特惠&gt;&lt;双早&gt;&lt;新高价值日历房套餐&gt;&lt;新酒店礼盒&gt;</t>
  </si>
  <si>
    <t>黄杏玲,陈毅敏</t>
  </si>
  <si>
    <t xml:space="preserve">1939530	</t>
  </si>
  <si>
    <t xml:space="preserve">999222314855476	</t>
  </si>
  <si>
    <t>零压豪华双床房&lt;超值特惠&gt;&lt;双人入住&gt;&lt;双早&gt;&lt;日历房套餐高价值&gt;&lt;新酒店礼盒&gt;</t>
  </si>
  <si>
    <t>陈祖钊</t>
  </si>
  <si>
    <t xml:space="preserve">1939582	</t>
  </si>
  <si>
    <t xml:space="preserve">999222321250133	</t>
  </si>
  <si>
    <t>标准双床房&lt;双人入住&gt;&lt;升级特惠&gt;&lt;双早&gt;&lt;新高价值日历房套餐&gt;&lt;新酒店礼盒&gt;</t>
  </si>
  <si>
    <t>韦浩森</t>
  </si>
  <si>
    <t xml:space="preserve">999222338287598	</t>
  </si>
  <si>
    <t>零压豪华大床房&lt;超值特惠&gt;&lt;双人入住&gt;&lt;双早&gt;&lt;日历房套餐高价值&gt;&lt;新酒店礼盒&gt;</t>
  </si>
  <si>
    <t xml:space="preserve">1946483	</t>
  </si>
  <si>
    <t xml:space="preserve">999222348620489	</t>
  </si>
  <si>
    <t>[蕉岭]蕉岭培鸿乡墅(100954969)</t>
  </si>
  <si>
    <t>秋田双人房&lt;超值特惠&gt;&lt;双人入住&gt;&lt;双早&gt;</t>
  </si>
  <si>
    <t>蔡伟琴,蔡伟珍</t>
  </si>
  <si>
    <t xml:space="preserve">999222352938915	</t>
  </si>
  <si>
    <t>乡韵双人房&lt;超值特惠&gt;&lt;双人入住&gt;&lt;双早&gt;</t>
  </si>
  <si>
    <t>张丽文,区丽妍</t>
  </si>
  <si>
    <t xml:space="preserve">999222360581865	</t>
  </si>
  <si>
    <t>陈嘉辉,熊立馀,陈棠芝,黄泽雄</t>
  </si>
  <si>
    <t xml:space="preserve">999222064756300	</t>
  </si>
  <si>
    <t>赔款</t>
  </si>
  <si>
    <t>[梅州]梅州白天鹅迎宾馆(100697959)</t>
  </si>
  <si>
    <t>商务江景双床房&lt;特惠专享&gt;&lt;双人入住&gt;&lt;日历房套餐高价值&gt;&lt;双早&gt;&lt;新酒店礼盒&gt;</t>
  </si>
  <si>
    <t>谭莲枝</t>
  </si>
  <si>
    <t xml:space="preserve">999222122272119	</t>
  </si>
  <si>
    <t>翟雁南</t>
  </si>
  <si>
    <t>CA363230212CNY</t>
  </si>
  <si>
    <t>取消</t>
  </si>
  <si>
    <t xml:space="preserve">999222271839856	</t>
  </si>
  <si>
    <t>彭玉珍,晁真真</t>
  </si>
  <si>
    <t xml:space="preserve">22344383819	</t>
  </si>
  <si>
    <t>石宇翔</t>
  </si>
  <si>
    <t xml:space="preserve">22344383820	</t>
  </si>
  <si>
    <t>崔华</t>
  </si>
  <si>
    <t xml:space="preserve">1947596	</t>
  </si>
  <si>
    <t xml:space="preserve">22349425755	</t>
  </si>
  <si>
    <t>麦志阳,吴斌杨</t>
  </si>
  <si>
    <t xml:space="preserve">999222352559864	</t>
  </si>
  <si>
    <t>商务江景双床房&lt;超值特惠&gt;&lt;双人入住&gt;&lt;日历房套餐高价值&gt;&lt;单早&gt;&lt;新酒店礼盒&gt;</t>
  </si>
  <si>
    <t>周桃</t>
  </si>
  <si>
    <t xml:space="preserve">22368374207	</t>
  </si>
  <si>
    <t>温钦增</t>
  </si>
  <si>
    <t xml:space="preserve">1955132	</t>
  </si>
  <si>
    <t xml:space="preserve">22374466308	</t>
  </si>
  <si>
    <t xml:space="preserve">999222344422477	</t>
  </si>
  <si>
    <t>CA363230213CNY</t>
  </si>
  <si>
    <t xml:space="preserve">999222375682626	</t>
  </si>
  <si>
    <t>商务江景大床房&lt;超值特惠&gt;&lt;双人入住&gt;&lt;日历房套餐高价值&gt;&lt;单早&gt;&lt;新酒店礼盒&gt;</t>
  </si>
  <si>
    <t>洪燕平,邹树雄</t>
  </si>
  <si>
    <t xml:space="preserve">999222394665208	</t>
  </si>
  <si>
    <t>商务江景大床房&lt;特惠专享&gt;&lt;双人入住&gt;&lt;日历房套餐高价值&gt;&lt;双早&gt;&lt;新酒店礼盒&gt;</t>
  </si>
  <si>
    <t>黄广强</t>
  </si>
  <si>
    <t xml:space="preserve">999222394945419	</t>
  </si>
  <si>
    <t>梁嘉琦,陈舜懿,黄少芝,颜钧铭</t>
  </si>
  <si>
    <t xml:space="preserve">999222395367358	</t>
  </si>
  <si>
    <t>商务城景大床房&lt;特惠专享&gt;&lt;双人入住&gt;&lt;日历房套餐高价值&gt;&lt;双早&gt;&lt;新酒店礼盒&gt;</t>
  </si>
  <si>
    <t>孙友权,张迎</t>
  </si>
  <si>
    <t xml:space="preserve">999222395392928	</t>
  </si>
  <si>
    <t>陈聪</t>
  </si>
  <si>
    <t xml:space="preserve">1962505	</t>
  </si>
  <si>
    <t xml:space="preserve">999222397485685	</t>
  </si>
  <si>
    <t>黄林峰</t>
  </si>
  <si>
    <t>，</t>
  </si>
  <si>
    <t>999222314780115</t>
  </si>
  <si>
    <t>202301231530420021</t>
  </si>
  <si>
    <t>999222314803312</t>
  </si>
  <si>
    <t>202301231535440025</t>
  </si>
  <si>
    <t>999222314855476</t>
  </si>
  <si>
    <t>202301231546350021</t>
  </si>
  <si>
    <t>999222321250133</t>
  </si>
  <si>
    <t>202301232223010068</t>
  </si>
  <si>
    <t>999222338287598</t>
  </si>
  <si>
    <t>202301250818270020</t>
  </si>
  <si>
    <t>999222348620489</t>
  </si>
  <si>
    <t>202301251923140021</t>
  </si>
  <si>
    <t>999222352938915</t>
  </si>
  <si>
    <t>202301260801250073</t>
  </si>
  <si>
    <t>999222360581865</t>
  </si>
  <si>
    <t>202301261533260073</t>
  </si>
  <si>
    <t>999222064756300</t>
  </si>
  <si>
    <t>999222271839856</t>
  </si>
  <si>
    <t>202301191758360068</t>
  </si>
  <si>
    <t>202301251442100025</t>
  </si>
  <si>
    <t>202301251445570020</t>
  </si>
  <si>
    <t>202301252022540021</t>
  </si>
  <si>
    <t>999222352559864</t>
  </si>
  <si>
    <t>202301260809290068</t>
  </si>
  <si>
    <t>202301262347330020</t>
  </si>
  <si>
    <t>202301271219000068</t>
  </si>
  <si>
    <t>999222344422477</t>
  </si>
  <si>
    <t>202301251518080073</t>
  </si>
  <si>
    <t>999222375682626</t>
  </si>
  <si>
    <t>202301271500220073</t>
  </si>
  <si>
    <t>999222394665208</t>
  </si>
  <si>
    <t>202301281658110068</t>
  </si>
  <si>
    <t>999222394945419</t>
  </si>
  <si>
    <t>202301281717100020</t>
  </si>
  <si>
    <t>999222395367358</t>
  </si>
  <si>
    <t>202301281750000068</t>
  </si>
  <si>
    <t>999222395392928</t>
  </si>
  <si>
    <t>202301281748290020</t>
  </si>
  <si>
    <t>CNY / HKD 当前参考汇率: 1.149763818</t>
  </si>
  <si>
    <t>总计：15012 CNY/
17260.25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</si>
  <si>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</si>
  <si>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</si>
  <si>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</si>
  <si>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</si>
  <si>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</si>
  <si>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</si>
  <si>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</si>
  <si>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</si>
  <si>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</si>
  <si>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</si>
  <si>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</si>
  <si>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</si>
  <si>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</si>
  <si>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</si>
  <si>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</si>
  <si>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</si>
  <si>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</si>
  <si>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</si>
  <si>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</si>
  <si>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</si>
  <si>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2984603</t>
  </si>
  <si>
    <t>格林东方酒店(固镇世纪广场店)</t>
  </si>
  <si>
    <t>刘雨朦</t>
  </si>
  <si>
    <t>2023-01-29</t>
  </si>
  <si>
    <t>退房日月结</t>
  </si>
  <si>
    <t>237.00</t>
  </si>
  <si>
    <t>RMB</t>
  </si>
  <si>
    <t>0</t>
  </si>
  <si>
    <t>0.00</t>
  </si>
  <si>
    <t>携程汇登国内直连</t>
  </si>
  <si>
    <t>01.011264</t>
  </si>
  <si>
    <t>2023-01-28 15:40:23</t>
  </si>
  <si>
    <t>否</t>
  </si>
  <si>
    <t>广州汇登信息科技有限公司</t>
  </si>
  <si>
    <t>直连</t>
  </si>
  <si>
    <t>中国</t>
  </si>
  <si>
    <t>2984141</t>
  </si>
  <si>
    <t>文昌南国温德姆花园酒店</t>
  </si>
  <si>
    <t>温凤娴</t>
  </si>
  <si>
    <t>588.00</t>
  </si>
  <si>
    <t>2023-01-28 12:11:47</t>
  </si>
  <si>
    <t>2983735</t>
  </si>
  <si>
    <t>车爱民</t>
  </si>
  <si>
    <t>470.00</t>
  </si>
  <si>
    <t>2023-01-28 08:26:50</t>
  </si>
  <si>
    <t>2983452</t>
  </si>
  <si>
    <t>台南台糖长荣酒店</t>
  </si>
  <si>
    <t>HUANG SAIYU</t>
  </si>
  <si>
    <t>1204.00</t>
  </si>
  <si>
    <t>2023-01-28 01:58:00</t>
  </si>
  <si>
    <t>2023-01-27</t>
  </si>
  <si>
    <t>2983229</t>
  </si>
  <si>
    <t>现代商务旅馆</t>
  </si>
  <si>
    <t>Lee Tsai chen,Lee Tsai chen</t>
  </si>
  <si>
    <t>228.00</t>
  </si>
  <si>
    <t>2023-01-27 23:06:42</t>
  </si>
  <si>
    <t>2983136</t>
  </si>
  <si>
    <t>道真两江假日丽呈酒店</t>
  </si>
  <si>
    <t>骆涛</t>
  </si>
  <si>
    <t>272.00</t>
  </si>
  <si>
    <t>2023-01-27 22:25:14</t>
  </si>
  <si>
    <t>2983118</t>
  </si>
  <si>
    <t>屏东兴吉旅店</t>
  </si>
  <si>
    <t>TENG HSIANGNI</t>
  </si>
  <si>
    <t>550.00</t>
  </si>
  <si>
    <t>2023-01-27 22:16:28</t>
  </si>
  <si>
    <t>2982839</t>
  </si>
  <si>
    <t>广州珠江新城希尔顿欢朋酒店</t>
  </si>
  <si>
    <t>尹学明,韩向芬</t>
  </si>
  <si>
    <t>1160.00</t>
  </si>
  <si>
    <t>2023-01-27 20:32:41</t>
  </si>
  <si>
    <t>2981844</t>
  </si>
  <si>
    <t>富驿商旅-高雄中华路馆</t>
  </si>
  <si>
    <t>CHENG YACHIN,LO YACHIN</t>
  </si>
  <si>
    <t>1360.00</t>
  </si>
  <si>
    <t>2023-01-27 14:05:44</t>
  </si>
  <si>
    <t>2981332</t>
  </si>
  <si>
    <t>骏怡精选酒店(三江侗乡大道店)</t>
  </si>
  <si>
    <t>吴福书</t>
  </si>
  <si>
    <t>132.00</t>
  </si>
  <si>
    <t>2023-01-27 10:31:39</t>
  </si>
  <si>
    <t>2981211</t>
  </si>
  <si>
    <t>武汉帝盛酒店</t>
  </si>
  <si>
    <t>王大夫</t>
  </si>
  <si>
    <t>225.00</t>
  </si>
  <si>
    <t>2023-01-27 09:22:57</t>
  </si>
  <si>
    <t>2981189</t>
  </si>
  <si>
    <t>LEE KEJUI</t>
  </si>
  <si>
    <t>1575.00</t>
  </si>
  <si>
    <t>2023-01-27 09:11:57</t>
  </si>
  <si>
    <t>2023-01-26</t>
  </si>
  <si>
    <t>2980621</t>
  </si>
  <si>
    <t>勾兴容</t>
  </si>
  <si>
    <t>656.00</t>
  </si>
  <si>
    <t>2023-01-26 23:27:19</t>
  </si>
  <si>
    <t>2980603</t>
  </si>
  <si>
    <t>长沙会展诺富特酒店</t>
  </si>
  <si>
    <t>张媛</t>
  </si>
  <si>
    <t>389.00</t>
  </si>
  <si>
    <t>2023-01-26 23:16:45</t>
  </si>
  <si>
    <t>2980597</t>
  </si>
  <si>
    <t>冉钠</t>
  </si>
  <si>
    <t>491.00</t>
  </si>
  <si>
    <t>2023-01-26 23:13:27</t>
  </si>
  <si>
    <t>2979881</t>
  </si>
  <si>
    <t>怡莱精品酒店(成都新会展中心店)</t>
  </si>
  <si>
    <t>叶宇</t>
  </si>
  <si>
    <t>143.00</t>
  </si>
  <si>
    <t>2023-01-26 18:10:42</t>
  </si>
  <si>
    <t>2979761</t>
  </si>
  <si>
    <t>Hsu HSU WEI CHJAO,Hsu HSU WEI CHJAO,Hsu HSU WEI CHJAO</t>
  </si>
  <si>
    <t>644.00</t>
  </si>
  <si>
    <t>2023-01-26 17:23:02</t>
  </si>
  <si>
    <t>2979618</t>
  </si>
  <si>
    <t>垦丁俪山林会馆</t>
  </si>
  <si>
    <t>LIAO SU-A,LIAO SU-A</t>
  </si>
  <si>
    <t>485.00</t>
  </si>
  <si>
    <t>2023-01-26 16:47:03</t>
  </si>
  <si>
    <t>2979407</t>
  </si>
  <si>
    <t>品格子旅店(台北西门馆)</t>
  </si>
  <si>
    <t>CHANG WEITENG</t>
  </si>
  <si>
    <t>303.00</t>
  </si>
  <si>
    <t>2023-01-26 14:59:54</t>
  </si>
  <si>
    <t>2979167</t>
  </si>
  <si>
    <t>桂月村 Laurel Villa</t>
  </si>
  <si>
    <t>CHIU CHIENMING</t>
  </si>
  <si>
    <t>1053.00</t>
  </si>
  <si>
    <t>2023-01-26 13:13:24</t>
  </si>
  <si>
    <t>2979076</t>
  </si>
  <si>
    <t>北京维景国际大酒店</t>
  </si>
  <si>
    <t>王双兴</t>
  </si>
  <si>
    <t>1141.00</t>
  </si>
  <si>
    <t>2023-01-26 12:40:35</t>
  </si>
  <si>
    <t>2979018</t>
  </si>
  <si>
    <t>城市便捷酒店(中山港大道店)</t>
  </si>
  <si>
    <t>韦巧勇</t>
  </si>
  <si>
    <t>151.00</t>
  </si>
  <si>
    <t>2023-01-26 12:05:15</t>
  </si>
  <si>
    <t>2978317</t>
  </si>
  <si>
    <t>东莞银丰花园酒店</t>
  </si>
  <si>
    <t>徐国珍</t>
  </si>
  <si>
    <t>185.00</t>
  </si>
  <si>
    <t>2023-01-26 02:46:10</t>
  </si>
  <si>
    <t>2023-01-25</t>
  </si>
  <si>
    <t>2977075</t>
  </si>
  <si>
    <t>香港北角M1酒店</t>
  </si>
  <si>
    <t>YU CHI PING</t>
  </si>
  <si>
    <t>968.01</t>
  </si>
  <si>
    <t>2023-01-25 17:00:10</t>
  </si>
  <si>
    <t>2976497</t>
  </si>
  <si>
    <t>优仕大饭店</t>
  </si>
  <si>
    <t>HUANG weijei</t>
  </si>
  <si>
    <t>584.00</t>
  </si>
  <si>
    <t>2023-01-25 12:55:45</t>
  </si>
  <si>
    <t>2976352</t>
  </si>
  <si>
    <t>刘琳</t>
  </si>
  <si>
    <t>633.00</t>
  </si>
  <si>
    <t>2023-01-25 11:48:54</t>
  </si>
  <si>
    <t>2023-01-24</t>
  </si>
  <si>
    <t>2975431</t>
  </si>
  <si>
    <t>台北花园大酒店</t>
  </si>
  <si>
    <t>WANG YINGYI</t>
  </si>
  <si>
    <t>923.00</t>
  </si>
  <si>
    <t>2023-01-24 22:20:00</t>
  </si>
  <si>
    <t>2975251</t>
  </si>
  <si>
    <t>南京富建城市酒店</t>
  </si>
  <si>
    <t>陈健梅,陈昱,金熙荣</t>
  </si>
  <si>
    <t>1581.00</t>
  </si>
  <si>
    <t>2023-01-24 21:04:00</t>
  </si>
  <si>
    <t>2974797</t>
  </si>
  <si>
    <t>花莲力丽华美达安可酒店</t>
  </si>
  <si>
    <t>CHANG MEIFENG</t>
  </si>
  <si>
    <t>534.00</t>
  </si>
  <si>
    <t>2023-01-24 18:02:03</t>
  </si>
  <si>
    <t>2023-01-23</t>
  </si>
  <si>
    <t>2972632</t>
  </si>
  <si>
    <t>怡莱酒店(北京建国门店)</t>
  </si>
  <si>
    <t>崔裕涛</t>
  </si>
  <si>
    <t>233.00</t>
  </si>
  <si>
    <t>2023-01-23 19:26:40</t>
  </si>
  <si>
    <t>2971841</t>
  </si>
  <si>
    <t>汉庭酒店(合肥火车站店)</t>
  </si>
  <si>
    <t>龙晶晶</t>
  </si>
  <si>
    <t>149.00</t>
  </si>
  <si>
    <t>2023-01-23 13:18:04</t>
  </si>
  <si>
    <t>2023-01-22</t>
  </si>
  <si>
    <t>2970287</t>
  </si>
  <si>
    <t>新竹烟波大饭店-都会一馆</t>
  </si>
  <si>
    <t>HSIEH CHINGMING</t>
  </si>
  <si>
    <t>1252.00</t>
  </si>
  <si>
    <t>2023-01-22 17:32:55</t>
  </si>
  <si>
    <t>2970281</t>
  </si>
  <si>
    <t>LIN CHENCHUN</t>
  </si>
  <si>
    <t>2023-01-22 17:14:14</t>
  </si>
  <si>
    <t>2023-01-21</t>
  </si>
  <si>
    <t>2968787</t>
  </si>
  <si>
    <t>全季酒店(厦门集美学村店)</t>
  </si>
  <si>
    <t>刘澜格</t>
  </si>
  <si>
    <t>1057.00</t>
  </si>
  <si>
    <t>2023-01-21 21:21:02</t>
  </si>
  <si>
    <t>2968705</t>
  </si>
  <si>
    <t>全季酒店(瑞安瑞祥店)</t>
  </si>
  <si>
    <t>陈语</t>
  </si>
  <si>
    <t>518.00</t>
  </si>
  <si>
    <t>2023-01-21 20:36:39</t>
  </si>
  <si>
    <t>2967922</t>
  </si>
  <si>
    <t>宜兰头城骐骅珍琚民宿</t>
  </si>
  <si>
    <t>CHE MULEISAI</t>
  </si>
  <si>
    <t>662.00</t>
  </si>
  <si>
    <t>2023-01-21 13:52:29</t>
  </si>
  <si>
    <t>2023-01-20</t>
  </si>
  <si>
    <t>2966680</t>
  </si>
  <si>
    <t>嘉义智选假日酒店</t>
  </si>
  <si>
    <t>LIN YUCHIN</t>
  </si>
  <si>
    <t>2671.00</t>
  </si>
  <si>
    <t>2023-01-20 21:53:39</t>
  </si>
  <si>
    <t>2966436</t>
  </si>
  <si>
    <t>HSU PILAN</t>
  </si>
  <si>
    <t>478.00</t>
  </si>
  <si>
    <t>2023-01-20 20:11:13</t>
  </si>
  <si>
    <t>2966337</t>
  </si>
  <si>
    <t>怡莱酒店(南京云南路地铁站店)</t>
  </si>
  <si>
    <t>王昕寅</t>
  </si>
  <si>
    <t>288.00</t>
  </si>
  <si>
    <t>2023-01-20 19:31:25</t>
  </si>
  <si>
    <t>2965700</t>
  </si>
  <si>
    <t>格林豪泰智选酒店(葫芦岛客运总站店)</t>
  </si>
  <si>
    <t>郭景蓉</t>
  </si>
  <si>
    <t>183.00</t>
  </si>
  <si>
    <t>2023-01-20 15:06:23</t>
  </si>
  <si>
    <t>2964483</t>
  </si>
  <si>
    <t>全季酒店( 西昌邛海湿地公园店)</t>
  </si>
  <si>
    <t>陈馨茹</t>
  </si>
  <si>
    <t>2023-01-20 01:05:14</t>
  </si>
  <si>
    <t>2023-01-19</t>
  </si>
  <si>
    <t>2963822</t>
  </si>
  <si>
    <t>汉庭酒店(广州东山口地铁站店)</t>
  </si>
  <si>
    <t>周婷</t>
  </si>
  <si>
    <t>1213.00</t>
  </si>
  <si>
    <t>2023-01-19 20:38:11</t>
  </si>
  <si>
    <t>2962240</t>
  </si>
  <si>
    <t>西双版纳悦椿温泉度假酒店</t>
  </si>
  <si>
    <t>史自强</t>
  </si>
  <si>
    <t>1357.00</t>
  </si>
  <si>
    <t>2023-01-19 11:00:05</t>
  </si>
  <si>
    <t>2023-01-18</t>
  </si>
  <si>
    <t>2961041</t>
  </si>
  <si>
    <t>新北新庄翰品酒店</t>
  </si>
  <si>
    <t>CHEN ITAN</t>
  </si>
  <si>
    <t>699.00</t>
  </si>
  <si>
    <t>2023-01-18 21:26:44</t>
  </si>
  <si>
    <t>2023-01-17</t>
  </si>
  <si>
    <t>2957986</t>
  </si>
  <si>
    <t>马雪</t>
  </si>
  <si>
    <t>811.00</t>
  </si>
  <si>
    <t>2023-01-17 21:16:28</t>
  </si>
  <si>
    <t>2957184</t>
  </si>
  <si>
    <t>汉庭优佳酒店(泉州万达店)</t>
  </si>
  <si>
    <t>李亚男</t>
  </si>
  <si>
    <t>1026.00</t>
  </si>
  <si>
    <t>2023-01-17 16:32:55</t>
  </si>
  <si>
    <t>2023-01-16</t>
  </si>
  <si>
    <t>2953421</t>
  </si>
  <si>
    <t>南投四季微旅行会馆</t>
  </si>
  <si>
    <t>LU HUI FANG,LU HUI FANG</t>
  </si>
  <si>
    <t>659.00</t>
  </si>
  <si>
    <t>2023-01-16 11:10:21</t>
  </si>
  <si>
    <t>2023-01-15</t>
  </si>
  <si>
    <t>2950465</t>
  </si>
  <si>
    <t>HUANG YENYING</t>
  </si>
  <si>
    <t>806.00</t>
  </si>
  <si>
    <t>2023-01-15 09:06:34</t>
  </si>
  <si>
    <t>2023-01-14</t>
  </si>
  <si>
    <t>2949301</t>
  </si>
  <si>
    <t>文蓉</t>
  </si>
  <si>
    <t>2571.00</t>
  </si>
  <si>
    <t>2023-01-14 20:05:05</t>
  </si>
  <si>
    <t>2948422</t>
  </si>
  <si>
    <t>高雄莲潭国际会馆</t>
  </si>
  <si>
    <t>LIU JUIFONG</t>
  </si>
  <si>
    <t>1532.00</t>
  </si>
  <si>
    <t>2023-01-14 14:45:12</t>
  </si>
  <si>
    <t>2023-01-13</t>
  </si>
  <si>
    <t>2944334</t>
  </si>
  <si>
    <t>DONG JHONG-DA</t>
  </si>
  <si>
    <t>798.00</t>
  </si>
  <si>
    <t>2023-01-13 07:20:51</t>
  </si>
  <si>
    <t>2023-01-12</t>
  </si>
  <si>
    <t>2943781</t>
  </si>
  <si>
    <t>YEH CHIU YUN,YEH CHIU YUN</t>
  </si>
  <si>
    <t>346.00</t>
  </si>
  <si>
    <t>2023-01-12 23:10:02</t>
  </si>
  <si>
    <t>2023-01-11</t>
  </si>
  <si>
    <t>2937875</t>
  </si>
  <si>
    <t>KUO PAII</t>
  </si>
  <si>
    <t>604.00</t>
  </si>
  <si>
    <t>2023-01-11 00:13:57</t>
  </si>
  <si>
    <t>2023-01-10</t>
  </si>
  <si>
    <t>2937775</t>
  </si>
  <si>
    <t>Liu Kuanyu,Liu Kuanyu</t>
  </si>
  <si>
    <t>799.00</t>
  </si>
  <si>
    <t>2023-01-10 23:17:15</t>
  </si>
  <si>
    <t>2935779</t>
  </si>
  <si>
    <t>TSAI CHINGYING</t>
  </si>
  <si>
    <t>794.00</t>
  </si>
  <si>
    <t>2023-01-10 12:38:51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</si>
</sst>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  <xf numFmtId="0" fontId="3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9525</xdr:colOff>
      <xdr:row>65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1468100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44952</v>
      </c>
      <c r="G2" s="7">
        <v>44953</v>
      </c>
      <c r="H2" s="4">
        <v>3</v>
      </c>
      <c r="I2" s="4">
        <v>1</v>
      </c>
      <c r="J2" s="4">
        <v>3</v>
      </c>
      <c r="K2" s="4" t="s">
        <v>30</v>
      </c>
      <c r="L2" s="4">
        <v>1606.5</v>
      </c>
      <c r="M2" s="4">
        <v>1606.5</v>
      </c>
      <c r="N2" s="4" t="s">
        <v>31</v>
      </c>
      <c r="O2" s="4" t="s">
        <v>32</v>
      </c>
      <c r="P2" s="4" t="s">
        <v>33</v>
      </c>
      <c r="Q2" s="4">
        <v>0</v>
      </c>
      <c r="R2" s="10">
        <v>44949</v>
      </c>
      <c r="S2" s="7">
        <v>44968</v>
      </c>
      <c r="T2" s="4" t="s">
        <v>34</v>
      </c>
      <c r="U2" s="4">
        <v>1606.5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7">
        <v>44952</v>
      </c>
      <c r="G3" s="7">
        <v>44953</v>
      </c>
      <c r="H3" s="4">
        <v>2</v>
      </c>
      <c r="I3" s="4">
        <v>1</v>
      </c>
      <c r="J3" s="4">
        <v>2</v>
      </c>
      <c r="K3" s="4" t="s">
        <v>30</v>
      </c>
      <c r="L3" s="4">
        <v>1071</v>
      </c>
      <c r="M3" s="4">
        <v>1071</v>
      </c>
      <c r="N3" s="4" t="s">
        <v>39</v>
      </c>
      <c r="O3" s="4" t="s">
        <v>32</v>
      </c>
      <c r="P3" s="4" t="s">
        <v>33</v>
      </c>
      <c r="Q3" s="4">
        <v>0</v>
      </c>
      <c r="R3" s="10">
        <v>44949</v>
      </c>
      <c r="S3" s="7">
        <v>44968</v>
      </c>
      <c r="T3" s="4" t="s">
        <v>34</v>
      </c>
      <c r="U3" s="4">
        <v>1071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7">
        <v>44952</v>
      </c>
      <c r="G4" s="7">
        <v>44953</v>
      </c>
      <c r="H4" s="4">
        <v>1</v>
      </c>
      <c r="I4" s="4">
        <v>1</v>
      </c>
      <c r="J4" s="4">
        <v>1</v>
      </c>
      <c r="K4" s="4" t="s">
        <v>30</v>
      </c>
      <c r="L4" s="4">
        <v>567</v>
      </c>
      <c r="M4" s="4">
        <v>567</v>
      </c>
      <c r="N4" s="4" t="s">
        <v>43</v>
      </c>
      <c r="O4" s="4" t="s">
        <v>32</v>
      </c>
      <c r="P4" s="4" t="s">
        <v>33</v>
      </c>
      <c r="Q4" s="4">
        <v>0</v>
      </c>
      <c r="R4" s="10">
        <v>44949</v>
      </c>
      <c r="S4" s="7">
        <v>44968</v>
      </c>
      <c r="T4" s="4" t="s">
        <v>34</v>
      </c>
      <c r="U4" s="4">
        <v>567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46</v>
      </c>
      <c r="F5" s="7">
        <v>44951</v>
      </c>
      <c r="G5" s="7">
        <v>44953</v>
      </c>
      <c r="H5" s="4">
        <v>1</v>
      </c>
      <c r="I5" s="4">
        <v>2</v>
      </c>
      <c r="J5" s="4">
        <v>2</v>
      </c>
      <c r="K5" s="4" t="s">
        <v>30</v>
      </c>
      <c r="L5" s="4">
        <v>945</v>
      </c>
      <c r="M5" s="4">
        <v>945</v>
      </c>
      <c r="N5" s="4" t="s">
        <v>47</v>
      </c>
      <c r="O5" s="4" t="s">
        <v>32</v>
      </c>
      <c r="P5" s="4" t="s">
        <v>33</v>
      </c>
      <c r="Q5" s="4">
        <v>0</v>
      </c>
      <c r="R5" s="10">
        <v>44949</v>
      </c>
      <c r="S5" s="7">
        <v>44968</v>
      </c>
      <c r="T5" s="4" t="s">
        <v>34</v>
      </c>
      <c r="U5" s="4">
        <v>945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49</v>
      </c>
      <c r="F6" s="7">
        <v>44951</v>
      </c>
      <c r="G6" s="7">
        <v>44953</v>
      </c>
      <c r="H6" s="4">
        <v>1</v>
      </c>
      <c r="I6" s="4">
        <v>2</v>
      </c>
      <c r="J6" s="4">
        <v>2</v>
      </c>
      <c r="K6" s="4" t="s">
        <v>30</v>
      </c>
      <c r="L6" s="4">
        <v>1134</v>
      </c>
      <c r="M6" s="4">
        <v>1134</v>
      </c>
      <c r="N6" s="4" t="s">
        <v>47</v>
      </c>
      <c r="O6" s="4" t="s">
        <v>32</v>
      </c>
      <c r="P6" s="4" t="s">
        <v>33</v>
      </c>
      <c r="Q6" s="4">
        <v>0</v>
      </c>
      <c r="R6" s="10">
        <v>44951</v>
      </c>
      <c r="S6" s="7">
        <v>44968</v>
      </c>
      <c r="T6" s="4" t="s">
        <v>34</v>
      </c>
      <c r="U6" s="4">
        <v>1134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7">
        <v>44952</v>
      </c>
      <c r="G7" s="7">
        <v>44953</v>
      </c>
      <c r="H7" s="4">
        <v>2</v>
      </c>
      <c r="I7" s="4">
        <v>1</v>
      </c>
      <c r="J7" s="4">
        <v>2</v>
      </c>
      <c r="K7" s="4" t="s">
        <v>30</v>
      </c>
      <c r="L7" s="4">
        <v>510</v>
      </c>
      <c r="M7" s="4">
        <v>510</v>
      </c>
      <c r="N7" s="4" t="s">
        <v>54</v>
      </c>
      <c r="O7" s="4" t="s">
        <v>32</v>
      </c>
      <c r="P7" s="4" t="s">
        <v>33</v>
      </c>
      <c r="Q7" s="4">
        <v>0</v>
      </c>
      <c r="R7" s="10">
        <v>44951</v>
      </c>
      <c r="S7" s="7">
        <v>44968</v>
      </c>
      <c r="T7" s="4" t="s">
        <v>34</v>
      </c>
      <c r="U7" s="4">
        <v>510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52</v>
      </c>
      <c r="E8" s="4" t="s">
        <v>56</v>
      </c>
      <c r="F8" s="7">
        <v>44952</v>
      </c>
      <c r="G8" s="7">
        <v>44953</v>
      </c>
      <c r="H8" s="4">
        <v>2</v>
      </c>
      <c r="I8" s="4">
        <v>1</v>
      </c>
      <c r="J8" s="4">
        <v>2</v>
      </c>
      <c r="K8" s="4" t="s">
        <v>30</v>
      </c>
      <c r="L8" s="4">
        <v>560</v>
      </c>
      <c r="M8" s="4">
        <v>560</v>
      </c>
      <c r="N8" s="4" t="s">
        <v>57</v>
      </c>
      <c r="O8" s="4" t="s">
        <v>32</v>
      </c>
      <c r="P8" s="4" t="s">
        <v>33</v>
      </c>
      <c r="Q8" s="4">
        <v>0</v>
      </c>
      <c r="R8" s="10">
        <v>44952</v>
      </c>
      <c r="S8" s="7">
        <v>44968</v>
      </c>
      <c r="T8" s="4" t="s">
        <v>34</v>
      </c>
      <c r="U8" s="4">
        <v>560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52</v>
      </c>
      <c r="E9" s="4" t="s">
        <v>56</v>
      </c>
      <c r="F9" s="7">
        <v>44952</v>
      </c>
      <c r="G9" s="7">
        <v>44953</v>
      </c>
      <c r="H9" s="4">
        <v>4</v>
      </c>
      <c r="I9" s="4">
        <v>1</v>
      </c>
      <c r="J9" s="4">
        <v>4</v>
      </c>
      <c r="K9" s="4" t="s">
        <v>30</v>
      </c>
      <c r="L9" s="4">
        <v>1120</v>
      </c>
      <c r="M9" s="4">
        <v>1120</v>
      </c>
      <c r="N9" s="4" t="s">
        <v>59</v>
      </c>
      <c r="O9" s="4" t="s">
        <v>32</v>
      </c>
      <c r="P9" s="4" t="s">
        <v>33</v>
      </c>
      <c r="Q9" s="4">
        <v>0</v>
      </c>
      <c r="R9" s="10">
        <v>44952</v>
      </c>
      <c r="S9" s="7">
        <v>44968</v>
      </c>
      <c r="T9" s="4" t="s">
        <v>34</v>
      </c>
      <c r="U9" s="4">
        <v>1120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61</v>
      </c>
      <c r="D10" s="4" t="s">
        <v>62</v>
      </c>
      <c r="E10" s="4" t="s">
        <v>63</v>
      </c>
      <c r="F10" s="7">
        <v>44929</v>
      </c>
      <c r="G10" s="7">
        <v>44930</v>
      </c>
      <c r="H10" s="4">
        <v>1</v>
      </c>
      <c r="I10" s="4">
        <v>1</v>
      </c>
      <c r="J10" s="4">
        <v>1</v>
      </c>
      <c r="K10" s="4" t="s">
        <v>30</v>
      </c>
      <c r="L10" s="4">
        <v>-332.5</v>
      </c>
      <c r="M10" s="4">
        <v>-332.5</v>
      </c>
      <c r="N10" s="4" t="s">
        <v>64</v>
      </c>
      <c r="O10" s="4" t="s">
        <v>32</v>
      </c>
      <c r="P10" s="4" t="s">
        <v>33</v>
      </c>
      <c r="Q10" s="4">
        <v>0</v>
      </c>
      <c r="R10" s="10">
        <v>44929.0134606482</v>
      </c>
      <c r="S10" s="7">
        <v>44968</v>
      </c>
      <c r="T10" s="4"/>
      <c r="U10" s="4">
        <v>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62</v>
      </c>
      <c r="E11" s="4" t="s">
        <v>63</v>
      </c>
      <c r="F11" s="7">
        <v>44953</v>
      </c>
      <c r="G11" s="7">
        <v>44954</v>
      </c>
      <c r="H11" s="4">
        <v>1</v>
      </c>
      <c r="I11" s="4">
        <v>1</v>
      </c>
      <c r="J11" s="4">
        <v>1</v>
      </c>
      <c r="K11" s="4" t="s">
        <v>30</v>
      </c>
      <c r="L11" s="4">
        <v>332.5</v>
      </c>
      <c r="M11" s="4">
        <v>332.5</v>
      </c>
      <c r="N11" s="4" t="s">
        <v>66</v>
      </c>
      <c r="O11" s="4" t="s">
        <v>67</v>
      </c>
      <c r="P11" s="4" t="s">
        <v>33</v>
      </c>
      <c r="Q11" s="4">
        <v>0</v>
      </c>
      <c r="R11" s="10">
        <v>44934</v>
      </c>
      <c r="S11" s="7">
        <v>44969</v>
      </c>
      <c r="T11" s="4" t="s">
        <v>34</v>
      </c>
      <c r="U11" s="4">
        <v>332.5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68</v>
      </c>
      <c r="D12" s="4" t="s">
        <v>62</v>
      </c>
      <c r="E12" s="4" t="s">
        <v>63</v>
      </c>
      <c r="F12" s="7">
        <v>44953</v>
      </c>
      <c r="G12" s="7">
        <v>44954</v>
      </c>
      <c r="H12" s="4">
        <v>1</v>
      </c>
      <c r="I12" s="4">
        <v>1</v>
      </c>
      <c r="J12" s="4">
        <v>1</v>
      </c>
      <c r="K12" s="4" t="s">
        <v>30</v>
      </c>
      <c r="L12" s="4">
        <v>-332.5</v>
      </c>
      <c r="M12" s="4">
        <v>-332.5</v>
      </c>
      <c r="N12" s="4" t="s">
        <v>66</v>
      </c>
      <c r="O12" s="4" t="s">
        <v>67</v>
      </c>
      <c r="P12" s="4" t="s">
        <v>33</v>
      </c>
      <c r="Q12" s="4">
        <v>0</v>
      </c>
      <c r="R12" s="10">
        <v>44934</v>
      </c>
      <c r="S12" s="7">
        <v>44969</v>
      </c>
      <c r="T12" s="4" t="s">
        <v>34</v>
      </c>
      <c r="U12" s="4">
        <v>-332.5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62</v>
      </c>
      <c r="E13" s="4" t="s">
        <v>63</v>
      </c>
      <c r="F13" s="7">
        <v>44953</v>
      </c>
      <c r="G13" s="7">
        <v>44954</v>
      </c>
      <c r="H13" s="4">
        <v>2</v>
      </c>
      <c r="I13" s="4">
        <v>1</v>
      </c>
      <c r="J13" s="4">
        <v>2</v>
      </c>
      <c r="K13" s="4" t="s">
        <v>30</v>
      </c>
      <c r="L13" s="4">
        <v>683.2</v>
      </c>
      <c r="M13" s="4">
        <v>683.2</v>
      </c>
      <c r="N13" s="4" t="s">
        <v>70</v>
      </c>
      <c r="O13" s="4" t="s">
        <v>67</v>
      </c>
      <c r="P13" s="4" t="s">
        <v>33</v>
      </c>
      <c r="Q13" s="4">
        <v>0</v>
      </c>
      <c r="R13" s="10">
        <v>44945</v>
      </c>
      <c r="S13" s="7">
        <v>44969</v>
      </c>
      <c r="T13" s="4" t="s">
        <v>34</v>
      </c>
      <c r="U13" s="4">
        <v>683.2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28</v>
      </c>
      <c r="E14" s="4" t="s">
        <v>46</v>
      </c>
      <c r="F14" s="7">
        <v>44953</v>
      </c>
      <c r="G14" s="7">
        <v>44954</v>
      </c>
      <c r="H14" s="4">
        <v>1</v>
      </c>
      <c r="I14" s="4">
        <v>1</v>
      </c>
      <c r="J14" s="4">
        <v>1</v>
      </c>
      <c r="K14" s="4" t="s">
        <v>30</v>
      </c>
      <c r="L14" s="4">
        <v>472.5</v>
      </c>
      <c r="M14" s="4">
        <v>472.5</v>
      </c>
      <c r="N14" s="4" t="s">
        <v>72</v>
      </c>
      <c r="O14" s="4" t="s">
        <v>67</v>
      </c>
      <c r="P14" s="4" t="s">
        <v>33</v>
      </c>
      <c r="Q14" s="4">
        <v>0</v>
      </c>
      <c r="R14" s="10">
        <v>44951</v>
      </c>
      <c r="S14" s="7">
        <v>44969</v>
      </c>
      <c r="T14" s="4" t="s">
        <v>34</v>
      </c>
      <c r="U14" s="4">
        <v>472.5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28</v>
      </c>
      <c r="E15" s="4" t="s">
        <v>49</v>
      </c>
      <c r="F15" s="7">
        <v>44953</v>
      </c>
      <c r="G15" s="7">
        <v>44954</v>
      </c>
      <c r="H15" s="4">
        <v>1</v>
      </c>
      <c r="I15" s="4">
        <v>1</v>
      </c>
      <c r="J15" s="4">
        <v>1</v>
      </c>
      <c r="K15" s="4" t="s">
        <v>30</v>
      </c>
      <c r="L15" s="4">
        <v>567</v>
      </c>
      <c r="M15" s="4">
        <v>567</v>
      </c>
      <c r="N15" s="4" t="s">
        <v>74</v>
      </c>
      <c r="O15" s="4" t="s">
        <v>67</v>
      </c>
      <c r="P15" s="4" t="s">
        <v>33</v>
      </c>
      <c r="Q15" s="4">
        <v>0</v>
      </c>
      <c r="R15" s="10">
        <v>44951</v>
      </c>
      <c r="S15" s="7">
        <v>44969</v>
      </c>
      <c r="T15" s="4" t="s">
        <v>34</v>
      </c>
      <c r="U15" s="4">
        <v>567</v>
      </c>
      <c r="V15" s="4">
        <v>0</v>
      </c>
      <c r="W15" s="4">
        <v>0</v>
      </c>
      <c r="X15" s="4" t="s">
        <v>35</v>
      </c>
      <c r="Y15" s="4" t="s">
        <v>75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62</v>
      </c>
      <c r="E16" s="4" t="s">
        <v>63</v>
      </c>
      <c r="F16" s="7">
        <v>44953</v>
      </c>
      <c r="G16" s="7">
        <v>44954</v>
      </c>
      <c r="H16" s="4">
        <v>2</v>
      </c>
      <c r="I16" s="4">
        <v>1</v>
      </c>
      <c r="J16" s="4">
        <v>2</v>
      </c>
      <c r="K16" s="4" t="s">
        <v>30</v>
      </c>
      <c r="L16" s="4">
        <v>683.2</v>
      </c>
      <c r="M16" s="4">
        <v>683.2</v>
      </c>
      <c r="N16" s="4" t="s">
        <v>77</v>
      </c>
      <c r="O16" s="4" t="s">
        <v>67</v>
      </c>
      <c r="P16" s="4" t="s">
        <v>33</v>
      </c>
      <c r="Q16" s="4">
        <v>0</v>
      </c>
      <c r="R16" s="10">
        <v>44951</v>
      </c>
      <c r="S16" s="7">
        <v>44969</v>
      </c>
      <c r="T16" s="4" t="s">
        <v>34</v>
      </c>
      <c r="U16" s="4">
        <v>683.2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78</v>
      </c>
      <c r="B17" s="4" t="s">
        <v>26</v>
      </c>
      <c r="C17" s="4" t="s">
        <v>27</v>
      </c>
      <c r="D17" s="4" t="s">
        <v>62</v>
      </c>
      <c r="E17" s="4" t="s">
        <v>79</v>
      </c>
      <c r="F17" s="7">
        <v>44953</v>
      </c>
      <c r="G17" s="7">
        <v>44954</v>
      </c>
      <c r="H17" s="4">
        <v>1</v>
      </c>
      <c r="I17" s="4">
        <v>1</v>
      </c>
      <c r="J17" s="4">
        <v>1</v>
      </c>
      <c r="K17" s="4" t="s">
        <v>30</v>
      </c>
      <c r="L17" s="4">
        <v>357</v>
      </c>
      <c r="M17" s="4">
        <v>357</v>
      </c>
      <c r="N17" s="4" t="s">
        <v>80</v>
      </c>
      <c r="O17" s="4" t="s">
        <v>67</v>
      </c>
      <c r="P17" s="4" t="s">
        <v>33</v>
      </c>
      <c r="Q17" s="4">
        <v>0</v>
      </c>
      <c r="R17" s="10">
        <v>44952</v>
      </c>
      <c r="S17" s="7">
        <v>44969</v>
      </c>
      <c r="T17" s="4" t="s">
        <v>34</v>
      </c>
      <c r="U17" s="4">
        <v>357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81</v>
      </c>
      <c r="B18" s="4" t="s">
        <v>26</v>
      </c>
      <c r="C18" s="4" t="s">
        <v>27</v>
      </c>
      <c r="D18" s="4" t="s">
        <v>28</v>
      </c>
      <c r="E18" s="4" t="s">
        <v>29</v>
      </c>
      <c r="F18" s="7">
        <v>44953</v>
      </c>
      <c r="G18" s="7">
        <v>44954</v>
      </c>
      <c r="H18" s="4">
        <v>1</v>
      </c>
      <c r="I18" s="4">
        <v>1</v>
      </c>
      <c r="J18" s="4">
        <v>1</v>
      </c>
      <c r="K18" s="4" t="s">
        <v>30</v>
      </c>
      <c r="L18" s="4">
        <v>535.5</v>
      </c>
      <c r="M18" s="4">
        <v>535.5</v>
      </c>
      <c r="N18" s="4" t="s">
        <v>82</v>
      </c>
      <c r="O18" s="4" t="s">
        <v>67</v>
      </c>
      <c r="P18" s="4" t="s">
        <v>33</v>
      </c>
      <c r="Q18" s="4">
        <v>0</v>
      </c>
      <c r="R18" s="10">
        <v>44952</v>
      </c>
      <c r="S18" s="7">
        <v>44969</v>
      </c>
      <c r="T18" s="4" t="s">
        <v>34</v>
      </c>
      <c r="U18" s="4">
        <v>535.5</v>
      </c>
      <c r="V18" s="4">
        <v>0</v>
      </c>
      <c r="W18" s="4">
        <v>0</v>
      </c>
      <c r="X18" s="4" t="s">
        <v>35</v>
      </c>
      <c r="Y18" s="4" t="s">
        <v>83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52</v>
      </c>
      <c r="E19" s="4" t="s">
        <v>56</v>
      </c>
      <c r="F19" s="7">
        <v>44953</v>
      </c>
      <c r="G19" s="7">
        <v>44954</v>
      </c>
      <c r="H19" s="4">
        <v>4</v>
      </c>
      <c r="I19" s="4">
        <v>1</v>
      </c>
      <c r="J19" s="4">
        <v>4</v>
      </c>
      <c r="K19" s="4" t="s">
        <v>30</v>
      </c>
      <c r="L19" s="4">
        <v>1120</v>
      </c>
      <c r="M19" s="4">
        <v>1120</v>
      </c>
      <c r="N19" s="4" t="s">
        <v>59</v>
      </c>
      <c r="O19" s="4" t="s">
        <v>67</v>
      </c>
      <c r="P19" s="4" t="s">
        <v>33</v>
      </c>
      <c r="Q19" s="4">
        <v>0</v>
      </c>
      <c r="R19" s="10">
        <v>44953</v>
      </c>
      <c r="S19" s="7">
        <v>44969</v>
      </c>
      <c r="T19" s="4" t="s">
        <v>34</v>
      </c>
      <c r="U19" s="4">
        <v>1120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85</v>
      </c>
      <c r="B20" s="4" t="s">
        <v>26</v>
      </c>
      <c r="C20" s="4" t="s">
        <v>27</v>
      </c>
      <c r="D20" s="4" t="s">
        <v>28</v>
      </c>
      <c r="E20" s="4" t="s">
        <v>49</v>
      </c>
      <c r="F20" s="7">
        <v>44954</v>
      </c>
      <c r="G20" s="7">
        <v>44955</v>
      </c>
      <c r="H20" s="4">
        <v>1</v>
      </c>
      <c r="I20" s="4">
        <v>1</v>
      </c>
      <c r="J20" s="4">
        <v>1</v>
      </c>
      <c r="K20" s="4" t="s">
        <v>30</v>
      </c>
      <c r="L20" s="4">
        <v>385</v>
      </c>
      <c r="M20" s="4">
        <v>385</v>
      </c>
      <c r="N20" s="4" t="s">
        <v>72</v>
      </c>
      <c r="O20" s="4" t="s">
        <v>86</v>
      </c>
      <c r="P20" s="4" t="s">
        <v>33</v>
      </c>
      <c r="Q20" s="4">
        <v>0</v>
      </c>
      <c r="R20" s="10">
        <v>44951</v>
      </c>
      <c r="S20" s="7">
        <v>44970</v>
      </c>
      <c r="T20" s="4" t="s">
        <v>34</v>
      </c>
      <c r="U20" s="4">
        <v>385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87</v>
      </c>
      <c r="B21" s="4" t="s">
        <v>26</v>
      </c>
      <c r="C21" s="4" t="s">
        <v>27</v>
      </c>
      <c r="D21" s="4" t="s">
        <v>62</v>
      </c>
      <c r="E21" s="4" t="s">
        <v>88</v>
      </c>
      <c r="F21" s="7">
        <v>44954</v>
      </c>
      <c r="G21" s="7">
        <v>44955</v>
      </c>
      <c r="H21" s="4">
        <v>2</v>
      </c>
      <c r="I21" s="4">
        <v>1</v>
      </c>
      <c r="J21" s="4">
        <v>2</v>
      </c>
      <c r="K21" s="4" t="s">
        <v>30</v>
      </c>
      <c r="L21" s="4">
        <v>714</v>
      </c>
      <c r="M21" s="4">
        <v>714</v>
      </c>
      <c r="N21" s="4" t="s">
        <v>89</v>
      </c>
      <c r="O21" s="4" t="s">
        <v>86</v>
      </c>
      <c r="P21" s="4" t="s">
        <v>33</v>
      </c>
      <c r="Q21" s="4">
        <v>0</v>
      </c>
      <c r="R21" s="10">
        <v>44953</v>
      </c>
      <c r="S21" s="7">
        <v>44970</v>
      </c>
      <c r="T21" s="4" t="s">
        <v>34</v>
      </c>
      <c r="U21" s="4">
        <v>714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90</v>
      </c>
      <c r="B22" s="4" t="s">
        <v>26</v>
      </c>
      <c r="C22" s="4" t="s">
        <v>27</v>
      </c>
      <c r="D22" s="4" t="s">
        <v>62</v>
      </c>
      <c r="E22" s="4" t="s">
        <v>91</v>
      </c>
      <c r="F22" s="7">
        <v>44954</v>
      </c>
      <c r="G22" s="7">
        <v>44955</v>
      </c>
      <c r="H22" s="4">
        <v>1</v>
      </c>
      <c r="I22" s="4">
        <v>1</v>
      </c>
      <c r="J22" s="4">
        <v>1</v>
      </c>
      <c r="K22" s="4" t="s">
        <v>30</v>
      </c>
      <c r="L22" s="4">
        <v>390.4</v>
      </c>
      <c r="M22" s="4">
        <v>390.4</v>
      </c>
      <c r="N22" s="4" t="s">
        <v>92</v>
      </c>
      <c r="O22" s="4" t="s">
        <v>86</v>
      </c>
      <c r="P22" s="4" t="s">
        <v>33</v>
      </c>
      <c r="Q22" s="4">
        <v>0</v>
      </c>
      <c r="R22" s="10">
        <v>44954</v>
      </c>
      <c r="S22" s="7">
        <v>44970</v>
      </c>
      <c r="T22" s="4" t="s">
        <v>34</v>
      </c>
      <c r="U22" s="4">
        <v>390.4</v>
      </c>
      <c r="V22" s="4">
        <v>0</v>
      </c>
      <c r="W22" s="4">
        <v>427</v>
      </c>
      <c r="X22" s="4" t="s">
        <v>35</v>
      </c>
      <c r="Y22" s="4" t="s">
        <v>35</v>
      </c>
    </row>
    <row r="23" s="4" customFormat="1" spans="1:25">
      <c r="A23" s="4" t="s">
        <v>93</v>
      </c>
      <c r="B23" s="4" t="s">
        <v>26</v>
      </c>
      <c r="C23" s="4" t="s">
        <v>27</v>
      </c>
      <c r="D23" s="4" t="s">
        <v>52</v>
      </c>
      <c r="E23" s="4" t="s">
        <v>53</v>
      </c>
      <c r="F23" s="7">
        <v>44954</v>
      </c>
      <c r="G23" s="7">
        <v>44955</v>
      </c>
      <c r="H23" s="4">
        <v>4</v>
      </c>
      <c r="I23" s="4">
        <v>1</v>
      </c>
      <c r="J23" s="4">
        <v>4</v>
      </c>
      <c r="K23" s="4" t="s">
        <v>30</v>
      </c>
      <c r="L23" s="4">
        <v>840</v>
      </c>
      <c r="M23" s="4">
        <v>840</v>
      </c>
      <c r="N23" s="4" t="s">
        <v>94</v>
      </c>
      <c r="O23" s="4" t="s">
        <v>86</v>
      </c>
      <c r="P23" s="4" t="s">
        <v>33</v>
      </c>
      <c r="Q23" s="4">
        <v>0</v>
      </c>
      <c r="R23" s="10">
        <v>44954</v>
      </c>
      <c r="S23" s="7">
        <v>44970</v>
      </c>
      <c r="T23" s="4" t="s">
        <v>34</v>
      </c>
      <c r="U23" s="4">
        <v>840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95</v>
      </c>
      <c r="B24" s="4" t="s">
        <v>26</v>
      </c>
      <c r="C24" s="4" t="s">
        <v>27</v>
      </c>
      <c r="D24" s="4" t="s">
        <v>62</v>
      </c>
      <c r="E24" s="4" t="s">
        <v>96</v>
      </c>
      <c r="F24" s="7">
        <v>44954</v>
      </c>
      <c r="G24" s="7">
        <v>44955</v>
      </c>
      <c r="H24" s="4">
        <v>2</v>
      </c>
      <c r="I24" s="4">
        <v>1</v>
      </c>
      <c r="J24" s="4">
        <v>2</v>
      </c>
      <c r="K24" s="4" t="s">
        <v>30</v>
      </c>
      <c r="L24" s="4">
        <v>683.2</v>
      </c>
      <c r="M24" s="4">
        <v>683.2</v>
      </c>
      <c r="N24" s="4" t="s">
        <v>97</v>
      </c>
      <c r="O24" s="4" t="s">
        <v>86</v>
      </c>
      <c r="P24" s="4" t="s">
        <v>33</v>
      </c>
      <c r="Q24" s="4">
        <v>0</v>
      </c>
      <c r="R24" s="10">
        <v>44954</v>
      </c>
      <c r="S24" s="7">
        <v>44970</v>
      </c>
      <c r="T24" s="4" t="s">
        <v>34</v>
      </c>
      <c r="U24" s="4">
        <v>683.2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98</v>
      </c>
      <c r="B25" s="4" t="s">
        <v>26</v>
      </c>
      <c r="C25" s="4" t="s">
        <v>27</v>
      </c>
      <c r="D25" s="4" t="s">
        <v>28</v>
      </c>
      <c r="E25" s="4" t="s">
        <v>38</v>
      </c>
      <c r="F25" s="7">
        <v>44954</v>
      </c>
      <c r="G25" s="7">
        <v>44955</v>
      </c>
      <c r="H25" s="4">
        <v>1</v>
      </c>
      <c r="I25" s="4">
        <v>1</v>
      </c>
      <c r="J25" s="4">
        <v>1</v>
      </c>
      <c r="K25" s="4" t="s">
        <v>30</v>
      </c>
      <c r="L25" s="4">
        <v>400</v>
      </c>
      <c r="M25" s="4">
        <v>400</v>
      </c>
      <c r="N25" s="4" t="s">
        <v>99</v>
      </c>
      <c r="O25" s="4" t="s">
        <v>86</v>
      </c>
      <c r="P25" s="4" t="s">
        <v>33</v>
      </c>
      <c r="Q25" s="4">
        <v>0</v>
      </c>
      <c r="R25" s="10">
        <v>44954</v>
      </c>
      <c r="S25" s="7">
        <v>44970</v>
      </c>
      <c r="T25" s="4" t="s">
        <v>34</v>
      </c>
      <c r="U25" s="4">
        <v>400</v>
      </c>
      <c r="V25" s="4">
        <v>0</v>
      </c>
      <c r="W25" s="4">
        <v>0</v>
      </c>
      <c r="X25" s="4" t="s">
        <v>35</v>
      </c>
      <c r="Y25" s="4" t="s">
        <v>100</v>
      </c>
    </row>
    <row r="26" s="4" customFormat="1" spans="1:25">
      <c r="A26" s="4" t="s">
        <v>101</v>
      </c>
      <c r="B26" s="4" t="s">
        <v>26</v>
      </c>
      <c r="C26" s="4" t="s">
        <v>27</v>
      </c>
      <c r="D26" s="4" t="s">
        <v>52</v>
      </c>
      <c r="E26" s="4" t="s">
        <v>53</v>
      </c>
      <c r="F26" s="7">
        <v>44954</v>
      </c>
      <c r="G26" s="7">
        <v>44955</v>
      </c>
      <c r="H26" s="4">
        <v>1</v>
      </c>
      <c r="I26" s="4">
        <v>1</v>
      </c>
      <c r="J26" s="4">
        <v>1</v>
      </c>
      <c r="K26" s="4" t="s">
        <v>30</v>
      </c>
      <c r="L26" s="4">
        <v>210</v>
      </c>
      <c r="M26" s="4">
        <v>210</v>
      </c>
      <c r="N26" s="4" t="s">
        <v>102</v>
      </c>
      <c r="O26" s="4" t="s">
        <v>86</v>
      </c>
      <c r="P26" s="4" t="s">
        <v>33</v>
      </c>
      <c r="Q26" s="4">
        <v>0</v>
      </c>
      <c r="R26" s="10">
        <v>44954</v>
      </c>
      <c r="S26" s="7">
        <v>44970</v>
      </c>
      <c r="T26" s="4" t="s">
        <v>34</v>
      </c>
      <c r="U26" s="4">
        <v>210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101</v>
      </c>
      <c r="B27" s="4" t="s">
        <v>26</v>
      </c>
      <c r="C27" s="4" t="s">
        <v>68</v>
      </c>
      <c r="D27" s="4" t="s">
        <v>52</v>
      </c>
      <c r="E27" s="4" t="s">
        <v>53</v>
      </c>
      <c r="F27" s="7">
        <v>44954</v>
      </c>
      <c r="G27" s="7">
        <v>44955</v>
      </c>
      <c r="H27" s="4">
        <v>1</v>
      </c>
      <c r="I27" s="4">
        <v>1</v>
      </c>
      <c r="J27" s="4">
        <v>1</v>
      </c>
      <c r="K27" s="4" t="s">
        <v>30</v>
      </c>
      <c r="L27" s="4">
        <v>-210</v>
      </c>
      <c r="M27" s="4">
        <v>-210</v>
      </c>
      <c r="N27" s="4" t="s">
        <v>102</v>
      </c>
      <c r="O27" s="4" t="s">
        <v>86</v>
      </c>
      <c r="P27" s="4" t="s">
        <v>33</v>
      </c>
      <c r="Q27" s="4">
        <v>0</v>
      </c>
      <c r="R27" s="10">
        <v>44954</v>
      </c>
      <c r="S27" s="7">
        <v>44970</v>
      </c>
      <c r="T27" s="4" t="s">
        <v>34</v>
      </c>
      <c r="U27" s="4">
        <v>-210</v>
      </c>
      <c r="V27" s="4">
        <v>0</v>
      </c>
      <c r="W27" s="4">
        <v>0</v>
      </c>
      <c r="X27" s="4" t="s">
        <v>35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K23" sqref="K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10">
      <c r="A2" s="11" t="s">
        <v>104</v>
      </c>
      <c r="B2" s="7">
        <v>44952</v>
      </c>
      <c r="C2" s="7">
        <v>44953</v>
      </c>
      <c r="D2" s="4">
        <v>1606.5</v>
      </c>
      <c r="E2" s="4">
        <v>1606.5</v>
      </c>
      <c r="F2" s="12" t="s">
        <v>105</v>
      </c>
      <c r="G2" s="4">
        <f>D2-E2</f>
        <v>0</v>
      </c>
      <c r="H2" s="4" t="str">
        <f>$H$1&amp;F2</f>
        <v>，202301231530420021</v>
      </c>
      <c r="I2" s="4" t="e">
        <f>VLOOKUP(A2,HOP!A:U,21,0)</f>
        <v>#N/A</v>
      </c>
      <c r="J2" s="4">
        <v>1.23</v>
      </c>
    </row>
    <row r="3" s="4" customFormat="1" spans="1:10">
      <c r="A3" s="11" t="s">
        <v>106</v>
      </c>
      <c r="B3" s="7">
        <v>44952</v>
      </c>
      <c r="C3" s="7">
        <v>44953</v>
      </c>
      <c r="D3" s="4">
        <v>1071</v>
      </c>
      <c r="E3" s="4">
        <v>1071</v>
      </c>
      <c r="F3" s="12" t="s">
        <v>107</v>
      </c>
      <c r="G3" s="4">
        <f t="shared" ref="G3:G25" si="0">D3-E3</f>
        <v>0</v>
      </c>
      <c r="H3" s="4" t="str">
        <f t="shared" ref="H3:H25" si="1">$H$1&amp;F3</f>
        <v>，202301231535440025</v>
      </c>
      <c r="I3" s="4" t="e">
        <f>VLOOKUP(A3,HOP!A:U,21,0)</f>
        <v>#N/A</v>
      </c>
      <c r="J3" s="4">
        <v>1.23</v>
      </c>
    </row>
    <row r="4" s="4" customFormat="1" spans="1:10">
      <c r="A4" s="11" t="s">
        <v>108</v>
      </c>
      <c r="B4" s="7">
        <v>44952</v>
      </c>
      <c r="C4" s="7">
        <v>44953</v>
      </c>
      <c r="D4" s="4">
        <v>567</v>
      </c>
      <c r="E4" s="4">
        <v>567</v>
      </c>
      <c r="F4" s="12" t="s">
        <v>109</v>
      </c>
      <c r="G4" s="4">
        <f t="shared" si="0"/>
        <v>0</v>
      </c>
      <c r="H4" s="4" t="str">
        <f t="shared" si="1"/>
        <v>，202301231546350021</v>
      </c>
      <c r="I4" s="4" t="e">
        <f>VLOOKUP(A4,HOP!A:U,21,0)</f>
        <v>#N/A</v>
      </c>
      <c r="J4" s="4">
        <v>1.23</v>
      </c>
    </row>
    <row r="5" s="4" customFormat="1" spans="1:10">
      <c r="A5" s="11" t="s">
        <v>110</v>
      </c>
      <c r="B5" s="7">
        <v>44951</v>
      </c>
      <c r="C5" s="7">
        <v>44953</v>
      </c>
      <c r="D5" s="4">
        <v>945</v>
      </c>
      <c r="E5" s="4">
        <v>945</v>
      </c>
      <c r="F5" s="12" t="s">
        <v>111</v>
      </c>
      <c r="G5" s="4">
        <f t="shared" si="0"/>
        <v>0</v>
      </c>
      <c r="H5" s="4" t="str">
        <f t="shared" si="1"/>
        <v>，202301232223010068</v>
      </c>
      <c r="I5" s="4" t="e">
        <f>VLOOKUP(A5,HOP!A:U,21,0)</f>
        <v>#N/A</v>
      </c>
      <c r="J5" s="4">
        <v>1.23</v>
      </c>
    </row>
    <row r="6" s="4" customFormat="1" spans="1:10">
      <c r="A6" s="11" t="s">
        <v>112</v>
      </c>
      <c r="B6" s="7">
        <v>44951</v>
      </c>
      <c r="C6" s="7">
        <v>44953</v>
      </c>
      <c r="D6" s="4">
        <v>1134</v>
      </c>
      <c r="E6" s="4">
        <v>1134</v>
      </c>
      <c r="F6" s="12" t="s">
        <v>113</v>
      </c>
      <c r="G6" s="4">
        <f t="shared" si="0"/>
        <v>0</v>
      </c>
      <c r="H6" s="4" t="str">
        <f t="shared" si="1"/>
        <v>，202301250818270020</v>
      </c>
      <c r="I6" s="4" t="e">
        <f>VLOOKUP(A6,HOP!A:U,21,0)</f>
        <v>#N/A</v>
      </c>
      <c r="J6" s="4">
        <v>1.25</v>
      </c>
    </row>
    <row r="7" s="4" customFormat="1" spans="1:10">
      <c r="A7" s="11" t="s">
        <v>114</v>
      </c>
      <c r="B7" s="7">
        <v>44952</v>
      </c>
      <c r="C7" s="7">
        <v>44953</v>
      </c>
      <c r="D7" s="4">
        <v>510</v>
      </c>
      <c r="E7" s="4">
        <v>510</v>
      </c>
      <c r="F7" s="12" t="s">
        <v>115</v>
      </c>
      <c r="G7" s="4">
        <f t="shared" si="0"/>
        <v>0</v>
      </c>
      <c r="H7" s="4" t="str">
        <f t="shared" si="1"/>
        <v>，202301251923140021</v>
      </c>
      <c r="I7" s="4" t="e">
        <f>VLOOKUP(A7,HOP!A:U,21,0)</f>
        <v>#N/A</v>
      </c>
      <c r="J7" s="4">
        <v>1.25</v>
      </c>
    </row>
    <row r="8" s="4" customFormat="1" spans="1:10">
      <c r="A8" s="11" t="s">
        <v>116</v>
      </c>
      <c r="B8" s="7">
        <v>44952</v>
      </c>
      <c r="C8" s="7">
        <v>44953</v>
      </c>
      <c r="D8" s="4">
        <v>560</v>
      </c>
      <c r="E8" s="4">
        <v>560</v>
      </c>
      <c r="F8" s="12" t="s">
        <v>117</v>
      </c>
      <c r="G8" s="4">
        <f t="shared" si="0"/>
        <v>0</v>
      </c>
      <c r="H8" s="4" t="str">
        <f t="shared" si="1"/>
        <v>，202301260801250073</v>
      </c>
      <c r="I8" s="4" t="e">
        <f>VLOOKUP(A8,HOP!A:U,21,0)</f>
        <v>#N/A</v>
      </c>
      <c r="J8" s="4">
        <v>1.26</v>
      </c>
    </row>
    <row r="9" s="4" customFormat="1" spans="1:10">
      <c r="A9" s="11" t="s">
        <v>118</v>
      </c>
      <c r="B9" s="7">
        <v>44952</v>
      </c>
      <c r="C9" s="7">
        <v>44953</v>
      </c>
      <c r="D9" s="4">
        <v>1120</v>
      </c>
      <c r="E9" s="4">
        <v>1120</v>
      </c>
      <c r="F9" s="12" t="s">
        <v>119</v>
      </c>
      <c r="G9" s="4">
        <f t="shared" si="0"/>
        <v>0</v>
      </c>
      <c r="H9" s="4" t="str">
        <f t="shared" si="1"/>
        <v>，202301261533260073</v>
      </c>
      <c r="I9" s="4" t="e">
        <f>VLOOKUP(A9,HOP!A:U,21,0)</f>
        <v>#N/A</v>
      </c>
      <c r="J9" s="4">
        <v>1.26</v>
      </c>
    </row>
    <row r="10" s="5" customFormat="1" spans="1:9">
      <c r="A10" s="13" t="s">
        <v>120</v>
      </c>
      <c r="B10" s="9">
        <v>44929</v>
      </c>
      <c r="C10" s="9">
        <v>44930</v>
      </c>
      <c r="D10" s="5">
        <v>-332.5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4" customFormat="1" hidden="1" spans="1:9">
      <c r="A11" s="6">
        <v>999222122272119</v>
      </c>
      <c r="B11" s="7">
        <v>44953</v>
      </c>
      <c r="C11" s="7">
        <v>44954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0">
      <c r="A12" s="11" t="s">
        <v>121</v>
      </c>
      <c r="B12" s="7">
        <v>44953</v>
      </c>
      <c r="C12" s="7">
        <v>44954</v>
      </c>
      <c r="D12" s="4">
        <v>683.2</v>
      </c>
      <c r="E12" s="4">
        <v>683.2</v>
      </c>
      <c r="F12" s="12" t="s">
        <v>122</v>
      </c>
      <c r="G12" s="4">
        <f t="shared" si="0"/>
        <v>0</v>
      </c>
      <c r="H12" s="4" t="str">
        <f t="shared" si="1"/>
        <v>，202301191758360068</v>
      </c>
      <c r="I12" s="4" t="e">
        <f>VLOOKUP(A12,HOP!A:U,21,0)</f>
        <v>#N/A</v>
      </c>
      <c r="J12" s="4">
        <v>1.19</v>
      </c>
    </row>
    <row r="13" s="4" customFormat="1" spans="1:10">
      <c r="A13" s="6">
        <v>22344383819</v>
      </c>
      <c r="B13" s="7">
        <v>44953</v>
      </c>
      <c r="C13" s="7">
        <v>44954</v>
      </c>
      <c r="D13" s="4">
        <v>472.5</v>
      </c>
      <c r="E13" s="4">
        <v>472.5</v>
      </c>
      <c r="F13" s="12" t="s">
        <v>123</v>
      </c>
      <c r="G13" s="4">
        <f t="shared" si="0"/>
        <v>0</v>
      </c>
      <c r="H13" s="4" t="str">
        <f t="shared" si="1"/>
        <v>，202301251442100025</v>
      </c>
      <c r="I13" s="4" t="e">
        <f>VLOOKUP(A13,HOP!A:U,21,0)</f>
        <v>#N/A</v>
      </c>
      <c r="J13" s="4">
        <v>1.25</v>
      </c>
    </row>
    <row r="14" s="4" customFormat="1" spans="1:10">
      <c r="A14" s="6">
        <v>22344383820</v>
      </c>
      <c r="B14" s="7">
        <v>44953</v>
      </c>
      <c r="C14" s="7">
        <v>44954</v>
      </c>
      <c r="D14" s="4">
        <v>567</v>
      </c>
      <c r="E14" s="4">
        <v>567</v>
      </c>
      <c r="F14" s="12" t="s">
        <v>124</v>
      </c>
      <c r="G14" s="4">
        <f t="shared" si="0"/>
        <v>0</v>
      </c>
      <c r="H14" s="4" t="str">
        <f t="shared" si="1"/>
        <v>，202301251445570020</v>
      </c>
      <c r="I14" s="4" t="e">
        <f>VLOOKUP(A14,HOP!A:U,21,0)</f>
        <v>#N/A</v>
      </c>
      <c r="J14" s="4">
        <v>1.25</v>
      </c>
    </row>
    <row r="15" s="4" customFormat="1" spans="1:10">
      <c r="A15" s="6">
        <v>22349425755</v>
      </c>
      <c r="B15" s="7">
        <v>44953</v>
      </c>
      <c r="C15" s="7">
        <v>44954</v>
      </c>
      <c r="D15" s="4">
        <v>683.2</v>
      </c>
      <c r="E15" s="4">
        <v>683.2</v>
      </c>
      <c r="F15" s="12" t="s">
        <v>125</v>
      </c>
      <c r="G15" s="4">
        <f t="shared" si="0"/>
        <v>0</v>
      </c>
      <c r="H15" s="4" t="str">
        <f t="shared" si="1"/>
        <v>，202301252022540021</v>
      </c>
      <c r="I15" s="4" t="e">
        <f>VLOOKUP(A15,HOP!A:U,21,0)</f>
        <v>#N/A</v>
      </c>
      <c r="J15" s="4">
        <v>1.25</v>
      </c>
    </row>
    <row r="16" s="4" customFormat="1" spans="1:10">
      <c r="A16" s="11" t="s">
        <v>126</v>
      </c>
      <c r="B16" s="7">
        <v>44953</v>
      </c>
      <c r="C16" s="7">
        <v>44954</v>
      </c>
      <c r="D16" s="4">
        <v>357</v>
      </c>
      <c r="E16" s="4">
        <v>357</v>
      </c>
      <c r="F16" s="12" t="s">
        <v>127</v>
      </c>
      <c r="G16" s="4">
        <f t="shared" si="0"/>
        <v>0</v>
      </c>
      <c r="H16" s="4" t="str">
        <f t="shared" si="1"/>
        <v>，202301260809290068</v>
      </c>
      <c r="I16" s="4" t="e">
        <f>VLOOKUP(A16,HOP!A:U,21,0)</f>
        <v>#N/A</v>
      </c>
      <c r="J16" s="4">
        <v>1.26</v>
      </c>
    </row>
    <row r="17" s="4" customFormat="1" spans="1:10">
      <c r="A17" s="6">
        <v>22368374207</v>
      </c>
      <c r="B17" s="7">
        <v>44953</v>
      </c>
      <c r="C17" s="7">
        <v>44954</v>
      </c>
      <c r="D17" s="4">
        <v>535.5</v>
      </c>
      <c r="E17" s="4">
        <v>535.5</v>
      </c>
      <c r="F17" s="12" t="s">
        <v>128</v>
      </c>
      <c r="G17" s="4">
        <f t="shared" si="0"/>
        <v>0</v>
      </c>
      <c r="H17" s="4" t="str">
        <f t="shared" si="1"/>
        <v>，202301262347330020</v>
      </c>
      <c r="I17" s="4" t="e">
        <f>VLOOKUP(A17,HOP!A:U,21,0)</f>
        <v>#N/A</v>
      </c>
      <c r="J17" s="4">
        <v>1.26</v>
      </c>
    </row>
    <row r="18" s="4" customFormat="1" spans="1:10">
      <c r="A18" s="6">
        <v>22374466308</v>
      </c>
      <c r="B18" s="7">
        <v>44953</v>
      </c>
      <c r="C18" s="7">
        <v>44954</v>
      </c>
      <c r="D18" s="4">
        <v>1120</v>
      </c>
      <c r="E18" s="4">
        <v>1120</v>
      </c>
      <c r="F18" s="12" t="s">
        <v>129</v>
      </c>
      <c r="G18" s="4">
        <f t="shared" si="0"/>
        <v>0</v>
      </c>
      <c r="H18" s="4" t="str">
        <f t="shared" si="1"/>
        <v>，202301271219000068</v>
      </c>
      <c r="I18" s="4" t="e">
        <f>VLOOKUP(A18,HOP!A:U,21,0)</f>
        <v>#N/A</v>
      </c>
      <c r="J18" s="4">
        <v>1.27</v>
      </c>
    </row>
    <row r="19" s="4" customFormat="1" spans="1:10">
      <c r="A19" s="11" t="s">
        <v>130</v>
      </c>
      <c r="B19" s="7">
        <v>44954</v>
      </c>
      <c r="C19" s="7">
        <v>44955</v>
      </c>
      <c r="D19" s="4">
        <v>385</v>
      </c>
      <c r="E19" s="4">
        <v>385</v>
      </c>
      <c r="F19" s="12" t="s">
        <v>131</v>
      </c>
      <c r="G19" s="4">
        <f t="shared" si="0"/>
        <v>0</v>
      </c>
      <c r="H19" s="4" t="str">
        <f t="shared" si="1"/>
        <v>，202301251518080073</v>
      </c>
      <c r="I19" s="4" t="e">
        <f>VLOOKUP(A19,HOP!A:U,21,0)</f>
        <v>#N/A</v>
      </c>
      <c r="J19" s="4">
        <v>1.25</v>
      </c>
    </row>
    <row r="20" s="4" customFormat="1" spans="1:10">
      <c r="A20" s="11" t="s">
        <v>132</v>
      </c>
      <c r="B20" s="7">
        <v>44954</v>
      </c>
      <c r="C20" s="7">
        <v>44955</v>
      </c>
      <c r="D20" s="4">
        <v>714</v>
      </c>
      <c r="E20" s="4">
        <v>714</v>
      </c>
      <c r="F20" s="12" t="s">
        <v>133</v>
      </c>
      <c r="G20" s="4">
        <f t="shared" si="0"/>
        <v>0</v>
      </c>
      <c r="H20" s="4" t="str">
        <f t="shared" si="1"/>
        <v>，202301271500220073</v>
      </c>
      <c r="I20" s="4" t="e">
        <f>VLOOKUP(A20,HOP!A:U,21,0)</f>
        <v>#N/A</v>
      </c>
      <c r="J20" s="4">
        <v>1.27</v>
      </c>
    </row>
    <row r="21" s="4" customFormat="1" spans="1:10">
      <c r="A21" s="11" t="s">
        <v>134</v>
      </c>
      <c r="B21" s="7">
        <v>44954</v>
      </c>
      <c r="C21" s="7">
        <v>44955</v>
      </c>
      <c r="D21" s="4">
        <v>390.4</v>
      </c>
      <c r="E21" s="4">
        <v>390.4</v>
      </c>
      <c r="F21" s="12" t="s">
        <v>135</v>
      </c>
      <c r="G21" s="4">
        <f t="shared" si="0"/>
        <v>0</v>
      </c>
      <c r="H21" s="4" t="str">
        <f t="shared" si="1"/>
        <v>，202301281658110068</v>
      </c>
      <c r="I21" s="4" t="e">
        <f>VLOOKUP(A21,HOP!A:U,21,0)</f>
        <v>#N/A</v>
      </c>
      <c r="J21" s="4">
        <v>1.28</v>
      </c>
    </row>
    <row r="22" s="4" customFormat="1" spans="1:10">
      <c r="A22" s="11" t="s">
        <v>136</v>
      </c>
      <c r="B22" s="7">
        <v>44954</v>
      </c>
      <c r="C22" s="7">
        <v>44955</v>
      </c>
      <c r="D22" s="4">
        <v>840</v>
      </c>
      <c r="E22" s="4">
        <v>840</v>
      </c>
      <c r="F22" s="12" t="s">
        <v>137</v>
      </c>
      <c r="G22" s="4">
        <f t="shared" si="0"/>
        <v>0</v>
      </c>
      <c r="H22" s="4" t="str">
        <f t="shared" si="1"/>
        <v>，202301281717100020</v>
      </c>
      <c r="I22" s="4" t="e">
        <f>VLOOKUP(A22,HOP!A:U,21,0)</f>
        <v>#N/A</v>
      </c>
      <c r="J22" s="4">
        <v>1.28</v>
      </c>
    </row>
    <row r="23" s="4" customFormat="1" spans="1:10">
      <c r="A23" s="11" t="s">
        <v>138</v>
      </c>
      <c r="B23" s="7">
        <v>44954</v>
      </c>
      <c r="C23" s="7">
        <v>44955</v>
      </c>
      <c r="D23" s="4">
        <v>683.2</v>
      </c>
      <c r="E23" s="4">
        <v>683.2</v>
      </c>
      <c r="F23" s="12" t="s">
        <v>139</v>
      </c>
      <c r="G23" s="4">
        <f t="shared" si="0"/>
        <v>0</v>
      </c>
      <c r="H23" s="4" t="str">
        <f t="shared" si="1"/>
        <v>，202301281750000068</v>
      </c>
      <c r="I23" s="4" t="e">
        <f>VLOOKUP(A23,HOP!A:U,21,0)</f>
        <v>#N/A</v>
      </c>
      <c r="J23" s="4">
        <v>1.28</v>
      </c>
    </row>
    <row r="24" s="4" customFormat="1" spans="1:10">
      <c r="A24" s="11" t="s">
        <v>140</v>
      </c>
      <c r="B24" s="7">
        <v>44954</v>
      </c>
      <c r="C24" s="7">
        <v>44955</v>
      </c>
      <c r="D24" s="4">
        <v>400</v>
      </c>
      <c r="E24" s="4">
        <v>400</v>
      </c>
      <c r="F24" s="12" t="s">
        <v>141</v>
      </c>
      <c r="G24" s="4">
        <f t="shared" si="0"/>
        <v>0</v>
      </c>
      <c r="H24" s="4" t="str">
        <f t="shared" si="1"/>
        <v>，202301281748290020</v>
      </c>
      <c r="I24" s="4" t="e">
        <f>VLOOKUP(A24,HOP!A:U,21,0)</f>
        <v>#N/A</v>
      </c>
      <c r="J24" s="4">
        <v>1.28</v>
      </c>
    </row>
    <row r="25" s="4" customFormat="1" hidden="1" spans="1:9">
      <c r="A25" s="6">
        <v>999222397485685</v>
      </c>
      <c r="B25" s="7">
        <v>44954</v>
      </c>
      <c r="C25" s="7">
        <v>44955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7" spans="4:4">
      <c r="D27" s="4">
        <f>SUM(D2:D26)</f>
        <v>15012</v>
      </c>
    </row>
    <row r="32" spans="1:1">
      <c r="A32" s="4" t="s">
        <v>142</v>
      </c>
    </row>
    <row r="33" spans="1:1">
      <c r="A33" s="4" t="s">
        <v>143</v>
      </c>
    </row>
  </sheetData>
  <autoFilter ref="A1:XFD33">
    <filterColumn colId="3">
      <filters blank="1">
        <filter val="510"/>
        <filter val="15012"/>
        <filter val="714"/>
        <filter val="357"/>
        <filter val="560"/>
        <filter val="1120"/>
        <filter val="683.2"/>
        <filter val="390.4"/>
        <filter val="472.5"/>
        <filter val="535.5"/>
        <filter val="-332.5"/>
        <filter val="1606.5"/>
        <filter val="567"/>
        <filter val="1071"/>
        <filter val="1134"/>
        <filter val="400"/>
        <filter val="840"/>
        <filter val="385"/>
        <filter val="9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3">
        <v>999222391884077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163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  <c r="V2" s="1" t="s">
        <v>179</v>
      </c>
    </row>
    <row r="3" s="1" customFormat="1" spans="1:22">
      <c r="A3" s="3">
        <v>999222390268846</v>
      </c>
      <c r="B3" s="1" t="s">
        <v>163</v>
      </c>
      <c r="C3" s="1" t="s">
        <v>180</v>
      </c>
      <c r="D3" s="1" t="s">
        <v>181</v>
      </c>
      <c r="E3" s="1" t="s">
        <v>182</v>
      </c>
      <c r="F3" s="1" t="s">
        <v>163</v>
      </c>
      <c r="G3" s="1" t="s">
        <v>167</v>
      </c>
      <c r="H3" s="1" t="s">
        <v>168</v>
      </c>
      <c r="I3" s="1" t="s">
        <v>183</v>
      </c>
      <c r="J3" s="1" t="s">
        <v>170</v>
      </c>
      <c r="K3" s="1" t="s">
        <v>183</v>
      </c>
      <c r="L3" s="1" t="s">
        <v>183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184</v>
      </c>
      <c r="S3" s="1" t="s">
        <v>176</v>
      </c>
      <c r="T3" s="1" t="s">
        <v>177</v>
      </c>
      <c r="U3" s="1" t="s">
        <v>178</v>
      </c>
      <c r="V3" s="1" t="s">
        <v>179</v>
      </c>
    </row>
    <row r="4" s="1" customFormat="1" spans="1:22">
      <c r="A4" s="3">
        <v>999222387814425</v>
      </c>
      <c r="B4" s="1" t="s">
        <v>163</v>
      </c>
      <c r="C4" s="1" t="s">
        <v>185</v>
      </c>
      <c r="D4" s="1" t="s">
        <v>181</v>
      </c>
      <c r="E4" s="1" t="s">
        <v>186</v>
      </c>
      <c r="F4" s="1" t="s">
        <v>163</v>
      </c>
      <c r="G4" s="1" t="s">
        <v>167</v>
      </c>
      <c r="H4" s="1" t="s">
        <v>168</v>
      </c>
      <c r="I4" s="1" t="s">
        <v>187</v>
      </c>
      <c r="J4" s="1" t="s">
        <v>170</v>
      </c>
      <c r="K4" s="1" t="s">
        <v>187</v>
      </c>
      <c r="L4" s="1" t="s">
        <v>187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188</v>
      </c>
      <c r="S4" s="1" t="s">
        <v>176</v>
      </c>
      <c r="T4" s="1" t="s">
        <v>177</v>
      </c>
      <c r="U4" s="1" t="s">
        <v>178</v>
      </c>
      <c r="V4" s="1" t="s">
        <v>179</v>
      </c>
    </row>
    <row r="5" s="1" customFormat="1" spans="1:22">
      <c r="A5" s="3">
        <v>999222386711587</v>
      </c>
      <c r="B5" s="1" t="s">
        <v>163</v>
      </c>
      <c r="C5" s="1" t="s">
        <v>189</v>
      </c>
      <c r="D5" s="1" t="s">
        <v>190</v>
      </c>
      <c r="E5" s="1" t="s">
        <v>191</v>
      </c>
      <c r="F5" s="1" t="s">
        <v>163</v>
      </c>
      <c r="G5" s="1" t="s">
        <v>167</v>
      </c>
      <c r="H5" s="1" t="s">
        <v>168</v>
      </c>
      <c r="I5" s="1" t="s">
        <v>192</v>
      </c>
      <c r="J5" s="1" t="s">
        <v>170</v>
      </c>
      <c r="K5" s="1" t="s">
        <v>192</v>
      </c>
      <c r="L5" s="1" t="s">
        <v>192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193</v>
      </c>
      <c r="S5" s="1" t="s">
        <v>176</v>
      </c>
      <c r="T5" s="1" t="s">
        <v>177</v>
      </c>
      <c r="U5" s="1" t="s">
        <v>178</v>
      </c>
      <c r="V5" s="1" t="s">
        <v>179</v>
      </c>
    </row>
    <row r="6" s="1" customFormat="1" spans="1:22">
      <c r="A6" s="3">
        <v>999222383677439</v>
      </c>
      <c r="B6" s="1" t="s">
        <v>194</v>
      </c>
      <c r="C6" s="1" t="s">
        <v>195</v>
      </c>
      <c r="D6" s="1" t="s">
        <v>196</v>
      </c>
      <c r="E6" s="1" t="s">
        <v>197</v>
      </c>
      <c r="F6" s="1" t="s">
        <v>163</v>
      </c>
      <c r="G6" s="1" t="s">
        <v>167</v>
      </c>
      <c r="H6" s="1" t="s">
        <v>168</v>
      </c>
      <c r="I6" s="1" t="s">
        <v>198</v>
      </c>
      <c r="J6" s="1" t="s">
        <v>170</v>
      </c>
      <c r="K6" s="1" t="s">
        <v>198</v>
      </c>
      <c r="L6" s="1" t="s">
        <v>198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199</v>
      </c>
      <c r="S6" s="1" t="s">
        <v>176</v>
      </c>
      <c r="T6" s="1" t="s">
        <v>177</v>
      </c>
      <c r="U6" s="1" t="s">
        <v>178</v>
      </c>
      <c r="V6" s="1" t="s">
        <v>179</v>
      </c>
    </row>
    <row r="7" s="1" customFormat="1" spans="1:22">
      <c r="A7" s="3">
        <v>999222383337828</v>
      </c>
      <c r="B7" s="1" t="s">
        <v>194</v>
      </c>
      <c r="C7" s="1" t="s">
        <v>200</v>
      </c>
      <c r="D7" s="1" t="s">
        <v>201</v>
      </c>
      <c r="E7" s="1" t="s">
        <v>202</v>
      </c>
      <c r="F7" s="1" t="s">
        <v>194</v>
      </c>
      <c r="G7" s="1" t="s">
        <v>163</v>
      </c>
      <c r="H7" s="1" t="s">
        <v>168</v>
      </c>
      <c r="I7" s="1" t="s">
        <v>203</v>
      </c>
      <c r="J7" s="1" t="s">
        <v>170</v>
      </c>
      <c r="K7" s="1" t="s">
        <v>203</v>
      </c>
      <c r="L7" s="1" t="s">
        <v>203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204</v>
      </c>
      <c r="S7" s="1" t="s">
        <v>176</v>
      </c>
      <c r="T7" s="1" t="s">
        <v>177</v>
      </c>
      <c r="U7" s="1" t="s">
        <v>178</v>
      </c>
      <c r="V7" s="1" t="s">
        <v>179</v>
      </c>
    </row>
    <row r="8" s="1" customFormat="1" spans="1:22">
      <c r="A8" s="3">
        <v>999222383264558</v>
      </c>
      <c r="B8" s="1" t="s">
        <v>194</v>
      </c>
      <c r="C8" s="1" t="s">
        <v>205</v>
      </c>
      <c r="D8" s="1" t="s">
        <v>206</v>
      </c>
      <c r="E8" s="1" t="s">
        <v>207</v>
      </c>
      <c r="F8" s="1" t="s">
        <v>163</v>
      </c>
      <c r="G8" s="1" t="s">
        <v>167</v>
      </c>
      <c r="H8" s="1" t="s">
        <v>168</v>
      </c>
      <c r="I8" s="1" t="s">
        <v>208</v>
      </c>
      <c r="J8" s="1" t="s">
        <v>170</v>
      </c>
      <c r="K8" s="1" t="s">
        <v>208</v>
      </c>
      <c r="L8" s="1" t="s">
        <v>208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209</v>
      </c>
      <c r="S8" s="1" t="s">
        <v>176</v>
      </c>
      <c r="T8" s="1" t="s">
        <v>177</v>
      </c>
      <c r="U8" s="1" t="s">
        <v>178</v>
      </c>
      <c r="V8" s="1" t="s">
        <v>179</v>
      </c>
    </row>
    <row r="9" s="1" customFormat="1" spans="1:22">
      <c r="A9" s="3">
        <v>999222382128638</v>
      </c>
      <c r="B9" s="1" t="s">
        <v>194</v>
      </c>
      <c r="C9" s="1" t="s">
        <v>210</v>
      </c>
      <c r="D9" s="1" t="s">
        <v>211</v>
      </c>
      <c r="E9" s="1" t="s">
        <v>212</v>
      </c>
      <c r="F9" s="1" t="s">
        <v>163</v>
      </c>
      <c r="G9" s="1" t="s">
        <v>167</v>
      </c>
      <c r="H9" s="1" t="s">
        <v>168</v>
      </c>
      <c r="I9" s="1" t="s">
        <v>213</v>
      </c>
      <c r="J9" s="1" t="s">
        <v>170</v>
      </c>
      <c r="K9" s="1" t="s">
        <v>213</v>
      </c>
      <c r="L9" s="1" t="s">
        <v>213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214</v>
      </c>
      <c r="S9" s="1" t="s">
        <v>176</v>
      </c>
      <c r="T9" s="1" t="s">
        <v>177</v>
      </c>
      <c r="U9" s="1" t="s">
        <v>178</v>
      </c>
      <c r="V9" s="1" t="s">
        <v>179</v>
      </c>
    </row>
    <row r="10" s="1" customFormat="1" spans="1:22">
      <c r="A10" s="3">
        <v>999222375285573</v>
      </c>
      <c r="B10" s="1" t="s">
        <v>194</v>
      </c>
      <c r="C10" s="1" t="s">
        <v>215</v>
      </c>
      <c r="D10" s="1" t="s">
        <v>216</v>
      </c>
      <c r="E10" s="1" t="s">
        <v>217</v>
      </c>
      <c r="F10" s="1" t="s">
        <v>194</v>
      </c>
      <c r="G10" s="1" t="s">
        <v>163</v>
      </c>
      <c r="H10" s="1" t="s">
        <v>168</v>
      </c>
      <c r="I10" s="1" t="s">
        <v>218</v>
      </c>
      <c r="J10" s="1" t="s">
        <v>170</v>
      </c>
      <c r="K10" s="1" t="s">
        <v>218</v>
      </c>
      <c r="L10" s="1" t="s">
        <v>218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174</v>
      </c>
      <c r="R10" s="1" t="s">
        <v>219</v>
      </c>
      <c r="S10" s="1" t="s">
        <v>176</v>
      </c>
      <c r="T10" s="1" t="s">
        <v>177</v>
      </c>
      <c r="U10" s="1" t="s">
        <v>178</v>
      </c>
      <c r="V10" s="1" t="s">
        <v>179</v>
      </c>
    </row>
    <row r="11" s="1" customFormat="1" spans="1:22">
      <c r="A11" s="3">
        <v>999222373335630</v>
      </c>
      <c r="B11" s="1" t="s">
        <v>194</v>
      </c>
      <c r="C11" s="1" t="s">
        <v>220</v>
      </c>
      <c r="D11" s="1" t="s">
        <v>221</v>
      </c>
      <c r="E11" s="1" t="s">
        <v>222</v>
      </c>
      <c r="F11" s="1" t="s">
        <v>194</v>
      </c>
      <c r="G11" s="1" t="s">
        <v>163</v>
      </c>
      <c r="H11" s="1" t="s">
        <v>168</v>
      </c>
      <c r="I11" s="1" t="s">
        <v>223</v>
      </c>
      <c r="J11" s="1" t="s">
        <v>170</v>
      </c>
      <c r="K11" s="1" t="s">
        <v>223</v>
      </c>
      <c r="L11" s="1" t="s">
        <v>223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224</v>
      </c>
      <c r="S11" s="1" t="s">
        <v>176</v>
      </c>
      <c r="T11" s="1" t="s">
        <v>177</v>
      </c>
      <c r="U11" s="1" t="s">
        <v>178</v>
      </c>
      <c r="V11" s="1" t="s">
        <v>179</v>
      </c>
    </row>
    <row r="12" s="1" customFormat="1" spans="1:22">
      <c r="A12" s="3">
        <v>999222372661875</v>
      </c>
      <c r="B12" s="1" t="s">
        <v>194</v>
      </c>
      <c r="C12" s="1" t="s">
        <v>225</v>
      </c>
      <c r="D12" s="1" t="s">
        <v>226</v>
      </c>
      <c r="E12" s="1" t="s">
        <v>227</v>
      </c>
      <c r="F12" s="1" t="s">
        <v>163</v>
      </c>
      <c r="G12" s="1" t="s">
        <v>167</v>
      </c>
      <c r="H12" s="1" t="s">
        <v>168</v>
      </c>
      <c r="I12" s="1" t="s">
        <v>228</v>
      </c>
      <c r="J12" s="1" t="s">
        <v>170</v>
      </c>
      <c r="K12" s="1" t="s">
        <v>228</v>
      </c>
      <c r="L12" s="1" t="s">
        <v>228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229</v>
      </c>
      <c r="S12" s="1" t="s">
        <v>176</v>
      </c>
      <c r="T12" s="1" t="s">
        <v>177</v>
      </c>
      <c r="U12" s="1" t="s">
        <v>178</v>
      </c>
      <c r="V12" s="1" t="s">
        <v>179</v>
      </c>
    </row>
    <row r="13" s="1" customFormat="1" spans="1:22">
      <c r="A13" s="3">
        <v>999222372557492</v>
      </c>
      <c r="B13" s="1" t="s">
        <v>194</v>
      </c>
      <c r="C13" s="1" t="s">
        <v>230</v>
      </c>
      <c r="D13" s="1" t="s">
        <v>190</v>
      </c>
      <c r="E13" s="1" t="s">
        <v>231</v>
      </c>
      <c r="F13" s="1" t="s">
        <v>194</v>
      </c>
      <c r="G13" s="1" t="s">
        <v>163</v>
      </c>
      <c r="H13" s="1" t="s">
        <v>168</v>
      </c>
      <c r="I13" s="1" t="s">
        <v>232</v>
      </c>
      <c r="J13" s="1" t="s">
        <v>170</v>
      </c>
      <c r="K13" s="1" t="s">
        <v>232</v>
      </c>
      <c r="L13" s="1" t="s">
        <v>232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233</v>
      </c>
      <c r="S13" s="1" t="s">
        <v>176</v>
      </c>
      <c r="T13" s="1" t="s">
        <v>177</v>
      </c>
      <c r="U13" s="1" t="s">
        <v>178</v>
      </c>
      <c r="V13" s="1" t="s">
        <v>179</v>
      </c>
    </row>
    <row r="14" s="1" customFormat="1" spans="1:22">
      <c r="A14" s="3">
        <v>999222368322460</v>
      </c>
      <c r="B14" s="1" t="s">
        <v>234</v>
      </c>
      <c r="C14" s="1" t="s">
        <v>235</v>
      </c>
      <c r="D14" s="1" t="s">
        <v>201</v>
      </c>
      <c r="E14" s="1" t="s">
        <v>236</v>
      </c>
      <c r="F14" s="1" t="s">
        <v>234</v>
      </c>
      <c r="G14" s="1" t="s">
        <v>194</v>
      </c>
      <c r="H14" s="1" t="s">
        <v>168</v>
      </c>
      <c r="I14" s="1" t="s">
        <v>237</v>
      </c>
      <c r="J14" s="1" t="s">
        <v>170</v>
      </c>
      <c r="K14" s="1" t="s">
        <v>237</v>
      </c>
      <c r="L14" s="1" t="s">
        <v>237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238</v>
      </c>
      <c r="S14" s="1" t="s">
        <v>176</v>
      </c>
      <c r="T14" s="1" t="s">
        <v>177</v>
      </c>
      <c r="U14" s="1" t="s">
        <v>178</v>
      </c>
      <c r="V14" s="1" t="s">
        <v>179</v>
      </c>
    </row>
    <row r="15" s="1" customFormat="1" spans="1:22">
      <c r="A15" s="3">
        <v>999222368221696</v>
      </c>
      <c r="B15" s="1" t="s">
        <v>234</v>
      </c>
      <c r="C15" s="1" t="s">
        <v>239</v>
      </c>
      <c r="D15" s="1" t="s">
        <v>240</v>
      </c>
      <c r="E15" s="1" t="s">
        <v>241</v>
      </c>
      <c r="F15" s="1" t="s">
        <v>234</v>
      </c>
      <c r="G15" s="1" t="s">
        <v>194</v>
      </c>
      <c r="H15" s="1" t="s">
        <v>168</v>
      </c>
      <c r="I15" s="1" t="s">
        <v>242</v>
      </c>
      <c r="J15" s="1" t="s">
        <v>170</v>
      </c>
      <c r="K15" s="1" t="s">
        <v>242</v>
      </c>
      <c r="L15" s="1" t="s">
        <v>242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174</v>
      </c>
      <c r="R15" s="1" t="s">
        <v>243</v>
      </c>
      <c r="S15" s="1" t="s">
        <v>176</v>
      </c>
      <c r="T15" s="1" t="s">
        <v>177</v>
      </c>
      <c r="U15" s="1" t="s">
        <v>178</v>
      </c>
      <c r="V15" s="1" t="s">
        <v>179</v>
      </c>
    </row>
    <row r="16" s="1" customFormat="1" spans="1:22">
      <c r="A16" s="3">
        <v>999222368196703</v>
      </c>
      <c r="B16" s="1" t="s">
        <v>234</v>
      </c>
      <c r="C16" s="1" t="s">
        <v>244</v>
      </c>
      <c r="D16" s="1" t="s">
        <v>201</v>
      </c>
      <c r="E16" s="1" t="s">
        <v>245</v>
      </c>
      <c r="F16" s="1" t="s">
        <v>234</v>
      </c>
      <c r="G16" s="1" t="s">
        <v>194</v>
      </c>
      <c r="H16" s="1" t="s">
        <v>168</v>
      </c>
      <c r="I16" s="1" t="s">
        <v>246</v>
      </c>
      <c r="J16" s="1" t="s">
        <v>170</v>
      </c>
      <c r="K16" s="1" t="s">
        <v>246</v>
      </c>
      <c r="L16" s="1" t="s">
        <v>246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247</v>
      </c>
      <c r="S16" s="1" t="s">
        <v>176</v>
      </c>
      <c r="T16" s="1" t="s">
        <v>177</v>
      </c>
      <c r="U16" s="1" t="s">
        <v>178</v>
      </c>
      <c r="V16" s="1" t="s">
        <v>179</v>
      </c>
    </row>
    <row r="17" s="1" customFormat="1" spans="1:22">
      <c r="A17" s="3">
        <v>999222364279005</v>
      </c>
      <c r="B17" s="1" t="s">
        <v>234</v>
      </c>
      <c r="C17" s="1" t="s">
        <v>248</v>
      </c>
      <c r="D17" s="1" t="s">
        <v>249</v>
      </c>
      <c r="E17" s="1" t="s">
        <v>250</v>
      </c>
      <c r="F17" s="1" t="s">
        <v>234</v>
      </c>
      <c r="G17" s="1" t="s">
        <v>194</v>
      </c>
      <c r="H17" s="1" t="s">
        <v>168</v>
      </c>
      <c r="I17" s="1" t="s">
        <v>251</v>
      </c>
      <c r="J17" s="1" t="s">
        <v>170</v>
      </c>
      <c r="K17" s="1" t="s">
        <v>251</v>
      </c>
      <c r="L17" s="1" t="s">
        <v>251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174</v>
      </c>
      <c r="R17" s="1" t="s">
        <v>252</v>
      </c>
      <c r="S17" s="1" t="s">
        <v>176</v>
      </c>
      <c r="T17" s="1" t="s">
        <v>177</v>
      </c>
      <c r="U17" s="1" t="s">
        <v>178</v>
      </c>
      <c r="V17" s="1" t="s">
        <v>179</v>
      </c>
    </row>
    <row r="18" s="1" customFormat="1" spans="1:22">
      <c r="A18" s="3">
        <v>999222363191345</v>
      </c>
      <c r="B18" s="1" t="s">
        <v>234</v>
      </c>
      <c r="C18" s="1" t="s">
        <v>253</v>
      </c>
      <c r="D18" s="1" t="s">
        <v>196</v>
      </c>
      <c r="E18" s="1" t="s">
        <v>254</v>
      </c>
      <c r="F18" s="1" t="s">
        <v>194</v>
      </c>
      <c r="G18" s="1" t="s">
        <v>163</v>
      </c>
      <c r="H18" s="1" t="s">
        <v>168</v>
      </c>
      <c r="I18" s="1" t="s">
        <v>255</v>
      </c>
      <c r="J18" s="1" t="s">
        <v>170</v>
      </c>
      <c r="K18" s="1" t="s">
        <v>255</v>
      </c>
      <c r="L18" s="1" t="s">
        <v>255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256</v>
      </c>
      <c r="S18" s="1" t="s">
        <v>176</v>
      </c>
      <c r="T18" s="1" t="s">
        <v>177</v>
      </c>
      <c r="U18" s="1" t="s">
        <v>178</v>
      </c>
      <c r="V18" s="1" t="s">
        <v>179</v>
      </c>
    </row>
    <row r="19" s="1" customFormat="1" spans="1:22">
      <c r="A19" s="3">
        <v>999222361006449</v>
      </c>
      <c r="B19" s="1" t="s">
        <v>234</v>
      </c>
      <c r="C19" s="1" t="s">
        <v>257</v>
      </c>
      <c r="D19" s="1" t="s">
        <v>258</v>
      </c>
      <c r="E19" s="1" t="s">
        <v>259</v>
      </c>
      <c r="F19" s="1" t="s">
        <v>163</v>
      </c>
      <c r="G19" s="1" t="s">
        <v>167</v>
      </c>
      <c r="H19" s="1" t="s">
        <v>168</v>
      </c>
      <c r="I19" s="1" t="s">
        <v>260</v>
      </c>
      <c r="J19" s="1" t="s">
        <v>170</v>
      </c>
      <c r="K19" s="1" t="s">
        <v>260</v>
      </c>
      <c r="L19" s="1" t="s">
        <v>260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174</v>
      </c>
      <c r="R19" s="1" t="s">
        <v>261</v>
      </c>
      <c r="S19" s="1" t="s">
        <v>176</v>
      </c>
      <c r="T19" s="1" t="s">
        <v>177</v>
      </c>
      <c r="U19" s="1" t="s">
        <v>178</v>
      </c>
      <c r="V19" s="1" t="s">
        <v>179</v>
      </c>
    </row>
    <row r="20" s="1" customFormat="1" spans="1:22">
      <c r="A20" s="3">
        <v>999222360369121</v>
      </c>
      <c r="B20" s="1" t="s">
        <v>234</v>
      </c>
      <c r="C20" s="1" t="s">
        <v>262</v>
      </c>
      <c r="D20" s="1" t="s">
        <v>263</v>
      </c>
      <c r="E20" s="1" t="s">
        <v>264</v>
      </c>
      <c r="F20" s="1" t="s">
        <v>234</v>
      </c>
      <c r="G20" s="1" t="s">
        <v>194</v>
      </c>
      <c r="H20" s="1" t="s">
        <v>168</v>
      </c>
      <c r="I20" s="1" t="s">
        <v>265</v>
      </c>
      <c r="J20" s="1" t="s">
        <v>170</v>
      </c>
      <c r="K20" s="1" t="s">
        <v>265</v>
      </c>
      <c r="L20" s="1" t="s">
        <v>265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174</v>
      </c>
      <c r="R20" s="1" t="s">
        <v>266</v>
      </c>
      <c r="S20" s="1" t="s">
        <v>176</v>
      </c>
      <c r="T20" s="1" t="s">
        <v>177</v>
      </c>
      <c r="U20" s="1" t="s">
        <v>178</v>
      </c>
      <c r="V20" s="1" t="s">
        <v>179</v>
      </c>
    </row>
    <row r="21" s="1" customFormat="1" spans="1:22">
      <c r="A21" s="3">
        <v>999222359498441</v>
      </c>
      <c r="B21" s="1" t="s">
        <v>234</v>
      </c>
      <c r="C21" s="1" t="s">
        <v>267</v>
      </c>
      <c r="D21" s="1" t="s">
        <v>268</v>
      </c>
      <c r="E21" s="1" t="s">
        <v>269</v>
      </c>
      <c r="F21" s="1" t="s">
        <v>194</v>
      </c>
      <c r="G21" s="1" t="s">
        <v>163</v>
      </c>
      <c r="H21" s="1" t="s">
        <v>168</v>
      </c>
      <c r="I21" s="1" t="s">
        <v>270</v>
      </c>
      <c r="J21" s="1" t="s">
        <v>170</v>
      </c>
      <c r="K21" s="1" t="s">
        <v>270</v>
      </c>
      <c r="L21" s="1" t="s">
        <v>270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174</v>
      </c>
      <c r="R21" s="1" t="s">
        <v>271</v>
      </c>
      <c r="S21" s="1" t="s">
        <v>176</v>
      </c>
      <c r="T21" s="1" t="s">
        <v>177</v>
      </c>
      <c r="U21" s="1" t="s">
        <v>178</v>
      </c>
      <c r="V21" s="1" t="s">
        <v>179</v>
      </c>
    </row>
    <row r="22" s="1" customFormat="1" spans="1:22">
      <c r="A22" s="3">
        <v>999222358941459</v>
      </c>
      <c r="B22" s="1" t="s">
        <v>234</v>
      </c>
      <c r="C22" s="1" t="s">
        <v>272</v>
      </c>
      <c r="D22" s="1" t="s">
        <v>273</v>
      </c>
      <c r="E22" s="1" t="s">
        <v>274</v>
      </c>
      <c r="F22" s="1" t="s">
        <v>194</v>
      </c>
      <c r="G22" s="1" t="s">
        <v>163</v>
      </c>
      <c r="H22" s="1" t="s">
        <v>168</v>
      </c>
      <c r="I22" s="1" t="s">
        <v>275</v>
      </c>
      <c r="J22" s="1" t="s">
        <v>170</v>
      </c>
      <c r="K22" s="1" t="s">
        <v>275</v>
      </c>
      <c r="L22" s="1" t="s">
        <v>275</v>
      </c>
      <c r="M22" s="1" t="s">
        <v>171</v>
      </c>
      <c r="N22" s="1" t="s">
        <v>171</v>
      </c>
      <c r="O22" s="1" t="s">
        <v>172</v>
      </c>
      <c r="P22" s="1" t="s">
        <v>173</v>
      </c>
      <c r="Q22" s="1" t="s">
        <v>174</v>
      </c>
      <c r="R22" s="1" t="s">
        <v>276</v>
      </c>
      <c r="S22" s="1" t="s">
        <v>176</v>
      </c>
      <c r="T22" s="1" t="s">
        <v>177</v>
      </c>
      <c r="U22" s="1" t="s">
        <v>178</v>
      </c>
      <c r="V22" s="1" t="s">
        <v>179</v>
      </c>
    </row>
    <row r="23" s="1" customFormat="1" spans="1:22">
      <c r="A23" s="3">
        <v>999222358565283</v>
      </c>
      <c r="B23" s="1" t="s">
        <v>234</v>
      </c>
      <c r="C23" s="1" t="s">
        <v>277</v>
      </c>
      <c r="D23" s="1" t="s">
        <v>278</v>
      </c>
      <c r="E23" s="1" t="s">
        <v>279</v>
      </c>
      <c r="F23" s="1" t="s">
        <v>234</v>
      </c>
      <c r="G23" s="1" t="s">
        <v>194</v>
      </c>
      <c r="H23" s="1" t="s">
        <v>168</v>
      </c>
      <c r="I23" s="1" t="s">
        <v>280</v>
      </c>
      <c r="J23" s="1" t="s">
        <v>170</v>
      </c>
      <c r="K23" s="1" t="s">
        <v>280</v>
      </c>
      <c r="L23" s="1" t="s">
        <v>280</v>
      </c>
      <c r="M23" s="1" t="s">
        <v>171</v>
      </c>
      <c r="N23" s="1" t="s">
        <v>171</v>
      </c>
      <c r="O23" s="1" t="s">
        <v>172</v>
      </c>
      <c r="P23" s="1" t="s">
        <v>173</v>
      </c>
      <c r="Q23" s="1" t="s">
        <v>174</v>
      </c>
      <c r="R23" s="1" t="s">
        <v>281</v>
      </c>
      <c r="S23" s="1" t="s">
        <v>176</v>
      </c>
      <c r="T23" s="1" t="s">
        <v>177</v>
      </c>
      <c r="U23" s="1" t="s">
        <v>178</v>
      </c>
      <c r="V23" s="1" t="s">
        <v>179</v>
      </c>
    </row>
    <row r="24" s="1" customFormat="1" spans="1:22">
      <c r="A24" s="3">
        <v>999222353032406</v>
      </c>
      <c r="B24" s="1" t="s">
        <v>234</v>
      </c>
      <c r="C24" s="1" t="s">
        <v>282</v>
      </c>
      <c r="D24" s="1" t="s">
        <v>283</v>
      </c>
      <c r="E24" s="1" t="s">
        <v>284</v>
      </c>
      <c r="F24" s="1" t="s">
        <v>234</v>
      </c>
      <c r="G24" s="1" t="s">
        <v>194</v>
      </c>
      <c r="H24" s="1" t="s">
        <v>168</v>
      </c>
      <c r="I24" s="1" t="s">
        <v>285</v>
      </c>
      <c r="J24" s="1" t="s">
        <v>170</v>
      </c>
      <c r="K24" s="1" t="s">
        <v>285</v>
      </c>
      <c r="L24" s="1" t="s">
        <v>285</v>
      </c>
      <c r="M24" s="1" t="s">
        <v>171</v>
      </c>
      <c r="N24" s="1" t="s">
        <v>171</v>
      </c>
      <c r="O24" s="1" t="s">
        <v>172</v>
      </c>
      <c r="P24" s="1" t="s">
        <v>173</v>
      </c>
      <c r="Q24" s="1" t="s">
        <v>174</v>
      </c>
      <c r="R24" s="1" t="s">
        <v>286</v>
      </c>
      <c r="S24" s="1" t="s">
        <v>176</v>
      </c>
      <c r="T24" s="1" t="s">
        <v>177</v>
      </c>
      <c r="U24" s="1" t="s">
        <v>178</v>
      </c>
      <c r="V24" s="1" t="s">
        <v>179</v>
      </c>
    </row>
    <row r="25" s="1" customFormat="1" spans="1:22">
      <c r="A25" s="3">
        <v>999222345631480</v>
      </c>
      <c r="B25" s="1" t="s">
        <v>287</v>
      </c>
      <c r="C25" s="1" t="s">
        <v>288</v>
      </c>
      <c r="D25" s="1" t="s">
        <v>289</v>
      </c>
      <c r="E25" s="1" t="s">
        <v>290</v>
      </c>
      <c r="F25" s="1" t="s">
        <v>234</v>
      </c>
      <c r="G25" s="1" t="s">
        <v>167</v>
      </c>
      <c r="H25" s="1" t="s">
        <v>168</v>
      </c>
      <c r="I25" s="1" t="s">
        <v>291</v>
      </c>
      <c r="J25" s="1" t="s">
        <v>170</v>
      </c>
      <c r="K25" s="1" t="s">
        <v>291</v>
      </c>
      <c r="L25" s="1" t="s">
        <v>291</v>
      </c>
      <c r="M25" s="1" t="s">
        <v>171</v>
      </c>
      <c r="N25" s="1" t="s">
        <v>171</v>
      </c>
      <c r="O25" s="1" t="s">
        <v>172</v>
      </c>
      <c r="P25" s="1" t="s">
        <v>173</v>
      </c>
      <c r="Q25" s="1" t="s">
        <v>174</v>
      </c>
      <c r="R25" s="1" t="s">
        <v>292</v>
      </c>
      <c r="S25" s="1" t="s">
        <v>176</v>
      </c>
      <c r="T25" s="1" t="s">
        <v>177</v>
      </c>
      <c r="U25" s="1" t="s">
        <v>178</v>
      </c>
      <c r="V25" s="1" t="s">
        <v>179</v>
      </c>
    </row>
    <row r="26" s="1" customFormat="1" spans="1:22">
      <c r="A26" s="3">
        <v>999222343017468</v>
      </c>
      <c r="B26" s="1" t="s">
        <v>287</v>
      </c>
      <c r="C26" s="1" t="s">
        <v>293</v>
      </c>
      <c r="D26" s="1" t="s">
        <v>294</v>
      </c>
      <c r="E26" s="1" t="s">
        <v>295</v>
      </c>
      <c r="F26" s="1" t="s">
        <v>194</v>
      </c>
      <c r="G26" s="1" t="s">
        <v>163</v>
      </c>
      <c r="H26" s="1" t="s">
        <v>168</v>
      </c>
      <c r="I26" s="1" t="s">
        <v>296</v>
      </c>
      <c r="J26" s="1" t="s">
        <v>170</v>
      </c>
      <c r="K26" s="1" t="s">
        <v>296</v>
      </c>
      <c r="L26" s="1" t="s">
        <v>296</v>
      </c>
      <c r="M26" s="1" t="s">
        <v>171</v>
      </c>
      <c r="N26" s="1" t="s">
        <v>171</v>
      </c>
      <c r="O26" s="1" t="s">
        <v>172</v>
      </c>
      <c r="P26" s="1" t="s">
        <v>173</v>
      </c>
      <c r="Q26" s="1" t="s">
        <v>174</v>
      </c>
      <c r="R26" s="1" t="s">
        <v>297</v>
      </c>
      <c r="S26" s="1" t="s">
        <v>176</v>
      </c>
      <c r="T26" s="1" t="s">
        <v>177</v>
      </c>
      <c r="U26" s="1" t="s">
        <v>178</v>
      </c>
      <c r="V26" s="1" t="s">
        <v>179</v>
      </c>
    </row>
    <row r="27" s="1" customFormat="1" spans="1:22">
      <c r="A27" s="3">
        <v>999222342087268</v>
      </c>
      <c r="B27" s="1" t="s">
        <v>287</v>
      </c>
      <c r="C27" s="1" t="s">
        <v>298</v>
      </c>
      <c r="D27" s="1" t="s">
        <v>181</v>
      </c>
      <c r="E27" s="1" t="s">
        <v>299</v>
      </c>
      <c r="F27" s="1" t="s">
        <v>234</v>
      </c>
      <c r="G27" s="1" t="s">
        <v>194</v>
      </c>
      <c r="H27" s="1" t="s">
        <v>168</v>
      </c>
      <c r="I27" s="1" t="s">
        <v>300</v>
      </c>
      <c r="J27" s="1" t="s">
        <v>170</v>
      </c>
      <c r="K27" s="1" t="s">
        <v>300</v>
      </c>
      <c r="L27" s="1" t="s">
        <v>300</v>
      </c>
      <c r="M27" s="1" t="s">
        <v>171</v>
      </c>
      <c r="N27" s="1" t="s">
        <v>171</v>
      </c>
      <c r="O27" s="1" t="s">
        <v>172</v>
      </c>
      <c r="P27" s="1" t="s">
        <v>173</v>
      </c>
      <c r="Q27" s="1" t="s">
        <v>174</v>
      </c>
      <c r="R27" s="1" t="s">
        <v>301</v>
      </c>
      <c r="S27" s="1" t="s">
        <v>176</v>
      </c>
      <c r="T27" s="1" t="s">
        <v>177</v>
      </c>
      <c r="U27" s="1" t="s">
        <v>178</v>
      </c>
      <c r="V27" s="1" t="s">
        <v>179</v>
      </c>
    </row>
    <row r="28" s="1" customFormat="1" spans="1:22">
      <c r="A28" s="3">
        <v>999222336915246</v>
      </c>
      <c r="B28" s="1" t="s">
        <v>302</v>
      </c>
      <c r="C28" s="1" t="s">
        <v>303</v>
      </c>
      <c r="D28" s="1" t="s">
        <v>304</v>
      </c>
      <c r="E28" s="1" t="s">
        <v>305</v>
      </c>
      <c r="F28" s="1" t="s">
        <v>163</v>
      </c>
      <c r="G28" s="1" t="s">
        <v>167</v>
      </c>
      <c r="H28" s="1" t="s">
        <v>168</v>
      </c>
      <c r="I28" s="1" t="s">
        <v>306</v>
      </c>
      <c r="J28" s="1" t="s">
        <v>170</v>
      </c>
      <c r="K28" s="1" t="s">
        <v>306</v>
      </c>
      <c r="L28" s="1" t="s">
        <v>306</v>
      </c>
      <c r="M28" s="1" t="s">
        <v>171</v>
      </c>
      <c r="N28" s="1" t="s">
        <v>171</v>
      </c>
      <c r="O28" s="1" t="s">
        <v>172</v>
      </c>
      <c r="P28" s="1" t="s">
        <v>173</v>
      </c>
      <c r="Q28" s="1" t="s">
        <v>174</v>
      </c>
      <c r="R28" s="1" t="s">
        <v>307</v>
      </c>
      <c r="S28" s="1" t="s">
        <v>176</v>
      </c>
      <c r="T28" s="1" t="s">
        <v>177</v>
      </c>
      <c r="U28" s="1" t="s">
        <v>178</v>
      </c>
      <c r="V28" s="1" t="s">
        <v>179</v>
      </c>
    </row>
    <row r="29" s="1" customFormat="1" spans="1:22">
      <c r="A29" s="3">
        <v>999222335417113</v>
      </c>
      <c r="B29" s="1" t="s">
        <v>302</v>
      </c>
      <c r="C29" s="1" t="s">
        <v>308</v>
      </c>
      <c r="D29" s="1" t="s">
        <v>309</v>
      </c>
      <c r="E29" s="1" t="s">
        <v>310</v>
      </c>
      <c r="F29" s="1" t="s">
        <v>287</v>
      </c>
      <c r="G29" s="1" t="s">
        <v>194</v>
      </c>
      <c r="H29" s="1" t="s">
        <v>168</v>
      </c>
      <c r="I29" s="1" t="s">
        <v>311</v>
      </c>
      <c r="J29" s="1" t="s">
        <v>170</v>
      </c>
      <c r="K29" s="1" t="s">
        <v>311</v>
      </c>
      <c r="L29" s="1" t="s">
        <v>311</v>
      </c>
      <c r="M29" s="1" t="s">
        <v>171</v>
      </c>
      <c r="N29" s="1" t="s">
        <v>171</v>
      </c>
      <c r="O29" s="1" t="s">
        <v>172</v>
      </c>
      <c r="P29" s="1" t="s">
        <v>173</v>
      </c>
      <c r="Q29" s="1" t="s">
        <v>174</v>
      </c>
      <c r="R29" s="1" t="s">
        <v>312</v>
      </c>
      <c r="S29" s="1" t="s">
        <v>176</v>
      </c>
      <c r="T29" s="1" t="s">
        <v>177</v>
      </c>
      <c r="U29" s="1" t="s">
        <v>178</v>
      </c>
      <c r="V29" s="1" t="s">
        <v>179</v>
      </c>
    </row>
    <row r="30" s="1" customFormat="1" spans="1:22">
      <c r="A30" s="3">
        <v>999222331276895</v>
      </c>
      <c r="B30" s="1" t="s">
        <v>302</v>
      </c>
      <c r="C30" s="1" t="s">
        <v>313</v>
      </c>
      <c r="D30" s="1" t="s">
        <v>314</v>
      </c>
      <c r="E30" s="1" t="s">
        <v>315</v>
      </c>
      <c r="F30" s="1" t="s">
        <v>163</v>
      </c>
      <c r="G30" s="1" t="s">
        <v>167</v>
      </c>
      <c r="H30" s="1" t="s">
        <v>168</v>
      </c>
      <c r="I30" s="1" t="s">
        <v>316</v>
      </c>
      <c r="J30" s="1" t="s">
        <v>170</v>
      </c>
      <c r="K30" s="1" t="s">
        <v>316</v>
      </c>
      <c r="L30" s="1" t="s">
        <v>316</v>
      </c>
      <c r="M30" s="1" t="s">
        <v>171</v>
      </c>
      <c r="N30" s="1" t="s">
        <v>171</v>
      </c>
      <c r="O30" s="1" t="s">
        <v>172</v>
      </c>
      <c r="P30" s="1" t="s">
        <v>173</v>
      </c>
      <c r="Q30" s="1" t="s">
        <v>174</v>
      </c>
      <c r="R30" s="1" t="s">
        <v>317</v>
      </c>
      <c r="S30" s="1" t="s">
        <v>176</v>
      </c>
      <c r="T30" s="1" t="s">
        <v>177</v>
      </c>
      <c r="U30" s="1" t="s">
        <v>178</v>
      </c>
      <c r="V30" s="1" t="s">
        <v>179</v>
      </c>
    </row>
    <row r="31" s="1" customFormat="1" spans="1:22">
      <c r="A31" s="3">
        <v>999222318503124</v>
      </c>
      <c r="B31" s="1" t="s">
        <v>318</v>
      </c>
      <c r="C31" s="1" t="s">
        <v>319</v>
      </c>
      <c r="D31" s="1" t="s">
        <v>320</v>
      </c>
      <c r="E31" s="1" t="s">
        <v>321</v>
      </c>
      <c r="F31" s="1" t="s">
        <v>234</v>
      </c>
      <c r="G31" s="1" t="s">
        <v>194</v>
      </c>
      <c r="H31" s="1" t="s">
        <v>168</v>
      </c>
      <c r="I31" s="1" t="s">
        <v>322</v>
      </c>
      <c r="J31" s="1" t="s">
        <v>170</v>
      </c>
      <c r="K31" s="1" t="s">
        <v>322</v>
      </c>
      <c r="L31" s="1" t="s">
        <v>322</v>
      </c>
      <c r="M31" s="1" t="s">
        <v>171</v>
      </c>
      <c r="N31" s="1" t="s">
        <v>171</v>
      </c>
      <c r="O31" s="1" t="s">
        <v>172</v>
      </c>
      <c r="P31" s="1" t="s">
        <v>173</v>
      </c>
      <c r="Q31" s="1" t="s">
        <v>174</v>
      </c>
      <c r="R31" s="1" t="s">
        <v>323</v>
      </c>
      <c r="S31" s="1" t="s">
        <v>176</v>
      </c>
      <c r="T31" s="1" t="s">
        <v>177</v>
      </c>
      <c r="U31" s="1" t="s">
        <v>178</v>
      </c>
      <c r="V31" s="1" t="s">
        <v>179</v>
      </c>
    </row>
    <row r="32" s="1" customFormat="1" spans="1:22">
      <c r="A32" s="3">
        <v>999222313841927</v>
      </c>
      <c r="B32" s="1" t="s">
        <v>318</v>
      </c>
      <c r="C32" s="1" t="s">
        <v>324</v>
      </c>
      <c r="D32" s="1" t="s">
        <v>325</v>
      </c>
      <c r="E32" s="1" t="s">
        <v>326</v>
      </c>
      <c r="F32" s="1" t="s">
        <v>163</v>
      </c>
      <c r="G32" s="1" t="s">
        <v>167</v>
      </c>
      <c r="H32" s="1" t="s">
        <v>168</v>
      </c>
      <c r="I32" s="1" t="s">
        <v>327</v>
      </c>
      <c r="J32" s="1" t="s">
        <v>170</v>
      </c>
      <c r="K32" s="1" t="s">
        <v>327</v>
      </c>
      <c r="L32" s="1" t="s">
        <v>327</v>
      </c>
      <c r="M32" s="1" t="s">
        <v>171</v>
      </c>
      <c r="N32" s="1" t="s">
        <v>171</v>
      </c>
      <c r="O32" s="1" t="s">
        <v>172</v>
      </c>
      <c r="P32" s="1" t="s">
        <v>173</v>
      </c>
      <c r="Q32" s="1" t="s">
        <v>174</v>
      </c>
      <c r="R32" s="1" t="s">
        <v>328</v>
      </c>
      <c r="S32" s="1" t="s">
        <v>176</v>
      </c>
      <c r="T32" s="1" t="s">
        <v>177</v>
      </c>
      <c r="U32" s="1" t="s">
        <v>178</v>
      </c>
      <c r="V32" s="1" t="s">
        <v>179</v>
      </c>
    </row>
    <row r="33" s="1" customFormat="1" spans="1:22">
      <c r="A33" s="3">
        <v>999222306731097</v>
      </c>
      <c r="B33" s="1" t="s">
        <v>329</v>
      </c>
      <c r="C33" s="1" t="s">
        <v>330</v>
      </c>
      <c r="D33" s="1" t="s">
        <v>331</v>
      </c>
      <c r="E33" s="1" t="s">
        <v>332</v>
      </c>
      <c r="F33" s="1" t="s">
        <v>234</v>
      </c>
      <c r="G33" s="1" t="s">
        <v>194</v>
      </c>
      <c r="H33" s="1" t="s">
        <v>168</v>
      </c>
      <c r="I33" s="1" t="s">
        <v>333</v>
      </c>
      <c r="J33" s="1" t="s">
        <v>170</v>
      </c>
      <c r="K33" s="1" t="s">
        <v>333</v>
      </c>
      <c r="L33" s="1" t="s">
        <v>333</v>
      </c>
      <c r="M33" s="1" t="s">
        <v>171</v>
      </c>
      <c r="N33" s="1" t="s">
        <v>171</v>
      </c>
      <c r="O33" s="1" t="s">
        <v>172</v>
      </c>
      <c r="P33" s="1" t="s">
        <v>173</v>
      </c>
      <c r="Q33" s="1" t="s">
        <v>174</v>
      </c>
      <c r="R33" s="1" t="s">
        <v>334</v>
      </c>
      <c r="S33" s="1" t="s">
        <v>176</v>
      </c>
      <c r="T33" s="1" t="s">
        <v>177</v>
      </c>
      <c r="U33" s="1" t="s">
        <v>178</v>
      </c>
      <c r="V33" s="1" t="s">
        <v>179</v>
      </c>
    </row>
    <row r="34" s="1" customFormat="1" spans="1:22">
      <c r="A34" s="3">
        <v>999222306703343</v>
      </c>
      <c r="B34" s="1" t="s">
        <v>329</v>
      </c>
      <c r="C34" s="1" t="s">
        <v>335</v>
      </c>
      <c r="D34" s="1" t="s">
        <v>331</v>
      </c>
      <c r="E34" s="1" t="s">
        <v>336</v>
      </c>
      <c r="F34" s="1" t="s">
        <v>234</v>
      </c>
      <c r="G34" s="1" t="s">
        <v>194</v>
      </c>
      <c r="H34" s="1" t="s">
        <v>168</v>
      </c>
      <c r="I34" s="1" t="s">
        <v>333</v>
      </c>
      <c r="J34" s="1" t="s">
        <v>170</v>
      </c>
      <c r="K34" s="1" t="s">
        <v>333</v>
      </c>
      <c r="L34" s="1" t="s">
        <v>333</v>
      </c>
      <c r="M34" s="1" t="s">
        <v>171</v>
      </c>
      <c r="N34" s="1" t="s">
        <v>171</v>
      </c>
      <c r="O34" s="1" t="s">
        <v>172</v>
      </c>
      <c r="P34" s="1" t="s">
        <v>173</v>
      </c>
      <c r="Q34" s="1" t="s">
        <v>174</v>
      </c>
      <c r="R34" s="1" t="s">
        <v>337</v>
      </c>
      <c r="S34" s="1" t="s">
        <v>176</v>
      </c>
      <c r="T34" s="1" t="s">
        <v>177</v>
      </c>
      <c r="U34" s="1" t="s">
        <v>178</v>
      </c>
      <c r="V34" s="1" t="s">
        <v>179</v>
      </c>
    </row>
    <row r="35" s="1" customFormat="1" spans="1:22">
      <c r="A35" s="3">
        <v>999222297887223</v>
      </c>
      <c r="B35" s="1" t="s">
        <v>338</v>
      </c>
      <c r="C35" s="1" t="s">
        <v>339</v>
      </c>
      <c r="D35" s="1" t="s">
        <v>340</v>
      </c>
      <c r="E35" s="1" t="s">
        <v>341</v>
      </c>
      <c r="F35" s="1" t="s">
        <v>287</v>
      </c>
      <c r="G35" s="1" t="s">
        <v>194</v>
      </c>
      <c r="H35" s="1" t="s">
        <v>168</v>
      </c>
      <c r="I35" s="1" t="s">
        <v>342</v>
      </c>
      <c r="J35" s="1" t="s">
        <v>170</v>
      </c>
      <c r="K35" s="1" t="s">
        <v>342</v>
      </c>
      <c r="L35" s="1" t="s">
        <v>342</v>
      </c>
      <c r="M35" s="1" t="s">
        <v>171</v>
      </c>
      <c r="N35" s="1" t="s">
        <v>171</v>
      </c>
      <c r="O35" s="1" t="s">
        <v>172</v>
      </c>
      <c r="P35" s="1" t="s">
        <v>173</v>
      </c>
      <c r="Q35" s="1" t="s">
        <v>174</v>
      </c>
      <c r="R35" s="1" t="s">
        <v>343</v>
      </c>
      <c r="S35" s="1" t="s">
        <v>176</v>
      </c>
      <c r="T35" s="1" t="s">
        <v>177</v>
      </c>
      <c r="U35" s="1" t="s">
        <v>178</v>
      </c>
      <c r="V35" s="1" t="s">
        <v>179</v>
      </c>
    </row>
    <row r="36" s="1" customFormat="1" spans="1:22">
      <c r="A36" s="3">
        <v>999222297505048</v>
      </c>
      <c r="B36" s="1" t="s">
        <v>338</v>
      </c>
      <c r="C36" s="1" t="s">
        <v>344</v>
      </c>
      <c r="D36" s="1" t="s">
        <v>345</v>
      </c>
      <c r="E36" s="1" t="s">
        <v>346</v>
      </c>
      <c r="F36" s="1" t="s">
        <v>287</v>
      </c>
      <c r="G36" s="1" t="s">
        <v>194</v>
      </c>
      <c r="H36" s="1" t="s">
        <v>168</v>
      </c>
      <c r="I36" s="1" t="s">
        <v>347</v>
      </c>
      <c r="J36" s="1" t="s">
        <v>170</v>
      </c>
      <c r="K36" s="1" t="s">
        <v>347</v>
      </c>
      <c r="L36" s="1" t="s">
        <v>347</v>
      </c>
      <c r="M36" s="1" t="s">
        <v>171</v>
      </c>
      <c r="N36" s="1" t="s">
        <v>171</v>
      </c>
      <c r="O36" s="1" t="s">
        <v>172</v>
      </c>
      <c r="P36" s="1" t="s">
        <v>173</v>
      </c>
      <c r="Q36" s="1" t="s">
        <v>174</v>
      </c>
      <c r="R36" s="1" t="s">
        <v>348</v>
      </c>
      <c r="S36" s="1" t="s">
        <v>176</v>
      </c>
      <c r="T36" s="1" t="s">
        <v>177</v>
      </c>
      <c r="U36" s="1" t="s">
        <v>178</v>
      </c>
      <c r="V36" s="1" t="s">
        <v>179</v>
      </c>
    </row>
    <row r="37" s="1" customFormat="1" spans="1:22">
      <c r="A37" s="3">
        <v>999222294472920</v>
      </c>
      <c r="B37" s="1" t="s">
        <v>338</v>
      </c>
      <c r="C37" s="1" t="s">
        <v>349</v>
      </c>
      <c r="D37" s="1" t="s">
        <v>350</v>
      </c>
      <c r="E37" s="1" t="s">
        <v>351</v>
      </c>
      <c r="F37" s="1" t="s">
        <v>234</v>
      </c>
      <c r="G37" s="1" t="s">
        <v>194</v>
      </c>
      <c r="H37" s="1" t="s">
        <v>168</v>
      </c>
      <c r="I37" s="1" t="s">
        <v>352</v>
      </c>
      <c r="J37" s="1" t="s">
        <v>170</v>
      </c>
      <c r="K37" s="1" t="s">
        <v>352</v>
      </c>
      <c r="L37" s="1" t="s">
        <v>352</v>
      </c>
      <c r="M37" s="1" t="s">
        <v>171</v>
      </c>
      <c r="N37" s="1" t="s">
        <v>171</v>
      </c>
      <c r="O37" s="1" t="s">
        <v>172</v>
      </c>
      <c r="P37" s="1" t="s">
        <v>173</v>
      </c>
      <c r="Q37" s="1" t="s">
        <v>174</v>
      </c>
      <c r="R37" s="1" t="s">
        <v>353</v>
      </c>
      <c r="S37" s="1" t="s">
        <v>176</v>
      </c>
      <c r="T37" s="1" t="s">
        <v>177</v>
      </c>
      <c r="U37" s="1" t="s">
        <v>178</v>
      </c>
      <c r="V37" s="1" t="s">
        <v>179</v>
      </c>
    </row>
    <row r="38" s="1" customFormat="1" spans="1:22">
      <c r="A38" s="3">
        <v>999222288537803</v>
      </c>
      <c r="B38" s="1" t="s">
        <v>354</v>
      </c>
      <c r="C38" s="1" t="s">
        <v>355</v>
      </c>
      <c r="D38" s="1" t="s">
        <v>356</v>
      </c>
      <c r="E38" s="1" t="s">
        <v>357</v>
      </c>
      <c r="F38" s="1" t="s">
        <v>194</v>
      </c>
      <c r="G38" s="1" t="s">
        <v>167</v>
      </c>
      <c r="H38" s="1" t="s">
        <v>168</v>
      </c>
      <c r="I38" s="1" t="s">
        <v>358</v>
      </c>
      <c r="J38" s="1" t="s">
        <v>170</v>
      </c>
      <c r="K38" s="1" t="s">
        <v>358</v>
      </c>
      <c r="L38" s="1" t="s">
        <v>358</v>
      </c>
      <c r="M38" s="1" t="s">
        <v>171</v>
      </c>
      <c r="N38" s="1" t="s">
        <v>171</v>
      </c>
      <c r="O38" s="1" t="s">
        <v>172</v>
      </c>
      <c r="P38" s="1" t="s">
        <v>173</v>
      </c>
      <c r="Q38" s="1" t="s">
        <v>174</v>
      </c>
      <c r="R38" s="1" t="s">
        <v>359</v>
      </c>
      <c r="S38" s="1" t="s">
        <v>176</v>
      </c>
      <c r="T38" s="1" t="s">
        <v>177</v>
      </c>
      <c r="U38" s="1" t="s">
        <v>178</v>
      </c>
      <c r="V38" s="1" t="s">
        <v>179</v>
      </c>
    </row>
    <row r="39" s="1" customFormat="1" spans="1:22">
      <c r="A39" s="3">
        <v>999222287111879</v>
      </c>
      <c r="B39" s="1" t="s">
        <v>354</v>
      </c>
      <c r="C39" s="1" t="s">
        <v>360</v>
      </c>
      <c r="D39" s="1" t="s">
        <v>314</v>
      </c>
      <c r="E39" s="1" t="s">
        <v>361</v>
      </c>
      <c r="F39" s="1" t="s">
        <v>163</v>
      </c>
      <c r="G39" s="1" t="s">
        <v>167</v>
      </c>
      <c r="H39" s="1" t="s">
        <v>168</v>
      </c>
      <c r="I39" s="1" t="s">
        <v>362</v>
      </c>
      <c r="J39" s="1" t="s">
        <v>170</v>
      </c>
      <c r="K39" s="1" t="s">
        <v>362</v>
      </c>
      <c r="L39" s="1" t="s">
        <v>362</v>
      </c>
      <c r="M39" s="1" t="s">
        <v>171</v>
      </c>
      <c r="N39" s="1" t="s">
        <v>171</v>
      </c>
      <c r="O39" s="1" t="s">
        <v>172</v>
      </c>
      <c r="P39" s="1" t="s">
        <v>173</v>
      </c>
      <c r="Q39" s="1" t="s">
        <v>174</v>
      </c>
      <c r="R39" s="1" t="s">
        <v>363</v>
      </c>
      <c r="S39" s="1" t="s">
        <v>176</v>
      </c>
      <c r="T39" s="1" t="s">
        <v>177</v>
      </c>
      <c r="U39" s="1" t="s">
        <v>178</v>
      </c>
      <c r="V39" s="1" t="s">
        <v>179</v>
      </c>
    </row>
    <row r="40" s="1" customFormat="1" spans="1:22">
      <c r="A40" s="3">
        <v>999222286667162</v>
      </c>
      <c r="B40" s="1" t="s">
        <v>354</v>
      </c>
      <c r="C40" s="1" t="s">
        <v>364</v>
      </c>
      <c r="D40" s="1" t="s">
        <v>365</v>
      </c>
      <c r="E40" s="1" t="s">
        <v>366</v>
      </c>
      <c r="F40" s="1" t="s">
        <v>234</v>
      </c>
      <c r="G40" s="1" t="s">
        <v>163</v>
      </c>
      <c r="H40" s="1" t="s">
        <v>168</v>
      </c>
      <c r="I40" s="1" t="s">
        <v>367</v>
      </c>
      <c r="J40" s="1" t="s">
        <v>170</v>
      </c>
      <c r="K40" s="1" t="s">
        <v>367</v>
      </c>
      <c r="L40" s="1" t="s">
        <v>367</v>
      </c>
      <c r="M40" s="1" t="s">
        <v>171</v>
      </c>
      <c r="N40" s="1" t="s">
        <v>171</v>
      </c>
      <c r="O40" s="1" t="s">
        <v>172</v>
      </c>
      <c r="P40" s="1" t="s">
        <v>173</v>
      </c>
      <c r="Q40" s="1" t="s">
        <v>174</v>
      </c>
      <c r="R40" s="1" t="s">
        <v>368</v>
      </c>
      <c r="S40" s="1" t="s">
        <v>176</v>
      </c>
      <c r="T40" s="1" t="s">
        <v>177</v>
      </c>
      <c r="U40" s="1" t="s">
        <v>178</v>
      </c>
      <c r="V40" s="1" t="s">
        <v>179</v>
      </c>
    </row>
    <row r="41" s="1" customFormat="1" spans="1:22">
      <c r="A41" s="3">
        <v>999222283969537</v>
      </c>
      <c r="B41" s="1" t="s">
        <v>354</v>
      </c>
      <c r="C41" s="1" t="s">
        <v>369</v>
      </c>
      <c r="D41" s="1" t="s">
        <v>370</v>
      </c>
      <c r="E41" s="1" t="s">
        <v>371</v>
      </c>
      <c r="F41" s="1" t="s">
        <v>234</v>
      </c>
      <c r="G41" s="1" t="s">
        <v>194</v>
      </c>
      <c r="H41" s="1" t="s">
        <v>168</v>
      </c>
      <c r="I41" s="1" t="s">
        <v>372</v>
      </c>
      <c r="J41" s="1" t="s">
        <v>170</v>
      </c>
      <c r="K41" s="1" t="s">
        <v>372</v>
      </c>
      <c r="L41" s="1" t="s">
        <v>372</v>
      </c>
      <c r="M41" s="1" t="s">
        <v>171</v>
      </c>
      <c r="N41" s="1" t="s">
        <v>171</v>
      </c>
      <c r="O41" s="1" t="s">
        <v>172</v>
      </c>
      <c r="P41" s="1" t="s">
        <v>173</v>
      </c>
      <c r="Q41" s="1" t="s">
        <v>174</v>
      </c>
      <c r="R41" s="1" t="s">
        <v>373</v>
      </c>
      <c r="S41" s="1" t="s">
        <v>176</v>
      </c>
      <c r="T41" s="1" t="s">
        <v>177</v>
      </c>
      <c r="U41" s="1" t="s">
        <v>178</v>
      </c>
      <c r="V41" s="1" t="s">
        <v>179</v>
      </c>
    </row>
    <row r="42" s="1" customFormat="1" spans="1:22">
      <c r="A42" s="3">
        <v>999222279089902</v>
      </c>
      <c r="B42" s="1" t="s">
        <v>354</v>
      </c>
      <c r="C42" s="1" t="s">
        <v>374</v>
      </c>
      <c r="D42" s="1" t="s">
        <v>375</v>
      </c>
      <c r="E42" s="1" t="s">
        <v>376</v>
      </c>
      <c r="F42" s="1" t="s">
        <v>194</v>
      </c>
      <c r="G42" s="1" t="s">
        <v>163</v>
      </c>
      <c r="H42" s="1" t="s">
        <v>168</v>
      </c>
      <c r="I42" s="1" t="s">
        <v>187</v>
      </c>
      <c r="J42" s="1" t="s">
        <v>170</v>
      </c>
      <c r="K42" s="1" t="s">
        <v>187</v>
      </c>
      <c r="L42" s="1" t="s">
        <v>187</v>
      </c>
      <c r="M42" s="1" t="s">
        <v>171</v>
      </c>
      <c r="N42" s="1" t="s">
        <v>171</v>
      </c>
      <c r="O42" s="1" t="s">
        <v>172</v>
      </c>
      <c r="P42" s="1" t="s">
        <v>173</v>
      </c>
      <c r="Q42" s="1" t="s">
        <v>174</v>
      </c>
      <c r="R42" s="1" t="s">
        <v>377</v>
      </c>
      <c r="S42" s="1" t="s">
        <v>176</v>
      </c>
      <c r="T42" s="1" t="s">
        <v>177</v>
      </c>
      <c r="U42" s="1" t="s">
        <v>178</v>
      </c>
      <c r="V42" s="1" t="s">
        <v>179</v>
      </c>
    </row>
    <row r="43" s="1" customFormat="1" spans="1:22">
      <c r="A43" s="3">
        <v>999222276133588</v>
      </c>
      <c r="B43" s="1" t="s">
        <v>378</v>
      </c>
      <c r="C43" s="1" t="s">
        <v>379</v>
      </c>
      <c r="D43" s="1" t="s">
        <v>380</v>
      </c>
      <c r="E43" s="1" t="s">
        <v>381</v>
      </c>
      <c r="F43" s="1" t="s">
        <v>318</v>
      </c>
      <c r="G43" s="1" t="s">
        <v>194</v>
      </c>
      <c r="H43" s="1" t="s">
        <v>168</v>
      </c>
      <c r="I43" s="1" t="s">
        <v>382</v>
      </c>
      <c r="J43" s="1" t="s">
        <v>170</v>
      </c>
      <c r="K43" s="1" t="s">
        <v>382</v>
      </c>
      <c r="L43" s="1" t="s">
        <v>382</v>
      </c>
      <c r="M43" s="1" t="s">
        <v>171</v>
      </c>
      <c r="N43" s="1" t="s">
        <v>171</v>
      </c>
      <c r="O43" s="1" t="s">
        <v>172</v>
      </c>
      <c r="P43" s="1" t="s">
        <v>173</v>
      </c>
      <c r="Q43" s="1" t="s">
        <v>174</v>
      </c>
      <c r="R43" s="1" t="s">
        <v>383</v>
      </c>
      <c r="S43" s="1" t="s">
        <v>176</v>
      </c>
      <c r="T43" s="1" t="s">
        <v>177</v>
      </c>
      <c r="U43" s="1" t="s">
        <v>178</v>
      </c>
      <c r="V43" s="1" t="s">
        <v>179</v>
      </c>
    </row>
    <row r="44" s="1" customFormat="1" spans="1:22">
      <c r="A44" s="3">
        <v>999222270065725</v>
      </c>
      <c r="B44" s="1" t="s">
        <v>378</v>
      </c>
      <c r="C44" s="1" t="s">
        <v>384</v>
      </c>
      <c r="D44" s="1" t="s">
        <v>385</v>
      </c>
      <c r="E44" s="1" t="s">
        <v>386</v>
      </c>
      <c r="F44" s="1" t="s">
        <v>194</v>
      </c>
      <c r="G44" s="1" t="s">
        <v>163</v>
      </c>
      <c r="H44" s="1" t="s">
        <v>168</v>
      </c>
      <c r="I44" s="1" t="s">
        <v>387</v>
      </c>
      <c r="J44" s="1" t="s">
        <v>170</v>
      </c>
      <c r="K44" s="1" t="s">
        <v>387</v>
      </c>
      <c r="L44" s="1" t="s">
        <v>387</v>
      </c>
      <c r="M44" s="1" t="s">
        <v>171</v>
      </c>
      <c r="N44" s="1" t="s">
        <v>171</v>
      </c>
      <c r="O44" s="1" t="s">
        <v>172</v>
      </c>
      <c r="P44" s="1" t="s">
        <v>173</v>
      </c>
      <c r="Q44" s="1" t="s">
        <v>174</v>
      </c>
      <c r="R44" s="1" t="s">
        <v>388</v>
      </c>
      <c r="S44" s="1" t="s">
        <v>176</v>
      </c>
      <c r="T44" s="1" t="s">
        <v>177</v>
      </c>
      <c r="U44" s="1" t="s">
        <v>178</v>
      </c>
      <c r="V44" s="1" t="s">
        <v>179</v>
      </c>
    </row>
    <row r="45" s="1" customFormat="1" spans="1:22">
      <c r="A45" s="3">
        <v>999222264440830</v>
      </c>
      <c r="B45" s="1" t="s">
        <v>389</v>
      </c>
      <c r="C45" s="1" t="s">
        <v>390</v>
      </c>
      <c r="D45" s="1" t="s">
        <v>391</v>
      </c>
      <c r="E45" s="1" t="s">
        <v>392</v>
      </c>
      <c r="F45" s="1" t="s">
        <v>194</v>
      </c>
      <c r="G45" s="1" t="s">
        <v>163</v>
      </c>
      <c r="H45" s="1" t="s">
        <v>168</v>
      </c>
      <c r="I45" s="1" t="s">
        <v>393</v>
      </c>
      <c r="J45" s="1" t="s">
        <v>170</v>
      </c>
      <c r="K45" s="1" t="s">
        <v>393</v>
      </c>
      <c r="L45" s="1" t="s">
        <v>393</v>
      </c>
      <c r="M45" s="1" t="s">
        <v>171</v>
      </c>
      <c r="N45" s="1" t="s">
        <v>171</v>
      </c>
      <c r="O45" s="1" t="s">
        <v>172</v>
      </c>
      <c r="P45" s="1" t="s">
        <v>173</v>
      </c>
      <c r="Q45" s="1" t="s">
        <v>174</v>
      </c>
      <c r="R45" s="1" t="s">
        <v>394</v>
      </c>
      <c r="S45" s="1" t="s">
        <v>176</v>
      </c>
      <c r="T45" s="1" t="s">
        <v>177</v>
      </c>
      <c r="U45" s="1" t="s">
        <v>178</v>
      </c>
      <c r="V45" s="1" t="s">
        <v>179</v>
      </c>
    </row>
    <row r="46" s="1" customFormat="1" spans="1:22">
      <c r="A46" s="3">
        <v>999222249756675</v>
      </c>
      <c r="B46" s="1" t="s">
        <v>395</v>
      </c>
      <c r="C46" s="1" t="s">
        <v>396</v>
      </c>
      <c r="D46" s="1" t="s">
        <v>385</v>
      </c>
      <c r="E46" s="1" t="s">
        <v>397</v>
      </c>
      <c r="F46" s="1" t="s">
        <v>163</v>
      </c>
      <c r="G46" s="1" t="s">
        <v>167</v>
      </c>
      <c r="H46" s="1" t="s">
        <v>168</v>
      </c>
      <c r="I46" s="1" t="s">
        <v>398</v>
      </c>
      <c r="J46" s="1" t="s">
        <v>170</v>
      </c>
      <c r="K46" s="1" t="s">
        <v>398</v>
      </c>
      <c r="L46" s="1" t="s">
        <v>398</v>
      </c>
      <c r="M46" s="1" t="s">
        <v>171</v>
      </c>
      <c r="N46" s="1" t="s">
        <v>171</v>
      </c>
      <c r="O46" s="1" t="s">
        <v>172</v>
      </c>
      <c r="P46" s="1" t="s">
        <v>173</v>
      </c>
      <c r="Q46" s="1" t="s">
        <v>174</v>
      </c>
      <c r="R46" s="1" t="s">
        <v>399</v>
      </c>
      <c r="S46" s="1" t="s">
        <v>176</v>
      </c>
      <c r="T46" s="1" t="s">
        <v>177</v>
      </c>
      <c r="U46" s="1" t="s">
        <v>178</v>
      </c>
      <c r="V46" s="1" t="s">
        <v>179</v>
      </c>
    </row>
    <row r="47" s="1" customFormat="1" spans="1:22">
      <c r="A47" s="3">
        <v>999222246267887</v>
      </c>
      <c r="B47" s="1" t="s">
        <v>395</v>
      </c>
      <c r="C47" s="1" t="s">
        <v>400</v>
      </c>
      <c r="D47" s="1" t="s">
        <v>401</v>
      </c>
      <c r="E47" s="1" t="s">
        <v>402</v>
      </c>
      <c r="F47" s="1" t="s">
        <v>287</v>
      </c>
      <c r="G47" s="1" t="s">
        <v>194</v>
      </c>
      <c r="H47" s="1" t="s">
        <v>168</v>
      </c>
      <c r="I47" s="1" t="s">
        <v>403</v>
      </c>
      <c r="J47" s="1" t="s">
        <v>170</v>
      </c>
      <c r="K47" s="1" t="s">
        <v>403</v>
      </c>
      <c r="L47" s="1" t="s">
        <v>403</v>
      </c>
      <c r="M47" s="1" t="s">
        <v>171</v>
      </c>
      <c r="N47" s="1" t="s">
        <v>171</v>
      </c>
      <c r="O47" s="1" t="s">
        <v>172</v>
      </c>
      <c r="P47" s="1" t="s">
        <v>173</v>
      </c>
      <c r="Q47" s="1" t="s">
        <v>174</v>
      </c>
      <c r="R47" s="1" t="s">
        <v>404</v>
      </c>
      <c r="S47" s="1" t="s">
        <v>176</v>
      </c>
      <c r="T47" s="1" t="s">
        <v>177</v>
      </c>
      <c r="U47" s="1" t="s">
        <v>178</v>
      </c>
      <c r="V47" s="1" t="s">
        <v>179</v>
      </c>
    </row>
    <row r="48" s="1" customFormat="1" spans="1:22">
      <c r="A48" s="3">
        <v>999222226422421</v>
      </c>
      <c r="B48" s="1" t="s">
        <v>405</v>
      </c>
      <c r="C48" s="1" t="s">
        <v>406</v>
      </c>
      <c r="D48" s="1" t="s">
        <v>407</v>
      </c>
      <c r="E48" s="1" t="s">
        <v>408</v>
      </c>
      <c r="F48" s="1" t="s">
        <v>234</v>
      </c>
      <c r="G48" s="1" t="s">
        <v>194</v>
      </c>
      <c r="H48" s="1" t="s">
        <v>168</v>
      </c>
      <c r="I48" s="1" t="s">
        <v>409</v>
      </c>
      <c r="J48" s="1" t="s">
        <v>170</v>
      </c>
      <c r="K48" s="1" t="s">
        <v>409</v>
      </c>
      <c r="L48" s="1" t="s">
        <v>409</v>
      </c>
      <c r="M48" s="1" t="s">
        <v>171</v>
      </c>
      <c r="N48" s="1" t="s">
        <v>171</v>
      </c>
      <c r="O48" s="1" t="s">
        <v>172</v>
      </c>
      <c r="P48" s="1" t="s">
        <v>173</v>
      </c>
      <c r="Q48" s="1" t="s">
        <v>174</v>
      </c>
      <c r="R48" s="1" t="s">
        <v>410</v>
      </c>
      <c r="S48" s="1" t="s">
        <v>176</v>
      </c>
      <c r="T48" s="1" t="s">
        <v>177</v>
      </c>
      <c r="U48" s="1" t="s">
        <v>178</v>
      </c>
      <c r="V48" s="1" t="s">
        <v>179</v>
      </c>
    </row>
    <row r="49" s="1" customFormat="1" spans="1:22">
      <c r="A49" s="3">
        <v>999222208418519</v>
      </c>
      <c r="B49" s="1" t="s">
        <v>411</v>
      </c>
      <c r="C49" s="1" t="s">
        <v>412</v>
      </c>
      <c r="D49" s="1" t="s">
        <v>331</v>
      </c>
      <c r="E49" s="1" t="s">
        <v>413</v>
      </c>
      <c r="F49" s="1" t="s">
        <v>163</v>
      </c>
      <c r="G49" s="1" t="s">
        <v>167</v>
      </c>
      <c r="H49" s="1" t="s">
        <v>168</v>
      </c>
      <c r="I49" s="1" t="s">
        <v>414</v>
      </c>
      <c r="J49" s="1" t="s">
        <v>170</v>
      </c>
      <c r="K49" s="1" t="s">
        <v>414</v>
      </c>
      <c r="L49" s="1" t="s">
        <v>414</v>
      </c>
      <c r="M49" s="1" t="s">
        <v>171</v>
      </c>
      <c r="N49" s="1" t="s">
        <v>171</v>
      </c>
      <c r="O49" s="1" t="s">
        <v>172</v>
      </c>
      <c r="P49" s="1" t="s">
        <v>173</v>
      </c>
      <c r="Q49" s="1" t="s">
        <v>174</v>
      </c>
      <c r="R49" s="1" t="s">
        <v>415</v>
      </c>
      <c r="S49" s="1" t="s">
        <v>176</v>
      </c>
      <c r="T49" s="1" t="s">
        <v>177</v>
      </c>
      <c r="U49" s="1" t="s">
        <v>178</v>
      </c>
      <c r="V49" s="1" t="s">
        <v>179</v>
      </c>
    </row>
    <row r="50" s="1" customFormat="1" spans="1:22">
      <c r="A50" s="3">
        <v>999222201389137</v>
      </c>
      <c r="B50" s="1" t="s">
        <v>416</v>
      </c>
      <c r="C50" s="1" t="s">
        <v>417</v>
      </c>
      <c r="D50" s="1" t="s">
        <v>181</v>
      </c>
      <c r="E50" s="1" t="s">
        <v>418</v>
      </c>
      <c r="F50" s="1" t="s">
        <v>302</v>
      </c>
      <c r="G50" s="1" t="s">
        <v>194</v>
      </c>
      <c r="H50" s="1" t="s">
        <v>168</v>
      </c>
      <c r="I50" s="1" t="s">
        <v>419</v>
      </c>
      <c r="J50" s="1" t="s">
        <v>170</v>
      </c>
      <c r="K50" s="1" t="s">
        <v>419</v>
      </c>
      <c r="L50" s="1" t="s">
        <v>419</v>
      </c>
      <c r="M50" s="1" t="s">
        <v>171</v>
      </c>
      <c r="N50" s="1" t="s">
        <v>171</v>
      </c>
      <c r="O50" s="1" t="s">
        <v>172</v>
      </c>
      <c r="P50" s="1" t="s">
        <v>173</v>
      </c>
      <c r="Q50" s="1" t="s">
        <v>174</v>
      </c>
      <c r="R50" s="1" t="s">
        <v>420</v>
      </c>
      <c r="S50" s="1" t="s">
        <v>176</v>
      </c>
      <c r="T50" s="1" t="s">
        <v>177</v>
      </c>
      <c r="U50" s="1" t="s">
        <v>178</v>
      </c>
      <c r="V50" s="1" t="s">
        <v>179</v>
      </c>
    </row>
    <row r="51" s="1" customFormat="1" spans="1:22">
      <c r="A51" s="3">
        <v>999222195466715</v>
      </c>
      <c r="B51" s="1" t="s">
        <v>416</v>
      </c>
      <c r="C51" s="1" t="s">
        <v>421</v>
      </c>
      <c r="D51" s="1" t="s">
        <v>422</v>
      </c>
      <c r="E51" s="1" t="s">
        <v>423</v>
      </c>
      <c r="F51" s="1" t="s">
        <v>194</v>
      </c>
      <c r="G51" s="1" t="s">
        <v>167</v>
      </c>
      <c r="H51" s="1" t="s">
        <v>168</v>
      </c>
      <c r="I51" s="1" t="s">
        <v>424</v>
      </c>
      <c r="J51" s="1" t="s">
        <v>170</v>
      </c>
      <c r="K51" s="1" t="s">
        <v>424</v>
      </c>
      <c r="L51" s="1" t="s">
        <v>424</v>
      </c>
      <c r="M51" s="1" t="s">
        <v>171</v>
      </c>
      <c r="N51" s="1" t="s">
        <v>171</v>
      </c>
      <c r="O51" s="1" t="s">
        <v>172</v>
      </c>
      <c r="P51" s="1" t="s">
        <v>173</v>
      </c>
      <c r="Q51" s="1" t="s">
        <v>174</v>
      </c>
      <c r="R51" s="1" t="s">
        <v>425</v>
      </c>
      <c r="S51" s="1" t="s">
        <v>176</v>
      </c>
      <c r="T51" s="1" t="s">
        <v>177</v>
      </c>
      <c r="U51" s="1" t="s">
        <v>178</v>
      </c>
      <c r="V51" s="1" t="s">
        <v>179</v>
      </c>
    </row>
    <row r="52" s="1" customFormat="1" spans="1:22">
      <c r="A52" s="3">
        <v>999222173663059</v>
      </c>
      <c r="B52" s="1" t="s">
        <v>426</v>
      </c>
      <c r="C52" s="1" t="s">
        <v>427</v>
      </c>
      <c r="D52" s="1" t="s">
        <v>422</v>
      </c>
      <c r="E52" s="1" t="s">
        <v>428</v>
      </c>
      <c r="F52" s="1" t="s">
        <v>234</v>
      </c>
      <c r="G52" s="1" t="s">
        <v>194</v>
      </c>
      <c r="H52" s="1" t="s">
        <v>168</v>
      </c>
      <c r="I52" s="1" t="s">
        <v>429</v>
      </c>
      <c r="J52" s="1" t="s">
        <v>170</v>
      </c>
      <c r="K52" s="1" t="s">
        <v>429</v>
      </c>
      <c r="L52" s="1" t="s">
        <v>429</v>
      </c>
      <c r="M52" s="1" t="s">
        <v>171</v>
      </c>
      <c r="N52" s="1" t="s">
        <v>171</v>
      </c>
      <c r="O52" s="1" t="s">
        <v>172</v>
      </c>
      <c r="P52" s="1" t="s">
        <v>173</v>
      </c>
      <c r="Q52" s="1" t="s">
        <v>174</v>
      </c>
      <c r="R52" s="1" t="s">
        <v>430</v>
      </c>
      <c r="S52" s="1" t="s">
        <v>176</v>
      </c>
      <c r="T52" s="1" t="s">
        <v>177</v>
      </c>
      <c r="U52" s="1" t="s">
        <v>178</v>
      </c>
      <c r="V52" s="1" t="s">
        <v>179</v>
      </c>
    </row>
    <row r="53" s="1" customFormat="1" spans="1:22">
      <c r="A53" s="3">
        <v>999222171665778</v>
      </c>
      <c r="B53" s="1" t="s">
        <v>431</v>
      </c>
      <c r="C53" s="1" t="s">
        <v>432</v>
      </c>
      <c r="D53" s="1" t="s">
        <v>196</v>
      </c>
      <c r="E53" s="1" t="s">
        <v>433</v>
      </c>
      <c r="F53" s="1" t="s">
        <v>234</v>
      </c>
      <c r="G53" s="1" t="s">
        <v>194</v>
      </c>
      <c r="H53" s="1" t="s">
        <v>168</v>
      </c>
      <c r="I53" s="1" t="s">
        <v>434</v>
      </c>
      <c r="J53" s="1" t="s">
        <v>170</v>
      </c>
      <c r="K53" s="1" t="s">
        <v>434</v>
      </c>
      <c r="L53" s="1" t="s">
        <v>434</v>
      </c>
      <c r="M53" s="1" t="s">
        <v>171</v>
      </c>
      <c r="N53" s="1" t="s">
        <v>171</v>
      </c>
      <c r="O53" s="1" t="s">
        <v>172</v>
      </c>
      <c r="P53" s="1" t="s">
        <v>173</v>
      </c>
      <c r="Q53" s="1" t="s">
        <v>174</v>
      </c>
      <c r="R53" s="1" t="s">
        <v>435</v>
      </c>
      <c r="S53" s="1" t="s">
        <v>176</v>
      </c>
      <c r="T53" s="1" t="s">
        <v>177</v>
      </c>
      <c r="U53" s="1" t="s">
        <v>178</v>
      </c>
      <c r="V53" s="1" t="s">
        <v>179</v>
      </c>
    </row>
    <row r="54" s="1" customFormat="1" spans="1:22">
      <c r="A54" s="3">
        <v>999222147433492</v>
      </c>
      <c r="B54" s="1" t="s">
        <v>436</v>
      </c>
      <c r="C54" s="1" t="s">
        <v>437</v>
      </c>
      <c r="D54" s="1" t="s">
        <v>196</v>
      </c>
      <c r="E54" s="1" t="s">
        <v>438</v>
      </c>
      <c r="F54" s="1" t="s">
        <v>234</v>
      </c>
      <c r="G54" s="1" t="s">
        <v>163</v>
      </c>
      <c r="H54" s="1" t="s">
        <v>168</v>
      </c>
      <c r="I54" s="1" t="s">
        <v>439</v>
      </c>
      <c r="J54" s="1" t="s">
        <v>170</v>
      </c>
      <c r="K54" s="1" t="s">
        <v>439</v>
      </c>
      <c r="L54" s="1" t="s">
        <v>439</v>
      </c>
      <c r="M54" s="1" t="s">
        <v>171</v>
      </c>
      <c r="N54" s="1" t="s">
        <v>171</v>
      </c>
      <c r="O54" s="1" t="s">
        <v>172</v>
      </c>
      <c r="P54" s="1" t="s">
        <v>173</v>
      </c>
      <c r="Q54" s="1" t="s">
        <v>174</v>
      </c>
      <c r="R54" s="1" t="s">
        <v>440</v>
      </c>
      <c r="S54" s="1" t="s">
        <v>176</v>
      </c>
      <c r="T54" s="1" t="s">
        <v>177</v>
      </c>
      <c r="U54" s="1" t="s">
        <v>178</v>
      </c>
      <c r="V54" s="1" t="s">
        <v>179</v>
      </c>
    </row>
    <row r="55" s="1" customFormat="1" spans="1:22">
      <c r="A55" s="3">
        <v>999222145823100</v>
      </c>
      <c r="B55" s="1" t="s">
        <v>441</v>
      </c>
      <c r="C55" s="1" t="s">
        <v>442</v>
      </c>
      <c r="D55" s="1" t="s">
        <v>422</v>
      </c>
      <c r="E55" s="1" t="s">
        <v>443</v>
      </c>
      <c r="F55" s="1" t="s">
        <v>234</v>
      </c>
      <c r="G55" s="1" t="s">
        <v>194</v>
      </c>
      <c r="H55" s="1" t="s">
        <v>168</v>
      </c>
      <c r="I55" s="1" t="s">
        <v>444</v>
      </c>
      <c r="J55" s="1" t="s">
        <v>170</v>
      </c>
      <c r="K55" s="1" t="s">
        <v>444</v>
      </c>
      <c r="L55" s="1" t="s">
        <v>444</v>
      </c>
      <c r="M55" s="1" t="s">
        <v>171</v>
      </c>
      <c r="N55" s="1" t="s">
        <v>171</v>
      </c>
      <c r="O55" s="1" t="s">
        <v>172</v>
      </c>
      <c r="P55" s="1" t="s">
        <v>173</v>
      </c>
      <c r="Q55" s="1" t="s">
        <v>174</v>
      </c>
      <c r="R55" s="1" t="s">
        <v>445</v>
      </c>
      <c r="S55" s="1" t="s">
        <v>176</v>
      </c>
      <c r="T55" s="1" t="s">
        <v>177</v>
      </c>
      <c r="U55" s="1" t="s">
        <v>178</v>
      </c>
      <c r="V55" s="1" t="s">
        <v>179</v>
      </c>
    </row>
    <row r="56" s="1" customFormat="1" spans="1:22">
      <c r="A56" s="3">
        <v>999222138740050</v>
      </c>
      <c r="B56" s="1" t="s">
        <v>441</v>
      </c>
      <c r="C56" s="1" t="s">
        <v>446</v>
      </c>
      <c r="D56" s="1" t="s">
        <v>304</v>
      </c>
      <c r="E56" s="1" t="s">
        <v>447</v>
      </c>
      <c r="F56" s="1" t="s">
        <v>194</v>
      </c>
      <c r="G56" s="1" t="s">
        <v>163</v>
      </c>
      <c r="H56" s="1" t="s">
        <v>168</v>
      </c>
      <c r="I56" s="1" t="s">
        <v>448</v>
      </c>
      <c r="J56" s="1" t="s">
        <v>170</v>
      </c>
      <c r="K56" s="1" t="s">
        <v>448</v>
      </c>
      <c r="L56" s="1" t="s">
        <v>448</v>
      </c>
      <c r="M56" s="1" t="s">
        <v>171</v>
      </c>
      <c r="N56" s="1" t="s">
        <v>171</v>
      </c>
      <c r="O56" s="1" t="s">
        <v>172</v>
      </c>
      <c r="P56" s="1" t="s">
        <v>173</v>
      </c>
      <c r="Q56" s="1" t="s">
        <v>174</v>
      </c>
      <c r="R56" s="1" t="s">
        <v>449</v>
      </c>
      <c r="S56" s="1" t="s">
        <v>176</v>
      </c>
      <c r="T56" s="1" t="s">
        <v>177</v>
      </c>
      <c r="U56" s="1" t="s">
        <v>178</v>
      </c>
      <c r="V56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2023-02-13T01:25:00Z</dcterms:created>
  <dcterms:modified xsi:type="dcterms:W3CDTF">2023-02-13T01:54:14Z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32E709F2CFEB4F4F8F0B7C47CE8A569D</vt:lpwstr>
  </property>
  <property fmtid="{D5CDD505-2E9C-101B-9397-08002B2CF9AE}" pid="3" name="KSOProductBuildVer">
    <vt:lpwstr>2052-11.1.0.13703</vt:lpwstr>
  </property>
</Properties>
</file>