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<sst xmlns="http://schemas.openxmlformats.org/spreadsheetml/2006/main" count="238" uniqueCount="125">
  <si>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</si>
  <si>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</si>
  <si>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</si>
  <si>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</si>
  <si>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2023-03-05至2023-03-06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</si>
  <si>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</si>
  <si>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</si>
  <si>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</si>
  <si>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</si>
  <si>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</si>
  <si>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</si>
  <si>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</si>
  <si>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</si>
  <si>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</si>
  <si>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</si>
  <si>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</si>
  <si>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</si>
  <si>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</si>
  <si>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</si>
  <si>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</si>
  <si>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¥227.00</t>
  </si>
  <si>
    <t>¥38.00</t>
  </si>
  <si>
    <t>¥189.00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</si>
  <si>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</si>
  <si>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</si>
  <si>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</si>
  <si>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</si>
  <si>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</si>
  <si>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</si>
  <si>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</si>
  <si>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</si>
  <si>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</si>
  <si>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</si>
  <si>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</si>
  <si>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</si>
  <si>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</si>
  <si>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</si>
  <si>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</si>
  <si>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</si>
  <si>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</si>
  <si>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</si>
  <si>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</si>
  <si>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</si>
  <si>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</si>
  <si>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</si>
  <si>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</si>
  <si>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</si>
  <si>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</si>
  <si>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</si>
  <si>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</si>
  <si>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</si>
  <si>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</si>
  <si>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</si>
  <si>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</si>
  <si>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</si>
  <si>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</si>
  <si>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</si>
  <si>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</si>
  <si>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</si>
  <si>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</si>
  <si>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</si>
  <si>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</si>
  <si>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</si>
  <si>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</si>
  <si>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</si>
  <si>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</si>
  <si>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</si>
  <si>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</si>
  <si>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</si>
  <si>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</si>
  <si>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103289847361</t>
  </si>
  <si>
    <t>酒店预付</t>
  </si>
  <si>
    <t>否</t>
  </si>
  <si>
    <t>普通</t>
  </si>
  <si>
    <t>381875244</t>
  </si>
  <si>
    <t>汉庭优佳酒店(泰州万达广场店)</t>
  </si>
  <si>
    <t>1639468</t>
  </si>
  <si>
    <t>蔡梦玲</t>
  </si>
  <si>
    <t>2023-03-02</t>
  </si>
  <si>
    <t>2023-03-05</t>
  </si>
  <si>
    <t>2023-03-06</t>
  </si>
  <si>
    <t>商务双床房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</si>
  <si>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</si>
  <si>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</si>
  <si>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</si>
  <si>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</si>
  <si>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</si>
  <si>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</si>
  <si>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</si>
  <si>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</si>
  <si>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</si>
  <si>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</si>
  <si>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</si>
  <si>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</si>
  <si>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A230307102417481</t>
  </si>
  <si>
    <r>
      <t>总计：</t>
    </r>
    <r>
      <rPr>
        <sz val="10"/>
        <rFont val="Arial"/>
        <charset val="134"/>
      </rPr>
      <t>189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</si>
  <si>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</si>
  <si>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</si>
  <si>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</si>
  <si>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</si>
  <si>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</si>
  <si>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</si>
  <si>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</si>
  <si>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</si>
  <si>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</si>
  <si>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</si>
  <si>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</si>
  <si>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</si>
  <si>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</si>
  <si>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</si>
  <si>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</si>
  <si>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</si>
  <si>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</si>
  <si>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</si>
  <si>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3082635</t>
  </si>
  <si>
    <t>--</t>
  </si>
  <si>
    <t>189.00</t>
  </si>
  <si>
    <t>RMB</t>
  </si>
  <si>
    <t>0</t>
  </si>
  <si>
    <t>0.00</t>
  </si>
  <si>
    <t>汇趣住国内直连</t>
  </si>
  <si>
    <t>01.011247</t>
  </si>
  <si>
    <t>2023-03-02 19:38:53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</si>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</sst>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189</v>
      </c>
      <c r="E2" t="str">
        <f>VLOOKUP(A2,HOP!A:L,12,0)</f>
        <v>189.00</v>
      </c>
      <c r="F2" t="str">
        <f>VLOOKUP(A2,HOP!A:C,3,0)</f>
        <v>3082635</v>
      </c>
      <c r="G2">
        <f>D2-E2</f>
        <v>0</v>
      </c>
      <c r="H2" t="str">
        <f>$H$1&amp;F2</f>
        <v>，3082635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2023-03-07T02:25:07Z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4F99DB8135894B958EE8D7614A89A5ED</vt:lpwstr>
  </property>
</Properties>
</file>