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对账!$A$1:$H$681</definedName>
  </definedNames>
  <calcPr calcId="144525"/>
</workbook>
</file>

<file path=xl/sharedStrings.xml><?xml version="1.0" encoding="utf-8"?>
<sst xmlns="http://schemas.openxmlformats.org/spreadsheetml/2006/main" count="34598" uniqueCount="4825">
  <si>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</si>
  <si>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</si>
  <si>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</si>
  <si>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</si>
  <si>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</si>
  <si>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</si>
  <si>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</si>
  <si>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</si>
  <si>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</si>
  <si>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20230313-20230319</t>
  </si>
  <si>
    <t>广州汇登信息科技有限公司（直连）</t>
  </si>
  <si>
    <t>4319408</t>
  </si>
  <si>
    <t>284946.00</t>
  </si>
  <si>
    <t>-35901.00</t>
  </si>
  <si>
    <t>0.00</t>
  </si>
  <si>
    <t>-289.02</t>
  </si>
  <si>
    <t>248755.98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</si>
  <si>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</si>
  <si>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</si>
  <si>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</si>
  <si>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</si>
  <si>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</si>
  <si>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</si>
  <si>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</si>
  <si>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</si>
  <si>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</si>
  <si>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</si>
  <si>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</si>
  <si>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</si>
  <si>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</si>
  <si>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</si>
  <si>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</si>
  <si>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</si>
  <si>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4908932478315163045</t>
  </si>
  <si>
    <t>郑州郑东智选假日酒店</t>
  </si>
  <si>
    <t>郑州市</t>
  </si>
  <si>
    <t>本期应结</t>
  </si>
  <si>
    <t>2023-03-12~2023-03-13</t>
  </si>
  <si>
    <t>智选高级双床房</t>
  </si>
  <si>
    <t>肖坤玲</t>
  </si>
  <si>
    <t>1</t>
  </si>
  <si>
    <t>底价结算</t>
  </si>
  <si>
    <t>373.00</t>
  </si>
  <si>
    <t>41.44</t>
  </si>
  <si>
    <t>-41.44</t>
  </si>
  <si>
    <t>-373.00</t>
  </si>
  <si>
    <t>3125545</t>
  </si>
  <si>
    <t>439508</t>
  </si>
  <si>
    <t>4908932441930436318</t>
  </si>
  <si>
    <t>上海斯格威铂尔曼大酒店</t>
  </si>
  <si>
    <t>上海市</t>
  </si>
  <si>
    <t>豪华双床房</t>
  </si>
  <si>
    <t>ni/yaqin</t>
  </si>
  <si>
    <t>1193.00</t>
  </si>
  <si>
    <t>132.56</t>
  </si>
  <si>
    <t>3113659</t>
  </si>
  <si>
    <t>281664</t>
  </si>
  <si>
    <t>4908932472282845249</t>
  </si>
  <si>
    <t>全季酒店（上海莘庄沪闵路店）</t>
  </si>
  <si>
    <t>大床房</t>
  </si>
  <si>
    <t>袁圆</t>
  </si>
  <si>
    <t>324.00</t>
  </si>
  <si>
    <t>36.00</t>
  </si>
  <si>
    <t>-36.00</t>
  </si>
  <si>
    <t>-324.00</t>
  </si>
  <si>
    <t>3124288</t>
  </si>
  <si>
    <t>2296158</t>
  </si>
  <si>
    <t>4908932459589809431</t>
  </si>
  <si>
    <t>全季酒店（南京夫子庙地铁站店）</t>
  </si>
  <si>
    <t>南京市</t>
  </si>
  <si>
    <t>王康</t>
  </si>
  <si>
    <t>333.00</t>
  </si>
  <si>
    <t>37.00</t>
  </si>
  <si>
    <t>-37.00</t>
  </si>
  <si>
    <t>-333.00</t>
  </si>
  <si>
    <t>3120991</t>
  </si>
  <si>
    <t>1086122</t>
  </si>
  <si>
    <t>4908932449974645274</t>
  </si>
  <si>
    <t>全季酒店（上海南翔太茂商业广场店）</t>
  </si>
  <si>
    <t>榻榻米房</t>
  </si>
  <si>
    <t>程林</t>
  </si>
  <si>
    <t>315.00</t>
  </si>
  <si>
    <t>35.00</t>
  </si>
  <si>
    <t>-35.00</t>
  </si>
  <si>
    <t>-315.00</t>
  </si>
  <si>
    <t>3117284</t>
  </si>
  <si>
    <t>652860</t>
  </si>
  <si>
    <t>4908932471102529548</t>
  </si>
  <si>
    <t>锦江都城经典酒店（上海青年会人民广场店）</t>
  </si>
  <si>
    <t>精致双床房</t>
  </si>
  <si>
    <t>王越</t>
  </si>
  <si>
    <t>431.00</t>
  </si>
  <si>
    <t>47.89</t>
  </si>
  <si>
    <t>-47.89</t>
  </si>
  <si>
    <t>-431.00</t>
  </si>
  <si>
    <t>3123766</t>
  </si>
  <si>
    <t>316503</t>
  </si>
  <si>
    <t>4908932484301714134</t>
  </si>
  <si>
    <t>全季酒店（温州车站大道店）（原均瑶宾馆）</t>
  </si>
  <si>
    <t>温州市</t>
  </si>
  <si>
    <t>孙福壮</t>
  </si>
  <si>
    <t>272.00</t>
  </si>
  <si>
    <t>30.22</t>
  </si>
  <si>
    <t>-30.22</t>
  </si>
  <si>
    <t>-272.00</t>
  </si>
  <si>
    <t>3127070</t>
  </si>
  <si>
    <t>956032</t>
  </si>
  <si>
    <t>4908932473133170513</t>
  </si>
  <si>
    <t>全季酒店（杭州九堡客运中心店）</t>
  </si>
  <si>
    <t>杭州市</t>
  </si>
  <si>
    <t>家庭房</t>
  </si>
  <si>
    <t>王乐</t>
  </si>
  <si>
    <t>376.00</t>
  </si>
  <si>
    <t>41.78</t>
  </si>
  <si>
    <t>-41.78</t>
  </si>
  <si>
    <t>-376.00</t>
  </si>
  <si>
    <t>3124250</t>
  </si>
  <si>
    <t>655383</t>
  </si>
  <si>
    <t>4908932460410543383</t>
  </si>
  <si>
    <t>高级大床房A</t>
  </si>
  <si>
    <t>范雪琴</t>
  </si>
  <si>
    <t>352.00</t>
  </si>
  <si>
    <t>39.11</t>
  </si>
  <si>
    <t>-39.11</t>
  </si>
  <si>
    <t>-352.00</t>
  </si>
  <si>
    <t>3120994</t>
  </si>
  <si>
    <t>4908936775280315673</t>
  </si>
  <si>
    <t>全季酒店（上海新国际博览中心高科西路店）</t>
  </si>
  <si>
    <t>2023-03-11~2023-03-13</t>
  </si>
  <si>
    <t>王铮</t>
  </si>
  <si>
    <t>2</t>
  </si>
  <si>
    <t>709.00</t>
  </si>
  <si>
    <t>78.78</t>
  </si>
  <si>
    <t>3089413</t>
  </si>
  <si>
    <t>925820</t>
  </si>
  <si>
    <t>4908932474643985794</t>
  </si>
  <si>
    <t>麗枫酒店（宿迁水韵城店）</t>
  </si>
  <si>
    <t>宿迁市</t>
  </si>
  <si>
    <t>高级大床房(无窗)</t>
  </si>
  <si>
    <t>叶海龙</t>
  </si>
  <si>
    <t>225.00</t>
  </si>
  <si>
    <t>25.00</t>
  </si>
  <si>
    <t>3124818</t>
  </si>
  <si>
    <t>951944</t>
  </si>
  <si>
    <t>4908932417727130838</t>
  </si>
  <si>
    <t>兴泰粤海酒店</t>
  </si>
  <si>
    <t>海口市</t>
  </si>
  <si>
    <t>2023-03-09~2023-03-13</t>
  </si>
  <si>
    <t>标准单人间</t>
  </si>
  <si>
    <t>陈家驹</t>
  </si>
  <si>
    <t>4</t>
  </si>
  <si>
    <t>1044.00</t>
  </si>
  <si>
    <t>116.00</t>
  </si>
  <si>
    <t>3104215</t>
  </si>
  <si>
    <t>742739</t>
  </si>
  <si>
    <t>4908932482812874568</t>
  </si>
  <si>
    <t>锦江之星品尚（郑州陇海路骨科医院店）</t>
  </si>
  <si>
    <t>商务标准房C</t>
  </si>
  <si>
    <t>吴环宇</t>
  </si>
  <si>
    <t>166.00</t>
  </si>
  <si>
    <t>18.44</t>
  </si>
  <si>
    <t>3126443</t>
  </si>
  <si>
    <t>1106831</t>
  </si>
  <si>
    <t>4908932421986023719</t>
  </si>
  <si>
    <t>汉庭优佳（长春双阳亿阳大厦店）</t>
  </si>
  <si>
    <t>长春市</t>
  </si>
  <si>
    <t>高级大床房【标准价】</t>
  </si>
  <si>
    <t>何飞扬</t>
  </si>
  <si>
    <t>727.00</t>
  </si>
  <si>
    <t>80.78</t>
  </si>
  <si>
    <t>3105831</t>
  </si>
  <si>
    <t>1456390</t>
  </si>
  <si>
    <t>4908932485058538430</t>
  </si>
  <si>
    <t>喆·啡酒店（北京中关村人民大学地铁站店）</t>
  </si>
  <si>
    <t>北京市</t>
  </si>
  <si>
    <t>啡凡豪华双床房</t>
  </si>
  <si>
    <t>孙小娥</t>
  </si>
  <si>
    <t>335.00</t>
  </si>
  <si>
    <t>37.22</t>
  </si>
  <si>
    <t>3126454</t>
  </si>
  <si>
    <t>647166</t>
  </si>
  <si>
    <t>4908932478364552825</t>
  </si>
  <si>
    <t>桔子酒店（西安高新区锦业路店）</t>
  </si>
  <si>
    <t>西安市</t>
  </si>
  <si>
    <t>刘阳</t>
  </si>
  <si>
    <t>347.00</t>
  </si>
  <si>
    <t>38.56</t>
  </si>
  <si>
    <t>3125509</t>
  </si>
  <si>
    <t>649693</t>
  </si>
  <si>
    <t>4908932471260979543</t>
  </si>
  <si>
    <t>桔子酒店（上海川沙店）</t>
  </si>
  <si>
    <t>豪华大床房</t>
  </si>
  <si>
    <t>麻兴梅</t>
  </si>
  <si>
    <t>439.00</t>
  </si>
  <si>
    <t>48.78</t>
  </si>
  <si>
    <t>3124046</t>
  </si>
  <si>
    <t>647385</t>
  </si>
  <si>
    <t>4908932482638441005</t>
  </si>
  <si>
    <t>维也纳酒店（杭州富阳银泰店）</t>
  </si>
  <si>
    <t>高级大床房</t>
  </si>
  <si>
    <t>孙瑶辉</t>
  </si>
  <si>
    <t>255.00</t>
  </si>
  <si>
    <t>28.33</t>
  </si>
  <si>
    <t>3125986</t>
  </si>
  <si>
    <t>654348</t>
  </si>
  <si>
    <t>4908932481297492295</t>
  </si>
  <si>
    <t>临沂西城智选假日酒店</t>
  </si>
  <si>
    <t>临沂市</t>
  </si>
  <si>
    <t>标准房</t>
  </si>
  <si>
    <t>蒋城城</t>
  </si>
  <si>
    <t>349.00</t>
  </si>
  <si>
    <t>38.78</t>
  </si>
  <si>
    <t>3126068</t>
  </si>
  <si>
    <t>1506485</t>
  </si>
  <si>
    <t>4908932483172550616</t>
  </si>
  <si>
    <t>全季酒店（温州瑞安瑞祥店）</t>
  </si>
  <si>
    <t>吴慧丽</t>
  </si>
  <si>
    <t>236.00</t>
  </si>
  <si>
    <t>26.22</t>
  </si>
  <si>
    <t>3126701</t>
  </si>
  <si>
    <t>1102183</t>
  </si>
  <si>
    <t>4908932476583336467</t>
  </si>
  <si>
    <t>锦江都城酒店（郑州二七万达广场店）</t>
  </si>
  <si>
    <t>精致商务房</t>
  </si>
  <si>
    <t>杨春</t>
  </si>
  <si>
    <t>228.00</t>
  </si>
  <si>
    <t>25.33</t>
  </si>
  <si>
    <t>3125218</t>
  </si>
  <si>
    <t>1024340</t>
  </si>
  <si>
    <t>4908932479757398544</t>
  </si>
  <si>
    <t>商务单人间</t>
  </si>
  <si>
    <t>贾浩晨</t>
  </si>
  <si>
    <t>258.00</t>
  </si>
  <si>
    <t>28.67</t>
  </si>
  <si>
    <t>3126010</t>
  </si>
  <si>
    <t>4908932470972323748</t>
  </si>
  <si>
    <t>镇江兆和皇冠假日酒店</t>
  </si>
  <si>
    <t>镇江市</t>
  </si>
  <si>
    <t>高级江景双床房</t>
  </si>
  <si>
    <t>魏刚</t>
  </si>
  <si>
    <t>719.00</t>
  </si>
  <si>
    <t>71.11</t>
  </si>
  <si>
    <t>3123030</t>
  </si>
  <si>
    <t>335138</t>
  </si>
  <si>
    <t>4908932446732221781</t>
  </si>
  <si>
    <t>三亚文豪海景大酒店</t>
  </si>
  <si>
    <t>三亚市</t>
  </si>
  <si>
    <t>2023-03-10~2023-03-13</t>
  </si>
  <si>
    <t>豪华海景大床房【标准价】</t>
  </si>
  <si>
    <t>钱亚洲</t>
  </si>
  <si>
    <t>3</t>
  </si>
  <si>
    <t>1197.00</t>
  </si>
  <si>
    <t>133.01</t>
  </si>
  <si>
    <t>3116956</t>
  </si>
  <si>
    <t>653848</t>
  </si>
  <si>
    <t>4908932473312568966</t>
  </si>
  <si>
    <t>锋态度酒店（广州火车站地铁站中医药大学店）</t>
  </si>
  <si>
    <t>广州市</t>
  </si>
  <si>
    <t>锋速大床房</t>
  </si>
  <si>
    <t>高一</t>
  </si>
  <si>
    <t>287.00</t>
  </si>
  <si>
    <t>31.89</t>
  </si>
  <si>
    <t>3124584</t>
  </si>
  <si>
    <t>1116644</t>
  </si>
  <si>
    <t>4908932455490924015</t>
  </si>
  <si>
    <t>醇享生活房</t>
  </si>
  <si>
    <t>陈柯楠</t>
  </si>
  <si>
    <t>486.00</t>
  </si>
  <si>
    <t>54.00</t>
  </si>
  <si>
    <t>3119942</t>
  </si>
  <si>
    <t>4908932483571097172</t>
  </si>
  <si>
    <t>麗枫酒店（汕头高铁站店）</t>
  </si>
  <si>
    <t>汕头市</t>
  </si>
  <si>
    <t>标准单人房</t>
  </si>
  <si>
    <t>司道辉</t>
  </si>
  <si>
    <t>3126433</t>
  </si>
  <si>
    <t>1103962</t>
  </si>
  <si>
    <t>4908932455676624909</t>
  </si>
  <si>
    <t>汉庭优佳（上海北外滩海伦路地铁站店）</t>
  </si>
  <si>
    <t>双床房</t>
  </si>
  <si>
    <t>罗淦</t>
  </si>
  <si>
    <t>1284.00</t>
  </si>
  <si>
    <t>142.67</t>
  </si>
  <si>
    <t>3119411</t>
  </si>
  <si>
    <t>844656</t>
  </si>
  <si>
    <t>4908932474991430040</t>
  </si>
  <si>
    <t>维也纳国际酒店·广东汕尾城区兴业路店</t>
  </si>
  <si>
    <t>汕尾市</t>
  </si>
  <si>
    <t>商务大床房</t>
  </si>
  <si>
    <t>黄德明</t>
  </si>
  <si>
    <t>308.00</t>
  </si>
  <si>
    <t>34.22</t>
  </si>
  <si>
    <t>3124687</t>
  </si>
  <si>
    <t>1120635</t>
  </si>
  <si>
    <t>4908932456253649471</t>
  </si>
  <si>
    <t>锦江都城酒店（杭州黄龙体育中心文三路店）</t>
  </si>
  <si>
    <t>时尚商务房</t>
  </si>
  <si>
    <t>高喆</t>
  </si>
  <si>
    <t>745.00</t>
  </si>
  <si>
    <t>82.78</t>
  </si>
  <si>
    <t>3120089</t>
  </si>
  <si>
    <t>645592</t>
  </si>
  <si>
    <t>4908932478161848540</t>
  </si>
  <si>
    <t>啡凡豪华大床房</t>
  </si>
  <si>
    <t>李筱妍</t>
  </si>
  <si>
    <t>361.00</t>
  </si>
  <si>
    <t>40.11</t>
  </si>
  <si>
    <t>3126769</t>
  </si>
  <si>
    <t>4908932477232905050</t>
  </si>
  <si>
    <t>标准大床房</t>
  </si>
  <si>
    <t>张月婷</t>
  </si>
  <si>
    <t>356.00</t>
  </si>
  <si>
    <t>39.56</t>
  </si>
  <si>
    <t>3124952</t>
  </si>
  <si>
    <t>4908932477675602244</t>
  </si>
  <si>
    <t>桔子酒店（宁波火车站店）</t>
  </si>
  <si>
    <t>宁波市</t>
  </si>
  <si>
    <t>C精选大床房</t>
  </si>
  <si>
    <t>林东豪</t>
  </si>
  <si>
    <t>313.00</t>
  </si>
  <si>
    <t>34.78</t>
  </si>
  <si>
    <t>3125764</t>
  </si>
  <si>
    <t>951156</t>
  </si>
  <si>
    <t>4908932484304104719</t>
  </si>
  <si>
    <t>南昌江景假日酒店</t>
  </si>
  <si>
    <t>南昌市</t>
  </si>
  <si>
    <t>假日高级房</t>
  </si>
  <si>
    <t>万建辉</t>
  </si>
  <si>
    <t>479.00</t>
  </si>
  <si>
    <t>47.37</t>
  </si>
  <si>
    <t>3127213</t>
  </si>
  <si>
    <t>334218</t>
  </si>
  <si>
    <t>4908932479473733317</t>
  </si>
  <si>
    <t>格林豪泰快捷酒店（邳州新苏中心福州路店）</t>
  </si>
  <si>
    <t>徐州市</t>
  </si>
  <si>
    <t>大床房,1.5m床</t>
  </si>
  <si>
    <t>赵利壮</t>
  </si>
  <si>
    <t>117.00</t>
  </si>
  <si>
    <t>13.00</t>
  </si>
  <si>
    <t>3125057</t>
  </si>
  <si>
    <t>1124225</t>
  </si>
  <si>
    <t>4908932471767725969</t>
  </si>
  <si>
    <t>全季酒店（合肥火车南站北广场店）</t>
  </si>
  <si>
    <t>合肥市</t>
  </si>
  <si>
    <t>商务套房</t>
  </si>
  <si>
    <t>李建平</t>
  </si>
  <si>
    <t>394.00</t>
  </si>
  <si>
    <t>43.78</t>
  </si>
  <si>
    <t>3124114</t>
  </si>
  <si>
    <t>1470067</t>
  </si>
  <si>
    <t>4908932473443435000</t>
  </si>
  <si>
    <t>南美元生态大酒店（海珠店）</t>
  </si>
  <si>
    <t>李春美</t>
  </si>
  <si>
    <t>452.00</t>
  </si>
  <si>
    <t>50.22</t>
  </si>
  <si>
    <t>3124312</t>
  </si>
  <si>
    <t>653165</t>
  </si>
  <si>
    <t>4908932474296329117</t>
  </si>
  <si>
    <t>上海国金汇服务式公寓</t>
  </si>
  <si>
    <t>豪华一房</t>
  </si>
  <si>
    <t>郭栓敏</t>
  </si>
  <si>
    <t>1857.00</t>
  </si>
  <si>
    <t>183.66</t>
  </si>
  <si>
    <t>3124271</t>
  </si>
  <si>
    <t>315924</t>
  </si>
  <si>
    <t>4908932458803096503</t>
  </si>
  <si>
    <t>格美酒店（合肥潜山北路凤凰城店）</t>
  </si>
  <si>
    <t>格美高级双床房</t>
  </si>
  <si>
    <t>荆伟莉</t>
  </si>
  <si>
    <t>408.00</t>
  </si>
  <si>
    <t>45.33</t>
  </si>
  <si>
    <t>3120808</t>
  </si>
  <si>
    <t>801950</t>
  </si>
  <si>
    <t>4908932471206013525</t>
  </si>
  <si>
    <t>全季酒店（上海嘉定新城远香湖店）</t>
  </si>
  <si>
    <t>刘伟</t>
  </si>
  <si>
    <t>332.00</t>
  </si>
  <si>
    <t>36.89</t>
  </si>
  <si>
    <t>3125020</t>
  </si>
  <si>
    <t>653174</t>
  </si>
  <si>
    <t>4908932473523950956</t>
  </si>
  <si>
    <t>广州德安丽舍凯宾斯基酒店</t>
  </si>
  <si>
    <t>礼悦客房</t>
  </si>
  <si>
    <t>李焯然</t>
  </si>
  <si>
    <t>964.00</t>
  </si>
  <si>
    <t>107.11</t>
  </si>
  <si>
    <t>3123577</t>
  </si>
  <si>
    <t>2416520</t>
  </si>
  <si>
    <t>4908932478267677093</t>
  </si>
  <si>
    <t>3125631</t>
  </si>
  <si>
    <t>4908932482780274080</t>
  </si>
  <si>
    <t>林鸿</t>
  </si>
  <si>
    <t>3127166</t>
  </si>
  <si>
    <t>4908932471311265573</t>
  </si>
  <si>
    <t>智选标准双床房</t>
  </si>
  <si>
    <t>董艳明</t>
  </si>
  <si>
    <t>330.00</t>
  </si>
  <si>
    <t>36.67</t>
  </si>
  <si>
    <t>3125108</t>
  </si>
  <si>
    <t>4908932475142479069</t>
  </si>
  <si>
    <t>全季酒店（世博上南路店）</t>
  </si>
  <si>
    <t>林小芹</t>
  </si>
  <si>
    <t>387.00</t>
  </si>
  <si>
    <t>43.00</t>
  </si>
  <si>
    <t>3124704</t>
  </si>
  <si>
    <t>645588</t>
  </si>
  <si>
    <t>4908932474344802890</t>
  </si>
  <si>
    <t>桔子酒店（杭州火车西站浙一医院店）</t>
  </si>
  <si>
    <t>张家文</t>
  </si>
  <si>
    <t>278.00</t>
  </si>
  <si>
    <t>30.89</t>
  </si>
  <si>
    <t>3124231</t>
  </si>
  <si>
    <t>650083</t>
  </si>
  <si>
    <t>4908932476782952100</t>
  </si>
  <si>
    <t>广州珀丽酒店</t>
  </si>
  <si>
    <t>白欢</t>
  </si>
  <si>
    <t>321.00</t>
  </si>
  <si>
    <t>35.67</t>
  </si>
  <si>
    <t>3125093</t>
  </si>
  <si>
    <t>280950</t>
  </si>
  <si>
    <t>4908932480245030714</t>
  </si>
  <si>
    <t>赵文才</t>
  </si>
  <si>
    <t>3125772</t>
  </si>
  <si>
    <t>4908932394355767018</t>
  </si>
  <si>
    <t>陈奕如</t>
  </si>
  <si>
    <t>3094911</t>
  </si>
  <si>
    <t>4908932441853778954</t>
  </si>
  <si>
    <t>麗枫酒店（阳春东湖店）</t>
  </si>
  <si>
    <t>阳江市</t>
  </si>
  <si>
    <t>往期退款</t>
  </si>
  <si>
    <t>2023-03-09~2023-03-10</t>
  </si>
  <si>
    <t>黄总</t>
  </si>
  <si>
    <t>-200.00</t>
  </si>
  <si>
    <t>-22.22</t>
  </si>
  <si>
    <t>3114211</t>
  </si>
  <si>
    <t>1085689</t>
  </si>
  <si>
    <t>4908932471355919621</t>
  </si>
  <si>
    <t>郑泽鑫</t>
  </si>
  <si>
    <t>3124901</t>
  </si>
  <si>
    <t>4908936774621960214</t>
  </si>
  <si>
    <t>张艳霞</t>
  </si>
  <si>
    <t>243.00</t>
  </si>
  <si>
    <t>27.00</t>
  </si>
  <si>
    <t>3088651</t>
  </si>
  <si>
    <t>4908932478601610973</t>
  </si>
  <si>
    <t>青皮树酒店（宿州萧县龙湖路店）</t>
  </si>
  <si>
    <t>宿州市</t>
  </si>
  <si>
    <t>怡然双床房</t>
  </si>
  <si>
    <t>李虎</t>
  </si>
  <si>
    <t>134.00</t>
  </si>
  <si>
    <t>14.89</t>
  </si>
  <si>
    <t>3124991</t>
  </si>
  <si>
    <t>1124345</t>
  </si>
  <si>
    <t>4908932482867274830</t>
  </si>
  <si>
    <t>锋致大床房</t>
  </si>
  <si>
    <t>丁正强</t>
  </si>
  <si>
    <t>303.00</t>
  </si>
  <si>
    <t>33.67</t>
  </si>
  <si>
    <t>3126561</t>
  </si>
  <si>
    <t>4908932482167307269</t>
  </si>
  <si>
    <t>厦门临港智选假日酒店</t>
  </si>
  <si>
    <t>厦门市</t>
  </si>
  <si>
    <t>豪华海景房</t>
  </si>
  <si>
    <t>洪文辉</t>
  </si>
  <si>
    <t>593.00</t>
  </si>
  <si>
    <t>65.89</t>
  </si>
  <si>
    <t>3127165</t>
  </si>
  <si>
    <t>650065</t>
  </si>
  <si>
    <t>4908932460738508258</t>
  </si>
  <si>
    <t>商务房A</t>
  </si>
  <si>
    <t>张家嘉</t>
  </si>
  <si>
    <t>403.00</t>
  </si>
  <si>
    <t>44.78</t>
  </si>
  <si>
    <t>3120731</t>
  </si>
  <si>
    <t>4908932480152680724</t>
  </si>
  <si>
    <t>汉庭优佳（扬州兴城东路美食街店）</t>
  </si>
  <si>
    <t>扬州市</t>
  </si>
  <si>
    <t>优佳大床房</t>
  </si>
  <si>
    <t>吴昊</t>
  </si>
  <si>
    <t>210.00</t>
  </si>
  <si>
    <t>23.33</t>
  </si>
  <si>
    <t>3125867</t>
  </si>
  <si>
    <t>1088124</t>
  </si>
  <si>
    <t>4908932482792115757</t>
  </si>
  <si>
    <t>高级双床房</t>
  </si>
  <si>
    <t>3125993</t>
  </si>
  <si>
    <t>4908932483284246493</t>
  </si>
  <si>
    <t>全季酒店（南京浦口弘阳广场店）</t>
  </si>
  <si>
    <t>李娟</t>
  </si>
  <si>
    <t>273.00</t>
  </si>
  <si>
    <t>30.33</t>
  </si>
  <si>
    <t>3127224</t>
  </si>
  <si>
    <t>2373068</t>
  </si>
  <si>
    <t>4908932477959473131</t>
  </si>
  <si>
    <t>格林豪泰贝壳酒店（北京西城达官营地铁站店）</t>
  </si>
  <si>
    <t>时尚大床房（无窗）</t>
  </si>
  <si>
    <t>和媛媛</t>
  </si>
  <si>
    <t>3125570</t>
  </si>
  <si>
    <t>1267383</t>
  </si>
  <si>
    <t>4908936754329216340</t>
  </si>
  <si>
    <t>高添</t>
  </si>
  <si>
    <t>282.00</t>
  </si>
  <si>
    <t>31.33</t>
  </si>
  <si>
    <t>3079142</t>
  </si>
  <si>
    <t>4908932450992421604</t>
  </si>
  <si>
    <t>yin/qi</t>
  </si>
  <si>
    <t>972.00</t>
  </si>
  <si>
    <t>108.00</t>
  </si>
  <si>
    <t>3118426</t>
  </si>
  <si>
    <t>4908932481734686840</t>
  </si>
  <si>
    <t>维也纳国际酒店·佛山顺德北滘美的总部店</t>
  </si>
  <si>
    <t>佛山市</t>
  </si>
  <si>
    <t>朱鹏程</t>
  </si>
  <si>
    <t>3126288</t>
  </si>
  <si>
    <t>1120866</t>
  </si>
  <si>
    <t>4908932483762166117</t>
  </si>
  <si>
    <t>张娇</t>
  </si>
  <si>
    <t>3126167</t>
  </si>
  <si>
    <t>4908932471546219422</t>
  </si>
  <si>
    <t>广州流花宾馆（环市西路店）</t>
  </si>
  <si>
    <t>标准双床房</t>
  </si>
  <si>
    <t>刘晶晶</t>
  </si>
  <si>
    <t>341.00</t>
  </si>
  <si>
    <t>37.89</t>
  </si>
  <si>
    <t>3124630</t>
  </si>
  <si>
    <t>315485</t>
  </si>
  <si>
    <t>4908932483635126335</t>
  </si>
  <si>
    <t>炎新玉</t>
  </si>
  <si>
    <t>211.00</t>
  </si>
  <si>
    <t>23.44</t>
  </si>
  <si>
    <t>3126855</t>
  </si>
  <si>
    <t>4908932469011035927</t>
  </si>
  <si>
    <t>张迎</t>
  </si>
  <si>
    <t>3123335</t>
  </si>
  <si>
    <t>4908932475203172541</t>
  </si>
  <si>
    <t>宜昌国宾半岛酒店（水悦城店）</t>
  </si>
  <si>
    <t>宜昌市</t>
  </si>
  <si>
    <t>高帅</t>
  </si>
  <si>
    <t>241.00</t>
  </si>
  <si>
    <t>26.78</t>
  </si>
  <si>
    <t>3124769</t>
  </si>
  <si>
    <t>719724</t>
  </si>
  <si>
    <t>4908932475401309215</t>
  </si>
  <si>
    <t>商务大床间</t>
  </si>
  <si>
    <t>熊波</t>
  </si>
  <si>
    <t>3124733</t>
  </si>
  <si>
    <t>4908932481255709821</t>
  </si>
  <si>
    <t>汉庭优佳（大连北站店）</t>
  </si>
  <si>
    <t>大连市</t>
  </si>
  <si>
    <t>高级大床房a</t>
  </si>
  <si>
    <t>迟喜</t>
  </si>
  <si>
    <t>3125698</t>
  </si>
  <si>
    <t>769714</t>
  </si>
  <si>
    <t>4908936741694702689</t>
  </si>
  <si>
    <t>汉庭优佳（北京首都机场店）</t>
  </si>
  <si>
    <t>2023-03-13~2023-03-14</t>
  </si>
  <si>
    <t>闫振清</t>
  </si>
  <si>
    <t>312.00</t>
  </si>
  <si>
    <t>34.67</t>
  </si>
  <si>
    <t>-34.67</t>
  </si>
  <si>
    <t>-312.00</t>
  </si>
  <si>
    <t>3074585</t>
  </si>
  <si>
    <t>654454</t>
  </si>
  <si>
    <t>4908932492137957024</t>
  </si>
  <si>
    <t>罗嘉瑶</t>
  </si>
  <si>
    <t>380.00</t>
  </si>
  <si>
    <t>42.22</t>
  </si>
  <si>
    <t>-42.22</t>
  </si>
  <si>
    <t>-380.00</t>
  </si>
  <si>
    <t>3130237</t>
  </si>
  <si>
    <t>4908932483190514204</t>
  </si>
  <si>
    <t>全季酒店（上海漕河泾莲花路店）</t>
  </si>
  <si>
    <t>朱熙香</t>
  </si>
  <si>
    <t>-43.78</t>
  </si>
  <si>
    <t>-394.00</t>
  </si>
  <si>
    <t>3127695</t>
  </si>
  <si>
    <t>1089623</t>
  </si>
  <si>
    <t>4908932492118356665</t>
  </si>
  <si>
    <t>全季酒店（上海周浦万达广场店）</t>
  </si>
  <si>
    <t>朱荣</t>
  </si>
  <si>
    <t>350.00</t>
  </si>
  <si>
    <t>38.89</t>
  </si>
  <si>
    <t>-38.89</t>
  </si>
  <si>
    <t>-350.00</t>
  </si>
  <si>
    <t>3129951</t>
  </si>
  <si>
    <t>656565</t>
  </si>
  <si>
    <t>4908932490574195965</t>
  </si>
  <si>
    <t>汉庭优佳（海宁中国皮革城店）</t>
  </si>
  <si>
    <t>嘉兴市</t>
  </si>
  <si>
    <t>高志浩</t>
  </si>
  <si>
    <t>202.00</t>
  </si>
  <si>
    <t>22.44</t>
  </si>
  <si>
    <t>-22.44</t>
  </si>
  <si>
    <t>-202.00</t>
  </si>
  <si>
    <t>3129889</t>
  </si>
  <si>
    <t>1435518</t>
  </si>
  <si>
    <t>4908932467422205667</t>
  </si>
  <si>
    <t>全季酒店（杭州钱江新城市民中心店）</t>
  </si>
  <si>
    <t>陈少辉</t>
  </si>
  <si>
    <t>484.00</t>
  </si>
  <si>
    <t>53.78</t>
  </si>
  <si>
    <t>-53.78</t>
  </si>
  <si>
    <t>-484.00</t>
  </si>
  <si>
    <t>3122251</t>
  </si>
  <si>
    <t>2381555</t>
  </si>
  <si>
    <t>4908932487029009583</t>
  </si>
  <si>
    <t>赵亚南</t>
  </si>
  <si>
    <t>422.00</t>
  </si>
  <si>
    <t>46.89</t>
  </si>
  <si>
    <t>-46.89</t>
  </si>
  <si>
    <t>-422.00</t>
  </si>
  <si>
    <t>3129445</t>
  </si>
  <si>
    <t>4908932490346361383</t>
  </si>
  <si>
    <t>深圳水都假日酒店</t>
  </si>
  <si>
    <t>深圳市</t>
  </si>
  <si>
    <t>chen/jiang</t>
  </si>
  <si>
    <t>601.00</t>
  </si>
  <si>
    <t>66.78</t>
  </si>
  <si>
    <t>3130169</t>
  </si>
  <si>
    <t>652790</t>
  </si>
  <si>
    <t>4908932485383728471</t>
  </si>
  <si>
    <t>456.00</t>
  </si>
  <si>
    <t>50.67</t>
  </si>
  <si>
    <t>3127303</t>
  </si>
  <si>
    <t>4908932483753015383</t>
  </si>
  <si>
    <t>杨梅</t>
  </si>
  <si>
    <t>3127914</t>
  </si>
  <si>
    <t>4908932490287718078</t>
  </si>
  <si>
    <t>中泰来大酒店（深圳东门老街店）</t>
  </si>
  <si>
    <t>雅致双床房</t>
  </si>
  <si>
    <t>谷玉红</t>
  </si>
  <si>
    <t>344.00</t>
  </si>
  <si>
    <t>38.22</t>
  </si>
  <si>
    <t>3130242</t>
  </si>
  <si>
    <t>401961</t>
  </si>
  <si>
    <t>4908932492411605078</t>
  </si>
  <si>
    <t>维也纳酒店（桂林平乐汽车站店）</t>
  </si>
  <si>
    <t>桂林市</t>
  </si>
  <si>
    <t>苏东冬</t>
  </si>
  <si>
    <t>247.00</t>
  </si>
  <si>
    <t>27.44</t>
  </si>
  <si>
    <t>3131172</t>
  </si>
  <si>
    <t>1120996</t>
  </si>
  <si>
    <t>4908932472371782531</t>
  </si>
  <si>
    <t>皇冠高级江景大床房</t>
  </si>
  <si>
    <t>许浩帆</t>
  </si>
  <si>
    <t>615.00</t>
  </si>
  <si>
    <t>60.82</t>
  </si>
  <si>
    <t>3123618</t>
  </si>
  <si>
    <t>4908932488762684006</t>
  </si>
  <si>
    <t>孙奇</t>
  </si>
  <si>
    <t>249.00</t>
  </si>
  <si>
    <t>27.67</t>
  </si>
  <si>
    <t>3129343</t>
  </si>
  <si>
    <t>4908932489738784564</t>
  </si>
  <si>
    <t>雅致大床房</t>
  </si>
  <si>
    <t>多多</t>
  </si>
  <si>
    <t>3130327</t>
  </si>
  <si>
    <t>4908932455744961417</t>
  </si>
  <si>
    <t>深圳好日子皇冠假日酒店</t>
  </si>
  <si>
    <t>高级房</t>
  </si>
  <si>
    <t>李政</t>
  </si>
  <si>
    <t>1124.00</t>
  </si>
  <si>
    <t>111.16</t>
  </si>
  <si>
    <t>3120268</t>
  </si>
  <si>
    <t>334714</t>
  </si>
  <si>
    <t>4908932489659346524</t>
  </si>
  <si>
    <t>全季酒店（南宁会展中心店）</t>
  </si>
  <si>
    <t>南宁市</t>
  </si>
  <si>
    <t>韦利红</t>
  </si>
  <si>
    <t>320.00</t>
  </si>
  <si>
    <t>35.56</t>
  </si>
  <si>
    <t>3129641</t>
  </si>
  <si>
    <t>1485152</t>
  </si>
  <si>
    <t>4908932486534157806</t>
  </si>
  <si>
    <t>麗枫酒店（佛山顺德大良清晖园店）</t>
  </si>
  <si>
    <t>高级大床房（无窗）</t>
  </si>
  <si>
    <t>张洪伟</t>
  </si>
  <si>
    <t>292.00</t>
  </si>
  <si>
    <t>32.44</t>
  </si>
  <si>
    <t>3127978</t>
  </si>
  <si>
    <t>1096846</t>
  </si>
  <si>
    <t>4908932495637564662</t>
  </si>
  <si>
    <t>汉庭优佳（上海南京东路店）</t>
  </si>
  <si>
    <t>吴泽瑾</t>
  </si>
  <si>
    <t>338.00</t>
  </si>
  <si>
    <t>37.56</t>
  </si>
  <si>
    <t>3131108</t>
  </si>
  <si>
    <t>443841</t>
  </si>
  <si>
    <t>4908932488245102539</t>
  </si>
  <si>
    <t>全季酒店（杭州滨江江南大道店）</t>
  </si>
  <si>
    <t>韩娜菲</t>
  </si>
  <si>
    <t>447.00</t>
  </si>
  <si>
    <t>49.67</t>
  </si>
  <si>
    <t>3128989</t>
  </si>
  <si>
    <t>651559</t>
  </si>
  <si>
    <t>4908932490459102341</t>
  </si>
  <si>
    <t>黄小瑞</t>
  </si>
  <si>
    <t>3130704</t>
  </si>
  <si>
    <t>4908932489057292710</t>
  </si>
  <si>
    <t>全季酒店（上海体育场店）</t>
  </si>
  <si>
    <t>李小龙</t>
  </si>
  <si>
    <t>499.00</t>
  </si>
  <si>
    <t>55.44</t>
  </si>
  <si>
    <t>3128903</t>
  </si>
  <si>
    <t>2315878</t>
  </si>
  <si>
    <t>4908932493448712557</t>
  </si>
  <si>
    <t>维也纳国际酒店·广西都安店</t>
  </si>
  <si>
    <t>河池市</t>
  </si>
  <si>
    <t>闫丽萌</t>
  </si>
  <si>
    <t>254.00</t>
  </si>
  <si>
    <t>28.22</t>
  </si>
  <si>
    <t>3131156</t>
  </si>
  <si>
    <t>1000847</t>
  </si>
  <si>
    <t>4908932445331324648</t>
  </si>
  <si>
    <t>崔延语</t>
  </si>
  <si>
    <t>242.00</t>
  </si>
  <si>
    <t>26.89</t>
  </si>
  <si>
    <t>3115679</t>
  </si>
  <si>
    <t>4908932489666311468</t>
  </si>
  <si>
    <t>全季酒店（上海黄浦滨江西藏南路店）</t>
  </si>
  <si>
    <t>大床房(无窗)</t>
  </si>
  <si>
    <t>潘春苗</t>
  </si>
  <si>
    <t>3129869</t>
  </si>
  <si>
    <t>656724</t>
  </si>
  <si>
    <t>4908932486848013213</t>
  </si>
  <si>
    <t>1902.00</t>
  </si>
  <si>
    <t>188.11</t>
  </si>
  <si>
    <t>3128313</t>
  </si>
  <si>
    <t>4908932454956126881</t>
  </si>
  <si>
    <t>2023-03-11~2023-03-14</t>
  </si>
  <si>
    <t>金志成</t>
  </si>
  <si>
    <t>1111.00</t>
  </si>
  <si>
    <t>123.45</t>
  </si>
  <si>
    <t>3119292</t>
  </si>
  <si>
    <t>4908932484594868445</t>
  </si>
  <si>
    <t>441.00</t>
  </si>
  <si>
    <t>49.00</t>
  </si>
  <si>
    <t>3129248</t>
  </si>
  <si>
    <t>4908932489428949356</t>
  </si>
  <si>
    <t>陈宇健</t>
  </si>
  <si>
    <t>977.00</t>
  </si>
  <si>
    <t>96.63</t>
  </si>
  <si>
    <t>3130300</t>
  </si>
  <si>
    <t>4908932489844856722</t>
  </si>
  <si>
    <t>皇冠高级房</t>
  </si>
  <si>
    <t>王红香</t>
  </si>
  <si>
    <t>564.00</t>
  </si>
  <si>
    <t>55.78</t>
  </si>
  <si>
    <t>3130475</t>
  </si>
  <si>
    <t>4908932491617314685</t>
  </si>
  <si>
    <t>麗枫酒店（虎门万达广场店）</t>
  </si>
  <si>
    <t>东莞市</t>
  </si>
  <si>
    <t>吴壮志</t>
  </si>
  <si>
    <t>369.00</t>
  </si>
  <si>
    <t>41.00</t>
  </si>
  <si>
    <t>3130075</t>
  </si>
  <si>
    <t>1094977</t>
  </si>
  <si>
    <t>4908932460148106652</t>
  </si>
  <si>
    <t>杨诗颖</t>
  </si>
  <si>
    <t>5649.00</t>
  </si>
  <si>
    <t>558.70</t>
  </si>
  <si>
    <t>3120972</t>
  </si>
  <si>
    <t>4908932488818349748</t>
  </si>
  <si>
    <t>卫焘</t>
  </si>
  <si>
    <t>355.00</t>
  </si>
  <si>
    <t>39.44</t>
  </si>
  <si>
    <t>3129490</t>
  </si>
  <si>
    <t>4908932486839265417</t>
  </si>
  <si>
    <t>锦江之星品尚（上海张江高科园区店）</t>
  </si>
  <si>
    <t>标准大小双床房</t>
  </si>
  <si>
    <t>王松</t>
  </si>
  <si>
    <t>359.00</t>
  </si>
  <si>
    <t>39.89</t>
  </si>
  <si>
    <t>3127952</t>
  </si>
  <si>
    <t>648204</t>
  </si>
  <si>
    <t>4908932478224746223</t>
  </si>
  <si>
    <t>全季酒店（上海张江店）</t>
  </si>
  <si>
    <t>赵勇</t>
  </si>
  <si>
    <t>3125805</t>
  </si>
  <si>
    <t>651640</t>
  </si>
  <si>
    <t>4908932478045344462</t>
  </si>
  <si>
    <t>米卢酒店</t>
  </si>
  <si>
    <t>2023-03-12~2023-03-14</t>
  </si>
  <si>
    <t>标准双床房(无窗)</t>
  </si>
  <si>
    <t>毛权</t>
  </si>
  <si>
    <t>567.00</t>
  </si>
  <si>
    <t>63.00</t>
  </si>
  <si>
    <t>3125178</t>
  </si>
  <si>
    <t>988434</t>
  </si>
  <si>
    <t>4908932493296669612</t>
  </si>
  <si>
    <t>全季酒店（合肥亳州路店）</t>
  </si>
  <si>
    <t>余海</t>
  </si>
  <si>
    <t>288.00</t>
  </si>
  <si>
    <t>32.00</t>
  </si>
  <si>
    <t>3131187</t>
  </si>
  <si>
    <t>739108</t>
  </si>
  <si>
    <t>4908932487030917856</t>
  </si>
  <si>
    <t>黄金海景大酒店（滨海大道店）</t>
  </si>
  <si>
    <t>豪华双床间</t>
  </si>
  <si>
    <t>芦英华</t>
  </si>
  <si>
    <t>372.00</t>
  </si>
  <si>
    <t>41.33</t>
  </si>
  <si>
    <t>3129518</t>
  </si>
  <si>
    <t>1103030</t>
  </si>
  <si>
    <t>4908932495539080180</t>
  </si>
  <si>
    <t>张瑞忠</t>
  </si>
  <si>
    <t>3131266</t>
  </si>
  <si>
    <t>4908932488032320302</t>
  </si>
  <si>
    <t>李梅</t>
  </si>
  <si>
    <t>3128832</t>
  </si>
  <si>
    <t>4908932488808055403</t>
  </si>
  <si>
    <t>广州石奥客栈</t>
  </si>
  <si>
    <t>标准园景套房</t>
  </si>
  <si>
    <t>丁雄辉</t>
  </si>
  <si>
    <t>875.00</t>
  </si>
  <si>
    <t>97.22</t>
  </si>
  <si>
    <t>3129125</t>
  </si>
  <si>
    <t>2415858</t>
  </si>
  <si>
    <t>4908932494674072225</t>
  </si>
  <si>
    <t>锦江之星品尚（嘉兴南湖环球金融中心万达广场店）</t>
  </si>
  <si>
    <t>特价大床房</t>
  </si>
  <si>
    <t>黄锐</t>
  </si>
  <si>
    <t>170.00</t>
  </si>
  <si>
    <t>18.89</t>
  </si>
  <si>
    <t>3130954</t>
  </si>
  <si>
    <t>948692</t>
  </si>
  <si>
    <t>4908932489764129150</t>
  </si>
  <si>
    <t>佛山季华路张槎地铁站宜尚PLUS酒店</t>
  </si>
  <si>
    <t>宜人大床房【标准价】</t>
  </si>
  <si>
    <t>郑学强</t>
  </si>
  <si>
    <t>334.00</t>
  </si>
  <si>
    <t>37.11</t>
  </si>
  <si>
    <t>3129762</t>
  </si>
  <si>
    <t>2444279</t>
  </si>
  <si>
    <t>4908932451188898590</t>
  </si>
  <si>
    <t>唐立彬</t>
  </si>
  <si>
    <t>1026.00</t>
  </si>
  <si>
    <t>101.47</t>
  </si>
  <si>
    <t>3120386</t>
  </si>
  <si>
    <t>4908932487662732181</t>
  </si>
  <si>
    <t>王月峰</t>
  </si>
  <si>
    <t>3128588</t>
  </si>
  <si>
    <t>4908932491073973163</t>
  </si>
  <si>
    <t>付风霞</t>
  </si>
  <si>
    <t>3130763</t>
  </si>
  <si>
    <t>4908932482202652953</t>
  </si>
  <si>
    <t>郑华</t>
  </si>
  <si>
    <t>3126527</t>
  </si>
  <si>
    <t>4908932495486342486</t>
  </si>
  <si>
    <t>广州富力空港假日酒店</t>
  </si>
  <si>
    <t>高级间</t>
  </si>
  <si>
    <t>李承根</t>
  </si>
  <si>
    <t>446.00</t>
  </si>
  <si>
    <t>49.56</t>
  </si>
  <si>
    <t>3131197</t>
  </si>
  <si>
    <t>315671</t>
  </si>
  <si>
    <t>4908932484320971165</t>
  </si>
  <si>
    <t>崔初住</t>
  </si>
  <si>
    <t>297.00</t>
  </si>
  <si>
    <t>33.00</t>
  </si>
  <si>
    <t>3128259</t>
  </si>
  <si>
    <t>4908932467426328576</t>
  </si>
  <si>
    <t>徐刚涛</t>
  </si>
  <si>
    <t>406.00</t>
  </si>
  <si>
    <t>45.11</t>
  </si>
  <si>
    <t>3121850</t>
  </si>
  <si>
    <t>4908932486523648347</t>
  </si>
  <si>
    <t>张劲</t>
  </si>
  <si>
    <t>200.00</t>
  </si>
  <si>
    <t>22.22</t>
  </si>
  <si>
    <t>3127387</t>
  </si>
  <si>
    <t>4908932481725288683</t>
  </si>
  <si>
    <t>L Hotel（拱北口岸珠海城轨总站店）</t>
  </si>
  <si>
    <t>珠海市</t>
  </si>
  <si>
    <t>L标准大床房</t>
  </si>
  <si>
    <t>生士梅</t>
  </si>
  <si>
    <t>3126080</t>
  </si>
  <si>
    <t>443089</t>
  </si>
  <si>
    <t>4908932485731231874</t>
  </si>
  <si>
    <t>中山利和希尔顿酒店</t>
  </si>
  <si>
    <t>中山市</t>
  </si>
  <si>
    <t>行政大床房</t>
  </si>
  <si>
    <t>谭振森</t>
  </si>
  <si>
    <t>1039.00</t>
  </si>
  <si>
    <t>115.44</t>
  </si>
  <si>
    <t>3126777</t>
  </si>
  <si>
    <t>268973</t>
  </si>
  <si>
    <t>4908932486533591158</t>
  </si>
  <si>
    <t>郑州滨河假日酒店</t>
  </si>
  <si>
    <t>标准房【标准价】</t>
  </si>
  <si>
    <t>赵越</t>
  </si>
  <si>
    <t>445.00</t>
  </si>
  <si>
    <t>49.44</t>
  </si>
  <si>
    <t>3127955</t>
  </si>
  <si>
    <t>1106653</t>
  </si>
  <si>
    <t>4908932491721078722</t>
  </si>
  <si>
    <t>全季酒店（宁波江北中体城店）</t>
  </si>
  <si>
    <t>贾宏宇</t>
  </si>
  <si>
    <t>3130089</t>
  </si>
  <si>
    <t>1481648</t>
  </si>
  <si>
    <t>4908932484588275218</t>
  </si>
  <si>
    <t>全季酒店（上海虹桥虹许路店）</t>
  </si>
  <si>
    <t>兰显波</t>
  </si>
  <si>
    <t>3128854</t>
  </si>
  <si>
    <t>652503</t>
  </si>
  <si>
    <t>4908932488993241879</t>
  </si>
  <si>
    <t>胡秋鸿</t>
  </si>
  <si>
    <t>329.00</t>
  </si>
  <si>
    <t>36.56</t>
  </si>
  <si>
    <t>3128620</t>
  </si>
  <si>
    <t>4908932493337776433</t>
  </si>
  <si>
    <t>武汉保利大酒店</t>
  </si>
  <si>
    <t>武汉市</t>
  </si>
  <si>
    <t>商务双床房</t>
  </si>
  <si>
    <t>邓春</t>
  </si>
  <si>
    <t>382.00</t>
  </si>
  <si>
    <t>42.44</t>
  </si>
  <si>
    <t>3130769</t>
  </si>
  <si>
    <t>1073144</t>
  </si>
  <si>
    <t>4908932417551260800</t>
  </si>
  <si>
    <t>王维民</t>
  </si>
  <si>
    <t>702.00</t>
  </si>
  <si>
    <t>78.00</t>
  </si>
  <si>
    <t>3104372</t>
  </si>
  <si>
    <t>4908932494060529344</t>
  </si>
  <si>
    <t>新都会酒店</t>
  </si>
  <si>
    <t>高级单人房</t>
  </si>
  <si>
    <t>卢小妹</t>
  </si>
  <si>
    <t>301.00</t>
  </si>
  <si>
    <t>33.44</t>
  </si>
  <si>
    <t>3130900</t>
  </si>
  <si>
    <t>869547</t>
  </si>
  <si>
    <t>4908932488053994979</t>
  </si>
  <si>
    <t>胡军伟</t>
  </si>
  <si>
    <t>204.00</t>
  </si>
  <si>
    <t>22.67</t>
  </si>
  <si>
    <t>3129576</t>
  </si>
  <si>
    <t>4908932484640463535</t>
  </si>
  <si>
    <t>格林豪泰酒店（皇家花苑店）</t>
  </si>
  <si>
    <t>淮安市</t>
  </si>
  <si>
    <t>漆永庭</t>
  </si>
  <si>
    <t>143.00</t>
  </si>
  <si>
    <t>15.89</t>
  </si>
  <si>
    <t>3128953</t>
  </si>
  <si>
    <t>704327</t>
  </si>
  <si>
    <t>4908932492273621767</t>
  </si>
  <si>
    <t>2023-03-14~2023-03-15</t>
  </si>
  <si>
    <t>陈闯</t>
  </si>
  <si>
    <t>366.00</t>
  </si>
  <si>
    <t>40.67</t>
  </si>
  <si>
    <t>-40.67</t>
  </si>
  <si>
    <t>-366.00</t>
  </si>
  <si>
    <t>3131983</t>
  </si>
  <si>
    <t>4908932496378589904</t>
  </si>
  <si>
    <t>全季酒店（嘉兴南湖店）</t>
  </si>
  <si>
    <t>牛牛</t>
  </si>
  <si>
    <t>-33.00</t>
  </si>
  <si>
    <t>-297.00</t>
  </si>
  <si>
    <t>3133088</t>
  </si>
  <si>
    <t>1506972</t>
  </si>
  <si>
    <t>4908932499842228661</t>
  </si>
  <si>
    <t>全季酒店（上海新国际博览中心陈春路店）</t>
  </si>
  <si>
    <t>刘丽娜</t>
  </si>
  <si>
    <t>339.00</t>
  </si>
  <si>
    <t>37.67</t>
  </si>
  <si>
    <t>-37.67</t>
  </si>
  <si>
    <t>-339.00</t>
  </si>
  <si>
    <t>3133893</t>
  </si>
  <si>
    <t>651010</t>
  </si>
  <si>
    <t>4908932495575637538</t>
  </si>
  <si>
    <t>星程酒店（南京中山陵下马坊地铁站店）</t>
  </si>
  <si>
    <t>李四齐</t>
  </si>
  <si>
    <t>322.00</t>
  </si>
  <si>
    <t>35.78</t>
  </si>
  <si>
    <t>-35.78</t>
  </si>
  <si>
    <t>-322.00</t>
  </si>
  <si>
    <t>3132506</t>
  </si>
  <si>
    <t>1175624</t>
  </si>
  <si>
    <t>4908932477869612886</t>
  </si>
  <si>
    <t>2023-03-13~2023-03-15</t>
  </si>
  <si>
    <t>刘婷</t>
  </si>
  <si>
    <t>614.00</t>
  </si>
  <si>
    <t>68.23</t>
  </si>
  <si>
    <t>-68.23</t>
  </si>
  <si>
    <t>-614.00</t>
  </si>
  <si>
    <t>3125840</t>
  </si>
  <si>
    <t>4908932500935618330</t>
  </si>
  <si>
    <t>全季酒店（沈阳三好街盛京医院店）</t>
  </si>
  <si>
    <t>沈阳市</t>
  </si>
  <si>
    <t>杜茂</t>
  </si>
  <si>
    <t>-30.89</t>
  </si>
  <si>
    <t>-278.00</t>
  </si>
  <si>
    <t>3134325</t>
  </si>
  <si>
    <t>646121</t>
  </si>
  <si>
    <t>4908932496219214010</t>
  </si>
  <si>
    <t>汉庭优佳（大雁塔南广场店）</t>
  </si>
  <si>
    <t>武彬</t>
  </si>
  <si>
    <t>3132829</t>
  </si>
  <si>
    <t>2366132</t>
  </si>
  <si>
    <t>4908932497755744004</t>
  </si>
  <si>
    <t>全季酒店（西安龙首原地铁站店）</t>
  </si>
  <si>
    <t>牛涛</t>
  </si>
  <si>
    <t>3132690</t>
  </si>
  <si>
    <t>2296157</t>
  </si>
  <si>
    <t>4908932497154572138</t>
  </si>
  <si>
    <t>全季酒店（上海宝山友谊路店）</t>
  </si>
  <si>
    <t>董世文</t>
  </si>
  <si>
    <t>426.00</t>
  </si>
  <si>
    <t>47.33</t>
  </si>
  <si>
    <t>-47.33</t>
  </si>
  <si>
    <t>-426.00</t>
  </si>
  <si>
    <t>3133524</t>
  </si>
  <si>
    <t>647101</t>
  </si>
  <si>
    <t>4908932497467509878</t>
  </si>
  <si>
    <t>全季酒店（上海大华虎城店）</t>
  </si>
  <si>
    <t>杨敏</t>
  </si>
  <si>
    <t>3133166</t>
  </si>
  <si>
    <t>1089442</t>
  </si>
  <si>
    <t>4908932498554340453</t>
  </si>
  <si>
    <t>全季酒店（上海大宁国际店）</t>
  </si>
  <si>
    <t>郭冠驿</t>
  </si>
  <si>
    <t>482.00</t>
  </si>
  <si>
    <t>53.56</t>
  </si>
  <si>
    <t>-53.56</t>
  </si>
  <si>
    <t>-482.00</t>
  </si>
  <si>
    <t>3134211</t>
  </si>
  <si>
    <t>1089399</t>
  </si>
  <si>
    <t>4908932498267323119</t>
  </si>
  <si>
    <t>全季酒店（上海虹桥国展中心店）</t>
  </si>
  <si>
    <t>李永超</t>
  </si>
  <si>
    <t>566.00</t>
  </si>
  <si>
    <t>62.89</t>
  </si>
  <si>
    <t>-62.89</t>
  </si>
  <si>
    <t>-566.00</t>
  </si>
  <si>
    <t>3133289</t>
  </si>
  <si>
    <t>648081</t>
  </si>
  <si>
    <t>4908932492441919382</t>
  </si>
  <si>
    <t>全季酒店（济南东站店）</t>
  </si>
  <si>
    <t>济南市</t>
  </si>
  <si>
    <t>零压-高级大床房</t>
  </si>
  <si>
    <t>郑雪梅</t>
  </si>
  <si>
    <t>391.00</t>
  </si>
  <si>
    <t>43.44</t>
  </si>
  <si>
    <t>-43.44</t>
  </si>
  <si>
    <t>-391.00</t>
  </si>
  <si>
    <t>3132655</t>
  </si>
  <si>
    <t>2428708</t>
  </si>
  <si>
    <t>4908932498776815486</t>
  </si>
  <si>
    <t>方媛</t>
  </si>
  <si>
    <t>3133243</t>
  </si>
  <si>
    <t>4908932499927905204</t>
  </si>
  <si>
    <t>全季酒店（南京虹桥中山北路店）</t>
  </si>
  <si>
    <t>刘策</t>
  </si>
  <si>
    <t>3134622</t>
  </si>
  <si>
    <t>645746</t>
  </si>
  <si>
    <t>4908932501565368077</t>
  </si>
  <si>
    <t>吴荣开</t>
  </si>
  <si>
    <t>435.00</t>
  </si>
  <si>
    <t>48.33</t>
  </si>
  <si>
    <t>3134592</t>
  </si>
  <si>
    <t>4908932497853657964</t>
  </si>
  <si>
    <t>刘常辉</t>
  </si>
  <si>
    <t>3132604</t>
  </si>
  <si>
    <t>4908932495174199171</t>
  </si>
  <si>
    <t>全季酒店（青岛西海岸金沙滩店）</t>
  </si>
  <si>
    <t>青岛市</t>
  </si>
  <si>
    <t>零压双床房</t>
  </si>
  <si>
    <t>张雯淇</t>
  </si>
  <si>
    <t>3132618</t>
  </si>
  <si>
    <t>2345566</t>
  </si>
  <si>
    <t>4908932497241111531</t>
  </si>
  <si>
    <t>zhou/tang</t>
  </si>
  <si>
    <t>3132947</t>
  </si>
  <si>
    <t>4908932501194099861</t>
  </si>
  <si>
    <t>全季酒店（新乡胖东来生活广场店）</t>
  </si>
  <si>
    <t>新乡市</t>
  </si>
  <si>
    <t>张凯汶</t>
  </si>
  <si>
    <t>3134348</t>
  </si>
  <si>
    <t>1496650</t>
  </si>
  <si>
    <t>4908932490061544964</t>
  </si>
  <si>
    <t>行政双床房</t>
  </si>
  <si>
    <t>王丽</t>
  </si>
  <si>
    <t>348.00</t>
  </si>
  <si>
    <t>38.67</t>
  </si>
  <si>
    <t>3129809</t>
  </si>
  <si>
    <t>4908932492330660885</t>
  </si>
  <si>
    <t>汉庭优佳（郑州花园路国贸中心店）</t>
  </si>
  <si>
    <t>零压-大床房</t>
  </si>
  <si>
    <t>赵晶亮</t>
  </si>
  <si>
    <t>252.00</t>
  </si>
  <si>
    <t>28.00</t>
  </si>
  <si>
    <t>3132318</t>
  </si>
  <si>
    <t>1502935</t>
  </si>
  <si>
    <t>4908932498006803444</t>
  </si>
  <si>
    <t>全季酒店（遵义习水店）</t>
  </si>
  <si>
    <t>遵义市</t>
  </si>
  <si>
    <t>刘玉明</t>
  </si>
  <si>
    <t>269.00</t>
  </si>
  <si>
    <t>29.89</t>
  </si>
  <si>
    <t>-29.89</t>
  </si>
  <si>
    <t>-269.00</t>
  </si>
  <si>
    <t>3132992</t>
  </si>
  <si>
    <t>1557950</t>
  </si>
  <si>
    <t>4908932496857893175</t>
  </si>
  <si>
    <t>全季酒店（鄱阳湿地公园店）</t>
  </si>
  <si>
    <t>上饶市</t>
  </si>
  <si>
    <t>陈国萍</t>
  </si>
  <si>
    <t>3133818</t>
  </si>
  <si>
    <t>1573023</t>
  </si>
  <si>
    <t>4908932500138678996</t>
  </si>
  <si>
    <t>维也纳酒店（江苏昆山会展中心店）</t>
  </si>
  <si>
    <t>苏州市</t>
  </si>
  <si>
    <t>张勇</t>
  </si>
  <si>
    <t>233.00</t>
  </si>
  <si>
    <t>25.89</t>
  </si>
  <si>
    <t>3134800</t>
  </si>
  <si>
    <t>1119918</t>
  </si>
  <si>
    <t>4908932493432191790</t>
  </si>
  <si>
    <t>全季酒店（通化火车站广场店）</t>
  </si>
  <si>
    <t>通化市</t>
  </si>
  <si>
    <t>王俊杰</t>
  </si>
  <si>
    <t>3132173</t>
  </si>
  <si>
    <t>2447848</t>
  </si>
  <si>
    <t>4908932503215631080</t>
  </si>
  <si>
    <t>开封迪臣智选假日酒店</t>
  </si>
  <si>
    <t>开封市</t>
  </si>
  <si>
    <t>张宇翔</t>
  </si>
  <si>
    <t>290.00</t>
  </si>
  <si>
    <t>32.22</t>
  </si>
  <si>
    <t>3134958</t>
  </si>
  <si>
    <t>1118228</t>
  </si>
  <si>
    <t>4908932409250618070</t>
  </si>
  <si>
    <t>广州大舜丽池酒店（天河公园店）</t>
  </si>
  <si>
    <t>2023-03-11~2023-03-15</t>
  </si>
  <si>
    <t>冯光羽</t>
  </si>
  <si>
    <t>1444.00</t>
  </si>
  <si>
    <t>160.46</t>
  </si>
  <si>
    <t>3100320</t>
  </si>
  <si>
    <t>401391</t>
  </si>
  <si>
    <t>4908932495972034254</t>
  </si>
  <si>
    <t>童思原</t>
  </si>
  <si>
    <t>3132271</t>
  </si>
  <si>
    <t>4908932499740133680</t>
  </si>
  <si>
    <t>星程酒店（宜宾莱茵店）（原全季酒店）</t>
  </si>
  <si>
    <t>宜宾市</t>
  </si>
  <si>
    <t>陈胥伟</t>
  </si>
  <si>
    <t>3133875</t>
  </si>
  <si>
    <t>1105393</t>
  </si>
  <si>
    <t>4908932497362299125</t>
  </si>
  <si>
    <t>全季酒店（南平建阳区政府店）</t>
  </si>
  <si>
    <t>南平市</t>
  </si>
  <si>
    <t>张金龙</t>
  </si>
  <si>
    <t>261.00</t>
  </si>
  <si>
    <t>29.00</t>
  </si>
  <si>
    <t>3133063</t>
  </si>
  <si>
    <t>2463736</t>
  </si>
  <si>
    <t>4908932470803854769</t>
  </si>
  <si>
    <t>行政套房</t>
  </si>
  <si>
    <t>陈晖晖</t>
  </si>
  <si>
    <t>923.00</t>
  </si>
  <si>
    <t>102.56</t>
  </si>
  <si>
    <t>3124081</t>
  </si>
  <si>
    <t>4908932495670340651</t>
  </si>
  <si>
    <t>全季酒店（广州白云机场店）</t>
  </si>
  <si>
    <t>黄秋玲</t>
  </si>
  <si>
    <t>374.00</t>
  </si>
  <si>
    <t>41.56</t>
  </si>
  <si>
    <t>3132392</t>
  </si>
  <si>
    <t>649511</t>
  </si>
  <si>
    <t>4908932480644659639</t>
  </si>
  <si>
    <t>瑞成大酒店</t>
  </si>
  <si>
    <t>标准双床间</t>
  </si>
  <si>
    <t>刘金宏</t>
  </si>
  <si>
    <t>1064.00</t>
  </si>
  <si>
    <t>118.22</t>
  </si>
  <si>
    <t>3125618</t>
  </si>
  <si>
    <t>652611</t>
  </si>
  <si>
    <t>4908932497784149215</t>
  </si>
  <si>
    <t>丁帅</t>
  </si>
  <si>
    <t>3133599</t>
  </si>
  <si>
    <t>4908932495920932231</t>
  </si>
  <si>
    <t>杨文林</t>
  </si>
  <si>
    <t>3132290</t>
  </si>
  <si>
    <t>4908932499196476770</t>
  </si>
  <si>
    <t>锦江都城酒店（绍兴柯桥万达广场店）</t>
  </si>
  <si>
    <t>绍兴市</t>
  </si>
  <si>
    <t>卢海</t>
  </si>
  <si>
    <t>240.00</t>
  </si>
  <si>
    <t>26.67</t>
  </si>
  <si>
    <t>3134997</t>
  </si>
  <si>
    <t>846517</t>
  </si>
  <si>
    <t>4908932501415580507</t>
  </si>
  <si>
    <t>全季酒店（平湖瑞丰广场店）</t>
  </si>
  <si>
    <t>冯佳飞</t>
  </si>
  <si>
    <t>3134669</t>
  </si>
  <si>
    <t>1086292</t>
  </si>
  <si>
    <t>4908932499952901965</t>
  </si>
  <si>
    <t>秦臻</t>
  </si>
  <si>
    <t>3134103</t>
  </si>
  <si>
    <t>4908932414570648465</t>
  </si>
  <si>
    <t>张华</t>
  </si>
  <si>
    <t>1046.00</t>
  </si>
  <si>
    <t>103.45</t>
  </si>
  <si>
    <t>3103402</t>
  </si>
  <si>
    <t>4908932485481416341</t>
  </si>
  <si>
    <t>杨建林</t>
  </si>
  <si>
    <t>522.00</t>
  </si>
  <si>
    <t>58.00</t>
  </si>
  <si>
    <t>3127104</t>
  </si>
  <si>
    <t>4908932501052684585</t>
  </si>
  <si>
    <t>汉庭（上海交大江川路地铁站新店）</t>
  </si>
  <si>
    <t>马晓伟</t>
  </si>
  <si>
    <t>3134518</t>
  </si>
  <si>
    <t>647130</t>
  </si>
  <si>
    <t>4908932484344652046</t>
  </si>
  <si>
    <t>许昭</t>
  </si>
  <si>
    <t>3129448</t>
  </si>
  <si>
    <t>4908932496896040118</t>
  </si>
  <si>
    <t>黄若嵩</t>
  </si>
  <si>
    <t>305.00</t>
  </si>
  <si>
    <t>33.89</t>
  </si>
  <si>
    <t>3133378</t>
  </si>
  <si>
    <t>4908932497843805735</t>
  </si>
  <si>
    <t>吴琳</t>
  </si>
  <si>
    <t>194.00</t>
  </si>
  <si>
    <t>21.56</t>
  </si>
  <si>
    <t>3132404</t>
  </si>
  <si>
    <t>4908932500337891785</t>
  </si>
  <si>
    <t>大床房,1.8m床</t>
  </si>
  <si>
    <t>小梅子</t>
  </si>
  <si>
    <t>141.00</t>
  </si>
  <si>
    <t>15.67</t>
  </si>
  <si>
    <t>3134703</t>
  </si>
  <si>
    <t>4908932493375135572</t>
  </si>
  <si>
    <t>豪华房(大床)【标准价】</t>
  </si>
  <si>
    <t>张豪军</t>
  </si>
  <si>
    <t>3132027</t>
  </si>
  <si>
    <t>4908932494278081682</t>
  </si>
  <si>
    <t>济宁富力万达嘉华酒店</t>
  </si>
  <si>
    <t>济宁市</t>
  </si>
  <si>
    <t>孙旭东</t>
  </si>
  <si>
    <t>584.00</t>
  </si>
  <si>
    <t>64.89</t>
  </si>
  <si>
    <t>3131618</t>
  </si>
  <si>
    <t>401319</t>
  </si>
  <si>
    <t>4908932472617070963</t>
  </si>
  <si>
    <t>zhao/danting</t>
  </si>
  <si>
    <t>407.00</t>
  </si>
  <si>
    <t>45.22</t>
  </si>
  <si>
    <t>3123330</t>
  </si>
  <si>
    <t>4908932497253592588</t>
  </si>
  <si>
    <t>上海长荣桂冠酒店</t>
  </si>
  <si>
    <t>侯志慧</t>
  </si>
  <si>
    <t>986.00</t>
  </si>
  <si>
    <t>109.56</t>
  </si>
  <si>
    <t>3133413</t>
  </si>
  <si>
    <t>406065</t>
  </si>
  <si>
    <t>4908932501153583263</t>
  </si>
  <si>
    <t>张明珠</t>
  </si>
  <si>
    <t>299.00</t>
  </si>
  <si>
    <t>33.22</t>
  </si>
  <si>
    <t>3134489</t>
  </si>
  <si>
    <t>4908932499897891224</t>
  </si>
  <si>
    <t>董晓萍</t>
  </si>
  <si>
    <t>590.00</t>
  </si>
  <si>
    <t>65.56</t>
  </si>
  <si>
    <t>3134042</t>
  </si>
  <si>
    <t>4908932485164767467</t>
  </si>
  <si>
    <t>3126575</t>
  </si>
  <si>
    <t>4908932492379790711</t>
  </si>
  <si>
    <t>全季酒店（徐州云龙万达广场店）</t>
  </si>
  <si>
    <t>零压高级大床房</t>
  </si>
  <si>
    <t>张家垒</t>
  </si>
  <si>
    <t>3132215</t>
  </si>
  <si>
    <t>759365</t>
  </si>
  <si>
    <t>4908932501157524312</t>
  </si>
  <si>
    <t>全季酒店（合肥宁国路美食街店）</t>
  </si>
  <si>
    <t>张计祥</t>
  </si>
  <si>
    <t>3134567</t>
  </si>
  <si>
    <t>765544</t>
  </si>
  <si>
    <t>4908932501908895022</t>
  </si>
  <si>
    <t>星程酒店（南京六合雄州东路店）</t>
  </si>
  <si>
    <t>零压高级双床房</t>
  </si>
  <si>
    <t>张亚男</t>
  </si>
  <si>
    <t>3134581</t>
  </si>
  <si>
    <t>2368760</t>
  </si>
  <si>
    <t>4908932498223058944</t>
  </si>
  <si>
    <t>大床房A</t>
  </si>
  <si>
    <t>陆晋</t>
  </si>
  <si>
    <t>3133520</t>
  </si>
  <si>
    <t>4908932500024125588</t>
  </si>
  <si>
    <t>全季酒店（上海莘庄店）</t>
  </si>
  <si>
    <t>张德舟</t>
  </si>
  <si>
    <t>3134490</t>
  </si>
  <si>
    <t>651366</t>
  </si>
  <si>
    <t>4908932500347052073</t>
  </si>
  <si>
    <t>汉庭（西安明城墙火车站新店）</t>
  </si>
  <si>
    <t>方磊</t>
  </si>
  <si>
    <t>164.00</t>
  </si>
  <si>
    <t>18.22</t>
  </si>
  <si>
    <t>3134972</t>
  </si>
  <si>
    <t>1315568</t>
  </si>
  <si>
    <t>4908932494323224944</t>
  </si>
  <si>
    <t>张欣怡</t>
  </si>
  <si>
    <t>3131354</t>
  </si>
  <si>
    <t>4908932496379831252</t>
  </si>
  <si>
    <t>李锦城</t>
  </si>
  <si>
    <t>3133153</t>
  </si>
  <si>
    <t>4908932493383980453</t>
  </si>
  <si>
    <t>孙佳奇</t>
  </si>
  <si>
    <t>3132241</t>
  </si>
  <si>
    <t>4908932492382328807</t>
  </si>
  <si>
    <t>广州四季酒店</t>
  </si>
  <si>
    <t>尊贵广州塔景房大床</t>
  </si>
  <si>
    <t>刘璇</t>
  </si>
  <si>
    <t>2964.00</t>
  </si>
  <si>
    <t>293.14</t>
  </si>
  <si>
    <t>3132334</t>
  </si>
  <si>
    <t>651138</t>
  </si>
  <si>
    <t>4908932500035248198</t>
  </si>
  <si>
    <t>张超凡</t>
  </si>
  <si>
    <t>3134768</t>
  </si>
  <si>
    <t>4908932500852688530</t>
  </si>
  <si>
    <t>零压景观大床房</t>
  </si>
  <si>
    <t>金林</t>
  </si>
  <si>
    <t>429.00</t>
  </si>
  <si>
    <t>47.67</t>
  </si>
  <si>
    <t>3134604</t>
  </si>
  <si>
    <t>4908932494232693964</t>
  </si>
  <si>
    <t>项琴琴</t>
  </si>
  <si>
    <t>3132104</t>
  </si>
  <si>
    <t>4908932500032392061</t>
  </si>
  <si>
    <t>马长江</t>
  </si>
  <si>
    <t>304.00</t>
  </si>
  <si>
    <t>33.78</t>
  </si>
  <si>
    <t>3134696</t>
  </si>
  <si>
    <t>4908932493377531122</t>
  </si>
  <si>
    <t>小雅</t>
  </si>
  <si>
    <t>3132081</t>
  </si>
  <si>
    <t>4908932498834725786</t>
  </si>
  <si>
    <t>邱帅</t>
  </si>
  <si>
    <t>3133506</t>
  </si>
  <si>
    <t>4908932494793350418</t>
  </si>
  <si>
    <t>全季酒店（上海虹桥国展中心徐泾店）</t>
  </si>
  <si>
    <t>腾九福</t>
  </si>
  <si>
    <t>514.00</t>
  </si>
  <si>
    <t>57.11</t>
  </si>
  <si>
    <t>3132117</t>
  </si>
  <si>
    <t>654152</t>
  </si>
  <si>
    <t>4908932500131780695</t>
  </si>
  <si>
    <t>337.00</t>
  </si>
  <si>
    <t>37.44</t>
  </si>
  <si>
    <t>3134615</t>
  </si>
  <si>
    <t>4908932490736593225</t>
  </si>
  <si>
    <t>成都东区智选假日酒店</t>
  </si>
  <si>
    <t>成都市</t>
  </si>
  <si>
    <t>陈亭亭</t>
  </si>
  <si>
    <t>3130062</t>
  </si>
  <si>
    <t>1118212</t>
  </si>
  <si>
    <t>4908932499339488422</t>
  </si>
  <si>
    <t>星程酒店（南京诚信大道店）</t>
  </si>
  <si>
    <t>大床间</t>
  </si>
  <si>
    <t>吴睿</t>
  </si>
  <si>
    <t>226.00</t>
  </si>
  <si>
    <t>25.11</t>
  </si>
  <si>
    <t>3134474</t>
  </si>
  <si>
    <t>1086129</t>
  </si>
  <si>
    <t>4908932498832479263</t>
  </si>
  <si>
    <t>汉庭优佳（南京玄武门店）</t>
  </si>
  <si>
    <t>优佳榻榻米大床房</t>
  </si>
  <si>
    <t>陈明阳</t>
  </si>
  <si>
    <t>3133432</t>
  </si>
  <si>
    <t>646122</t>
  </si>
  <si>
    <t>4908932493323214498</t>
  </si>
  <si>
    <t>全季酒店（上海南翔古猗园店）</t>
  </si>
  <si>
    <t>叶义忠</t>
  </si>
  <si>
    <t>3131972</t>
  </si>
  <si>
    <t>1089611</t>
  </si>
  <si>
    <t>4908932497874668419</t>
  </si>
  <si>
    <t>全季酒店（伊宁上海城店）</t>
  </si>
  <si>
    <t>伊犁哈萨克自治州</t>
  </si>
  <si>
    <t>刘爱明</t>
  </si>
  <si>
    <t>3133152</t>
  </si>
  <si>
    <t>1105755</t>
  </si>
  <si>
    <t>4908932501820922073</t>
  </si>
  <si>
    <t>韦宝颖</t>
  </si>
  <si>
    <t>257.00</t>
  </si>
  <si>
    <t>28.56</t>
  </si>
  <si>
    <t>-28.56</t>
  </si>
  <si>
    <t>-257.00</t>
  </si>
  <si>
    <t>3135054</t>
  </si>
  <si>
    <t>4908932488692302316</t>
  </si>
  <si>
    <t>高级零压大床房</t>
  </si>
  <si>
    <t>刘学文</t>
  </si>
  <si>
    <t>795.00</t>
  </si>
  <si>
    <t>88.34</t>
  </si>
  <si>
    <t>3128700</t>
  </si>
  <si>
    <t>4908932500038577746</t>
  </si>
  <si>
    <t>李修芹</t>
  </si>
  <si>
    <t>3134863</t>
  </si>
  <si>
    <t>4908932502399093106</t>
  </si>
  <si>
    <t>全季酒店（宜宾西站店）</t>
  </si>
  <si>
    <t>吴瑜琳</t>
  </si>
  <si>
    <t>295.00</t>
  </si>
  <si>
    <t>32.78</t>
  </si>
  <si>
    <t>3134297</t>
  </si>
  <si>
    <t>1497720</t>
  </si>
  <si>
    <t>4908932497366007832</t>
  </si>
  <si>
    <t>全季酒店（北京传媒大学东店）</t>
  </si>
  <si>
    <t>杨金银</t>
  </si>
  <si>
    <t>444.00</t>
  </si>
  <si>
    <t>49.33</t>
  </si>
  <si>
    <t>3133202</t>
  </si>
  <si>
    <t>654889</t>
  </si>
  <si>
    <t>4908932497870641290</t>
  </si>
  <si>
    <t>蔡静莹</t>
  </si>
  <si>
    <t>451.00</t>
  </si>
  <si>
    <t>50.11</t>
  </si>
  <si>
    <t>3133007</t>
  </si>
  <si>
    <t>4908932497888362547</t>
  </si>
  <si>
    <t>锦江都城酒店（郑州二七万达第二人民医院地铁站店）</t>
  </si>
  <si>
    <t>李玉龙</t>
  </si>
  <si>
    <t>209.00</t>
  </si>
  <si>
    <t>23.22</t>
  </si>
  <si>
    <t>3133692</t>
  </si>
  <si>
    <t>4908932497698464432</t>
  </si>
  <si>
    <t>全季酒店（沈阳中街故宫店）</t>
  </si>
  <si>
    <t>林钧耀</t>
  </si>
  <si>
    <t>3132566</t>
  </si>
  <si>
    <t>1490602</t>
  </si>
  <si>
    <t>4908932463717770167</t>
  </si>
  <si>
    <t>苏星羽</t>
  </si>
  <si>
    <t>1597.00</t>
  </si>
  <si>
    <t>177.44</t>
  </si>
  <si>
    <t>3122619</t>
  </si>
  <si>
    <t>4908932497930625621</t>
  </si>
  <si>
    <t>孙显志</t>
  </si>
  <si>
    <t>3133963</t>
  </si>
  <si>
    <t>4908932500715905174</t>
  </si>
  <si>
    <t>全季酒店（温州经济开发区滨海园区店）</t>
  </si>
  <si>
    <t>高级双床房【标准价】</t>
  </si>
  <si>
    <t>杨超伟</t>
  </si>
  <si>
    <t>3134091</t>
  </si>
  <si>
    <t>1495581</t>
  </si>
  <si>
    <t>4908932490770282087</t>
  </si>
  <si>
    <t>尊享大床房</t>
  </si>
  <si>
    <t>蒋东程</t>
  </si>
  <si>
    <t>731.00</t>
  </si>
  <si>
    <t>81.22</t>
  </si>
  <si>
    <t>3130873</t>
  </si>
  <si>
    <t>4908932501495296106</t>
  </si>
  <si>
    <t>汉庭优佳（济南和平路店）</t>
  </si>
  <si>
    <t>张薇</t>
  </si>
  <si>
    <t>3134302</t>
  </si>
  <si>
    <t>2428634</t>
  </si>
  <si>
    <t>4908932498306765328</t>
  </si>
  <si>
    <t>汉庭优佳（济南山东大学中心校区店）</t>
  </si>
  <si>
    <t>赵奎峰</t>
  </si>
  <si>
    <t>3132824</t>
  </si>
  <si>
    <t>2428925</t>
  </si>
  <si>
    <t>4908932500792423314</t>
  </si>
  <si>
    <t>569.00</t>
  </si>
  <si>
    <t>56.27</t>
  </si>
  <si>
    <t>3134435</t>
  </si>
  <si>
    <t>4908932495861214928</t>
  </si>
  <si>
    <t>姜雷</t>
  </si>
  <si>
    <t>3131996</t>
  </si>
  <si>
    <t>4908932492549711845</t>
  </si>
  <si>
    <t>全季酒店（宿迁万达广场店）</t>
  </si>
  <si>
    <t>白晓龙</t>
  </si>
  <si>
    <t>3132905</t>
  </si>
  <si>
    <t>1530838</t>
  </si>
  <si>
    <t>4908932496774973833</t>
  </si>
  <si>
    <t>汉庭（济南长清大学城店）</t>
  </si>
  <si>
    <t>蔺志豪</t>
  </si>
  <si>
    <t>130.00</t>
  </si>
  <si>
    <t>14.44</t>
  </si>
  <si>
    <t>3132742</t>
  </si>
  <si>
    <t>685975</t>
  </si>
  <si>
    <t>4908932448866553250</t>
  </si>
  <si>
    <t>高级房(大床)</t>
  </si>
  <si>
    <t>尤小军</t>
  </si>
  <si>
    <t>919.00</t>
  </si>
  <si>
    <t>102.11</t>
  </si>
  <si>
    <t>3117392</t>
  </si>
  <si>
    <t>4908932497574965668</t>
  </si>
  <si>
    <t>湖州皇冠假日酒店</t>
  </si>
  <si>
    <t>湖州市</t>
  </si>
  <si>
    <t>郭军芳</t>
  </si>
  <si>
    <t>948.00</t>
  </si>
  <si>
    <t>93.76</t>
  </si>
  <si>
    <t>3133360</t>
  </si>
  <si>
    <t>791976</t>
  </si>
  <si>
    <t>4908932500624541063</t>
  </si>
  <si>
    <t>姚蕾</t>
  </si>
  <si>
    <t>402.00</t>
  </si>
  <si>
    <t>44.67</t>
  </si>
  <si>
    <t>3134235</t>
  </si>
  <si>
    <t>4908932497629126663</t>
  </si>
  <si>
    <t>许敬</t>
  </si>
  <si>
    <t>3133473</t>
  </si>
  <si>
    <t>4908932493778315743</t>
  </si>
  <si>
    <t>龚金楚</t>
  </si>
  <si>
    <t>3131888</t>
  </si>
  <si>
    <t>4908932498113678702</t>
  </si>
  <si>
    <t>全季酒店（海丰深汕合作区店）</t>
  </si>
  <si>
    <t>王买燕</t>
  </si>
  <si>
    <t>3133213</t>
  </si>
  <si>
    <t>2301002</t>
  </si>
  <si>
    <t>4908932493985203644</t>
  </si>
  <si>
    <t>杭州西湖希尔顿嘉悦里酒店</t>
  </si>
  <si>
    <t>嘉悦里豪华大床房</t>
  </si>
  <si>
    <t>李泗彬</t>
  </si>
  <si>
    <t>1126.00</t>
  </si>
  <si>
    <t>125.11</t>
  </si>
  <si>
    <t>3132337</t>
  </si>
  <si>
    <t>2383220</t>
  </si>
  <si>
    <t>4908932501389441085</t>
  </si>
  <si>
    <t>全季酒店（郑州花园路店）</t>
  </si>
  <si>
    <t>高波</t>
  </si>
  <si>
    <t>3134252</t>
  </si>
  <si>
    <t>1106637</t>
  </si>
  <si>
    <t>4908932500244152495</t>
  </si>
  <si>
    <t>小黄</t>
  </si>
  <si>
    <t>3134951</t>
  </si>
  <si>
    <t>4908932495527972279</t>
  </si>
  <si>
    <t>刘倩倩</t>
  </si>
  <si>
    <t>3132557</t>
  </si>
  <si>
    <t>4908932499245793549</t>
  </si>
  <si>
    <t>维也纳3好酒店（广西浦北奥园广场店）</t>
  </si>
  <si>
    <t>钦州市</t>
  </si>
  <si>
    <t>李林</t>
  </si>
  <si>
    <t>3134936</t>
  </si>
  <si>
    <t>1120950</t>
  </si>
  <si>
    <t>4908932497057287304</t>
  </si>
  <si>
    <t>全季酒店（南京板桥店）</t>
  </si>
  <si>
    <t>套房</t>
  </si>
  <si>
    <t>屈国庆</t>
  </si>
  <si>
    <t>3133699</t>
  </si>
  <si>
    <t>645445</t>
  </si>
  <si>
    <t>4908932502193758598</t>
  </si>
  <si>
    <t>钟玉正</t>
  </si>
  <si>
    <t>3134259</t>
  </si>
  <si>
    <t>4908932483485069478</t>
  </si>
  <si>
    <t>刘畅</t>
  </si>
  <si>
    <t>368.00</t>
  </si>
  <si>
    <t>40.89</t>
  </si>
  <si>
    <t>3126992</t>
  </si>
  <si>
    <t>4908932485595861389</t>
  </si>
  <si>
    <t>厦门马哥孛罗东方大酒店</t>
  </si>
  <si>
    <t>豪华城景大床房</t>
  </si>
  <si>
    <t>刘雪婷</t>
  </si>
  <si>
    <t>692.00</t>
  </si>
  <si>
    <t>68.44</t>
  </si>
  <si>
    <t>3128020</t>
  </si>
  <si>
    <t>401253</t>
  </si>
  <si>
    <t>4908932497150351197</t>
  </si>
  <si>
    <t>汉庭优佳（西安大明宫西地铁站店）</t>
  </si>
  <si>
    <t>卢瑞</t>
  </si>
  <si>
    <t>3133379</t>
  </si>
  <si>
    <t>2365300</t>
  </si>
  <si>
    <t>4908932497845999955</t>
  </si>
  <si>
    <t>张智光</t>
  </si>
  <si>
    <t>217.00</t>
  </si>
  <si>
    <t>24.11</t>
  </si>
  <si>
    <t>3132445</t>
  </si>
  <si>
    <t>4908932496372834403</t>
  </si>
  <si>
    <t>锦江之星品尚（厦门国际机场店）</t>
  </si>
  <si>
    <t>商务套房a</t>
  </si>
  <si>
    <t>常伦琼</t>
  </si>
  <si>
    <t>404.00</t>
  </si>
  <si>
    <t>44.89</t>
  </si>
  <si>
    <t>3132915</t>
  </si>
  <si>
    <t>651259</t>
  </si>
  <si>
    <t>4908932498744542408</t>
  </si>
  <si>
    <t>全季酒店（南京火车站店）</t>
  </si>
  <si>
    <t>伏盛华</t>
  </si>
  <si>
    <t>3133938</t>
  </si>
  <si>
    <t>655010</t>
  </si>
  <si>
    <t>4908932498717028314</t>
  </si>
  <si>
    <t>全季酒店（杭州钱江世纪城利华路店）</t>
  </si>
  <si>
    <t>余少奇</t>
  </si>
  <si>
    <t>3132920</t>
  </si>
  <si>
    <t>2381543</t>
  </si>
  <si>
    <t>4908932500210193543</t>
  </si>
  <si>
    <t>高朋</t>
  </si>
  <si>
    <t>383.00</t>
  </si>
  <si>
    <t>42.56</t>
  </si>
  <si>
    <t>3134208</t>
  </si>
  <si>
    <t>4908932498697952587</t>
  </si>
  <si>
    <t>全季酒店（上海金桥国际商业广场店）</t>
  </si>
  <si>
    <t>陈思</t>
  </si>
  <si>
    <t>3134031</t>
  </si>
  <si>
    <t>656069</t>
  </si>
  <si>
    <t>4908932498797173538</t>
  </si>
  <si>
    <t>宋伟</t>
  </si>
  <si>
    <t>3133968</t>
  </si>
  <si>
    <t>4908932497733142896</t>
  </si>
  <si>
    <t>全季酒店（苏州观前街乐桥地铁站店）</t>
  </si>
  <si>
    <t>高级大床房a【标准价】</t>
  </si>
  <si>
    <t>马燕娟</t>
  </si>
  <si>
    <t>3133611</t>
  </si>
  <si>
    <t>652408</t>
  </si>
  <si>
    <t>4908932494174724582</t>
  </si>
  <si>
    <t>智睿</t>
  </si>
  <si>
    <t>3131509</t>
  </si>
  <si>
    <t>4908932497769349074</t>
  </si>
  <si>
    <t>海友酒店（北京交通大学店）</t>
  </si>
  <si>
    <t>零压大床房</t>
  </si>
  <si>
    <t>温聪明</t>
  </si>
  <si>
    <t>400.00</t>
  </si>
  <si>
    <t>44.44</t>
  </si>
  <si>
    <t>3133034</t>
  </si>
  <si>
    <t>1114799</t>
  </si>
  <si>
    <t>4908932490483005570</t>
  </si>
  <si>
    <t>黎泽彬</t>
  </si>
  <si>
    <t>281.00</t>
  </si>
  <si>
    <t>31.22</t>
  </si>
  <si>
    <t>3130102</t>
  </si>
  <si>
    <t>4908932490545453399</t>
  </si>
  <si>
    <t>3130278</t>
  </si>
  <si>
    <t>4908932502379125648</t>
  </si>
  <si>
    <t>余小江</t>
  </si>
  <si>
    <t>181.00</t>
  </si>
  <si>
    <t>20.11</t>
  </si>
  <si>
    <t>3134964</t>
  </si>
  <si>
    <t>4908932497576729691</t>
  </si>
  <si>
    <t>陈威</t>
  </si>
  <si>
    <t>306.00</t>
  </si>
  <si>
    <t>34.00</t>
  </si>
  <si>
    <t>3133434</t>
  </si>
  <si>
    <t>4908932500311831608</t>
  </si>
  <si>
    <t>日式大床房</t>
  </si>
  <si>
    <t>高舂锋</t>
  </si>
  <si>
    <t>3134189</t>
  </si>
  <si>
    <t>4908932497478077809</t>
  </si>
  <si>
    <t>全季酒店（上海淮海中路店）</t>
  </si>
  <si>
    <t>王爱民</t>
  </si>
  <si>
    <t>540.00</t>
  </si>
  <si>
    <t>60.00</t>
  </si>
  <si>
    <t>3133562</t>
  </si>
  <si>
    <t>650883</t>
  </si>
  <si>
    <t>4908932507322698847</t>
  </si>
  <si>
    <t>全季酒店（杭州三墩西湖科技园店）</t>
  </si>
  <si>
    <t>2023-03-15~2023-03-16</t>
  </si>
  <si>
    <t>王烨</t>
  </si>
  <si>
    <t>393.00</t>
  </si>
  <si>
    <t>43.67</t>
  </si>
  <si>
    <t>-43.67</t>
  </si>
  <si>
    <t>-393.00</t>
  </si>
  <si>
    <t>3137057</t>
  </si>
  <si>
    <t>2378756</t>
  </si>
  <si>
    <t>4908932511275455663</t>
  </si>
  <si>
    <t>东莞华尔登国际酒店</t>
  </si>
  <si>
    <t>精品大床房</t>
  </si>
  <si>
    <t>吴文英</t>
  </si>
  <si>
    <t>275.00</t>
  </si>
  <si>
    <t>30.56</t>
  </si>
  <si>
    <t>-30.56</t>
  </si>
  <si>
    <t>-275.00</t>
  </si>
  <si>
    <t>3138631</t>
  </si>
  <si>
    <t>745980</t>
  </si>
  <si>
    <t>4908932495749846527</t>
  </si>
  <si>
    <t>全季酒店（南京新街口店）</t>
  </si>
  <si>
    <t>2023-03-14~2023-03-16</t>
  </si>
  <si>
    <t>章奕铭</t>
  </si>
  <si>
    <t>824.00</t>
  </si>
  <si>
    <t>91.56</t>
  </si>
  <si>
    <t>-91.56</t>
  </si>
  <si>
    <t>-824.00</t>
  </si>
  <si>
    <t>3131495</t>
  </si>
  <si>
    <t>656663</t>
  </si>
  <si>
    <t>4908932431107485696</t>
  </si>
  <si>
    <t>陆颖</t>
  </si>
  <si>
    <t>412.00</t>
  </si>
  <si>
    <t>45.78</t>
  </si>
  <si>
    <t>-45.78</t>
  </si>
  <si>
    <t>-412.00</t>
  </si>
  <si>
    <t>3110067</t>
  </si>
  <si>
    <t>4908932511450691839</t>
  </si>
  <si>
    <t>马骋</t>
  </si>
  <si>
    <t>438.00</t>
  </si>
  <si>
    <t>48.67</t>
  </si>
  <si>
    <t>-48.67</t>
  </si>
  <si>
    <t>-438.00</t>
  </si>
  <si>
    <t>3139446</t>
  </si>
  <si>
    <t>4908932502441825206</t>
  </si>
  <si>
    <t>全季酒店（孝义府前街店）</t>
  </si>
  <si>
    <t>吕梁市</t>
  </si>
  <si>
    <t>薛敏</t>
  </si>
  <si>
    <t>-29.00</t>
  </si>
  <si>
    <t>-261.00</t>
  </si>
  <si>
    <t>3135528</t>
  </si>
  <si>
    <t>2304805</t>
  </si>
  <si>
    <t>4908932503200408010</t>
  </si>
  <si>
    <t>全季酒店（盐城市政府店）</t>
  </si>
  <si>
    <t>盐城市</t>
  </si>
  <si>
    <t>唐浩轩</t>
  </si>
  <si>
    <t>-32.00</t>
  </si>
  <si>
    <t>-288.00</t>
  </si>
  <si>
    <t>3136330</t>
  </si>
  <si>
    <t>671785</t>
  </si>
  <si>
    <t>4908932507397631305</t>
  </si>
  <si>
    <t>维也纳酒店（马鞍山当涂高铁东站店）</t>
  </si>
  <si>
    <t>马鞍山市</t>
  </si>
  <si>
    <t>豪华家庭房</t>
  </si>
  <si>
    <t>孟宜凤</t>
  </si>
  <si>
    <t>234.00</t>
  </si>
  <si>
    <t>26.00</t>
  </si>
  <si>
    <t>-26.00</t>
  </si>
  <si>
    <t>-234.00</t>
  </si>
  <si>
    <t>3137847</t>
  </si>
  <si>
    <t>1120041</t>
  </si>
  <si>
    <t>4908932499000030815</t>
  </si>
  <si>
    <t>深圳中洲圣廷苑酒店世纪楼</t>
  </si>
  <si>
    <t>高级客房</t>
  </si>
  <si>
    <t>陈泽彬</t>
  </si>
  <si>
    <t>3135630</t>
  </si>
  <si>
    <t>401928</t>
  </si>
  <si>
    <t>4908932508380429940</t>
  </si>
  <si>
    <t>苗馨予</t>
  </si>
  <si>
    <t>262.00</t>
  </si>
  <si>
    <t>29.11</t>
  </si>
  <si>
    <t>-29.11</t>
  </si>
  <si>
    <t>-262.00</t>
  </si>
  <si>
    <t>3138210</t>
  </si>
  <si>
    <t>4908932469854654546</t>
  </si>
  <si>
    <t>冯博文</t>
  </si>
  <si>
    <t>417.00</t>
  </si>
  <si>
    <t>843.00</t>
  </si>
  <si>
    <t>93.66</t>
  </si>
  <si>
    <t>3122435</t>
  </si>
  <si>
    <t>4908932484269130066</t>
  </si>
  <si>
    <t>2023-03-13~2023-03-16</t>
  </si>
  <si>
    <t>大床房【标准价】</t>
  </si>
  <si>
    <t>俞佩佩</t>
  </si>
  <si>
    <t>1104.00</t>
  </si>
  <si>
    <t>122.67</t>
  </si>
  <si>
    <t>3128244</t>
  </si>
  <si>
    <t>4908932511188306394</t>
  </si>
  <si>
    <t>东莞凤岗名冠金凯悦酒店</t>
  </si>
  <si>
    <t>卢锦佳</t>
  </si>
  <si>
    <t>3139014</t>
  </si>
  <si>
    <t>835464</t>
  </si>
  <si>
    <t>4908932507879467809</t>
  </si>
  <si>
    <t>全季酒店（成都金楠天街店）</t>
  </si>
  <si>
    <t>周勋</t>
  </si>
  <si>
    <t>3136934</t>
  </si>
  <si>
    <t>2395783</t>
  </si>
  <si>
    <t>4908932508527822280</t>
  </si>
  <si>
    <t>星程酒店（哈尔滨会展中心龙塔店）</t>
  </si>
  <si>
    <t>哈尔滨市</t>
  </si>
  <si>
    <t>宋永华</t>
  </si>
  <si>
    <t>187.00</t>
  </si>
  <si>
    <t>20.78</t>
  </si>
  <si>
    <t>3138469</t>
  </si>
  <si>
    <t>1408330</t>
  </si>
  <si>
    <t>4908932510743106848</t>
  </si>
  <si>
    <t>格林豪泰酒店（老城摩尔天成转盘路店）</t>
  </si>
  <si>
    <t>广元市</t>
  </si>
  <si>
    <t>高级大床房,1.8m床</t>
  </si>
  <si>
    <t>何小龙</t>
  </si>
  <si>
    <t>140.00</t>
  </si>
  <si>
    <t>15.56</t>
  </si>
  <si>
    <t>3138271</t>
  </si>
  <si>
    <t>1096120</t>
  </si>
  <si>
    <t>4908932398789044368</t>
  </si>
  <si>
    <t>全季酒店（泗阳淮海路店）</t>
  </si>
  <si>
    <t>李雪</t>
  </si>
  <si>
    <t>238.00</t>
  </si>
  <si>
    <t>26.44</t>
  </si>
  <si>
    <t>3095262</t>
  </si>
  <si>
    <t>1541188</t>
  </si>
  <si>
    <t>4908936761245527213</t>
  </si>
  <si>
    <t>成都秦皇假日酒店</t>
  </si>
  <si>
    <t>李哲</t>
  </si>
  <si>
    <t>3085407</t>
  </si>
  <si>
    <t>402085</t>
  </si>
  <si>
    <t>4908932485101054653</t>
  </si>
  <si>
    <t>贾西珍</t>
  </si>
  <si>
    <t>488.00</t>
  </si>
  <si>
    <t>54.23</t>
  </si>
  <si>
    <t>3126290</t>
  </si>
  <si>
    <t>4908932507182206708</t>
  </si>
  <si>
    <t>全季酒店（成都四川师范大学店）</t>
  </si>
  <si>
    <t>ma/Chuan</t>
  </si>
  <si>
    <t>419.00</t>
  </si>
  <si>
    <t>46.56</t>
  </si>
  <si>
    <t>3137454</t>
  </si>
  <si>
    <t>2398757</t>
  </si>
  <si>
    <t>4908932509784429807</t>
  </si>
  <si>
    <t>星程酒店（常州怀德桥吾悦广场店）</t>
  </si>
  <si>
    <t>常州市</t>
  </si>
  <si>
    <t>赵先刚</t>
  </si>
  <si>
    <t>227.00</t>
  </si>
  <si>
    <t>25.22</t>
  </si>
  <si>
    <t>3138733</t>
  </si>
  <si>
    <t>862680</t>
  </si>
  <si>
    <t>4908932510800459682</t>
  </si>
  <si>
    <t>星程酒店（临沂大学店）</t>
  </si>
  <si>
    <t>杨永胜</t>
  </si>
  <si>
    <t>183.00</t>
  </si>
  <si>
    <t>20.33</t>
  </si>
  <si>
    <t>3138378</t>
  </si>
  <si>
    <t>1506642</t>
  </si>
  <si>
    <t>4908932509677862297</t>
  </si>
  <si>
    <t>上海古北智选假日酒店</t>
  </si>
  <si>
    <t>夏金刚</t>
  </si>
  <si>
    <t>542.00</t>
  </si>
  <si>
    <t>60.22</t>
  </si>
  <si>
    <t>3138606</t>
  </si>
  <si>
    <t>446541</t>
  </si>
  <si>
    <t>4908932510131049640</t>
  </si>
  <si>
    <t>全季酒店（九江火车站广场店）</t>
  </si>
  <si>
    <t>九江市</t>
  </si>
  <si>
    <t>汤鹏万</t>
  </si>
  <si>
    <t>3138497</t>
  </si>
  <si>
    <t>2384007</t>
  </si>
  <si>
    <t>4908932509880318910</t>
  </si>
  <si>
    <t>龙云筱</t>
  </si>
  <si>
    <t>3138563</t>
  </si>
  <si>
    <t>4908932495379181475</t>
  </si>
  <si>
    <t>李灿</t>
  </si>
  <si>
    <t>1052.00</t>
  </si>
  <si>
    <t>116.88</t>
  </si>
  <si>
    <t>3132644</t>
  </si>
  <si>
    <t>4908932501774355879</t>
  </si>
  <si>
    <t>何玲</t>
  </si>
  <si>
    <t>340.00</t>
  </si>
  <si>
    <t>37.78</t>
  </si>
  <si>
    <t>3135268</t>
  </si>
  <si>
    <t>4908932505863582341</t>
  </si>
  <si>
    <t>麗枫酒店（顺德容桂客运站店）</t>
  </si>
  <si>
    <t>浪漫优享房</t>
  </si>
  <si>
    <t>张海霞</t>
  </si>
  <si>
    <t>3137024</t>
  </si>
  <si>
    <t>857609</t>
  </si>
  <si>
    <t>4908932505181334472</t>
  </si>
  <si>
    <t>全季酒店（淮安周恩来纪念馆店）</t>
  </si>
  <si>
    <t>洪建堃</t>
  </si>
  <si>
    <t>3136581</t>
  </si>
  <si>
    <t>1507033</t>
  </si>
  <si>
    <t>4908932511351477651</t>
  </si>
  <si>
    <t>维也纳酒店（桂林机场路榕山店）</t>
  </si>
  <si>
    <t>何官鸿</t>
  </si>
  <si>
    <t>3139675</t>
  </si>
  <si>
    <t>1120985</t>
  </si>
  <si>
    <t>4908932507016036286</t>
  </si>
  <si>
    <t>全季酒店（合肥桐城路店）</t>
  </si>
  <si>
    <t>郑淑曼</t>
  </si>
  <si>
    <t>3137202</t>
  </si>
  <si>
    <t>706329</t>
  </si>
  <si>
    <t>4908932504419705257</t>
  </si>
  <si>
    <t>胥芮</t>
  </si>
  <si>
    <t>271.00</t>
  </si>
  <si>
    <t>30.11</t>
  </si>
  <si>
    <t>3138254</t>
  </si>
  <si>
    <t>4908932512794494530</t>
  </si>
  <si>
    <t>锦江都城酒店（汝州风穴路店）</t>
  </si>
  <si>
    <t>平顶山市</t>
  </si>
  <si>
    <t>杨怀斌</t>
  </si>
  <si>
    <t>158.00</t>
  </si>
  <si>
    <t>17.56</t>
  </si>
  <si>
    <t>3138945</t>
  </si>
  <si>
    <t>1520847</t>
  </si>
  <si>
    <t>4908932492355379230</t>
  </si>
  <si>
    <t>雅安中心智选假日酒店</t>
  </si>
  <si>
    <t>雅安市</t>
  </si>
  <si>
    <t>Song/Maoting</t>
  </si>
  <si>
    <t>3133489</t>
  </si>
  <si>
    <t>1075433</t>
  </si>
  <si>
    <t>4908932508604584696</t>
  </si>
  <si>
    <t>张承祧</t>
  </si>
  <si>
    <t>3137875</t>
  </si>
  <si>
    <t>4908932508111324080</t>
  </si>
  <si>
    <t>全季酒店（温州飞霞南路店）</t>
  </si>
  <si>
    <t>郭柳枝</t>
  </si>
  <si>
    <t>3137814</t>
  </si>
  <si>
    <t>2457254</t>
  </si>
  <si>
    <t>4908932510532916926</t>
  </si>
  <si>
    <t>全季酒店（福州三坊七巷五一北路店）</t>
  </si>
  <si>
    <t>福州市</t>
  </si>
  <si>
    <t>双床房【标准价】</t>
  </si>
  <si>
    <t>王丹灵</t>
  </si>
  <si>
    <t>3139495</t>
  </si>
  <si>
    <t>747870</t>
  </si>
  <si>
    <t>4908932499064130130</t>
  </si>
  <si>
    <t>3136537</t>
  </si>
  <si>
    <t>4908932506943867604</t>
  </si>
  <si>
    <t>汉庭优佳（汉中洋县朱鹮广场店）</t>
  </si>
  <si>
    <t>汉中市</t>
  </si>
  <si>
    <t>杨思学</t>
  </si>
  <si>
    <t>244.00</t>
  </si>
  <si>
    <t>27.11</t>
  </si>
  <si>
    <t>3138074</t>
  </si>
  <si>
    <t>2432628</t>
  </si>
  <si>
    <t>4908932508308309021</t>
  </si>
  <si>
    <t>孙淑娜</t>
  </si>
  <si>
    <t>223.00</t>
  </si>
  <si>
    <t>24.78</t>
  </si>
  <si>
    <t>3137719</t>
  </si>
  <si>
    <t>4908932508955547572</t>
  </si>
  <si>
    <t>全季酒店（如皋吾悦广场店）</t>
  </si>
  <si>
    <t>南通市</t>
  </si>
  <si>
    <t>秦伯琨</t>
  </si>
  <si>
    <t>3137682</t>
  </si>
  <si>
    <t>1543554</t>
  </si>
  <si>
    <t>4908932509321934581</t>
  </si>
  <si>
    <t>王星</t>
  </si>
  <si>
    <t>215.00</t>
  </si>
  <si>
    <t>23.89</t>
  </si>
  <si>
    <t>3137986</t>
  </si>
  <si>
    <t>4908932484196984506</t>
  </si>
  <si>
    <t>珠海银都嘉柏大酒店</t>
  </si>
  <si>
    <t>齐宏伟</t>
  </si>
  <si>
    <t>575.00</t>
  </si>
  <si>
    <t>63.89</t>
  </si>
  <si>
    <t>3126892</t>
  </si>
  <si>
    <t>316155</t>
  </si>
  <si>
    <t>4908932509851057276</t>
  </si>
  <si>
    <t>程澄</t>
  </si>
  <si>
    <t>3139314</t>
  </si>
  <si>
    <t>4908932497729945647</t>
  </si>
  <si>
    <t>汉庭优佳（东营东城店）</t>
  </si>
  <si>
    <t>东营市</t>
  </si>
  <si>
    <t>张翔</t>
  </si>
  <si>
    <t>365.00</t>
  </si>
  <si>
    <t>40.56</t>
  </si>
  <si>
    <t>3133483</t>
  </si>
  <si>
    <t>1465951</t>
  </si>
  <si>
    <t>4908932509848840432</t>
  </si>
  <si>
    <t>维也纳酒店（东莞虎门怀德店）</t>
  </si>
  <si>
    <t>杜炜亚</t>
  </si>
  <si>
    <t>232.00</t>
  </si>
  <si>
    <t>25.78</t>
  </si>
  <si>
    <t>3139193</t>
  </si>
  <si>
    <t>1120793</t>
  </si>
  <si>
    <t>4908932506173213530</t>
  </si>
  <si>
    <t>尹付俊</t>
  </si>
  <si>
    <t>3137120</t>
  </si>
  <si>
    <t>4908932509839712529</t>
  </si>
  <si>
    <t>尊享双床房</t>
  </si>
  <si>
    <t>李佳佳</t>
  </si>
  <si>
    <t>3138866</t>
  </si>
  <si>
    <t>4908932505746730455</t>
  </si>
  <si>
    <t>全季酒店（杭州四季青秋涛路店）</t>
  </si>
  <si>
    <t>张为校</t>
  </si>
  <si>
    <t>437.00</t>
  </si>
  <si>
    <t>48.56</t>
  </si>
  <si>
    <t>3136695</t>
  </si>
  <si>
    <t>653415</t>
  </si>
  <si>
    <t>4908932497364884007</t>
  </si>
  <si>
    <t>卞晓涛</t>
  </si>
  <si>
    <t>696.00</t>
  </si>
  <si>
    <t>68.84</t>
  </si>
  <si>
    <t>3133164</t>
  </si>
  <si>
    <t>4908932511448648686</t>
  </si>
  <si>
    <t>朱丽清</t>
  </si>
  <si>
    <t>3139311</t>
  </si>
  <si>
    <t>4908932503511332829</t>
  </si>
  <si>
    <t>谢星萝</t>
  </si>
  <si>
    <t>3136525</t>
  </si>
  <si>
    <t>4908932493470037415</t>
  </si>
  <si>
    <t>赵也</t>
  </si>
  <si>
    <t>737.00</t>
  </si>
  <si>
    <t>81.88</t>
  </si>
  <si>
    <t>3131625</t>
  </si>
  <si>
    <t>4908932509668490294</t>
  </si>
  <si>
    <t>星程酒店（杭州钱江世纪城店）</t>
  </si>
  <si>
    <t>翁仕春</t>
  </si>
  <si>
    <t>3138386</t>
  </si>
  <si>
    <t>645422</t>
  </si>
  <si>
    <t>4908932498383853570</t>
  </si>
  <si>
    <t>希岸·轻雅酒店（黑河俄罗斯商品街中央步行街店）</t>
  </si>
  <si>
    <t>黑河市</t>
  </si>
  <si>
    <t>希岸大床房</t>
  </si>
  <si>
    <t>孙浩南</t>
  </si>
  <si>
    <t>230.00</t>
  </si>
  <si>
    <t>25.56</t>
  </si>
  <si>
    <t>3133823</t>
  </si>
  <si>
    <t>1096549</t>
  </si>
  <si>
    <t>4908932507887153154</t>
  </si>
  <si>
    <t>君君</t>
  </si>
  <si>
    <t>3137136</t>
  </si>
  <si>
    <t>4908932511006499726</t>
  </si>
  <si>
    <t>顿帅康</t>
  </si>
  <si>
    <t>3138402</t>
  </si>
  <si>
    <t>4908932437264952176</t>
  </si>
  <si>
    <t>汉庭优佳（厦门中山路步行街店）</t>
  </si>
  <si>
    <t>张敏莹</t>
  </si>
  <si>
    <t>3112373</t>
  </si>
  <si>
    <t>646718</t>
  </si>
  <si>
    <t>4908932495721848310</t>
  </si>
  <si>
    <t>张欣悦</t>
  </si>
  <si>
    <t>3132395</t>
  </si>
  <si>
    <t>4908932503448799262</t>
  </si>
  <si>
    <t>汉庭优佳（深圳海上世界地铁站店）</t>
  </si>
  <si>
    <t>张启荣</t>
  </si>
  <si>
    <t>3136165</t>
  </si>
  <si>
    <t>1116002</t>
  </si>
  <si>
    <t>4908932507645626920</t>
  </si>
  <si>
    <t>叶枫</t>
  </si>
  <si>
    <t>3137574</t>
  </si>
  <si>
    <t>4908932503988965884</t>
  </si>
  <si>
    <t>银川中心智选假日酒店</t>
  </si>
  <si>
    <t>银川市</t>
  </si>
  <si>
    <t>高欢</t>
  </si>
  <si>
    <t>353.00</t>
  </si>
  <si>
    <t>39.22</t>
  </si>
  <si>
    <t>3136946</t>
  </si>
  <si>
    <t>1080618</t>
  </si>
  <si>
    <t>4908932508963265643</t>
  </si>
  <si>
    <t>全季酒店（泰州医药城会展中心店）</t>
  </si>
  <si>
    <t>泰州市</t>
  </si>
  <si>
    <t>葛哲菡</t>
  </si>
  <si>
    <t>3137923</t>
  </si>
  <si>
    <t>1507307</t>
  </si>
  <si>
    <t>4908932506134673307</t>
  </si>
  <si>
    <t>锋尚大床房</t>
  </si>
  <si>
    <t>唐俊哲</t>
  </si>
  <si>
    <t>351.00</t>
  </si>
  <si>
    <t>39.00</t>
  </si>
  <si>
    <t>3136033</t>
  </si>
  <si>
    <t>4908932499317046237</t>
  </si>
  <si>
    <t>3136518</t>
  </si>
  <si>
    <t>4908932507186270407</t>
  </si>
  <si>
    <t>张大强</t>
  </si>
  <si>
    <t>428.00</t>
  </si>
  <si>
    <t>47.56</t>
  </si>
  <si>
    <t>3137619</t>
  </si>
  <si>
    <t>4908932505899938467</t>
  </si>
  <si>
    <t>全季酒店（成都盛大国际店）</t>
  </si>
  <si>
    <t>张海英</t>
  </si>
  <si>
    <t>3136686</t>
  </si>
  <si>
    <t>649430</t>
  </si>
  <si>
    <t>4908932503042659968</t>
  </si>
  <si>
    <t>曹敏</t>
  </si>
  <si>
    <t>3136201</t>
  </si>
  <si>
    <t>4908932509150981397</t>
  </si>
  <si>
    <t>上海虹桥雅辰缇酒店</t>
  </si>
  <si>
    <t>高级房【标准价】</t>
  </si>
  <si>
    <t>马胜兵</t>
  </si>
  <si>
    <t>283.00</t>
  </si>
  <si>
    <t>31.44</t>
  </si>
  <si>
    <t>3138693</t>
  </si>
  <si>
    <t>443501</t>
  </si>
  <si>
    <t>4908932511223455751</t>
  </si>
  <si>
    <t>精品双床房</t>
  </si>
  <si>
    <t>费军苗</t>
  </si>
  <si>
    <t>3138612</t>
  </si>
  <si>
    <t>4908932504761137638</t>
  </si>
  <si>
    <t>309.00</t>
  </si>
  <si>
    <t>34.33</t>
  </si>
  <si>
    <t>3137241</t>
  </si>
  <si>
    <t>4908932510002248768</t>
  </si>
  <si>
    <t>维也纳酒店（佛山岭南明珠体育馆店）</t>
  </si>
  <si>
    <t>lu/bin</t>
  </si>
  <si>
    <t>331.00</t>
  </si>
  <si>
    <t>36.78</t>
  </si>
  <si>
    <t>3139219</t>
  </si>
  <si>
    <t>1120823</t>
  </si>
  <si>
    <t>4908932509143398692</t>
  </si>
  <si>
    <t>杭州紫金港莎玛酒店</t>
  </si>
  <si>
    <t>刘林峰</t>
  </si>
  <si>
    <t>475.00</t>
  </si>
  <si>
    <t>52.78</t>
  </si>
  <si>
    <t>3138546</t>
  </si>
  <si>
    <t>1088584</t>
  </si>
  <si>
    <t>4908932499314313789</t>
  </si>
  <si>
    <t>张元明</t>
  </si>
  <si>
    <t>3136383</t>
  </si>
  <si>
    <t>4908932503403927529</t>
  </si>
  <si>
    <t>张操旭</t>
  </si>
  <si>
    <t>3136370</t>
  </si>
  <si>
    <t>4908932508039520649</t>
  </si>
  <si>
    <t>169.00</t>
  </si>
  <si>
    <t>18.78</t>
  </si>
  <si>
    <t>3137111</t>
  </si>
  <si>
    <t>4908932507212094645</t>
  </si>
  <si>
    <t>琼海皇家骑士万泉度假酒店</t>
  </si>
  <si>
    <t>琼海市</t>
  </si>
  <si>
    <t>花园双标房</t>
  </si>
  <si>
    <t>苏小钧</t>
  </si>
  <si>
    <t>203.00</t>
  </si>
  <si>
    <t>22.56</t>
  </si>
  <si>
    <t>3136969</t>
  </si>
  <si>
    <t>758986</t>
  </si>
  <si>
    <t>4908932510785364974</t>
  </si>
  <si>
    <t>Cui/YuChun</t>
  </si>
  <si>
    <t>3139269</t>
  </si>
  <si>
    <t>4908932504918784982</t>
  </si>
  <si>
    <t>汉庭优佳（乐清乐成店）</t>
  </si>
  <si>
    <t>崔凯旋</t>
  </si>
  <si>
    <t>3137676</t>
  </si>
  <si>
    <t>1108541</t>
  </si>
  <si>
    <t>4908932446213232094</t>
  </si>
  <si>
    <t>苏婷</t>
  </si>
  <si>
    <t>274.00</t>
  </si>
  <si>
    <t>30.44</t>
  </si>
  <si>
    <t>3116388</t>
  </si>
  <si>
    <t>4908932504563345006</t>
  </si>
  <si>
    <t>全季酒店（杭州滨江东信大道店）</t>
  </si>
  <si>
    <t>零压—高级大床房</t>
  </si>
  <si>
    <t>马凯</t>
  </si>
  <si>
    <t>3136177</t>
  </si>
  <si>
    <t>946151</t>
  </si>
  <si>
    <t>4908932509451772280</t>
  </si>
  <si>
    <t>路丽丝</t>
  </si>
  <si>
    <t>3138587</t>
  </si>
  <si>
    <t>4908932504332962121</t>
  </si>
  <si>
    <t>焦志鹏</t>
  </si>
  <si>
    <t>3136789</t>
  </si>
  <si>
    <t>4908932511752556968</t>
  </si>
  <si>
    <t>全季酒店（温州柳市店）</t>
  </si>
  <si>
    <t>周凡力</t>
  </si>
  <si>
    <t>3139184</t>
  </si>
  <si>
    <t>1108488</t>
  </si>
  <si>
    <t>4908932511560346913</t>
  </si>
  <si>
    <t>2023-03-16~2023-03-17</t>
  </si>
  <si>
    <t>邓梅</t>
  </si>
  <si>
    <t>490.00</t>
  </si>
  <si>
    <t>54.44</t>
  </si>
  <si>
    <t>-54.44</t>
  </si>
  <si>
    <t>-490.00</t>
  </si>
  <si>
    <t>3140086</t>
  </si>
  <si>
    <t>4908932506062529035</t>
  </si>
  <si>
    <t>全季酒店（无锡南长街店）</t>
  </si>
  <si>
    <t>无锡市</t>
  </si>
  <si>
    <t>姚雍</t>
  </si>
  <si>
    <t>463.00</t>
  </si>
  <si>
    <t>51.44</t>
  </si>
  <si>
    <t>-51.44</t>
  </si>
  <si>
    <t>-463.00</t>
  </si>
  <si>
    <t>3136909</t>
  </si>
  <si>
    <t>1086978</t>
  </si>
  <si>
    <t>4908932516264166052</t>
  </si>
  <si>
    <t>李容全</t>
  </si>
  <si>
    <t>-23.44</t>
  </si>
  <si>
    <t>-211.00</t>
  </si>
  <si>
    <t>3142761</t>
  </si>
  <si>
    <t>4908932510019686242</t>
  </si>
  <si>
    <t>丽江实力希尔顿花园酒店</t>
  </si>
  <si>
    <t>丽江市</t>
  </si>
  <si>
    <t>无障碍客房</t>
  </si>
  <si>
    <t>侯秋霞</t>
  </si>
  <si>
    <t>546.00</t>
  </si>
  <si>
    <t>60.67</t>
  </si>
  <si>
    <t>-60.67</t>
  </si>
  <si>
    <t>-546.00</t>
  </si>
  <si>
    <t>3140196</t>
  </si>
  <si>
    <t>281297</t>
  </si>
  <si>
    <t>4908932507605701279</t>
  </si>
  <si>
    <t>全季酒店（上海陆家嘴八佰伴店）（原长航美林阁）</t>
  </si>
  <si>
    <t>耿路齐</t>
  </si>
  <si>
    <t>3137970</t>
  </si>
  <si>
    <t>650074</t>
  </si>
  <si>
    <t>4908932515563300221</t>
  </si>
  <si>
    <t>全季酒店（南京龙蟠中路店）</t>
  </si>
  <si>
    <t>路雪凡</t>
  </si>
  <si>
    <t>3141633</t>
  </si>
  <si>
    <t>654016</t>
  </si>
  <si>
    <t>4908932513278139709</t>
  </si>
  <si>
    <t>全季酒店（厦门海沧区政府店）</t>
  </si>
  <si>
    <t>魏华</t>
  </si>
  <si>
    <t>377.00</t>
  </si>
  <si>
    <t>41.89</t>
  </si>
  <si>
    <t>-41.89</t>
  </si>
  <si>
    <t>-377.00</t>
  </si>
  <si>
    <t>3141489</t>
  </si>
  <si>
    <t>1206065</t>
  </si>
  <si>
    <t>4908932518182165486</t>
  </si>
  <si>
    <t>全季酒店（上海梅陇万辉国际广场店）</t>
  </si>
  <si>
    <t>杜佳君</t>
  </si>
  <si>
    <t>360.00</t>
  </si>
  <si>
    <t>40.00</t>
  </si>
  <si>
    <t>-40.00</t>
  </si>
  <si>
    <t>-360.00</t>
  </si>
  <si>
    <t>3142765</t>
  </si>
  <si>
    <t>1402557</t>
  </si>
  <si>
    <t>4908932505539944529</t>
  </si>
  <si>
    <t>江守权</t>
  </si>
  <si>
    <t>640.00</t>
  </si>
  <si>
    <t>-71.11</t>
  </si>
  <si>
    <t>-640.00</t>
  </si>
  <si>
    <t>3136632</t>
  </si>
  <si>
    <t>4908932515985810759</t>
  </si>
  <si>
    <t>马楠</t>
  </si>
  <si>
    <t>-48.78</t>
  </si>
  <si>
    <t>-439.00</t>
  </si>
  <si>
    <t>3142011</t>
  </si>
  <si>
    <t>4908932497387022082</t>
  </si>
  <si>
    <t>2023-03-15~2023-03-17</t>
  </si>
  <si>
    <t>王军民</t>
  </si>
  <si>
    <t>1366.00</t>
  </si>
  <si>
    <t>151.78</t>
  </si>
  <si>
    <t>-151.78</t>
  </si>
  <si>
    <t>-1366.00</t>
  </si>
  <si>
    <t>3132442</t>
  </si>
  <si>
    <t>4908932517213159706</t>
  </si>
  <si>
    <t>周俊华</t>
  </si>
  <si>
    <t>-38.56</t>
  </si>
  <si>
    <t>-347.00</t>
  </si>
  <si>
    <t>3142560</t>
  </si>
  <si>
    <t>4908932510091093818</t>
  </si>
  <si>
    <t>全季酒店（黄山风景区汤口店）</t>
  </si>
  <si>
    <t>黄山市</t>
  </si>
  <si>
    <t>高级套房</t>
  </si>
  <si>
    <t>余佳鑫</t>
  </si>
  <si>
    <t>395.00</t>
  </si>
  <si>
    <t>43.89</t>
  </si>
  <si>
    <t>-43.89</t>
  </si>
  <si>
    <t>-395.00</t>
  </si>
  <si>
    <t>3141473</t>
  </si>
  <si>
    <t>1419045</t>
  </si>
  <si>
    <t>4908932516053848941</t>
  </si>
  <si>
    <t>汪鹏</t>
  </si>
  <si>
    <t>553.00</t>
  </si>
  <si>
    <t>61.44</t>
  </si>
  <si>
    <t>-61.44</t>
  </si>
  <si>
    <t>-553.00</t>
  </si>
  <si>
    <t>3142580</t>
  </si>
  <si>
    <t>4908932417504586912</t>
  </si>
  <si>
    <t>王薇</t>
  </si>
  <si>
    <t>1709.00</t>
  </si>
  <si>
    <t>189.89</t>
  </si>
  <si>
    <t>3104553</t>
  </si>
  <si>
    <t>4908932522730975933</t>
  </si>
  <si>
    <t>袁山林</t>
  </si>
  <si>
    <t>3144337</t>
  </si>
  <si>
    <t>4908932514504683663</t>
  </si>
  <si>
    <t>刘洪卿</t>
  </si>
  <si>
    <t>448.00</t>
  </si>
  <si>
    <t>49.78</t>
  </si>
  <si>
    <t>3141535</t>
  </si>
  <si>
    <t>4908932503420417836</t>
  </si>
  <si>
    <t>锋尚双床房</t>
  </si>
  <si>
    <t>李娜</t>
  </si>
  <si>
    <t>796.00</t>
  </si>
  <si>
    <t>88.45</t>
  </si>
  <si>
    <t>3135020</t>
  </si>
  <si>
    <t>4908932516203492093</t>
  </si>
  <si>
    <t>全季酒店（合肥裕溪路店）</t>
  </si>
  <si>
    <t>金殿尧</t>
  </si>
  <si>
    <t>3142448</t>
  </si>
  <si>
    <t>806183</t>
  </si>
  <si>
    <t>4908932513903517669</t>
  </si>
  <si>
    <t>全季酒店（上海通河新村地铁站店）</t>
  </si>
  <si>
    <t>程欢</t>
  </si>
  <si>
    <t>421.00</t>
  </si>
  <si>
    <t>46.78</t>
  </si>
  <si>
    <t>3141715</t>
  </si>
  <si>
    <t>2322293</t>
  </si>
  <si>
    <t>4908932517360268720</t>
  </si>
  <si>
    <t>沙淮</t>
  </si>
  <si>
    <t>3142356</t>
  </si>
  <si>
    <t>4908932517746901380</t>
  </si>
  <si>
    <t>维也纳国际酒店·广东佛山顺德容桂店</t>
  </si>
  <si>
    <t>隋淑刚</t>
  </si>
  <si>
    <t>229.00</t>
  </si>
  <si>
    <t>25.44</t>
  </si>
  <si>
    <t>3143308</t>
  </si>
  <si>
    <t>1120865</t>
  </si>
  <si>
    <t>4908932513479270397</t>
  </si>
  <si>
    <t>全季酒店（北京丰台南路地铁站店）</t>
  </si>
  <si>
    <t>刘敏</t>
  </si>
  <si>
    <t>3141429</t>
  </si>
  <si>
    <t>2308903</t>
  </si>
  <si>
    <t>4908932518233826733</t>
  </si>
  <si>
    <t>全季酒店（徐州大学路怡和广场店 ）</t>
  </si>
  <si>
    <t>零压高级大床房【标准价】</t>
  </si>
  <si>
    <t>董新</t>
  </si>
  <si>
    <t>3142810</t>
  </si>
  <si>
    <t>2457644</t>
  </si>
  <si>
    <t>4908932516006165409</t>
  </si>
  <si>
    <t>青岛五四广场海景美仑国际酒店</t>
  </si>
  <si>
    <t>孙高峰</t>
  </si>
  <si>
    <t>3142704</t>
  </si>
  <si>
    <t>652243</t>
  </si>
  <si>
    <t>4908932519444910283</t>
  </si>
  <si>
    <t>全季酒店（温州五马街店）</t>
  </si>
  <si>
    <t>程徐伟</t>
  </si>
  <si>
    <t>3143922</t>
  </si>
  <si>
    <t>746645</t>
  </si>
  <si>
    <t>4908932497602265075</t>
  </si>
  <si>
    <t>星程酒店（西安北站城市运动公园店）</t>
  </si>
  <si>
    <t>圆床房</t>
  </si>
  <si>
    <t>罗渊博</t>
  </si>
  <si>
    <t>558.00</t>
  </si>
  <si>
    <t>62.00</t>
  </si>
  <si>
    <t>3132666</t>
  </si>
  <si>
    <t>1352878</t>
  </si>
  <si>
    <t>4908932514269127665</t>
  </si>
  <si>
    <t>黄明洋</t>
  </si>
  <si>
    <t>3142039</t>
  </si>
  <si>
    <t>4908932503726789372</t>
  </si>
  <si>
    <t>李玲</t>
  </si>
  <si>
    <t>3134820</t>
  </si>
  <si>
    <t>4908932513347845713</t>
  </si>
  <si>
    <t>汪远宁</t>
  </si>
  <si>
    <t>199.00</t>
  </si>
  <si>
    <t>22.11</t>
  </si>
  <si>
    <t>3141813</t>
  </si>
  <si>
    <t>4908932495405920709</t>
  </si>
  <si>
    <t>黄维智</t>
  </si>
  <si>
    <t>277.00</t>
  </si>
  <si>
    <t>30.78</t>
  </si>
  <si>
    <t>3132118</t>
  </si>
  <si>
    <t>4908932514289046560</t>
  </si>
  <si>
    <t>商务房B</t>
  </si>
  <si>
    <t>王聖博</t>
  </si>
  <si>
    <t>191.00</t>
  </si>
  <si>
    <t>21.22</t>
  </si>
  <si>
    <t>3141185</t>
  </si>
  <si>
    <t>4908932450089360201</t>
  </si>
  <si>
    <t>宜适大床房【标准价】</t>
  </si>
  <si>
    <t>左超</t>
  </si>
  <si>
    <t>938.00</t>
  </si>
  <si>
    <t>104.23</t>
  </si>
  <si>
    <t>3117621</t>
  </si>
  <si>
    <t>4908932521034932919</t>
  </si>
  <si>
    <t>陈倪哲</t>
  </si>
  <si>
    <t>3143579</t>
  </si>
  <si>
    <t>4908932510107597235</t>
  </si>
  <si>
    <t>全季酒店（长沙火车站店）</t>
  </si>
  <si>
    <t>长沙市</t>
  </si>
  <si>
    <t>韩丹</t>
  </si>
  <si>
    <t>342.00</t>
  </si>
  <si>
    <t>38.00</t>
  </si>
  <si>
    <t>3142293</t>
  </si>
  <si>
    <t>2442938</t>
  </si>
  <si>
    <t>4908932507133700960</t>
  </si>
  <si>
    <t>全季酒店（上海青浦吾悦广场店）</t>
  </si>
  <si>
    <t>吴圣杰</t>
  </si>
  <si>
    <t>3137568</t>
  </si>
  <si>
    <t>653754</t>
  </si>
  <si>
    <t>4908932515540969187</t>
  </si>
  <si>
    <t>商羽</t>
  </si>
  <si>
    <t>3142477</t>
  </si>
  <si>
    <t>4908932508612995237</t>
  </si>
  <si>
    <t>feng/hanjie</t>
  </si>
  <si>
    <t>3138090</t>
  </si>
  <si>
    <t>4908932520587267154</t>
  </si>
  <si>
    <t>周梁</t>
  </si>
  <si>
    <t>3143316</t>
  </si>
  <si>
    <t>4908932504528783619</t>
  </si>
  <si>
    <t>全季酒店（织里店）</t>
  </si>
  <si>
    <t>邱方剑</t>
  </si>
  <si>
    <t>3136648</t>
  </si>
  <si>
    <t>1111265</t>
  </si>
  <si>
    <t>4908932517814243383</t>
  </si>
  <si>
    <t>格林豪泰商务酒店（黄山屯溪老街永辉店）</t>
  </si>
  <si>
    <t>易罗风</t>
  </si>
  <si>
    <t>3142416</t>
  </si>
  <si>
    <t>1118273</t>
  </si>
  <si>
    <t>4908932514185856579</t>
  </si>
  <si>
    <t>王勃然</t>
  </si>
  <si>
    <t>430.00</t>
  </si>
  <si>
    <t>47.78</t>
  </si>
  <si>
    <t>3141138</t>
  </si>
  <si>
    <t>4908932411786912999</t>
  </si>
  <si>
    <t>季春霞</t>
  </si>
  <si>
    <t>3100690</t>
  </si>
  <si>
    <t>4908932515674571394</t>
  </si>
  <si>
    <t>朱勇</t>
  </si>
  <si>
    <t>3141849</t>
  </si>
  <si>
    <t>4908932523237975445</t>
  </si>
  <si>
    <t>全季酒店（淮安钵池山公园店）</t>
  </si>
  <si>
    <t>林玲</t>
  </si>
  <si>
    <t>3144151</t>
  </si>
  <si>
    <t>1107007</t>
  </si>
  <si>
    <t>4908932521246978218</t>
  </si>
  <si>
    <t>雷荔雯</t>
  </si>
  <si>
    <t>3143775</t>
  </si>
  <si>
    <t>4908932520288869019</t>
  </si>
  <si>
    <t>星程酒店（千岛湖景区店）</t>
  </si>
  <si>
    <t>程根发</t>
  </si>
  <si>
    <t>3143445</t>
  </si>
  <si>
    <t>1090549</t>
  </si>
  <si>
    <t>4908932517941387464</t>
  </si>
  <si>
    <t>吴亮亮</t>
  </si>
  <si>
    <t>3143108</t>
  </si>
  <si>
    <t>4908932521097513695</t>
  </si>
  <si>
    <t>李杰</t>
  </si>
  <si>
    <t>1853.00</t>
  </si>
  <si>
    <t>183.26</t>
  </si>
  <si>
    <t>3143878</t>
  </si>
  <si>
    <t>4908932519347022332</t>
  </si>
  <si>
    <t>麗枫酒店（高州冼太大桥店）</t>
  </si>
  <si>
    <t>茂名市</t>
  </si>
  <si>
    <t>江景大床房</t>
  </si>
  <si>
    <t>车梅青</t>
  </si>
  <si>
    <t>3142976</t>
  </si>
  <si>
    <t>1107893</t>
  </si>
  <si>
    <t>4908932516261698465</t>
  </si>
  <si>
    <t>豪华房(双床)</t>
  </si>
  <si>
    <t>465.00</t>
  </si>
  <si>
    <t>51.67</t>
  </si>
  <si>
    <t>3142700</t>
  </si>
  <si>
    <t>4908932518135766573</t>
  </si>
  <si>
    <t>何鹏</t>
  </si>
  <si>
    <t>3142895</t>
  </si>
  <si>
    <t>4908932520562491892</t>
  </si>
  <si>
    <t>吴方雪</t>
  </si>
  <si>
    <t>461.00</t>
  </si>
  <si>
    <t>51.22</t>
  </si>
  <si>
    <t>3143883</t>
  </si>
  <si>
    <t>4908932514544982437</t>
  </si>
  <si>
    <t>徐一涵</t>
  </si>
  <si>
    <t>386.00</t>
  </si>
  <si>
    <t>42.89</t>
  </si>
  <si>
    <t>3141245</t>
  </si>
  <si>
    <t>4908932515654251762</t>
  </si>
  <si>
    <t>姜腾</t>
  </si>
  <si>
    <t>3142807</t>
  </si>
  <si>
    <t>4908932520122107368</t>
  </si>
  <si>
    <t>全季酒店（亚运村鸟巢店）</t>
  </si>
  <si>
    <t>张飞</t>
  </si>
  <si>
    <t>483.00</t>
  </si>
  <si>
    <t>53.67</t>
  </si>
  <si>
    <t>3143226</t>
  </si>
  <si>
    <t>655505</t>
  </si>
  <si>
    <t>4908932521412633334</t>
  </si>
  <si>
    <t>全季酒店（嘉兴杉杉印象广场店）</t>
  </si>
  <si>
    <t>刘燕</t>
  </si>
  <si>
    <t>3144321</t>
  </si>
  <si>
    <t>1507009</t>
  </si>
  <si>
    <t>4908932515547874082</t>
  </si>
  <si>
    <t>刘琳</t>
  </si>
  <si>
    <t>3142715</t>
  </si>
  <si>
    <t>4908932521312037002</t>
  </si>
  <si>
    <t>徐言</t>
  </si>
  <si>
    <t>3144324</t>
  </si>
  <si>
    <t>4908932520370957545</t>
  </si>
  <si>
    <t>孔维家</t>
  </si>
  <si>
    <t>3143160</t>
  </si>
  <si>
    <t>4908932472501550185</t>
  </si>
  <si>
    <t>全季酒店（上海张江路地铁站店）</t>
  </si>
  <si>
    <t>2023-03-13~2023-03-17</t>
  </si>
  <si>
    <t>高万苏维</t>
  </si>
  <si>
    <t>1858.00</t>
  </si>
  <si>
    <t>206.46</t>
  </si>
  <si>
    <t>3122905</t>
  </si>
  <si>
    <t>651191</t>
  </si>
  <si>
    <t>4908932517815347508</t>
  </si>
  <si>
    <t>全季酒店（上海虹桥枢纽九亭店）</t>
  </si>
  <si>
    <t>龚于涵</t>
  </si>
  <si>
    <t>518.00</t>
  </si>
  <si>
    <t>57.56</t>
  </si>
  <si>
    <t>3142465</t>
  </si>
  <si>
    <t>650817</t>
  </si>
  <si>
    <t>4908932497224394666</t>
  </si>
  <si>
    <t>全季酒店（上海松江体育中心店）</t>
  </si>
  <si>
    <t>都超然</t>
  </si>
  <si>
    <t>409.00</t>
  </si>
  <si>
    <t>45.44</t>
  </si>
  <si>
    <t>3132614</t>
  </si>
  <si>
    <t>650006</t>
  </si>
  <si>
    <t>4908932519025305716</t>
  </si>
  <si>
    <t>李萍</t>
  </si>
  <si>
    <t>3143601</t>
  </si>
  <si>
    <t>4908932520683243927</t>
  </si>
  <si>
    <t>姚鹏</t>
  </si>
  <si>
    <t>3143244</t>
  </si>
  <si>
    <t>4908932512214846679</t>
  </si>
  <si>
    <t>郑蜜</t>
  </si>
  <si>
    <t>3141066</t>
  </si>
  <si>
    <t>4908932514294328872</t>
  </si>
  <si>
    <t>296.00</t>
  </si>
  <si>
    <t>32.89</t>
  </si>
  <si>
    <t>3141358</t>
  </si>
  <si>
    <t>4908932517397959110</t>
  </si>
  <si>
    <t>陆金平</t>
  </si>
  <si>
    <t>3141984</t>
  </si>
  <si>
    <t>4908932508723193854</t>
  </si>
  <si>
    <t>黄文倩</t>
  </si>
  <si>
    <t>3138288</t>
  </si>
  <si>
    <t>4908932514223741414</t>
  </si>
  <si>
    <t>302.00</t>
  </si>
  <si>
    <t>33.56</t>
  </si>
  <si>
    <t>3140445</t>
  </si>
  <si>
    <t>4908932503431467910</t>
  </si>
  <si>
    <t>王超</t>
  </si>
  <si>
    <t>820.00</t>
  </si>
  <si>
    <t>91.12</t>
  </si>
  <si>
    <t>3135383</t>
  </si>
  <si>
    <t>4908932521156212530</t>
  </si>
  <si>
    <t>贾浩楠</t>
  </si>
  <si>
    <t>3144180</t>
  </si>
  <si>
    <t>4908932512673966483</t>
  </si>
  <si>
    <t>汲梦娇</t>
  </si>
  <si>
    <t>474.00</t>
  </si>
  <si>
    <t>52.67</t>
  </si>
  <si>
    <t>3141052</t>
  </si>
  <si>
    <t>4908932514271026073</t>
  </si>
  <si>
    <t>浦涛</t>
  </si>
  <si>
    <t>534.00</t>
  </si>
  <si>
    <t>59.33</t>
  </si>
  <si>
    <t>3142080</t>
  </si>
  <si>
    <t>4908932507188958393</t>
  </si>
  <si>
    <t>李瑶</t>
  </si>
  <si>
    <t>162.00</t>
  </si>
  <si>
    <t>18.00</t>
  </si>
  <si>
    <t>3137716</t>
  </si>
  <si>
    <t>4908932498558560723</t>
  </si>
  <si>
    <t>2023-03-14~2023-03-17</t>
  </si>
  <si>
    <t>张婷</t>
  </si>
  <si>
    <t>892.00</t>
  </si>
  <si>
    <t>99.12</t>
  </si>
  <si>
    <t>3132750</t>
  </si>
  <si>
    <t>4908932521041283183</t>
  </si>
  <si>
    <t>吴仪鹏</t>
  </si>
  <si>
    <t>219.00</t>
  </si>
  <si>
    <t>24.33</t>
  </si>
  <si>
    <t>3143728</t>
  </si>
  <si>
    <t>4908932518030329781</t>
  </si>
  <si>
    <t>孙伟豪</t>
  </si>
  <si>
    <t>3142816</t>
  </si>
  <si>
    <t>4908932517418504053</t>
  </si>
  <si>
    <t>金明</t>
  </si>
  <si>
    <t>3142602</t>
  </si>
  <si>
    <t>4908932513365906244</t>
  </si>
  <si>
    <t>李津津</t>
  </si>
  <si>
    <t>3141081</t>
  </si>
  <si>
    <t>4908932510207118869</t>
  </si>
  <si>
    <t>肖清</t>
  </si>
  <si>
    <t>3142091</t>
  </si>
  <si>
    <t>4908932515272340338</t>
  </si>
  <si>
    <t>全季酒店（宿迁汽车站店）</t>
  </si>
  <si>
    <t>顾章彬</t>
  </si>
  <si>
    <t>3142000</t>
  </si>
  <si>
    <t>665054</t>
  </si>
  <si>
    <t>4908932517742567209</t>
  </si>
  <si>
    <t>全季酒店（郑州花园路农业路店）</t>
  </si>
  <si>
    <t>刘云霞</t>
  </si>
  <si>
    <t>3143222</t>
  </si>
  <si>
    <t>2461925</t>
  </si>
  <si>
    <t>4908932521402647373</t>
  </si>
  <si>
    <t>康玉梅</t>
  </si>
  <si>
    <t>410.00</t>
  </si>
  <si>
    <t>45.56</t>
  </si>
  <si>
    <t>3143903</t>
  </si>
  <si>
    <t>4908932498274590894</t>
  </si>
  <si>
    <t>郜勇</t>
  </si>
  <si>
    <t>496.00</t>
  </si>
  <si>
    <t>55.11</t>
  </si>
  <si>
    <t>3133534</t>
  </si>
  <si>
    <t>4908932497368951280</t>
  </si>
  <si>
    <t>张豪敏</t>
  </si>
  <si>
    <t>667.00</t>
  </si>
  <si>
    <t>74.11</t>
  </si>
  <si>
    <t>3133309</t>
  </si>
  <si>
    <t>4908932505463837014</t>
  </si>
  <si>
    <t>强强国际商务酒店</t>
  </si>
  <si>
    <t>商务间（大床）</t>
  </si>
  <si>
    <t>葛志强</t>
  </si>
  <si>
    <t>616.00</t>
  </si>
  <si>
    <t>3137297</t>
  </si>
  <si>
    <t>334592</t>
  </si>
  <si>
    <t>4908932516201378584</t>
  </si>
  <si>
    <t>张豫召</t>
  </si>
  <si>
    <t>580.00</t>
  </si>
  <si>
    <t>64.44</t>
  </si>
  <si>
    <t>3142370</t>
  </si>
  <si>
    <t>4908932507405155289</t>
  </si>
  <si>
    <t>2023-03-15~2023-03-18</t>
  </si>
  <si>
    <t>李炳华</t>
  </si>
  <si>
    <t>932.00</t>
  </si>
  <si>
    <t>103.56</t>
  </si>
  <si>
    <t>-103.56</t>
  </si>
  <si>
    <t>-932.00</t>
  </si>
  <si>
    <t>3138082</t>
  </si>
  <si>
    <t>4908932518496877802</t>
  </si>
  <si>
    <t>全季酒店（杭州运河万达广场店）</t>
  </si>
  <si>
    <t>2023-03-17~2023-03-18</t>
  </si>
  <si>
    <t>田震</t>
  </si>
  <si>
    <t>3145237</t>
  </si>
  <si>
    <t>2379037</t>
  </si>
  <si>
    <t>4908932523510605821</t>
  </si>
  <si>
    <t>维也纳酒店（武汉高铁站东广场店）</t>
  </si>
  <si>
    <t>王艳</t>
  </si>
  <si>
    <t>415.00</t>
  </si>
  <si>
    <t>46.11</t>
  </si>
  <si>
    <t>-46.11</t>
  </si>
  <si>
    <t>-415.00</t>
  </si>
  <si>
    <t>3145657</t>
  </si>
  <si>
    <t>1120421</t>
  </si>
  <si>
    <t>4908932495479405421</t>
  </si>
  <si>
    <t>全季酒店（合肥滨湖店）</t>
  </si>
  <si>
    <t>姚海玉</t>
  </si>
  <si>
    <t>-34.00</t>
  </si>
  <si>
    <t>-306.00</t>
  </si>
  <si>
    <t>3132603</t>
  </si>
  <si>
    <t>660165</t>
  </si>
  <si>
    <t>4908932509899063126</t>
  </si>
  <si>
    <t>豪华湖景双床房</t>
  </si>
  <si>
    <t>麦奕文</t>
  </si>
  <si>
    <t>785.00</t>
  </si>
  <si>
    <t>77.64</t>
  </si>
  <si>
    <t>-77.64</t>
  </si>
  <si>
    <t>-785.00</t>
  </si>
  <si>
    <t>3139133</t>
  </si>
  <si>
    <t>4908932517978045092</t>
  </si>
  <si>
    <t>224.00</t>
  </si>
  <si>
    <t>24.89</t>
  </si>
  <si>
    <t>-24.89</t>
  </si>
  <si>
    <t>-224.00</t>
  </si>
  <si>
    <t>3142769</t>
  </si>
  <si>
    <t>4908932517006954343</t>
  </si>
  <si>
    <t>-47.78</t>
  </si>
  <si>
    <t>-430.00</t>
  </si>
  <si>
    <t>3142495</t>
  </si>
  <si>
    <t>4908932525320058486</t>
  </si>
  <si>
    <t>金哲庆</t>
  </si>
  <si>
    <t>3146581</t>
  </si>
  <si>
    <t>4908932512451821092</t>
  </si>
  <si>
    <t>林家华</t>
  </si>
  <si>
    <t>3139757</t>
  </si>
  <si>
    <t>4908932497324886430</t>
  </si>
  <si>
    <t>郭嘉成</t>
  </si>
  <si>
    <t>168.00</t>
  </si>
  <si>
    <t>18.67</t>
  </si>
  <si>
    <t>3133589</t>
  </si>
  <si>
    <t>4908932521466095404</t>
  </si>
  <si>
    <t>3144469</t>
  </si>
  <si>
    <t>4908932534317305093</t>
  </si>
  <si>
    <t>郭豪佳</t>
  </si>
  <si>
    <t>276.00</t>
  </si>
  <si>
    <t>30.67</t>
  </si>
  <si>
    <t>3148740</t>
  </si>
  <si>
    <t>4908932523724069603</t>
  </si>
  <si>
    <t>全季酒店（宁波鄞州印象城店）</t>
  </si>
  <si>
    <t>3145880</t>
  </si>
  <si>
    <t>1100912</t>
  </si>
  <si>
    <t>4908932503065510343</t>
  </si>
  <si>
    <t>全季酒店（广州西门口店）</t>
  </si>
  <si>
    <t>2023-03-16~2023-03-18</t>
  </si>
  <si>
    <t>邵曼曼</t>
  </si>
  <si>
    <t>1059.00</t>
  </si>
  <si>
    <t>117.67</t>
  </si>
  <si>
    <t>3135070</t>
  </si>
  <si>
    <t>646636</t>
  </si>
  <si>
    <t>4908932529713739445</t>
  </si>
  <si>
    <t>赵华尖</t>
  </si>
  <si>
    <t>3147759</t>
  </si>
  <si>
    <t>4908932532068332964</t>
  </si>
  <si>
    <t>庞畅</t>
  </si>
  <si>
    <t>3148656</t>
  </si>
  <si>
    <t>4908932523338927617</t>
  </si>
  <si>
    <t>李健</t>
  </si>
  <si>
    <t>513.00</t>
  </si>
  <si>
    <t>57.00</t>
  </si>
  <si>
    <t>3144366</t>
  </si>
  <si>
    <t>4908932448325218475</t>
  </si>
  <si>
    <t>星程酒店（杭州下沙金沙湖店）</t>
  </si>
  <si>
    <t>戴语涵</t>
  </si>
  <si>
    <t>3118002</t>
  </si>
  <si>
    <t>650198</t>
  </si>
  <si>
    <t>4908932491751093607</t>
  </si>
  <si>
    <t>全季酒店（合肥淮河路步行街店）</t>
  </si>
  <si>
    <t>孙睿</t>
  </si>
  <si>
    <t>3129932</t>
  </si>
  <si>
    <t>1097918</t>
  </si>
  <si>
    <t>4908932529177601769</t>
  </si>
  <si>
    <t>叶雯禧</t>
  </si>
  <si>
    <t>3147390</t>
  </si>
  <si>
    <t>4908932525001822050</t>
  </si>
  <si>
    <t>全季酒店（成都九眼桥城市音乐厅店）</t>
  </si>
  <si>
    <t>钟敏升</t>
  </si>
  <si>
    <t>3146256</t>
  </si>
  <si>
    <t>728496</t>
  </si>
  <si>
    <t>4908932532522676678</t>
  </si>
  <si>
    <t>孙晨东</t>
  </si>
  <si>
    <t>3148479</t>
  </si>
  <si>
    <t>4908932523059644730</t>
  </si>
  <si>
    <t>洪彩英</t>
  </si>
  <si>
    <t>378.00</t>
  </si>
  <si>
    <t>42.00</t>
  </si>
  <si>
    <t>3145653</t>
  </si>
  <si>
    <t>4908932526986112329</t>
  </si>
  <si>
    <t>3146473</t>
  </si>
  <si>
    <t>4908932530622736887</t>
  </si>
  <si>
    <t>袁宇鑫</t>
  </si>
  <si>
    <t>545.00</t>
  </si>
  <si>
    <t>60.56</t>
  </si>
  <si>
    <t>3147523</t>
  </si>
  <si>
    <t>4908932430429416662</t>
  </si>
  <si>
    <t>苏文轩</t>
  </si>
  <si>
    <t>3109156</t>
  </si>
  <si>
    <t>4908932524171607832</t>
  </si>
  <si>
    <t>高级双床间</t>
  </si>
  <si>
    <t>李旭</t>
  </si>
  <si>
    <t>132.00</t>
  </si>
  <si>
    <t>14.67</t>
  </si>
  <si>
    <t>-14.67</t>
  </si>
  <si>
    <t>-132.00</t>
  </si>
  <si>
    <t>3145598</t>
  </si>
  <si>
    <t>4908932528269524662</t>
  </si>
  <si>
    <t>方涛</t>
  </si>
  <si>
    <t>3147434</t>
  </si>
  <si>
    <t>4908932511506492677</t>
  </si>
  <si>
    <t>俞沁怡</t>
  </si>
  <si>
    <t>3139766</t>
  </si>
  <si>
    <t>4908932530440232253</t>
  </si>
  <si>
    <t>全季酒店（乌鲁木齐会展中心店）</t>
  </si>
  <si>
    <t>乌鲁木齐市</t>
  </si>
  <si>
    <t>夏晓勇</t>
  </si>
  <si>
    <t>3147749</t>
  </si>
  <si>
    <t>1102295</t>
  </si>
  <si>
    <t>4908932412235385505</t>
  </si>
  <si>
    <t>全季酒店（上海大宁灵石公园店）</t>
  </si>
  <si>
    <t>陈倩</t>
  </si>
  <si>
    <t>3100268</t>
  </si>
  <si>
    <t>648101</t>
  </si>
  <si>
    <t>4908932494423001148</t>
  </si>
  <si>
    <t>陈宜红</t>
  </si>
  <si>
    <t>3131196</t>
  </si>
  <si>
    <t>4908932508041321629</t>
  </si>
  <si>
    <t>仲阳康</t>
  </si>
  <si>
    <t>3137166</t>
  </si>
  <si>
    <t>4908932530726680538</t>
  </si>
  <si>
    <t>刘季风 王海峰</t>
  </si>
  <si>
    <t>509.00</t>
  </si>
  <si>
    <t>56.56</t>
  </si>
  <si>
    <t>3147545</t>
  </si>
  <si>
    <t>4908932455841143496</t>
  </si>
  <si>
    <t>冯哲颖</t>
  </si>
  <si>
    <t>3119895</t>
  </si>
  <si>
    <t>4908932525242425896</t>
  </si>
  <si>
    <t>3145982</t>
  </si>
  <si>
    <t>4908932527999024271</t>
  </si>
  <si>
    <t>宋述亮</t>
  </si>
  <si>
    <t>3147001</t>
  </si>
  <si>
    <t>4908932512845823913</t>
  </si>
  <si>
    <t>虞清清</t>
  </si>
  <si>
    <t>3138951</t>
  </si>
  <si>
    <t>4908932523658042447</t>
  </si>
  <si>
    <t>汉庭（深圳南山南新路店）</t>
  </si>
  <si>
    <t>曾凡超</t>
  </si>
  <si>
    <t>3145416</t>
  </si>
  <si>
    <t>2405074</t>
  </si>
  <si>
    <t>4908932527949519200</t>
  </si>
  <si>
    <t>全季酒店（杭州湘湖万达中路店）</t>
  </si>
  <si>
    <t>薛春欢</t>
  </si>
  <si>
    <t>3147042</t>
  </si>
  <si>
    <t>649818</t>
  </si>
  <si>
    <t>4908932523059763514</t>
  </si>
  <si>
    <t>洪湘英</t>
  </si>
  <si>
    <t>396.00</t>
  </si>
  <si>
    <t>44.00</t>
  </si>
  <si>
    <t>3145663</t>
  </si>
  <si>
    <t>4908932531854576132</t>
  </si>
  <si>
    <t>黄磊</t>
  </si>
  <si>
    <t>3148384</t>
  </si>
  <si>
    <t>4908932427381826552</t>
  </si>
  <si>
    <t>徐菁婕</t>
  </si>
  <si>
    <t>622.00</t>
  </si>
  <si>
    <t>69.11</t>
  </si>
  <si>
    <t>3109120</t>
  </si>
  <si>
    <t>4908932524359403027</t>
  </si>
  <si>
    <t>覃宝昌</t>
  </si>
  <si>
    <t>510.00</t>
  </si>
  <si>
    <t>56.67</t>
  </si>
  <si>
    <t>3148382</t>
  </si>
  <si>
    <t>4908932425800870461</t>
  </si>
  <si>
    <t>宋敏</t>
  </si>
  <si>
    <t>670.00</t>
  </si>
  <si>
    <t>66.26</t>
  </si>
  <si>
    <t>3106801</t>
  </si>
  <si>
    <t>4908932531705743980</t>
  </si>
  <si>
    <t>贺香玲</t>
  </si>
  <si>
    <t>3148472</t>
  </si>
  <si>
    <t>4908932533275748786</t>
  </si>
  <si>
    <t>IU酒店（西安三桥地铁站万象城店）</t>
  </si>
  <si>
    <t>小U·超级大床房</t>
  </si>
  <si>
    <t>于洋</t>
  </si>
  <si>
    <t>198.00</t>
  </si>
  <si>
    <t>22.00</t>
  </si>
  <si>
    <t>3148192</t>
  </si>
  <si>
    <t>1183613</t>
  </si>
  <si>
    <t>4908932477835733995</t>
  </si>
  <si>
    <t>玛瑙</t>
  </si>
  <si>
    <t>1686.00</t>
  </si>
  <si>
    <t>187.34</t>
  </si>
  <si>
    <t>3125071</t>
  </si>
  <si>
    <t>4908932521087366949</t>
  </si>
  <si>
    <t>张智伟</t>
  </si>
  <si>
    <t>3143606</t>
  </si>
  <si>
    <t>4908932525747202451</t>
  </si>
  <si>
    <t>413.00</t>
  </si>
  <si>
    <t>45.89</t>
  </si>
  <si>
    <t>3146121</t>
  </si>
  <si>
    <t>4908932524582712432</t>
  </si>
  <si>
    <t>豪华房（双床）</t>
  </si>
  <si>
    <t>蔡冉</t>
  </si>
  <si>
    <t>627.00</t>
  </si>
  <si>
    <t>69.67</t>
  </si>
  <si>
    <t>3147385</t>
  </si>
  <si>
    <t>4908932528025252904</t>
  </si>
  <si>
    <t>全季酒店（永嘉瓯北店）</t>
  </si>
  <si>
    <t>钟桢</t>
  </si>
  <si>
    <t>3147604</t>
  </si>
  <si>
    <t>1108981</t>
  </si>
  <si>
    <t>4908932504420597811</t>
  </si>
  <si>
    <t>陈林玉</t>
  </si>
  <si>
    <t>3138302</t>
  </si>
  <si>
    <t>4908932495824248487</t>
  </si>
  <si>
    <t>麗枫酒店（苏州独墅湖高教区店）</t>
  </si>
  <si>
    <t>王邵文</t>
  </si>
  <si>
    <t>423.00</t>
  </si>
  <si>
    <t>47.00</t>
  </si>
  <si>
    <t>3132401</t>
  </si>
  <si>
    <t>650013</t>
  </si>
  <si>
    <t>4908932532670345359</t>
  </si>
  <si>
    <t>汪木平</t>
  </si>
  <si>
    <t>3148356</t>
  </si>
  <si>
    <t>4908932494340111718</t>
  </si>
  <si>
    <t>孙瑞琪</t>
  </si>
  <si>
    <t>190.00</t>
  </si>
  <si>
    <t>21.11</t>
  </si>
  <si>
    <t>3132325</t>
  </si>
  <si>
    <t>4908932529083950888</t>
  </si>
  <si>
    <t>邱凯</t>
  </si>
  <si>
    <t>3147507</t>
  </si>
  <si>
    <t>4908932524408132859</t>
  </si>
  <si>
    <t>长沙会展诺富特酒店</t>
  </si>
  <si>
    <t>易畅</t>
  </si>
  <si>
    <t>470.00</t>
  </si>
  <si>
    <t>52.22</t>
  </si>
  <si>
    <t>3148342</t>
  </si>
  <si>
    <t>2442955</t>
  </si>
  <si>
    <t>4908932523538643982</t>
  </si>
  <si>
    <t>全季酒店（杭州西湖延安路店）</t>
  </si>
  <si>
    <t>527.00</t>
  </si>
  <si>
    <t>58.56</t>
  </si>
  <si>
    <t>3146119</t>
  </si>
  <si>
    <t>2378986</t>
  </si>
  <si>
    <t>4908932527014196368</t>
  </si>
  <si>
    <t>曾渭森</t>
  </si>
  <si>
    <t>253.00</t>
  </si>
  <si>
    <t>28.11</t>
  </si>
  <si>
    <t>3147176</t>
  </si>
  <si>
    <t>4908932532364114196</t>
  </si>
  <si>
    <t>李鹏飞</t>
  </si>
  <si>
    <t>3148083</t>
  </si>
  <si>
    <t>4908932525088137096</t>
  </si>
  <si>
    <t>全季酒店（武汉光谷创业街店）</t>
  </si>
  <si>
    <t>张威</t>
  </si>
  <si>
    <t>3145945</t>
  </si>
  <si>
    <t>2455658</t>
  </si>
  <si>
    <t>4908932534115008215</t>
  </si>
  <si>
    <t>吴美甜</t>
  </si>
  <si>
    <t>3148839</t>
  </si>
  <si>
    <t>4908932523298494700</t>
  </si>
  <si>
    <t>林彬</t>
  </si>
  <si>
    <t>3145162</t>
  </si>
  <si>
    <t>4908932507142448564</t>
  </si>
  <si>
    <t>雅致大床房【标准价】</t>
  </si>
  <si>
    <t>宋世杰</t>
  </si>
  <si>
    <t>708.00</t>
  </si>
  <si>
    <t>78.67</t>
  </si>
  <si>
    <t>3137876</t>
  </si>
  <si>
    <t>4908932525835972986</t>
  </si>
  <si>
    <t>全季酒店（杭州西溪海港城店）</t>
  </si>
  <si>
    <t>林玉杰</t>
  </si>
  <si>
    <t>3147123</t>
  </si>
  <si>
    <t>649799</t>
  </si>
  <si>
    <t>4908932521380022084</t>
  </si>
  <si>
    <t>310.00</t>
  </si>
  <si>
    <t>34.44</t>
  </si>
  <si>
    <t>3145284</t>
  </si>
  <si>
    <t>4908932531765807625</t>
  </si>
  <si>
    <t>龙元</t>
  </si>
  <si>
    <t>216.00</t>
  </si>
  <si>
    <t>24.00</t>
  </si>
  <si>
    <t>-24.00</t>
  </si>
  <si>
    <t>-216.00</t>
  </si>
  <si>
    <t>3148732</t>
  </si>
  <si>
    <t>4908932529787788562</t>
  </si>
  <si>
    <t>陈少威</t>
  </si>
  <si>
    <t>3147375</t>
  </si>
  <si>
    <t>4908932525284408318</t>
  </si>
  <si>
    <t>金婷</t>
  </si>
  <si>
    <t>3145775</t>
  </si>
  <si>
    <t>4908932534160279740</t>
  </si>
  <si>
    <t>东莞富盈酒店</t>
  </si>
  <si>
    <t>3148580</t>
  </si>
  <si>
    <t>1095209</t>
  </si>
  <si>
    <t>4908932425351441820</t>
  </si>
  <si>
    <t>丰保雷</t>
  </si>
  <si>
    <t>3108715</t>
  </si>
  <si>
    <t>4908932492326977951</t>
  </si>
  <si>
    <t>徐楠</t>
  </si>
  <si>
    <t>3132151</t>
  </si>
  <si>
    <t>4908932513484244957</t>
  </si>
  <si>
    <t>红茶馆酒店（广州番禺店）</t>
  </si>
  <si>
    <t>周珂</t>
  </si>
  <si>
    <t>455.00</t>
  </si>
  <si>
    <t>50.56</t>
  </si>
  <si>
    <t>3141517</t>
  </si>
  <si>
    <t>1078594</t>
  </si>
  <si>
    <t>4908932529606799614</t>
  </si>
  <si>
    <t>全季酒店（聊城滨河大道店）</t>
  </si>
  <si>
    <t>聊城市</t>
  </si>
  <si>
    <t>李欣</t>
  </si>
  <si>
    <t>3147698</t>
  </si>
  <si>
    <t>715181</t>
  </si>
  <si>
    <t>4908932486189039311</t>
  </si>
  <si>
    <t>广州华师大厦酒店（原华师粤海酒店）</t>
  </si>
  <si>
    <t>刘柳</t>
  </si>
  <si>
    <t>3128434</t>
  </si>
  <si>
    <t>652396</t>
  </si>
  <si>
    <t>4908932495919576793</t>
  </si>
  <si>
    <t>许珂慧</t>
  </si>
  <si>
    <t>420.00</t>
  </si>
  <si>
    <t>46.67</t>
  </si>
  <si>
    <t>3132245</t>
  </si>
  <si>
    <t>4908932531687899708</t>
  </si>
  <si>
    <t>解文浪</t>
  </si>
  <si>
    <t>3148099</t>
  </si>
  <si>
    <t>4908932533995954102</t>
  </si>
  <si>
    <t>王龙</t>
  </si>
  <si>
    <t>248.00</t>
  </si>
  <si>
    <t>27.56</t>
  </si>
  <si>
    <t>3148306</t>
  </si>
  <si>
    <t>4908932521168583306</t>
  </si>
  <si>
    <t>叶荣茂</t>
  </si>
  <si>
    <t>3144769</t>
  </si>
  <si>
    <t>4908932533344957543</t>
  </si>
  <si>
    <t>黄宣然</t>
  </si>
  <si>
    <t>3148647</t>
  </si>
  <si>
    <t>4908932512091844329</t>
  </si>
  <si>
    <t>周明军</t>
  </si>
  <si>
    <t>3139584</t>
  </si>
  <si>
    <t>4908932494287480014</t>
  </si>
  <si>
    <t>刘子豪</t>
  </si>
  <si>
    <t>182.00</t>
  </si>
  <si>
    <t>20.22</t>
  </si>
  <si>
    <t>3132278</t>
  </si>
  <si>
    <t>4908932529337324537</t>
  </si>
  <si>
    <t>全季酒店（镇江火车站南广场店）</t>
  </si>
  <si>
    <t>王允璇</t>
  </si>
  <si>
    <t>3147497</t>
  </si>
  <si>
    <t>1416676</t>
  </si>
  <si>
    <t>4908932483789343418</t>
  </si>
  <si>
    <t>3126932</t>
  </si>
  <si>
    <t>4908932522783010951</t>
  </si>
  <si>
    <t>张玉芹</t>
  </si>
  <si>
    <t>703.00</t>
  </si>
  <si>
    <t>69.53</t>
  </si>
  <si>
    <t>3144412</t>
  </si>
  <si>
    <t>4908932524758601523</t>
  </si>
  <si>
    <t>陈志荣</t>
  </si>
  <si>
    <t>3148110</t>
  </si>
  <si>
    <t>4908932522427410241</t>
  </si>
  <si>
    <t>高琼珠</t>
  </si>
  <si>
    <t>560.00</t>
  </si>
  <si>
    <t>62.22</t>
  </si>
  <si>
    <t>3144483</t>
  </si>
  <si>
    <t>4908932527464077276</t>
  </si>
  <si>
    <t>贝壳酒店（兴化陈堡店）</t>
  </si>
  <si>
    <t>马玲</t>
  </si>
  <si>
    <t>159.00</t>
  </si>
  <si>
    <t>17.67</t>
  </si>
  <si>
    <t>3146963</t>
  </si>
  <si>
    <t>1573773</t>
  </si>
  <si>
    <t>4908932533539854531</t>
  </si>
  <si>
    <t>金凌翔</t>
  </si>
  <si>
    <t>265.00</t>
  </si>
  <si>
    <t>29.44</t>
  </si>
  <si>
    <t>3148111</t>
  </si>
  <si>
    <t>4908932525811358824</t>
  </si>
  <si>
    <t>万旭仙</t>
  </si>
  <si>
    <t>3146408</t>
  </si>
  <si>
    <t>4908936787260556638</t>
  </si>
  <si>
    <t>全季酒店（杭州武林广场文晖大厦店）</t>
  </si>
  <si>
    <t>2023-03-18~2023-03-19</t>
  </si>
  <si>
    <t>耿兰兰</t>
  </si>
  <si>
    <t>3092990</t>
  </si>
  <si>
    <t>647954</t>
  </si>
  <si>
    <t>4908932518300004981</t>
  </si>
  <si>
    <t>全季酒店（上海人民广场店）</t>
  </si>
  <si>
    <t>邢金</t>
  </si>
  <si>
    <t>-60.56</t>
  </si>
  <si>
    <t>-545.00</t>
  </si>
  <si>
    <t>3145720</t>
  </si>
  <si>
    <t>651320</t>
  </si>
  <si>
    <t>4908932536573988655</t>
  </si>
  <si>
    <t>刘宁</t>
  </si>
  <si>
    <t>3150105</t>
  </si>
  <si>
    <t>4908932522492966877</t>
  </si>
  <si>
    <t>2023-03-17~2023-03-19</t>
  </si>
  <si>
    <t>刘芳</t>
  </si>
  <si>
    <t>1102.00</t>
  </si>
  <si>
    <t>122.44</t>
  </si>
  <si>
    <t>-122.44</t>
  </si>
  <si>
    <t>-1102.00</t>
  </si>
  <si>
    <t>3145389</t>
  </si>
  <si>
    <t>4908932538058921073</t>
  </si>
  <si>
    <t>标准大床房(无窗)</t>
  </si>
  <si>
    <t>刘庆洋</t>
  </si>
  <si>
    <t>279.00</t>
  </si>
  <si>
    <t>31.00</t>
  </si>
  <si>
    <t>-31.00</t>
  </si>
  <si>
    <t>-279.00</t>
  </si>
  <si>
    <t>3151177</t>
  </si>
  <si>
    <t>4908932533629736629</t>
  </si>
  <si>
    <t>周萧涵</t>
  </si>
  <si>
    <t>-33.44</t>
  </si>
  <si>
    <t>-301.00</t>
  </si>
  <si>
    <t>3147944</t>
  </si>
  <si>
    <t>4908932541768360137</t>
  </si>
  <si>
    <t>长江国际雅园服务公寓</t>
  </si>
  <si>
    <t>单人公寓套房</t>
  </si>
  <si>
    <t>陈鑫</t>
  </si>
  <si>
    <t>-39.22</t>
  </si>
  <si>
    <t>-353.00</t>
  </si>
  <si>
    <t>3150808</t>
  </si>
  <si>
    <t>1087161</t>
  </si>
  <si>
    <t>4908932485981025101</t>
  </si>
  <si>
    <t>张纯</t>
  </si>
  <si>
    <t>1174.00</t>
  </si>
  <si>
    <t>130.44</t>
  </si>
  <si>
    <t>-130.44</t>
  </si>
  <si>
    <t>-1174.00</t>
  </si>
  <si>
    <t>3128312</t>
  </si>
  <si>
    <t>4908932518230808203</t>
  </si>
  <si>
    <t>全季酒店（上海徐家汇宜山路店）</t>
  </si>
  <si>
    <t>2023-03-16~2023-03-19</t>
  </si>
  <si>
    <t>王俊丽</t>
  </si>
  <si>
    <t>985.00</t>
  </si>
  <si>
    <t>1381.00</t>
  </si>
  <si>
    <t>153.44</t>
  </si>
  <si>
    <t>-44.00</t>
  </si>
  <si>
    <t>-396.00</t>
  </si>
  <si>
    <t>3142725</t>
  </si>
  <si>
    <t>652518</t>
  </si>
  <si>
    <t>4908932545362334261</t>
  </si>
  <si>
    <t>南京溧水智选假日酒店</t>
  </si>
  <si>
    <t>秦梦瑶</t>
  </si>
  <si>
    <t>-31.33</t>
  </si>
  <si>
    <t>-282.00</t>
  </si>
  <si>
    <t>3151476</t>
  </si>
  <si>
    <t>1086179</t>
  </si>
  <si>
    <t>4908932538817946241</t>
  </si>
  <si>
    <t>刘博飞</t>
  </si>
  <si>
    <t>328.00</t>
  </si>
  <si>
    <t>36.44</t>
  </si>
  <si>
    <t>-36.44</t>
  </si>
  <si>
    <t>-328.00</t>
  </si>
  <si>
    <t>3150350</t>
  </si>
  <si>
    <t>4908932532155462821</t>
  </si>
  <si>
    <t>刘沛辰</t>
  </si>
  <si>
    <t>-51.67</t>
  </si>
  <si>
    <t>-465.00</t>
  </si>
  <si>
    <t>3148307</t>
  </si>
  <si>
    <t>4908932535012249590</t>
  </si>
  <si>
    <t>如家精选酒店（上海外滩金陵东路店）</t>
  </si>
  <si>
    <t>吴凌晖</t>
  </si>
  <si>
    <t>473.00</t>
  </si>
  <si>
    <t>52.56</t>
  </si>
  <si>
    <t>-52.56</t>
  </si>
  <si>
    <t>-473.00</t>
  </si>
  <si>
    <t>3149438</t>
  </si>
  <si>
    <t>648075</t>
  </si>
  <si>
    <t>4908932541805079637</t>
  </si>
  <si>
    <t>蒋朝思</t>
  </si>
  <si>
    <t>-32.22</t>
  </si>
  <si>
    <t>-290.00</t>
  </si>
  <si>
    <t>3151406</t>
  </si>
  <si>
    <t>4908932534021501504</t>
  </si>
  <si>
    <t>李庆芳</t>
  </si>
  <si>
    <t>-44.89</t>
  </si>
  <si>
    <t>-404.00</t>
  </si>
  <si>
    <t>3149195</t>
  </si>
  <si>
    <t>4908932525229434013</t>
  </si>
  <si>
    <t>全季酒店（上海虹桥茅台路店）</t>
  </si>
  <si>
    <t>姚龙</t>
  </si>
  <si>
    <t>-49.78</t>
  </si>
  <si>
    <t>-448.00</t>
  </si>
  <si>
    <t>3146906</t>
  </si>
  <si>
    <t>1139125</t>
  </si>
  <si>
    <t>4908932540429866797</t>
  </si>
  <si>
    <t>赵呐</t>
  </si>
  <si>
    <t>544.00</t>
  </si>
  <si>
    <t>60.44</t>
  </si>
  <si>
    <t>-60.44</t>
  </si>
  <si>
    <t>-544.00</t>
  </si>
  <si>
    <t>3150854</t>
  </si>
  <si>
    <t>4908932547267426729</t>
  </si>
  <si>
    <t>李帅</t>
  </si>
  <si>
    <t>3151791</t>
  </si>
  <si>
    <t>4908932550072437135</t>
  </si>
  <si>
    <t>苏州汇融广场假日酒店</t>
  </si>
  <si>
    <t>王文俊</t>
  </si>
  <si>
    <t>481.00</t>
  </si>
  <si>
    <t>53.44</t>
  </si>
  <si>
    <t>3152527</t>
  </si>
  <si>
    <t>334780</t>
  </si>
  <si>
    <t>4908932546866326853</t>
  </si>
  <si>
    <t>李承志</t>
  </si>
  <si>
    <t>3151850</t>
  </si>
  <si>
    <t>4908932546215052068</t>
  </si>
  <si>
    <t>黄昌红</t>
  </si>
  <si>
    <t>298.00</t>
  </si>
  <si>
    <t>33.11</t>
  </si>
  <si>
    <t>-33.11</t>
  </si>
  <si>
    <t>-298.00</t>
  </si>
  <si>
    <t>3152442</t>
  </si>
  <si>
    <t>4908932538107856855</t>
  </si>
  <si>
    <t>广东迎宾馆</t>
  </si>
  <si>
    <t>商务大床房(白云楼)</t>
  </si>
  <si>
    <t>梁子铖</t>
  </si>
  <si>
    <t>88.33</t>
  </si>
  <si>
    <t>3151105</t>
  </si>
  <si>
    <t>1098105</t>
  </si>
  <si>
    <t>4908932545567679519</t>
  </si>
  <si>
    <t>丁文军</t>
  </si>
  <si>
    <t>3151499</t>
  </si>
  <si>
    <t>4908932491233764817</t>
  </si>
  <si>
    <t>恩平逸豪酒店</t>
  </si>
  <si>
    <t>江门市</t>
  </si>
  <si>
    <t>江景豪华房(大床)</t>
  </si>
  <si>
    <t>余礼红</t>
  </si>
  <si>
    <t>3131122</t>
  </si>
  <si>
    <t>728016</t>
  </si>
  <si>
    <t>4908932533062976295</t>
  </si>
  <si>
    <t>郭孟府</t>
  </si>
  <si>
    <t>289.00</t>
  </si>
  <si>
    <t>32.11</t>
  </si>
  <si>
    <t>3149224</t>
  </si>
  <si>
    <t>4908932525220752731</t>
  </si>
  <si>
    <t>杨军</t>
  </si>
  <si>
    <t>3146627</t>
  </si>
  <si>
    <t>4908932542416111284</t>
  </si>
  <si>
    <t>岳一鸣</t>
  </si>
  <si>
    <t>3151371</t>
  </si>
  <si>
    <t>4908932531197621817</t>
  </si>
  <si>
    <t>无锡星洲名致服务公寓</t>
  </si>
  <si>
    <t>单间高级公寓</t>
  </si>
  <si>
    <t>褚夫佳</t>
  </si>
  <si>
    <t>3149969</t>
  </si>
  <si>
    <t>906900</t>
  </si>
  <si>
    <t>4908932550330450010</t>
  </si>
  <si>
    <t>张智</t>
  </si>
  <si>
    <t>3152603</t>
  </si>
  <si>
    <t>4908932534610085324</t>
  </si>
  <si>
    <t>吴莉萍</t>
  </si>
  <si>
    <t>618.00</t>
  </si>
  <si>
    <t>68.67</t>
  </si>
  <si>
    <t>3149753</t>
  </si>
  <si>
    <t>4908932549403665231</t>
  </si>
  <si>
    <t>葛巧治</t>
  </si>
  <si>
    <t>3151937</t>
  </si>
  <si>
    <t>4908932550985746639</t>
  </si>
  <si>
    <t>全季酒店（康复路店）</t>
  </si>
  <si>
    <t>任少林</t>
  </si>
  <si>
    <t>280.00</t>
  </si>
  <si>
    <t>31.11</t>
  </si>
  <si>
    <t>-31.11</t>
  </si>
  <si>
    <t>-280.00</t>
  </si>
  <si>
    <t>3152671</t>
  </si>
  <si>
    <t>2366282</t>
  </si>
  <si>
    <t>4908932534623792432</t>
  </si>
  <si>
    <t>汉庭优佳（上海曹路金融学院店）</t>
  </si>
  <si>
    <t>聂文娟</t>
  </si>
  <si>
    <t>3149990</t>
  </si>
  <si>
    <t>2318963</t>
  </si>
  <si>
    <t>4908932523114551759</t>
  </si>
  <si>
    <t>谭恒博</t>
  </si>
  <si>
    <t>3145791</t>
  </si>
  <si>
    <t>4908932547707550573</t>
  </si>
  <si>
    <t>全季酒店（北京大兴生物医药基地地铁站店）</t>
  </si>
  <si>
    <t>王嘉璇</t>
  </si>
  <si>
    <t>3152269</t>
  </si>
  <si>
    <t>2308297</t>
  </si>
  <si>
    <t>4908932439470533853</t>
  </si>
  <si>
    <t>苏州日航酒店</t>
  </si>
  <si>
    <t>钱金辉</t>
  </si>
  <si>
    <t>818.00</t>
  </si>
  <si>
    <t>90.89</t>
  </si>
  <si>
    <t>3113881</t>
  </si>
  <si>
    <t>334777</t>
  </si>
  <si>
    <t>4908932535638196030</t>
  </si>
  <si>
    <t>戴优</t>
  </si>
  <si>
    <t>3149769</t>
  </si>
  <si>
    <t>4908932539970979280</t>
  </si>
  <si>
    <t>周慧慧</t>
  </si>
  <si>
    <t>3150729</t>
  </si>
  <si>
    <t>4908932524615278918</t>
  </si>
  <si>
    <t>顾春风</t>
  </si>
  <si>
    <t>453.00</t>
  </si>
  <si>
    <t>50.33</t>
  </si>
  <si>
    <t>3148478</t>
  </si>
  <si>
    <t>4908932542438950846</t>
  </si>
  <si>
    <t>全季酒店（贵阳观山湖高新区店）</t>
  </si>
  <si>
    <t>贵阳市</t>
  </si>
  <si>
    <t>陈亮</t>
  </si>
  <si>
    <t>3150940</t>
  </si>
  <si>
    <t>1429602</t>
  </si>
  <si>
    <t>4908932534915117884</t>
  </si>
  <si>
    <t>何琳</t>
  </si>
  <si>
    <t>3149758</t>
  </si>
  <si>
    <t>4908932546197931337</t>
  </si>
  <si>
    <t>185.00</t>
  </si>
  <si>
    <t>20.56</t>
  </si>
  <si>
    <t>3152060</t>
  </si>
  <si>
    <t>4908932546632594332</t>
  </si>
  <si>
    <t>何欣桐</t>
  </si>
  <si>
    <t>3151642</t>
  </si>
  <si>
    <t>4908932538842311236</t>
  </si>
  <si>
    <t>陈谦</t>
  </si>
  <si>
    <t>3150662</t>
  </si>
  <si>
    <t>4908932495066021936</t>
  </si>
  <si>
    <t>北京日出东方凯宾斯基酒店</t>
  </si>
  <si>
    <t>湖景豪华房(双床)</t>
  </si>
  <si>
    <t>李怡霄</t>
  </si>
  <si>
    <t>2489.00</t>
  </si>
  <si>
    <t>276.56</t>
  </si>
  <si>
    <t>3132487</t>
  </si>
  <si>
    <t>448599</t>
  </si>
  <si>
    <t>4908932404854330599</t>
  </si>
  <si>
    <t>714.00</t>
  </si>
  <si>
    <t>79.34</t>
  </si>
  <si>
    <t>3098841</t>
  </si>
  <si>
    <t>4908932540574072532</t>
  </si>
  <si>
    <t>盛旺</t>
  </si>
  <si>
    <t>3150699</t>
  </si>
  <si>
    <t>4908932546205869622</t>
  </si>
  <si>
    <t>邓李军</t>
  </si>
  <si>
    <t>3152214</t>
  </si>
  <si>
    <t>4908932539967149043</t>
  </si>
  <si>
    <t>喆·啡酒店（芜湖湾沚高铁站店）</t>
  </si>
  <si>
    <t>芜湖市</t>
  </si>
  <si>
    <t>陶旭阳</t>
  </si>
  <si>
    <t>3150663</t>
  </si>
  <si>
    <t>689987</t>
  </si>
  <si>
    <t>4908932527269031141</t>
  </si>
  <si>
    <t>黄炽杰</t>
  </si>
  <si>
    <t>469.00</t>
  </si>
  <si>
    <t>52.11</t>
  </si>
  <si>
    <t>3147164</t>
  </si>
  <si>
    <t>4908932504443650813</t>
  </si>
  <si>
    <t>孙斐</t>
  </si>
  <si>
    <t>3134929</t>
  </si>
  <si>
    <t>4908932540327691103</t>
  </si>
  <si>
    <t>全季酒店（郑州建设路店）</t>
  </si>
  <si>
    <t>韩尚君</t>
  </si>
  <si>
    <t>263.00</t>
  </si>
  <si>
    <t>29.22</t>
  </si>
  <si>
    <t>3150837</t>
  </si>
  <si>
    <t>941771</t>
  </si>
  <si>
    <t>4908932535759300439</t>
  </si>
  <si>
    <t>麗枫酒店（广州科学城店）</t>
  </si>
  <si>
    <t>贾斌</t>
  </si>
  <si>
    <t>3150005</t>
  </si>
  <si>
    <t>446793</t>
  </si>
  <si>
    <t>4908932526902840391</t>
  </si>
  <si>
    <t>成伟</t>
  </si>
  <si>
    <t>3146957</t>
  </si>
  <si>
    <t>4908932534558795546</t>
  </si>
  <si>
    <t>田子琦</t>
  </si>
  <si>
    <t>3149757</t>
  </si>
  <si>
    <t>4908932545678011072</t>
  </si>
  <si>
    <t>苏丹</t>
  </si>
  <si>
    <t>3151919</t>
  </si>
  <si>
    <t>4908932522696191517</t>
  </si>
  <si>
    <t>高荣浩</t>
  </si>
  <si>
    <t>3145366</t>
  </si>
  <si>
    <t>4908932486323691331</t>
  </si>
  <si>
    <t>何利娜</t>
  </si>
  <si>
    <t>3127515</t>
  </si>
  <si>
    <t>4908932502219621011</t>
  </si>
  <si>
    <t>刘小玲</t>
  </si>
  <si>
    <t>674.00</t>
  </si>
  <si>
    <t>74.88</t>
  </si>
  <si>
    <t>3134713</t>
  </si>
  <si>
    <t>4908932539603950693</t>
  </si>
  <si>
    <t>全季酒店（济南山东大学闵子骞路店）</t>
  </si>
  <si>
    <t>李文彬</t>
  </si>
  <si>
    <t>3150564</t>
  </si>
  <si>
    <t>1449489</t>
  </si>
  <si>
    <t>4908932546976817772</t>
  </si>
  <si>
    <t>全季酒店（上海武威东路地铁站店）</t>
  </si>
  <si>
    <t>刘年</t>
  </si>
  <si>
    <t>3151978</t>
  </si>
  <si>
    <t>656533</t>
  </si>
  <si>
    <t>4908932541614515892</t>
  </si>
  <si>
    <t>明忞</t>
  </si>
  <si>
    <t>436.00</t>
  </si>
  <si>
    <t>48.44</t>
  </si>
  <si>
    <t>3151397</t>
  </si>
  <si>
    <t>4908932538928550032</t>
  </si>
  <si>
    <t>259.00</t>
  </si>
  <si>
    <t>28.78</t>
  </si>
  <si>
    <t>3150446</t>
  </si>
  <si>
    <t>4908932544744449197</t>
  </si>
  <si>
    <t>马腾雷</t>
  </si>
  <si>
    <t>3151931</t>
  </si>
  <si>
    <t>4908932546174610440</t>
  </si>
  <si>
    <t>韩丽丽</t>
  </si>
  <si>
    <t>3151663</t>
  </si>
  <si>
    <t>4908932545987340691</t>
  </si>
  <si>
    <t>3151958</t>
  </si>
  <si>
    <t>4908932543373441691</t>
  </si>
  <si>
    <t>全季酒店（喷水池店）</t>
  </si>
  <si>
    <t>辜方林</t>
  </si>
  <si>
    <t>3151236</t>
  </si>
  <si>
    <t>1428699</t>
  </si>
  <si>
    <t>4908932537022373779</t>
  </si>
  <si>
    <t>星程酒店（秦皇岛天水草堂店）</t>
  </si>
  <si>
    <t>秦皇岛市</t>
  </si>
  <si>
    <t>贾川</t>
  </si>
  <si>
    <t>192.00</t>
  </si>
  <si>
    <t>21.33</t>
  </si>
  <si>
    <t>3150031</t>
  </si>
  <si>
    <t>1087672</t>
  </si>
  <si>
    <t>4908932523178454808</t>
  </si>
  <si>
    <t>许敏</t>
  </si>
  <si>
    <t>3146033</t>
  </si>
  <si>
    <t>4908932545325563757</t>
  </si>
  <si>
    <t>全季酒店（哈尔滨中央大街店）</t>
  </si>
  <si>
    <t>王赫影</t>
  </si>
  <si>
    <t>3151583</t>
  </si>
  <si>
    <t>1104826</t>
  </si>
  <si>
    <t>4908932534319149107</t>
  </si>
  <si>
    <t>刘明星</t>
  </si>
  <si>
    <t>636.00</t>
  </si>
  <si>
    <t>70.67</t>
  </si>
  <si>
    <t>3148826</t>
  </si>
  <si>
    <t>4908932509767555222</t>
  </si>
  <si>
    <t>张文宏</t>
  </si>
  <si>
    <t>3140380</t>
  </si>
  <si>
    <t>4908932538244455472</t>
  </si>
  <si>
    <t>喆·啡酒店（重庆黄泥磅轻轨站店）</t>
  </si>
  <si>
    <t>重庆市</t>
  </si>
  <si>
    <t>醇享双床间</t>
  </si>
  <si>
    <t>段云翠</t>
  </si>
  <si>
    <t>3150608</t>
  </si>
  <si>
    <t>648854</t>
  </si>
  <si>
    <t>4908932538870411250</t>
  </si>
  <si>
    <t>尚客优连锁酒店（济宁梁山汽车站店）</t>
  </si>
  <si>
    <t>特价房(特惠)</t>
  </si>
  <si>
    <t>苑臣勇</t>
  </si>
  <si>
    <t>147.00</t>
  </si>
  <si>
    <t>16.33</t>
  </si>
  <si>
    <t>3150369</t>
  </si>
  <si>
    <t>671749</t>
  </si>
  <si>
    <t>4908932546722252354</t>
  </si>
  <si>
    <t>全季酒店（上海虹桥国展中心华翔路店）</t>
  </si>
  <si>
    <t>张秀峰</t>
  </si>
  <si>
    <t>3152373</t>
  </si>
  <si>
    <t>647330</t>
  </si>
  <si>
    <t>4908932532186375283</t>
  </si>
  <si>
    <t>钱桂平</t>
  </si>
  <si>
    <t>307.00</t>
  </si>
  <si>
    <t>34.11</t>
  </si>
  <si>
    <t>3149204</t>
  </si>
  <si>
    <t>4908932539063570133</t>
  </si>
  <si>
    <t>吴璇</t>
  </si>
  <si>
    <t>193.00</t>
  </si>
  <si>
    <t>21.44</t>
  </si>
  <si>
    <t>3150275</t>
  </si>
  <si>
    <t>4908932542255353377</t>
  </si>
  <si>
    <t>格林豪泰商务酒店（华山景区华岳大道店）</t>
  </si>
  <si>
    <t>渭南市</t>
  </si>
  <si>
    <t>刘晨曦</t>
  </si>
  <si>
    <t>167.00</t>
  </si>
  <si>
    <t>18.56</t>
  </si>
  <si>
    <t>3151191</t>
  </si>
  <si>
    <t>1086091</t>
  </si>
  <si>
    <t>4908932542740851015</t>
  </si>
  <si>
    <t>李思雨</t>
  </si>
  <si>
    <t>3151432</t>
  </si>
  <si>
    <t>4908932507748292573</t>
  </si>
  <si>
    <t>张素贞</t>
  </si>
  <si>
    <t>551.00</t>
  </si>
  <si>
    <t>61.22</t>
  </si>
  <si>
    <t>3137794</t>
  </si>
  <si>
    <t>4908932534171158997</t>
  </si>
  <si>
    <t>谈心言</t>
  </si>
  <si>
    <t>492.00</t>
  </si>
  <si>
    <t>54.67</t>
  </si>
  <si>
    <t>3149046</t>
  </si>
  <si>
    <t>4908932546589495383</t>
  </si>
  <si>
    <t>王叶</t>
  </si>
  <si>
    <t>3151501</t>
  </si>
  <si>
    <t>4908932551141132094</t>
  </si>
  <si>
    <t>顾维维</t>
  </si>
  <si>
    <t>3152787</t>
  </si>
  <si>
    <t>4908932539708713512</t>
  </si>
  <si>
    <t>3150670</t>
  </si>
  <si>
    <t>4908932504090870877</t>
  </si>
  <si>
    <t>田家奇</t>
  </si>
  <si>
    <t>189.00</t>
  </si>
  <si>
    <t>21.00</t>
  </si>
  <si>
    <t>3135165</t>
  </si>
  <si>
    <t>4908932506085493202</t>
  </si>
  <si>
    <t>肖仕姣</t>
  </si>
  <si>
    <t>3136099</t>
  </si>
  <si>
    <t>4908932536221056744</t>
  </si>
  <si>
    <t>张玲</t>
  </si>
  <si>
    <t>3150130</t>
  </si>
  <si>
    <t>4908932549815795533</t>
  </si>
  <si>
    <t>岳小兵</t>
  </si>
  <si>
    <t>3152444</t>
  </si>
  <si>
    <t>4908932548713543263</t>
  </si>
  <si>
    <t>锦江都城酒店（广州白云新城万达广场店）</t>
  </si>
  <si>
    <t>冯素静</t>
  </si>
  <si>
    <t>384.00</t>
  </si>
  <si>
    <t>42.67</t>
  </si>
  <si>
    <t>3152297</t>
  </si>
  <si>
    <t>651848</t>
  </si>
  <si>
    <t>4908932539259719253</t>
  </si>
  <si>
    <t>门霞</t>
  </si>
  <si>
    <t>46.33</t>
  </si>
  <si>
    <t>3150194</t>
  </si>
  <si>
    <t>4908932494439636355</t>
  </si>
  <si>
    <t>陈卉梓</t>
  </si>
  <si>
    <t>3132223</t>
  </si>
  <si>
    <t>4908932521161961276</t>
  </si>
  <si>
    <t>维也纳酒店（吉安人民广场店）</t>
  </si>
  <si>
    <t>吉安市</t>
  </si>
  <si>
    <t>曾荷</t>
  </si>
  <si>
    <t>554.00</t>
  </si>
  <si>
    <t>61.55</t>
  </si>
  <si>
    <t>3144498</t>
  </si>
  <si>
    <t>1120251</t>
  </si>
  <si>
    <t>4908932547133652845</t>
  </si>
  <si>
    <t>吴吉友</t>
  </si>
  <si>
    <t>3152022</t>
  </si>
  <si>
    <t>4908932536453804036</t>
  </si>
  <si>
    <t>全季酒店（昆山花桥光明路店）</t>
  </si>
  <si>
    <t>姜丽红</t>
  </si>
  <si>
    <t>3149939</t>
  </si>
  <si>
    <t>2427398</t>
  </si>
  <si>
    <t>4908932541513403635</t>
  </si>
  <si>
    <t>娄向阳</t>
  </si>
  <si>
    <t>3150819</t>
  </si>
  <si>
    <t>4908932549669028561</t>
  </si>
  <si>
    <t>Wang/Yi</t>
  </si>
  <si>
    <t>634.00</t>
  </si>
  <si>
    <t>70.44</t>
  </si>
  <si>
    <t>3152623</t>
  </si>
  <si>
    <t>4908932535573748921</t>
  </si>
  <si>
    <t>LUo/yujuan</t>
  </si>
  <si>
    <t>3149544</t>
  </si>
  <si>
    <t>4908932417250244715</t>
  </si>
  <si>
    <t>上海裕景大饭店</t>
  </si>
  <si>
    <t>禚孝宸</t>
  </si>
  <si>
    <t>459.00</t>
  </si>
  <si>
    <t>51.00</t>
  </si>
  <si>
    <t>3102808</t>
  </si>
  <si>
    <t>435240</t>
  </si>
  <si>
    <t>4908932547193948938</t>
  </si>
  <si>
    <t>星程酒店（安吉安吉大道店）</t>
  </si>
  <si>
    <t>3152185</t>
  </si>
  <si>
    <t>1107840</t>
  </si>
  <si>
    <t>4908932535536058825</t>
  </si>
  <si>
    <t>邹硕</t>
  </si>
  <si>
    <t>3149940</t>
  </si>
  <si>
    <t>4908932545287336497</t>
  </si>
  <si>
    <t>怡然大床房</t>
  </si>
  <si>
    <t>陈峥</t>
  </si>
  <si>
    <t>125.00</t>
  </si>
  <si>
    <t>13.89</t>
  </si>
  <si>
    <t>3151701</t>
  </si>
  <si>
    <t>4908932546782435672</t>
  </si>
  <si>
    <t>朱宸昕</t>
  </si>
  <si>
    <t>3152647</t>
  </si>
  <si>
    <t>4908932463398016032</t>
  </si>
  <si>
    <t>辛悦</t>
  </si>
  <si>
    <t>3121168</t>
  </si>
  <si>
    <t>4908932541945515288</t>
  </si>
  <si>
    <t>212.00</t>
  </si>
  <si>
    <t>23.56</t>
  </si>
  <si>
    <t>3151144</t>
  </si>
  <si>
    <t>4908932497384058046</t>
  </si>
  <si>
    <t>赵子瑞</t>
  </si>
  <si>
    <t>3132390</t>
  </si>
  <si>
    <t>4908932533791767109</t>
  </si>
  <si>
    <t>琚梦</t>
  </si>
  <si>
    <t>3148302</t>
  </si>
  <si>
    <t>4908932522300612479</t>
  </si>
  <si>
    <t>曹舜华</t>
  </si>
  <si>
    <t>3145807</t>
  </si>
  <si>
    <t>4908932543220157796</t>
  </si>
  <si>
    <t>维也纳国际酒店·广东东莞虎门万达广场店</t>
  </si>
  <si>
    <t>景观大床房</t>
  </si>
  <si>
    <t>赵竹</t>
  </si>
  <si>
    <t>3151224</t>
  </si>
  <si>
    <t>1120790</t>
  </si>
  <si>
    <t>4908932460885985081</t>
  </si>
  <si>
    <t>陈钰昕</t>
  </si>
  <si>
    <t>1014.00</t>
  </si>
  <si>
    <t>112.67</t>
  </si>
  <si>
    <t>3120678</t>
  </si>
  <si>
    <t>4908932502498298279</t>
  </si>
  <si>
    <t>shen/yifan</t>
  </si>
  <si>
    <t>3134236</t>
  </si>
  <si>
    <t>4908932455045857434</t>
  </si>
  <si>
    <t>陈嘉欣</t>
  </si>
  <si>
    <t>3119272</t>
  </si>
  <si>
    <t>4908932535373769279</t>
  </si>
  <si>
    <t>陈立</t>
  </si>
  <si>
    <t>3149739</t>
  </si>
  <si>
    <t>4908932550473266189</t>
  </si>
  <si>
    <t>张娟</t>
  </si>
  <si>
    <t>3152277</t>
  </si>
  <si>
    <t>4908932507190119395</t>
  </si>
  <si>
    <t>司桠萌</t>
  </si>
  <si>
    <t>3137761</t>
  </si>
  <si>
    <t>4908932541324946156</t>
  </si>
  <si>
    <t>柏迪</t>
  </si>
  <si>
    <t>184.00</t>
  </si>
  <si>
    <t>20.44</t>
  </si>
  <si>
    <t>3151081</t>
  </si>
  <si>
    <t>4908932513852161465</t>
  </si>
  <si>
    <t>向琴</t>
  </si>
  <si>
    <t>418.00</t>
  </si>
  <si>
    <t>46.44</t>
  </si>
  <si>
    <t>3141703</t>
  </si>
  <si>
    <t>4908932541556582926</t>
  </si>
  <si>
    <t>陈丽丽</t>
  </si>
  <si>
    <t>148.00</t>
  </si>
  <si>
    <t>16.44</t>
  </si>
  <si>
    <t>3151485</t>
  </si>
  <si>
    <t>4908932525041711719</t>
  </si>
  <si>
    <t>梁文豪</t>
  </si>
  <si>
    <t>3146031</t>
  </si>
  <si>
    <t>4908932535326123462</t>
  </si>
  <si>
    <t>全季酒店（长沙麓谷梅溪湖步步高店）</t>
  </si>
  <si>
    <t>刘角星</t>
  </si>
  <si>
    <t>385.00</t>
  </si>
  <si>
    <t>42.78</t>
  </si>
  <si>
    <t>3149819</t>
  </si>
  <si>
    <t>2442669</t>
  </si>
  <si>
    <t>4908932539973190444</t>
  </si>
  <si>
    <t>余红</t>
  </si>
  <si>
    <t>3150763</t>
  </si>
  <si>
    <t>4908932549923984157</t>
  </si>
  <si>
    <t>吐克</t>
  </si>
  <si>
    <t>3152665</t>
  </si>
  <si>
    <t>4908932514186715305</t>
  </si>
  <si>
    <t>刘玉光</t>
  </si>
  <si>
    <t>460.00</t>
  </si>
  <si>
    <t>51.11</t>
  </si>
  <si>
    <t>3141165</t>
  </si>
  <si>
    <t>4908932530797269824</t>
  </si>
  <si>
    <t>杨杰</t>
  </si>
  <si>
    <t>695.00</t>
  </si>
  <si>
    <t>77.22</t>
  </si>
  <si>
    <t>3147758</t>
  </si>
  <si>
    <t>4908932544706496501</t>
  </si>
  <si>
    <t>李怡霏</t>
  </si>
  <si>
    <t>3152427</t>
  </si>
  <si>
    <t>4908932533773911450</t>
  </si>
  <si>
    <t>喆啡酒店（郑州海洋馆陈砦花卉店）</t>
  </si>
  <si>
    <t>醇享大床房</t>
  </si>
  <si>
    <t>杨茜羽</t>
  </si>
  <si>
    <t>3149622</t>
  </si>
  <si>
    <t>706356</t>
  </si>
  <si>
    <t>4908932541352516929</t>
  </si>
  <si>
    <t>胡家庆</t>
  </si>
  <si>
    <t>3151496</t>
  </si>
  <si>
    <t>4908932535889358336</t>
  </si>
  <si>
    <t>星程酒店（渭南大荔店）</t>
  </si>
  <si>
    <t>张凡</t>
  </si>
  <si>
    <t>3149705</t>
  </si>
  <si>
    <t>1162131</t>
  </si>
  <si>
    <t>4908932446064909559</t>
  </si>
  <si>
    <t>陆冰怡</t>
  </si>
  <si>
    <t>3116514</t>
  </si>
  <si>
    <t>4908932542650434844</t>
  </si>
  <si>
    <t>肖先贵</t>
  </si>
  <si>
    <t>3151053</t>
  </si>
  <si>
    <t>4908932521092652699</t>
  </si>
  <si>
    <t>宜尚酒店（柳州高铁站店）</t>
  </si>
  <si>
    <t>柳州市</t>
  </si>
  <si>
    <t>宜馨大床房</t>
  </si>
  <si>
    <t>杨可欣</t>
  </si>
  <si>
    <t>3143726</t>
  </si>
  <si>
    <t>1117679</t>
  </si>
  <si>
    <t>4908932540562423537</t>
  </si>
  <si>
    <t>窦爱玲</t>
  </si>
  <si>
    <t>3150515</t>
  </si>
  <si>
    <t>4908932538827819677</t>
  </si>
  <si>
    <t>xia/bang</t>
  </si>
  <si>
    <t>3150464</t>
  </si>
  <si>
    <t>4908932539757758362</t>
  </si>
  <si>
    <t>Zhang/Yingrui</t>
  </si>
  <si>
    <t>3150575</t>
  </si>
  <si>
    <t>4908932530319628730</t>
  </si>
  <si>
    <t>唐思婷</t>
  </si>
  <si>
    <t>3147565</t>
  </si>
  <si>
    <t>4908932547109983303</t>
  </si>
  <si>
    <t>胡祉韬</t>
  </si>
  <si>
    <t>3151721</t>
  </si>
  <si>
    <t>4908932540559255022</t>
  </si>
  <si>
    <t>葛张怡</t>
  </si>
  <si>
    <t>3150473</t>
  </si>
  <si>
    <t>4908932549081301847</t>
  </si>
  <si>
    <t>深圳观澜格兰云天国际酒店</t>
  </si>
  <si>
    <t>李真</t>
  </si>
  <si>
    <t>630.00</t>
  </si>
  <si>
    <t>62.31</t>
  </si>
  <si>
    <t>3152659</t>
  </si>
  <si>
    <t>447611</t>
  </si>
  <si>
    <t>4908932496576082930</t>
  </si>
  <si>
    <t>全季酒店（上海延安路店）</t>
  </si>
  <si>
    <t>谭自伟</t>
  </si>
  <si>
    <t>3132886</t>
  </si>
  <si>
    <t>656563</t>
  </si>
  <si>
    <t>4908932489451579111</t>
  </si>
  <si>
    <t>豪华园景双床房</t>
  </si>
  <si>
    <t>许怡</t>
  </si>
  <si>
    <t>656.00</t>
  </si>
  <si>
    <t>72.89</t>
  </si>
  <si>
    <t>3129505</t>
  </si>
  <si>
    <t>4908932505173555328</t>
  </si>
  <si>
    <t>3136378</t>
  </si>
  <si>
    <t>4908932509481495295</t>
  </si>
  <si>
    <t>黎泳</t>
  </si>
  <si>
    <t>3138150</t>
  </si>
  <si>
    <t>4908932546710332138</t>
  </si>
  <si>
    <t>郭显珍</t>
  </si>
  <si>
    <t>3152099</t>
  </si>
  <si>
    <t>4908932511763704409</t>
  </si>
  <si>
    <t>欧阳杰锋</t>
  </si>
  <si>
    <t>285.00</t>
  </si>
  <si>
    <t>31.67</t>
  </si>
  <si>
    <t>3140122</t>
  </si>
  <si>
    <t>4908932522626315356</t>
  </si>
  <si>
    <t>L高级双床房</t>
  </si>
  <si>
    <t>程星</t>
  </si>
  <si>
    <t>3144162</t>
  </si>
  <si>
    <t>4908932534965632127</t>
  </si>
  <si>
    <t>杜威</t>
  </si>
  <si>
    <t>3149745</t>
  </si>
  <si>
    <t>4908932546982724089</t>
  </si>
  <si>
    <t>梁志</t>
  </si>
  <si>
    <t>3152057</t>
  </si>
  <si>
    <t>4908932531235301759</t>
  </si>
  <si>
    <t>林宇航</t>
  </si>
  <si>
    <t>3149641</t>
  </si>
  <si>
    <t>4908932525356030103</t>
  </si>
  <si>
    <t>全季酒店（苏州高新区星悦湾店）</t>
  </si>
  <si>
    <t>荆涛</t>
  </si>
  <si>
    <t>3146236</t>
  </si>
  <si>
    <t>2373822</t>
  </si>
  <si>
    <t>4908932497388064654</t>
  </si>
  <si>
    <t>王桢</t>
  </si>
  <si>
    <t>603.00</t>
  </si>
  <si>
    <t>67.00</t>
  </si>
  <si>
    <t>3132473</t>
  </si>
  <si>
    <t>4908932545900045647</t>
  </si>
  <si>
    <t>杨菲菲</t>
  </si>
  <si>
    <t>570.00</t>
  </si>
  <si>
    <t>63.33</t>
  </si>
  <si>
    <t>3152215</t>
  </si>
  <si>
    <t>4908932424079356937</t>
  </si>
  <si>
    <t>杨学文</t>
  </si>
  <si>
    <t>3106917</t>
  </si>
  <si>
    <t>4908932504193530675</t>
  </si>
  <si>
    <t>锦江都城经典酒店（上海南京路步行街外滩新城店）</t>
  </si>
  <si>
    <t>风雅商务房</t>
  </si>
  <si>
    <t>Li/Jiacong</t>
  </si>
  <si>
    <t>571.00</t>
  </si>
  <si>
    <t>63.44</t>
  </si>
  <si>
    <t>3135227</t>
  </si>
  <si>
    <t>1089613</t>
  </si>
  <si>
    <t>4908932521024923162</t>
  </si>
  <si>
    <t>麗枫酒店（北京中关村人民大学地铁站店）</t>
  </si>
  <si>
    <t>邵三伟</t>
  </si>
  <si>
    <t>653.00</t>
  </si>
  <si>
    <t>72.56</t>
  </si>
  <si>
    <t>3145333</t>
  </si>
  <si>
    <t>653437</t>
  </si>
  <si>
    <t>4908932541547278008</t>
  </si>
  <si>
    <t>王伟龙</t>
  </si>
  <si>
    <t>3151365</t>
  </si>
  <si>
    <t>4908932525811798457</t>
  </si>
  <si>
    <t>标准双床房【标准价】</t>
  </si>
  <si>
    <t>尹猛</t>
  </si>
  <si>
    <t>940.00</t>
  </si>
  <si>
    <t>104.44</t>
  </si>
  <si>
    <t>3146425</t>
  </si>
  <si>
    <t>4908932550532911907</t>
  </si>
  <si>
    <t>晁双双</t>
  </si>
  <si>
    <t>3152542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</si>
  <si>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</si>
  <si>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</si>
  <si>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</si>
  <si>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</si>
  <si>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</si>
  <si>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</si>
  <si>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</si>
  <si>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</si>
  <si>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非打包</t>
  </si>
  <si>
    <t>佣金模式</t>
  </si>
  <si>
    <t>否</t>
  </si>
  <si>
    <t>-385.56</t>
  </si>
  <si>
    <t>已确认</t>
  </si>
  <si>
    <t>-457.78</t>
  </si>
  <si>
    <t>-391.11</t>
  </si>
  <si>
    <t>-370.00</t>
  </si>
  <si>
    <t>-478.89</t>
  </si>
  <si>
    <t>-417.78</t>
  </si>
  <si>
    <t>-414.44</t>
  </si>
  <si>
    <t>-302.22</t>
  </si>
  <si>
    <t>-222.22</t>
  </si>
  <si>
    <t>-437.78</t>
  </si>
  <si>
    <t>-346.67</t>
  </si>
  <si>
    <t>-682.23</t>
  </si>
  <si>
    <t>-1304.44</t>
  </si>
  <si>
    <t>-537.78</t>
  </si>
  <si>
    <t>-468.89</t>
  </si>
  <si>
    <t>-224.44</t>
  </si>
  <si>
    <t>-422.22</t>
  </si>
  <si>
    <t>-388.89</t>
  </si>
  <si>
    <t>-357.78</t>
  </si>
  <si>
    <t>-376.67</t>
  </si>
  <si>
    <t>-473.33</t>
  </si>
  <si>
    <t>-628.89</t>
  </si>
  <si>
    <t>-915.56</t>
  </si>
  <si>
    <t>-406.67</t>
  </si>
  <si>
    <t>-434.44</t>
  </si>
  <si>
    <t>-535.56</t>
  </si>
  <si>
    <t>-308.89</t>
  </si>
  <si>
    <t>-330.00</t>
  </si>
  <si>
    <t>-285.56</t>
  </si>
  <si>
    <t>-340.00</t>
  </si>
  <si>
    <t>-320.00</t>
  </si>
  <si>
    <t>-1517.78</t>
  </si>
  <si>
    <t>-436.67</t>
  </si>
  <si>
    <t>-514.44</t>
  </si>
  <si>
    <t>-1035.56</t>
  </si>
  <si>
    <t>-291.11</t>
  </si>
  <si>
    <t>-260.00</t>
  </si>
  <si>
    <t>-305.56</t>
  </si>
  <si>
    <t>-486.67</t>
  </si>
  <si>
    <t>-606.67</t>
  </si>
  <si>
    <t>-862.64</t>
  </si>
  <si>
    <t>-298.89</t>
  </si>
  <si>
    <t>-438.89</t>
  </si>
  <si>
    <t>-711.11</t>
  </si>
  <si>
    <t>-544.44</t>
  </si>
  <si>
    <t>-487.78</t>
  </si>
  <si>
    <t>-248.89</t>
  </si>
  <si>
    <t>-234.44</t>
  </si>
  <si>
    <t>-400.00</t>
  </si>
  <si>
    <t>-614.44</t>
  </si>
  <si>
    <t>-418.89</t>
  </si>
  <si>
    <t>-461.11</t>
  </si>
  <si>
    <t>-605.56</t>
  </si>
  <si>
    <t>-477.78</t>
  </si>
  <si>
    <t>-1224.44</t>
  </si>
  <si>
    <t>-334.44</t>
  </si>
  <si>
    <t>-146.67</t>
  </si>
  <si>
    <t>-516.67</t>
  </si>
  <si>
    <t>-240.00</t>
  </si>
  <si>
    <t>-525.56</t>
  </si>
  <si>
    <t>-448.89</t>
  </si>
  <si>
    <t>-364.44</t>
  </si>
  <si>
    <t>-392.22</t>
  </si>
  <si>
    <t>-440.00</t>
  </si>
  <si>
    <t>-604.44</t>
  </si>
  <si>
    <t>-497.78</t>
  </si>
  <si>
    <t>-313.33</t>
  </si>
  <si>
    <t>-322.22</t>
  </si>
  <si>
    <t>-310.00</t>
  </si>
  <si>
    <t>-331.11</t>
  </si>
  <si>
    <t>-311.11</t>
  </si>
  <si>
    <t>商家承担优惠</t>
  </si>
  <si>
    <t>活动名称</t>
  </si>
  <si>
    <t>活动ID</t>
  </si>
  <si>
    <t>2023年3月量价测试4%</t>
  </si>
  <si>
    <t>3_1014249209</t>
  </si>
  <si>
    <t>12月华住新客5%-点评</t>
  </si>
  <si>
    <t>3_955863198</t>
  </si>
  <si>
    <t>2023年3月全量POI追Lose 非会员</t>
  </si>
  <si>
    <t>3_1017642680</t>
  </si>
  <si>
    <t>2023年3月问题城市补6%</t>
  </si>
  <si>
    <t>3_1017654137</t>
  </si>
  <si>
    <t>2月货补商促后立减10%</t>
  </si>
  <si>
    <t>3_1001160744</t>
  </si>
  <si>
    <t>2月全服务提前订立减8%</t>
  </si>
  <si>
    <t>3_1008648835</t>
  </si>
  <si>
    <t>2023年3月问题城市补4%</t>
  </si>
  <si>
    <t>3_1017653216</t>
  </si>
  <si>
    <t>3_1017646680</t>
  </si>
  <si>
    <t>新客专享酒店红包</t>
  </si>
  <si>
    <t>333033100617996860</t>
  </si>
  <si>
    <t>3_1017650406</t>
  </si>
  <si>
    <t>338726100617650511</t>
  </si>
  <si>
    <t>338544100618629430</t>
  </si>
  <si>
    <t>【省钱月卡】尊享酒店红包</t>
  </si>
  <si>
    <t>365030100627158982</t>
  </si>
  <si>
    <t>2023年3月全量POI追Lose含会员</t>
  </si>
  <si>
    <t>3_1017647551</t>
  </si>
  <si>
    <t>新客酒店红包</t>
  </si>
  <si>
    <t>339890100622498814</t>
  </si>
  <si>
    <t>3_1014250188</t>
  </si>
  <si>
    <t>12月华住新客5%-美团</t>
  </si>
  <si>
    <t>3_955862234</t>
  </si>
  <si>
    <t>酒店 | 新人专享券</t>
  </si>
  <si>
    <t>332870100621479035</t>
  </si>
  <si>
    <t>【省钱月卡】酒店特惠红包</t>
  </si>
  <si>
    <t>365482100616942195</t>
  </si>
  <si>
    <t>366459100613382380</t>
  </si>
  <si>
    <t>365030100628725028</t>
  </si>
  <si>
    <t>360131100603652770</t>
  </si>
  <si>
    <t>363853100603106556</t>
  </si>
  <si>
    <t>3月全量全服务立减8%</t>
  </si>
  <si>
    <t>3_1017642708</t>
  </si>
  <si>
    <t>3_1017635960</t>
  </si>
  <si>
    <t>334112100623575915</t>
  </si>
  <si>
    <t>360833100624191824</t>
  </si>
  <si>
    <t>366559100616319533</t>
  </si>
  <si>
    <t>365240100627884671</t>
  </si>
  <si>
    <t>2023年3月问题城市补6%-3.14</t>
  </si>
  <si>
    <t>3_1021055754</t>
  </si>
  <si>
    <t>333855100619136202</t>
  </si>
  <si>
    <t>336252100606603702</t>
  </si>
  <si>
    <t>360701100628120549</t>
  </si>
  <si>
    <t>2023年3月量价测试5%</t>
  </si>
  <si>
    <t>3_1014239524</t>
  </si>
  <si>
    <t>367521100624126833</t>
  </si>
  <si>
    <t>330323100622297562</t>
  </si>
  <si>
    <t>3月全量全服务立减6%</t>
  </si>
  <si>
    <t>3_1020514957</t>
  </si>
  <si>
    <t>2023年3月量价测试2%</t>
  </si>
  <si>
    <t>3_1014238093</t>
  </si>
  <si>
    <t>369885100577101846</t>
  </si>
  <si>
    <t>335283100616842109</t>
  </si>
  <si>
    <t>3月全服务新店+标杆货补商促后立减10%</t>
  </si>
  <si>
    <t>3_1020846382</t>
  </si>
  <si>
    <t>360713100626769830</t>
  </si>
  <si>
    <t>338577100612153241</t>
  </si>
  <si>
    <t>366459100613382379</t>
  </si>
  <si>
    <t>363809100623355487</t>
  </si>
  <si>
    <t>367067100613582299</t>
  </si>
  <si>
    <t>330679100617941790</t>
  </si>
  <si>
    <t>3_1021069136</t>
  </si>
  <si>
    <t>367293100622732920</t>
  </si>
  <si>
    <t>331223100600313639</t>
  </si>
  <si>
    <t>367293100622732921</t>
  </si>
  <si>
    <t>332101100634305632</t>
  </si>
  <si>
    <t>337564100623096185</t>
  </si>
  <si>
    <t>367454100624306203</t>
  </si>
  <si>
    <t>2023年3月量价测试4%-3.16更新</t>
  </si>
  <si>
    <t>3_1022074909</t>
  </si>
  <si>
    <t>369979100620209322</t>
  </si>
  <si>
    <t>364798100621945068</t>
  </si>
  <si>
    <t>367471100624149715</t>
  </si>
  <si>
    <t>369979100620209323</t>
  </si>
  <si>
    <t>363927100616846048</t>
  </si>
  <si>
    <t>363765100617567958</t>
  </si>
  <si>
    <t>335194100621715800</t>
  </si>
  <si>
    <t>363150100602364863</t>
  </si>
  <si>
    <t>336599100616141028</t>
  </si>
  <si>
    <t>363895100592599760</t>
  </si>
  <si>
    <t>3_1022078621</t>
  </si>
  <si>
    <t>366054100613608986</t>
  </si>
  <si>
    <t>365409100630487855</t>
  </si>
  <si>
    <t>368144100628028010</t>
  </si>
  <si>
    <t>360437100616082296</t>
  </si>
  <si>
    <t>331464100624704388</t>
  </si>
  <si>
    <t>361590100628562490</t>
  </si>
  <si>
    <t>332185100618380430</t>
  </si>
  <si>
    <t>332402100626764600</t>
  </si>
  <si>
    <t>368094100627872501</t>
  </si>
  <si>
    <t>369524100574428718</t>
  </si>
  <si>
    <t>364270100632288514</t>
  </si>
  <si>
    <t>361214100634168904</t>
  </si>
  <si>
    <t>365040100636629526</t>
  </si>
  <si>
    <t>369819100598156309</t>
  </si>
  <si>
    <t>3月全服务新店+标杆货补商促后立减8%</t>
  </si>
  <si>
    <t>3_1020840424</t>
  </si>
  <si>
    <t>338936100612802766</t>
  </si>
  <si>
    <t>367700100645152153</t>
  </si>
  <si>
    <t>360337100631000170</t>
  </si>
  <si>
    <t>363193100626089333</t>
  </si>
  <si>
    <t>336227100608192834</t>
  </si>
  <si>
    <t>369994100628620906</t>
  </si>
  <si>
    <t>335730100630323773</t>
  </si>
  <si>
    <t>新客惊喜酒店红包</t>
  </si>
  <si>
    <t>337411100632199324</t>
  </si>
  <si>
    <t>330267100617030843</t>
  </si>
  <si>
    <t>369121100628112760</t>
  </si>
  <si>
    <t>新客周末专享酒店红包</t>
  </si>
  <si>
    <t>332059100624306698</t>
  </si>
  <si>
    <t>368823100633657211</t>
  </si>
  <si>
    <t>361542100633701090</t>
  </si>
  <si>
    <t>363837100630206382</t>
  </si>
  <si>
    <t>367385100604445232</t>
  </si>
  <si>
    <t>332606100630610286</t>
  </si>
  <si>
    <t>361745100617066724</t>
  </si>
  <si>
    <t>364937100631861728</t>
  </si>
  <si>
    <t>368289100603130708</t>
  </si>
  <si>
    <t>333348100629249462</t>
  </si>
  <si>
    <t>369530100637037505</t>
  </si>
  <si>
    <t>360301100638036208</t>
  </si>
  <si>
    <t>369813100633430747</t>
  </si>
  <si>
    <t>369437100630746347</t>
  </si>
  <si>
    <t>367360100603573170</t>
  </si>
  <si>
    <t>339814100627945196</t>
  </si>
  <si>
    <t>337808100626703008</t>
  </si>
  <si>
    <t>365773100620065954</t>
  </si>
  <si>
    <t>363281100626795543</t>
  </si>
  <si>
    <t>类型</t>
  </si>
  <si>
    <t>分店名称</t>
  </si>
  <si>
    <t>原因</t>
  </si>
  <si>
    <t>订单号</t>
  </si>
  <si>
    <t>备注</t>
  </si>
  <si>
    <t>审核状态</t>
  </si>
  <si>
    <t>订单调整</t>
  </si>
  <si>
    <t>广州卡丽酒店</t>
  </si>
  <si>
    <t>-96.34</t>
  </si>
  <si>
    <t>到店无房扣款</t>
  </si>
  <si>
    <t>4908936614819500051</t>
  </si>
  <si>
    <t>如有异议，请前往商家后台-平台规则页面进行申诉, &lt;a href="https://dpurl.cn/d8aVpc2" target="_blank"&gt;点击查看违规详情与申诉流程&lt;/a&gt;</t>
  </si>
  <si>
    <t>已通过</t>
  </si>
  <si>
    <t>全季酒店（苏州观前步行街店）</t>
  </si>
  <si>
    <t>4908936665176325776</t>
  </si>
  <si>
    <t>广州瑰丽酒店</t>
  </si>
  <si>
    <t>4908936390686118452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</si>
  <si>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</si>
  <si>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</si>
  <si>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</si>
  <si>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</si>
  <si>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</si>
  <si>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</si>
  <si>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</si>
  <si>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</si>
  <si>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3.22 可退200元</t>
  </si>
  <si>
    <t>4908932535373769279此单多收274元待退回</t>
  </si>
  <si>
    <t>本期扣款96.34元</t>
  </si>
  <si>
    <t>A230322160321481</t>
  </si>
  <si>
    <t>A2303221607233675</t>
  </si>
  <si>
    <t>总计：248755.98元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</si>
  <si>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</si>
  <si>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</si>
  <si>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</si>
  <si>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</si>
  <si>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</si>
  <si>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</si>
  <si>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</si>
  <si>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</si>
  <si>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</si>
  <si>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</si>
  <si>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</si>
  <si>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</si>
  <si>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</si>
  <si>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</si>
  <si>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</si>
  <si>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</si>
  <si>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</si>
  <si>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</si>
  <si>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</si>
  <si>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</si>
  <si>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</si>
  <si>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2023-03-01</t>
  </si>
  <si>
    <t>汉庭优佳酒店(上海北外滩海伦路地铁站酒店)</t>
  </si>
  <si>
    <t>2023-03-12</t>
  </si>
  <si>
    <t>2023-03-13</t>
  </si>
  <si>
    <t>退房日周结</t>
  </si>
  <si>
    <t>RMB</t>
  </si>
  <si>
    <t>0</t>
  </si>
  <si>
    <t>美团汇登国内直连</t>
  </si>
  <si>
    <t>01.011020</t>
  </si>
  <si>
    <t>2023-03-01 22:37:26</t>
  </si>
  <si>
    <t>广州汇登信息科技有限公司</t>
  </si>
  <si>
    <t>直连</t>
  </si>
  <si>
    <t>中国</t>
  </si>
  <si>
    <t>2023-03-03</t>
  </si>
  <si>
    <t>2023-03-15</t>
  </si>
  <si>
    <t>2023-03-16</t>
  </si>
  <si>
    <t>2023-03-03 12:06:42</t>
  </si>
  <si>
    <t>锋态度酒店(广州火车站地铁站中医药大学店)</t>
  </si>
  <si>
    <t>2023-03-03 23:19:30</t>
  </si>
  <si>
    <t>2023-03-04</t>
  </si>
  <si>
    <t>全季酒店(上海新国际博览中心高科西路店)</t>
  </si>
  <si>
    <t>2023-03-11</t>
  </si>
  <si>
    <t>2023-03-04 07:53:41</t>
  </si>
  <si>
    <t>全季酒店(杭州武林广场文晖大厦店)</t>
  </si>
  <si>
    <t>2023-03-18</t>
  </si>
  <si>
    <t>2023-03-19</t>
  </si>
  <si>
    <t>2023-03-04 20:35:06</t>
  </si>
  <si>
    <t>2023-03-05</t>
  </si>
  <si>
    <t>全季酒店(上海莘庄沪闵路店)</t>
  </si>
  <si>
    <t>2023-03-05 12:06:09</t>
  </si>
  <si>
    <t>全季酒店(泗阳淮海路店)</t>
  </si>
  <si>
    <t>2023-03-05 13:34:21</t>
  </si>
  <si>
    <t>2023-03-06</t>
  </si>
  <si>
    <t>2023-03-17</t>
  </si>
  <si>
    <t>2023-03-06 10:25:46</t>
  </si>
  <si>
    <t>全季酒店(上海大宁灵石公园店)</t>
  </si>
  <si>
    <t>2023-03-06 15:46:19</t>
  </si>
  <si>
    <t>广州大舜丽池酒店（广东技术师范大学天河公园店）</t>
  </si>
  <si>
    <t>2023-03-06 15:58:32</t>
  </si>
  <si>
    <t>2023-03-06 17:13:07</t>
  </si>
  <si>
    <t>2023-03-07</t>
  </si>
  <si>
    <t>2023-03-07 00:45:45</t>
  </si>
  <si>
    <t>2023-03-07 09:14:38</t>
  </si>
  <si>
    <t>海口兴泰粤海酒店</t>
  </si>
  <si>
    <t>2023-03-09</t>
  </si>
  <si>
    <t>2023-03-07 13:13:22</t>
  </si>
  <si>
    <t>锦江之星品尚(上海张江高科园区酒店)</t>
  </si>
  <si>
    <t>2023-03-14</t>
  </si>
  <si>
    <t>2023-03-07 14:00:02</t>
  </si>
  <si>
    <t>2023-03-07 14:37:45</t>
  </si>
  <si>
    <t>汉庭优佳酒店(长春双阳亿阳大厦店)</t>
  </si>
  <si>
    <t>2023-03-07 19:29:25</t>
  </si>
  <si>
    <t>2023-03-07 22:29:11</t>
  </si>
  <si>
    <t>2023-03-07 22:52:52</t>
  </si>
  <si>
    <t>2023-03-08</t>
  </si>
  <si>
    <t>2023-03-08 13:32:45</t>
  </si>
  <si>
    <t>星程酒店(杭州下沙金沙湖店)</t>
  </si>
  <si>
    <t>2023-03-08 15:17:20</t>
  </si>
  <si>
    <t>2023-03-08 15:25:45</t>
  </si>
  <si>
    <t>2023-03-08 18:53:43</t>
  </si>
  <si>
    <t>汉庭优佳酒店(厦门中山路步行街店)</t>
  </si>
  <si>
    <t>2023-03-09 10:39:33</t>
  </si>
  <si>
    <t>ni yaqin</t>
  </si>
  <si>
    <t>2023-03-09 16:32:53</t>
  </si>
  <si>
    <t>2023-03-09 17:28:57</t>
  </si>
  <si>
    <t>2023-03-10</t>
  </si>
  <si>
    <t>汉庭优佳酒店(北京首都机场店)</t>
  </si>
  <si>
    <t>2023-03-10 00:16:00</t>
  </si>
  <si>
    <t>2023-03-10 09:37:08</t>
  </si>
  <si>
    <t>2023-03-10 10:23:24</t>
  </si>
  <si>
    <t>2023-03-10 12:18:53</t>
  </si>
  <si>
    <t>2023-03-10 13:58:44</t>
  </si>
  <si>
    <t>宜尚PLUS酒店(佛山季华路店)</t>
  </si>
  <si>
    <t>2023-03-10 15:08:10</t>
  </si>
  <si>
    <t>2023-03-10 16:47:55</t>
  </si>
  <si>
    <t>yin qi</t>
  </si>
  <si>
    <t>2023-03-10 18:14:12</t>
  </si>
  <si>
    <t>2023-03-10 21:17:42</t>
  </si>
  <si>
    <t>全季酒店(杭州滨江江南大道店)</t>
  </si>
  <si>
    <t>2023-03-10 21:23:22</t>
  </si>
  <si>
    <t>2023-03-10 21:45:08</t>
  </si>
  <si>
    <t>2023-03-11 01:23:05</t>
  </si>
  <si>
    <t>喆啡酒店(北京中关村人民大学地铁站店)</t>
  </si>
  <si>
    <t>2023-03-11 01:49:30</t>
  </si>
  <si>
    <t>锦江都城(杭州黄龙体育中心文三路店)</t>
  </si>
  <si>
    <t>2023-03-11 04:17:10</t>
  </si>
  <si>
    <t>2023-03-11 07:20:05</t>
  </si>
  <si>
    <t>2023-03-11 08:28:04</t>
  </si>
  <si>
    <t>2023-03-11 10:49:06</t>
  </si>
  <si>
    <t>锦江之星品尚(郑州大学陇海路店)</t>
  </si>
  <si>
    <t>2023-03-11 11:12:28</t>
  </si>
  <si>
    <t>格美酒店(合肥潜山北路凤凰城店)</t>
  </si>
  <si>
    <t>2023-03-11 11:43:54</t>
  </si>
  <si>
    <t>上海国金汇酒店公寓</t>
  </si>
  <si>
    <t>2023-03-11 12:46:50</t>
  </si>
  <si>
    <t>2023-03-11 13:46:32</t>
  </si>
  <si>
    <t>2023-03-11 16:51:06</t>
  </si>
  <si>
    <t>广州南美大酒店</t>
  </si>
  <si>
    <t>-426</t>
  </si>
  <si>
    <t>2023-03-11 19:07:37</t>
  </si>
  <si>
    <t>2023-03-11 19:48:30</t>
  </si>
  <si>
    <t>全季酒店(上海张江路地铁站店)</t>
  </si>
  <si>
    <t>2023-03-11 20:46:40</t>
  </si>
  <si>
    <t>2023-03-11 21:10:54</t>
  </si>
  <si>
    <t>zhao danting</t>
  </si>
  <si>
    <t>2023-03-11 22:10:58</t>
  </si>
  <si>
    <t>广州流花宾馆</t>
  </si>
  <si>
    <t>2023-03-11 22:12:33</t>
  </si>
  <si>
    <t>2023-03-11 23:58:07</t>
  </si>
  <si>
    <t>2023-03-12 00:18:44</t>
  </si>
  <si>
    <t>桔子酒店(上海川沙店)</t>
  </si>
  <si>
    <t>2023-03-12 08:06:41</t>
  </si>
  <si>
    <t>2023-03-12 08:28:34</t>
  </si>
  <si>
    <t>全季酒店(合肥火车南站北广场店)</t>
  </si>
  <si>
    <t>2023-03-12 08:54:22</t>
  </si>
  <si>
    <t>2023-03-12 09:57:30</t>
  </si>
  <si>
    <t>2023-03-12 10:15:21</t>
  </si>
  <si>
    <t>2023-03-12 10:34:38</t>
  </si>
  <si>
    <t>2023-03-12 12:11:35</t>
  </si>
  <si>
    <t>2023-03-12 12:25:03</t>
  </si>
  <si>
    <t>维也纳国际酒店(汕尾城区店)</t>
  </si>
  <si>
    <t>2023-03-12 12:41:10</t>
  </si>
  <si>
    <t>全季酒店(上海世博上南路店)</t>
  </si>
  <si>
    <t>2023-03-12 12:47:02</t>
  </si>
  <si>
    <t>国宾半岛酒店（宜昌水悦城店）</t>
  </si>
  <si>
    <t>2023-03-12 12:56:17</t>
  </si>
  <si>
    <t>2023-03-12 13:09:47</t>
  </si>
  <si>
    <t>麗枫酒店(宿迁水韵城店)</t>
  </si>
  <si>
    <t>2023-03-12 13:21:56</t>
  </si>
  <si>
    <t>2023-03-12 13:43:58</t>
  </si>
  <si>
    <t>2023-03-12 13:56:07</t>
  </si>
  <si>
    <t>萧县青皮树酒店(龙湖路店)</t>
  </si>
  <si>
    <t>2023-03-12 14:06:53</t>
  </si>
  <si>
    <t>全季酒店(上海嘉定新城远香湖酒店)</t>
  </si>
  <si>
    <t>2023-03-12 14:15:45</t>
  </si>
  <si>
    <t>格林豪泰(邳州新苏中心福州路店)</t>
  </si>
  <si>
    <t>2023-03-12 14:25:28</t>
  </si>
  <si>
    <t>2023-03-12 14:32:47</t>
  </si>
  <si>
    <t>2023-03-12 14:37:59</t>
  </si>
  <si>
    <t>2023-03-12 14:41:09</t>
  </si>
  <si>
    <t>广州米卢酒店</t>
  </si>
  <si>
    <t>2023-03-12 14:59:35</t>
  </si>
  <si>
    <t>锦江都城酒店(郑州二七万达广场店)</t>
  </si>
  <si>
    <t>2023-03-12 15:10:38</t>
  </si>
  <si>
    <t>桔子酒店(西安高新区锦业路店)</t>
  </si>
  <si>
    <t>2023-03-12 16:26:45</t>
  </si>
  <si>
    <t>格林豪泰酒店(北京西站广安门贝壳店)</t>
  </si>
  <si>
    <t>2023-03-12 16:44:37</t>
  </si>
  <si>
    <t>北京瑞成大酒店</t>
  </si>
  <si>
    <t>2023-03-12 16:56:03</t>
  </si>
  <si>
    <t>2023-03-12 16:59:16</t>
  </si>
  <si>
    <t>2023-03-12 17:13:19</t>
  </si>
  <si>
    <t>2023-03-12 17:30:08</t>
  </si>
  <si>
    <t>2023-03-12 17:33:21</t>
  </si>
  <si>
    <t>全季酒店(上海张江店)</t>
  </si>
  <si>
    <t>2023-03-12 17:43:03</t>
  </si>
  <si>
    <t>汉庭优佳酒店(扬州兴城东路美食街店)</t>
  </si>
  <si>
    <t>2023-03-12 18:02:49</t>
  </si>
  <si>
    <t>维也纳酒店(杭州富阳银泰店)</t>
  </si>
  <si>
    <t>2023-03-12 18:30:23</t>
  </si>
  <si>
    <t>2023-03-12 19:16:36</t>
  </si>
  <si>
    <t>2023-03-12 18:37:11</t>
  </si>
  <si>
    <t>2023-03-12 18:54:16</t>
  </si>
  <si>
    <t>L Hotel（拱北口岸珠海城轨总站店)</t>
  </si>
  <si>
    <t>2023-03-12 18:55:53</t>
  </si>
  <si>
    <t>2023-03-12 19:17:32</t>
  </si>
  <si>
    <t>维也纳国际酒店（佛山顺德美的总部店）</t>
  </si>
  <si>
    <t>2023-03-12 19:39:35</t>
  </si>
  <si>
    <t>汉庭酒店(西安明城墙火车站新店)</t>
  </si>
  <si>
    <t>2023-03-12 19:39:49</t>
  </si>
  <si>
    <t>麗枫酒店(汕头高铁站店)</t>
  </si>
  <si>
    <t>2023-03-12 20:07:14</t>
  </si>
  <si>
    <t>2023-03-12 20:09:19</t>
  </si>
  <si>
    <t>2023-03-12 20:10:47</t>
  </si>
  <si>
    <t>2023-03-12 20:23:14</t>
  </si>
  <si>
    <t>2023-03-12 20:31:38</t>
  </si>
  <si>
    <t>2023-03-12 20:34:13</t>
  </si>
  <si>
    <t>全季酒店(瑞安瑞祥店)</t>
  </si>
  <si>
    <t>2023-03-12 20:59:39</t>
  </si>
  <si>
    <t>2023-03-12 21:14:26</t>
  </si>
  <si>
    <t>2023-03-12 21:15:50</t>
  </si>
  <si>
    <t>2023-03-12 21:32:30</t>
  </si>
  <si>
    <t>2023-03-12 21:40:52</t>
  </si>
  <si>
    <t>2023-03-12 21:48:45</t>
  </si>
  <si>
    <t>2023-03-12 21:58:21</t>
  </si>
  <si>
    <t>2023-03-12 22:21:15</t>
  </si>
  <si>
    <t>4908932483639940739</t>
  </si>
  <si>
    <t>3127150</t>
  </si>
  <si>
    <t>喆·啡酒店(芜湖湾沚高铁站店)</t>
  </si>
  <si>
    <t>张伶博</t>
  </si>
  <si>
    <t>2023-03-12 22:31:03</t>
  </si>
  <si>
    <t>2023-03-12 22:34:42</t>
  </si>
  <si>
    <t>2023-03-12 22:34:41</t>
  </si>
  <si>
    <t>2023-03-12 22:47:29</t>
  </si>
  <si>
    <t>全季酒店(南京浦口弘阳广场店)</t>
  </si>
  <si>
    <t>2023-03-12 22:50:10</t>
  </si>
  <si>
    <t>2023-03-12 23:23:53</t>
  </si>
  <si>
    <t>麗枫酒店(阳春东湖店)</t>
  </si>
  <si>
    <t>2023-03-12 23:58:21</t>
  </si>
  <si>
    <t>全季酒店(南京龙蟠中路店)</t>
  </si>
  <si>
    <t>2023-03-13 01:03:09</t>
  </si>
  <si>
    <t>2023-03-13 08:05:06</t>
  </si>
  <si>
    <t>2023-03-13 08:22:35</t>
  </si>
  <si>
    <t>2023-03-13 08:25:05</t>
  </si>
  <si>
    <t>麗枫酒店(佛山顺德清晖园店)</t>
  </si>
  <si>
    <t>2023-03-13 08:39:08</t>
  </si>
  <si>
    <t>2023-03-13 08:58:08</t>
  </si>
  <si>
    <t>2023-03-13 10:17:10</t>
  </si>
  <si>
    <t>全季酒店(温州车站大道店)</t>
  </si>
  <si>
    <t>2023-03-13 10:20:53</t>
  </si>
  <si>
    <t>2023-03-13 10:36:57</t>
  </si>
  <si>
    <t>广州华师大厦</t>
  </si>
  <si>
    <t>2023-03-13 11:17:25</t>
  </si>
  <si>
    <t>2023-03-13 11:58:54</t>
  </si>
  <si>
    <t>2023-03-13 12:07:05</t>
  </si>
  <si>
    <t>2023-03-13 12:28:56</t>
  </si>
  <si>
    <t>2023-03-13 13:02:26</t>
  </si>
  <si>
    <t>全季酒店(上海虹桥虹许路店)</t>
  </si>
  <si>
    <t>2023-03-13 13:06:05</t>
  </si>
  <si>
    <t>全季酒店(上海体育场店)</t>
  </si>
  <si>
    <t>2023-03-13 13:18:47</t>
  </si>
  <si>
    <t>2023-03-13 13:33:27</t>
  </si>
  <si>
    <t>2023-03-13 13:39:54</t>
  </si>
  <si>
    <t>2023-03-13 14:16:04</t>
  </si>
  <si>
    <t>2023-03-13 14:52:36</t>
  </si>
  <si>
    <t>2023-03-13 15:18:05</t>
  </si>
  <si>
    <t>2023-03-13 15:51:43</t>
  </si>
  <si>
    <t>2023-03-13 16:01:58</t>
  </si>
  <si>
    <t>2023-03-13 16:05:10</t>
  </si>
  <si>
    <t>海口黄金海景大酒店</t>
  </si>
  <si>
    <t>2023-03-13 16:09:02</t>
  </si>
  <si>
    <t>2023-03-13 16:26:46</t>
  </si>
  <si>
    <t>全季酒店(南宁会展中心店)</t>
  </si>
  <si>
    <t>2023-03-13 16:46:27</t>
  </si>
  <si>
    <t>2023-03-13 17:12:12</t>
  </si>
  <si>
    <t>2023-03-13 17:25:46</t>
  </si>
  <si>
    <t>全季酒店(上海黄浦滨江西藏南路店)</t>
  </si>
  <si>
    <t>2023-03-13 17:39:25</t>
  </si>
  <si>
    <t>全季酒店(合肥淮河路步行街店)</t>
  </si>
  <si>
    <t>2023-03-13 18:13:43</t>
  </si>
  <si>
    <t>2023-03-13 18:24:30</t>
  </si>
  <si>
    <t>麗枫酒店(东莞虎门万达广场店)</t>
  </si>
  <si>
    <t>2023-03-13 18:26:51</t>
  </si>
  <si>
    <t>全季酒店(宁波江北中体城店)</t>
  </si>
  <si>
    <t>2023-03-13 18:29:57</t>
  </si>
  <si>
    <t>2023-03-13 18:32:25</t>
  </si>
  <si>
    <t>chen jiang</t>
  </si>
  <si>
    <t>2023-03-13 18:46:13</t>
  </si>
  <si>
    <t>深圳中泰来大酒店</t>
  </si>
  <si>
    <t>2023-03-13 19:05:35</t>
  </si>
  <si>
    <t>2023-03-13 19:18:56</t>
  </si>
  <si>
    <t>2023-03-13 19:24:28</t>
  </si>
  <si>
    <t>2023-03-13 19:33:56</t>
  </si>
  <si>
    <t>2023-03-13 20:01:36</t>
  </si>
  <si>
    <t>2023-03-13 20:49:09</t>
  </si>
  <si>
    <t>2023-03-13 21:02:45</t>
  </si>
  <si>
    <t>2023-03-13 21:04:25</t>
  </si>
  <si>
    <t>2023-03-13 21:24:13</t>
  </si>
  <si>
    <t>东莞新都会酒店</t>
  </si>
  <si>
    <t>2023-03-13 21:27:55</t>
  </si>
  <si>
    <t>锦江之星品尚(嘉兴南湖环球金融中心万达广场店)</t>
  </si>
  <si>
    <t>2023-03-13 21:40:02</t>
  </si>
  <si>
    <t>汉庭优佳酒店(上海南京东路店)</t>
  </si>
  <si>
    <t>2023-03-13 22:13:13</t>
  </si>
  <si>
    <t>2023-03-13 22:15:12</t>
  </si>
  <si>
    <t>维也纳国际酒店(都安店)</t>
  </si>
  <si>
    <t>2023-03-13 22:24:31</t>
  </si>
  <si>
    <t>维也纳酒店(平乐汽车站店)</t>
  </si>
  <si>
    <t>2023-03-13 22:28:04</t>
  </si>
  <si>
    <t>全季酒店(合肥亳州路店)</t>
  </si>
  <si>
    <t>2023-03-13 22:31:18</t>
  </si>
  <si>
    <t>2023-03-13 22:33:22</t>
  </si>
  <si>
    <t>2023-03-13 22:33:40</t>
  </si>
  <si>
    <t>2023-03-13 22:54:06</t>
  </si>
  <si>
    <t>2023-03-13 23:28:54</t>
  </si>
  <si>
    <t>2023-03-14 01:04:23</t>
  </si>
  <si>
    <t>2023-03-14 03:04:21</t>
  </si>
  <si>
    <t>2023-03-14 03:07:52</t>
  </si>
  <si>
    <t>2023-03-14 07:37:37</t>
  </si>
  <si>
    <t>全季酒店(上海南翔古猗园店)</t>
  </si>
  <si>
    <t>2023-03-14 08:28:24</t>
  </si>
  <si>
    <t>全季酒店(沈阳中街故宫店)</t>
  </si>
  <si>
    <t>2023-03-14 08:38:41</t>
  </si>
  <si>
    <t>2023-03-14 08:57:03</t>
  </si>
  <si>
    <t>全季酒店(南京虹桥中山北路店)</t>
  </si>
  <si>
    <t>2023-03-14 09:23:12</t>
  </si>
  <si>
    <t>2023-03-14 09:31:23</t>
  </si>
  <si>
    <t>全季酒店(上海虹桥国展中心徐泾店)</t>
  </si>
  <si>
    <t>2023-03-14 09:35:58</t>
  </si>
  <si>
    <t>星程酒店(临沂大学店)</t>
  </si>
  <si>
    <t>2023-03-14 09:46:43</t>
  </si>
  <si>
    <t>2023-03-14 09:58:37</t>
  </si>
  <si>
    <t>全季酒店(徐州云龙万达广场店)</t>
  </si>
  <si>
    <t>2023-03-14 10:15:56</t>
  </si>
  <si>
    <t>2023-03-14 10:18:38</t>
  </si>
  <si>
    <t>2023-03-14 10:27:04</t>
  </si>
  <si>
    <t>2023-03-14 10:28:14</t>
  </si>
  <si>
    <t>2023-03-14 10:36:09</t>
  </si>
  <si>
    <t>2023-03-14 10:38:44</t>
  </si>
  <si>
    <t>2023-03-14 10:42:44</t>
  </si>
  <si>
    <t>汉庭优佳酒店(郑州花园路国贸中心店)</t>
  </si>
  <si>
    <t>2023-03-14 10:52:14</t>
  </si>
  <si>
    <t>2023-03-14 10:55:14</t>
  </si>
  <si>
    <t>2023-03-14 10:58:38</t>
  </si>
  <si>
    <t>2023-03-14 10:59:44</t>
  </si>
  <si>
    <t>全季酒店(泰州医药城会展中心店)</t>
  </si>
  <si>
    <t>2023-03-14 11:19:27</t>
  </si>
  <si>
    <t>全季酒店(广州白云机场店)</t>
  </si>
  <si>
    <t>2023-03-14 11:20:02</t>
  </si>
  <si>
    <t>2023-03-14 11:22:38</t>
  </si>
  <si>
    <t>麗枫酒店(苏州独墅湖高教区店)</t>
  </si>
  <si>
    <t>2023-03-14 11:24:28</t>
  </si>
  <si>
    <t>汉庭优佳酒店(海宁中国皮革城店)</t>
  </si>
  <si>
    <t>2023-03-14 11:26:48</t>
  </si>
  <si>
    <t>2023-03-14 11:41:33</t>
  </si>
  <si>
    <t>2023-03-14 11:50:04</t>
  </si>
  <si>
    <t>2023-03-14 11:54:39</t>
  </si>
  <si>
    <t>2023-03-14 12:11:48</t>
  </si>
  <si>
    <t>2023-03-14 12:14:25</t>
  </si>
  <si>
    <t>2023-03-14 12:24:23</t>
  </si>
  <si>
    <t>全季酒店(上海松江体育中心店)</t>
  </si>
  <si>
    <t>2023-03-14 12:25:33</t>
  </si>
  <si>
    <t>全季酒店(青岛西海岸金沙滩店)</t>
  </si>
  <si>
    <t>2023-03-14 12:26:59</t>
  </si>
  <si>
    <t>2023-03-14 12:32:48</t>
  </si>
  <si>
    <t>星程酒店(西安北站城市运动公园店)</t>
  </si>
  <si>
    <t>2023-03-14 12:41:47</t>
  </si>
  <si>
    <t>汉庭酒店(济南长清大学城店)</t>
  </si>
  <si>
    <t>2023-03-14 13:08:06</t>
  </si>
  <si>
    <t>全季酒店(南京板桥店)</t>
  </si>
  <si>
    <t>2023-03-14 13:09:23</t>
  </si>
  <si>
    <t>汉庭优佳酒店(济南山东大学中心校区店)</t>
  </si>
  <si>
    <t>2023-03-14 13:26:52</t>
  </si>
  <si>
    <t>全季酒店(上海延安路店)</t>
  </si>
  <si>
    <t>2023-03-14 13:39:18</t>
  </si>
  <si>
    <t>2023-03-14 13:43:48</t>
  </si>
  <si>
    <t>锦江之星品尚(厦门国际机场店)</t>
  </si>
  <si>
    <t>2023-03-14 13:45:52</t>
  </si>
  <si>
    <t>全季酒店(杭州钱江世纪城利华路店)</t>
  </si>
  <si>
    <t>2023-03-14 13:46:58</t>
  </si>
  <si>
    <t>zhou tang</t>
  </si>
  <si>
    <t>2023-03-14 13:55:16</t>
  </si>
  <si>
    <t>全季酒店(遵义习水店)</t>
  </si>
  <si>
    <t>2023-03-14 14:09:31</t>
  </si>
  <si>
    <t>2023-03-14 14:13:44</t>
  </si>
  <si>
    <t>海友酒店(北京交通大学店)</t>
  </si>
  <si>
    <t>2023-03-14 14:20:54</t>
  </si>
  <si>
    <t>全季酒店(南平建阳区政府店)</t>
  </si>
  <si>
    <t>2023-03-14 14:27:53</t>
  </si>
  <si>
    <t>全季酒店(伊宁上海城店)</t>
  </si>
  <si>
    <t>2023-03-14 14:46:07</t>
  </si>
  <si>
    <t>2023-03-14 14:46:03</t>
  </si>
  <si>
    <t>2023-03-14 14:49:47</t>
  </si>
  <si>
    <t>全季酒店(北京传媒大学东店)</t>
  </si>
  <si>
    <t>2023-03-14 14:59:12</t>
  </si>
  <si>
    <t>2023-03-14 15:02:15</t>
  </si>
  <si>
    <t>2023-03-14 15:24:48</t>
  </si>
  <si>
    <t>2023-03-14 15:37:34</t>
  </si>
  <si>
    <t>2023-03-14 15:40:57</t>
  </si>
  <si>
    <t>汉庭优佳酒店(西安大明宫西地铁站店)</t>
  </si>
  <si>
    <t>2023-03-14 15:41:18</t>
  </si>
  <si>
    <t>2023-03-14 15:48:18</t>
  </si>
  <si>
    <t>汉庭优佳酒店(南京玄武门店)</t>
  </si>
  <si>
    <t>2023-03-14 15:53:24</t>
  </si>
  <si>
    <t>2023-03-14 15:53:29</t>
  </si>
  <si>
    <t>2023-03-14 16:04:13</t>
  </si>
  <si>
    <t>汉庭优佳酒店(东营东城店)</t>
  </si>
  <si>
    <t>2023-03-14 16:06:16</t>
  </si>
  <si>
    <t>雅安智选假日酒店</t>
  </si>
  <si>
    <t>Song Maoting</t>
  </si>
  <si>
    <t>2023-03-14 16:07:50</t>
  </si>
  <si>
    <t>全季酒店(西安龙首原地铁站店)</t>
  </si>
  <si>
    <t>2023-03-14 16:12:46</t>
  </si>
  <si>
    <t>全季酒店(南京夫子庙地铁站店)</t>
  </si>
  <si>
    <t>2023-03-14 16:15:39</t>
  </si>
  <si>
    <t>2023-03-14 16:17:51</t>
  </si>
  <si>
    <t>全季酒店(上海淮海中路店)</t>
  </si>
  <si>
    <t>2023-03-14 16:24:43</t>
  </si>
  <si>
    <t>2023-03-14 16:29:03</t>
  </si>
  <si>
    <t>2023-03-14 16:30:28</t>
  </si>
  <si>
    <t>全季酒店(苏州观前街乐桥地铁站店)</t>
  </si>
  <si>
    <t>2023-03-14 16:33:04</t>
  </si>
  <si>
    <t>2023-03-14 16:45:53</t>
  </si>
  <si>
    <t>2023-03-14 16:46:56</t>
  </si>
  <si>
    <t>全季酒店(鄱阳湿地公园店)</t>
  </si>
  <si>
    <t>2023-03-14 17:14:31</t>
  </si>
  <si>
    <t>希岸轻雅酒店(黑河中央步行街店)</t>
  </si>
  <si>
    <t>2023-03-14 17:36:59</t>
  </si>
  <si>
    <t>星程酒店(宜宾莱茵店)</t>
  </si>
  <si>
    <t>2023-03-14 17:27:01</t>
  </si>
  <si>
    <t>全季酒店(南京火车站店)</t>
  </si>
  <si>
    <t>2023-03-14 17:56:54</t>
  </si>
  <si>
    <t>全季酒店(平湖瑞丰广场店)</t>
  </si>
  <si>
    <t>2023-03-14 17:44:43</t>
  </si>
  <si>
    <t>星程酒店(南京六合雄州东路店)</t>
  </si>
  <si>
    <t>2023-03-14 17:46:51</t>
  </si>
  <si>
    <t>全季酒店(上海金桥国际商业广场店)</t>
  </si>
  <si>
    <t>2023-03-14 18:00:54</t>
  </si>
  <si>
    <t>2023-03-14 18:04:23</t>
  </si>
  <si>
    <t>全季酒店(温州经济开发区滨海园区酒店)</t>
  </si>
  <si>
    <t>2023-03-14 18:14:38</t>
  </si>
  <si>
    <t>2023-03-14 18:34:08</t>
  </si>
  <si>
    <t>2023-03-14 18:35:01</t>
  </si>
  <si>
    <t>2023-03-14 18:37:50</t>
  </si>
  <si>
    <t>全季酒店(上海大宁国际店)</t>
  </si>
  <si>
    <t>2023-03-14 18:38:53</t>
  </si>
  <si>
    <t>2023-03-14 18:44:56</t>
  </si>
  <si>
    <t>全季酒店(杭州西溪海港城店)</t>
  </si>
  <si>
    <t>shen yifan</t>
  </si>
  <si>
    <t>2023-03-14 18:45:22</t>
  </si>
  <si>
    <t>全季酒店(郑州花园路店)</t>
  </si>
  <si>
    <t>2023-03-14 18:49:22</t>
  </si>
  <si>
    <t>2023-03-14 18:50:47</t>
  </si>
  <si>
    <t>全季酒店(宜宾西站店)</t>
  </si>
  <si>
    <t>2023-03-14 18:58:18</t>
  </si>
  <si>
    <t>汉庭优佳酒店(济南和平路店)</t>
  </si>
  <si>
    <t>2023-03-14 18:59:21</t>
  </si>
  <si>
    <t>全季酒店(新乡胖东来生活广场店)</t>
  </si>
  <si>
    <t>2023-03-14 19:18:10</t>
  </si>
  <si>
    <t>2023-03-14 19:45:45</t>
  </si>
  <si>
    <t>星程酒店(南京诚信大道地铁站店)</t>
  </si>
  <si>
    <t>2023-03-14 19:59:21</t>
  </si>
  <si>
    <t>2023-03-14 20:04:02</t>
  </si>
  <si>
    <t>全季酒店(上海莘庄店)</t>
  </si>
  <si>
    <t>2023-03-14 20:04:24</t>
  </si>
  <si>
    <t>汉庭酒店(上海交大江川路地铁站新店)</t>
  </si>
  <si>
    <t>2023-03-14 20:12:49</t>
  </si>
  <si>
    <t>全季酒店(合肥宁国路美食街店)</t>
  </si>
  <si>
    <t>2023-03-14 20:26:32</t>
  </si>
  <si>
    <t>2023-03-14 20:29:43</t>
  </si>
  <si>
    <t>全季酒店(上海漕河泾莲花路店)</t>
  </si>
  <si>
    <t>2023-03-14 20:32:04</t>
  </si>
  <si>
    <t>2023-03-14 20:35:14</t>
  </si>
  <si>
    <t>2023-03-14 20:37:21</t>
  </si>
  <si>
    <t>2023-03-14 20:40:34</t>
  </si>
  <si>
    <t>2023-03-14 20:51:53</t>
  </si>
  <si>
    <t>2023-03-14 20:58:00</t>
  </si>
  <si>
    <t>2023-03-14 20:59:43</t>
  </si>
  <si>
    <t>2023-03-14 21:05:00</t>
  </si>
  <si>
    <t>2023-03-14 21:19:06</t>
  </si>
  <si>
    <t>维也纳酒店(昆山会展中心店)</t>
  </si>
  <si>
    <t>2023-03-14 21:27:04</t>
  </si>
  <si>
    <t>2023-03-14 21:34:24</t>
  </si>
  <si>
    <t>2023-03-14 21:47:36</t>
  </si>
  <si>
    <t>锦江都城经典上海青年会人民广场酒店</t>
  </si>
  <si>
    <t>2023-03-14 22:02:17</t>
  </si>
  <si>
    <t>维也纳3好酒店(浦北奥园广场店)</t>
  </si>
  <si>
    <t>2023-03-14 22:04:47</t>
  </si>
  <si>
    <t>2023-03-14 22:09:16</t>
  </si>
  <si>
    <t>2023-03-14 22:12:19</t>
  </si>
  <si>
    <t>2023-03-14 22:14:03</t>
  </si>
  <si>
    <t>2023-03-14 22:17:20</t>
  </si>
  <si>
    <t>锦江都城酒店(绍兴柯桥万达广场店)</t>
  </si>
  <si>
    <t>2023-03-14 22:25:12</t>
  </si>
  <si>
    <t>2023-03-14 22:31:00</t>
  </si>
  <si>
    <t>全季酒店(广州西门口店)</t>
  </si>
  <si>
    <t>2023-03-14 22:42:10</t>
  </si>
  <si>
    <t>2023-03-14 23:09:12</t>
  </si>
  <si>
    <t>锦江都城经典上海新城外滩酒店</t>
  </si>
  <si>
    <t>Li Jiacong</t>
  </si>
  <si>
    <t>2023-03-14 23:29:12</t>
  </si>
  <si>
    <t>2023-03-14 23:43:46</t>
  </si>
  <si>
    <t>2023-03-15 00:34:11</t>
  </si>
  <si>
    <t>2023-03-15 09:16:59</t>
  </si>
  <si>
    <t>2023-03-15 09:42:37</t>
  </si>
  <si>
    <t>汉庭优佳酒店(深圳海上世界地铁站店)</t>
  </si>
  <si>
    <t>2023-03-15 09:58:55</t>
  </si>
  <si>
    <t>全季酒店(杭州滨江东信大道店)</t>
  </si>
  <si>
    <t>2023-03-15 10:02:45</t>
  </si>
  <si>
    <t>维也纳酒店(当涂高铁东站店)</t>
  </si>
  <si>
    <t>2023-03-15 10:09:16</t>
  </si>
  <si>
    <t>全季酒店(成都盛大国际店)</t>
  </si>
  <si>
    <t>2023-03-15 10:57:42</t>
  </si>
  <si>
    <t>2023-03-15 10:59:41</t>
  </si>
  <si>
    <t>2023-03-15 11:00:35</t>
  </si>
  <si>
    <t>2023-03-15 11:35:26</t>
  </si>
  <si>
    <t>2023-03-15 11:56:44</t>
  </si>
  <si>
    <t>2023-03-15 11:37:40</t>
  </si>
  <si>
    <t>全季酒店(淮安周恩来纪念馆店)</t>
  </si>
  <si>
    <t>2023-03-15 11:48:58</t>
  </si>
  <si>
    <t>全季酒店（湖州织里店）</t>
  </si>
  <si>
    <t>2023-03-15 11:59:47</t>
  </si>
  <si>
    <t>2023-03-15 12:08:48</t>
  </si>
  <si>
    <t>全季酒店(杭州四季青秋涛路店)</t>
  </si>
  <si>
    <t>2023-03-15 12:29:21</t>
  </si>
  <si>
    <t>2023-03-15 12:32:23</t>
  </si>
  <si>
    <t>全季酒店(成都金楠天街店)</t>
  </si>
  <si>
    <t>2023-03-15 13:09:26</t>
  </si>
  <si>
    <t>2023-03-15 13:12:04</t>
  </si>
  <si>
    <t>2023-03-15 13:20:47</t>
  </si>
  <si>
    <t>麗枫酒店(顺德容桂客运站店)</t>
  </si>
  <si>
    <t>2023-03-15 13:35:00</t>
  </si>
  <si>
    <t>2023-03-15 13:55:34</t>
  </si>
  <si>
    <t>2023-03-15 13:58:08</t>
  </si>
  <si>
    <t>2023-03-15 14:02:49</t>
  </si>
  <si>
    <t>2023-03-15 14:09:49</t>
  </si>
  <si>
    <t>全季酒店(合肥桐城路店)</t>
  </si>
  <si>
    <t>2023-03-15 14:19:25</t>
  </si>
  <si>
    <t>2023-03-15 14:32:21</t>
  </si>
  <si>
    <t>强强北京国际商务酒店</t>
  </si>
  <si>
    <t>2023-03-15 14:45:25</t>
  </si>
  <si>
    <t>全季酒店(四川师范大学店)</t>
  </si>
  <si>
    <t>ma Chuan</t>
  </si>
  <si>
    <t>2023-03-15 15:25:27</t>
  </si>
  <si>
    <t>全季酒店(上海青浦吾悦广场店)</t>
  </si>
  <si>
    <t>2023-03-15 15:50:29</t>
  </si>
  <si>
    <t>全季酒店(盐城市政府店)</t>
  </si>
  <si>
    <t>2023-03-15 15:51:56</t>
  </si>
  <si>
    <t>2023-03-15 16:02:22</t>
  </si>
  <si>
    <t>汉庭优佳(温州乐清乐成酒店)</t>
  </si>
  <si>
    <t>2023-03-15 16:14:32</t>
  </si>
  <si>
    <t>全季酒店(如皋吾悦广场店)</t>
  </si>
  <si>
    <t>2023-03-15 16:15:23</t>
  </si>
  <si>
    <t>2023-03-15 16:25:31</t>
  </si>
  <si>
    <t>2023-03-15 16:26:13</t>
  </si>
  <si>
    <t>2023-03-15 16:35:31</t>
  </si>
  <si>
    <t>2023-03-15 16:44:36</t>
  </si>
  <si>
    <t>全季酒店(温州飞霞南路店)</t>
  </si>
  <si>
    <t>2023-03-15 16:50:01</t>
  </si>
  <si>
    <t>2023-03-15 17:01:50</t>
  </si>
  <si>
    <t>2023-03-15 17:01:45</t>
  </si>
  <si>
    <t>2023-03-15 17:13:09</t>
  </si>
  <si>
    <t>全季酒店(上海陆家嘴八佰伴店)</t>
  </si>
  <si>
    <t>2023-03-15 17:23:23</t>
  </si>
  <si>
    <t>2023-03-15 17:26:07</t>
  </si>
  <si>
    <t>汉庭优佳酒店(汉中洋县朱鹮广场店)</t>
  </si>
  <si>
    <t>2023-03-15 17:46:06</t>
  </si>
  <si>
    <t>全季酒店(上海大华虎城店)</t>
  </si>
  <si>
    <t>feng hanjie</t>
  </si>
  <si>
    <t>2023-03-15 17:48:47</t>
  </si>
  <si>
    <t>2023-03-15 18:00:02</t>
  </si>
  <si>
    <t>2023-03-15 18:17:14</t>
  </si>
  <si>
    <t>格林豪泰(广元高铁站店)</t>
  </si>
  <si>
    <t>2023-03-15 18:18:59</t>
  </si>
  <si>
    <t>2023-03-15 18:21:58</t>
  </si>
  <si>
    <t>2023-03-15 18:24:37</t>
  </si>
  <si>
    <t>2023-03-15 18:39:15</t>
  </si>
  <si>
    <t>星程酒店(杭州钱江世纪城店)</t>
  </si>
  <si>
    <t>2023-03-15 18:40:14</t>
  </si>
  <si>
    <t>2023-03-15 18:43:00</t>
  </si>
  <si>
    <t>星程酒店(哈尔滨红博中央公园店)</t>
  </si>
  <si>
    <t>2023-03-15 18:54:08</t>
  </si>
  <si>
    <t>全季酒店(九江火车站广场店)</t>
  </si>
  <si>
    <t>2023-03-15 18:59:33</t>
  </si>
  <si>
    <t>2023-03-15 19:11:43</t>
  </si>
  <si>
    <t>2023-03-15 19:16:20</t>
  </si>
  <si>
    <t>2023-03-15 19:20:44</t>
  </si>
  <si>
    <t>2023-03-15 19:26:07</t>
  </si>
  <si>
    <t>2023-03-15 19:26:42</t>
  </si>
  <si>
    <t>2023-03-15 19:43:31</t>
  </si>
  <si>
    <t>星程酒店(常州怀德桥吾悦广场店)</t>
  </si>
  <si>
    <t>2023-03-15 19:49:23</t>
  </si>
  <si>
    <t>2023-03-15 20:16:06</t>
  </si>
  <si>
    <t>锦江都城酒店(汝州风穴路店)</t>
  </si>
  <si>
    <t>2023-03-15 20:33:07</t>
  </si>
  <si>
    <t>2023-03-15 20:34:43</t>
  </si>
  <si>
    <t>2023-03-15 20:44:39</t>
  </si>
  <si>
    <t>全季酒店(乐清柳市店)</t>
  </si>
  <si>
    <t>2023-03-15 21:15:50</t>
  </si>
  <si>
    <t>维也纳酒店(东莞虎门怀德店)</t>
  </si>
  <si>
    <t>2023-03-15 21:16:42</t>
  </si>
  <si>
    <t>维也纳酒店(佛山岭南明珠体育馆店)</t>
  </si>
  <si>
    <t>lu bin</t>
  </si>
  <si>
    <t>2023-03-15 21:19:17</t>
  </si>
  <si>
    <t>Cui YuChun</t>
  </si>
  <si>
    <t>2023-03-15 21:27:06</t>
  </si>
  <si>
    <t>2023-03-15 21:32:49</t>
  </si>
  <si>
    <t>2023-03-15 21:33:12</t>
  </si>
  <si>
    <t>全季酒店(福州三坊七巷五一北路店)</t>
  </si>
  <si>
    <t>2023-03-15 22:03:39</t>
  </si>
  <si>
    <t>2023-03-15 22:16:19</t>
  </si>
  <si>
    <t>维也纳酒店(桂林机场路榕山店)</t>
  </si>
  <si>
    <t>2023-03-15 22:30:21</t>
  </si>
  <si>
    <t>2023-03-15 22:47:50</t>
  </si>
  <si>
    <t>2023-03-15 22:50:48</t>
  </si>
  <si>
    <t>2023-03-15 23:56:44</t>
  </si>
  <si>
    <t>2023-03-16 02:07:56</t>
  </si>
  <si>
    <t>2023-03-16 03:28:28</t>
  </si>
  <si>
    <t>2023-03-16 09:56:19</t>
  </si>
  <si>
    <t>2023-03-16 10:00:18</t>
  </si>
  <si>
    <t>2023-03-16 10:03:44</t>
  </si>
  <si>
    <t>2023-03-16 10:19:13</t>
  </si>
  <si>
    <t>2023-03-16 10:27:33</t>
  </si>
  <si>
    <t>2023-03-16 10:34:32</t>
  </si>
  <si>
    <t>2023-03-16 10:50:34</t>
  </si>
  <si>
    <t>2023-03-16 11:18:04</t>
  </si>
  <si>
    <t>全季酒店(北京丰台南路地铁站店)</t>
  </si>
  <si>
    <t>2023-03-16 11:35:24</t>
  </si>
  <si>
    <t>红茶馆酒店(广州番禺店)</t>
  </si>
  <si>
    <t>2023-03-16 11:55:17</t>
  </si>
  <si>
    <t>全季酒店(上海宝山友谊路店)</t>
  </si>
  <si>
    <t>2023-03-16 11:59:14</t>
  </si>
  <si>
    <t>2023-03-16 12:34:31</t>
  </si>
  <si>
    <t>全季酒店(上海通河新村地铁站店)</t>
  </si>
  <si>
    <t>2023-03-16 12:37:20</t>
  </si>
  <si>
    <t>2023-03-16 12:59:02</t>
  </si>
  <si>
    <t>2023-03-16 13:10:33</t>
  </si>
  <si>
    <t>2023-03-16 13:39:51</t>
  </si>
  <si>
    <t>全季酒店(宿迁汽车站店)</t>
  </si>
  <si>
    <t>2023-03-16 13:44:23</t>
  </si>
  <si>
    <t>2023-03-16 13:57:19</t>
  </si>
  <si>
    <t>2023-03-16 14:12:28</t>
  </si>
  <si>
    <t>2023-03-16 14:15:22</t>
  </si>
  <si>
    <t>全季酒店(长沙火车站店)</t>
  </si>
  <si>
    <t>2023-03-16 15:07:15</t>
  </si>
  <si>
    <t>2023-03-16 15:24:51</t>
  </si>
  <si>
    <t>2023-03-16 15:30:21</t>
  </si>
  <si>
    <t>格林豪泰(黄山屯溪老街永辉商务店)</t>
  </si>
  <si>
    <t>2023-03-16 15:42:28</t>
  </si>
  <si>
    <t>全季酒店(合肥裕溪路店)</t>
  </si>
  <si>
    <t>2023-03-16 15:49:04</t>
  </si>
  <si>
    <t>全季酒店(上海虹桥枢纽九亭店)</t>
  </si>
  <si>
    <t>2023-03-16 15:53:00</t>
  </si>
  <si>
    <t>2023-03-16 15:54:59</t>
  </si>
  <si>
    <t>2023-03-16 16:26:21</t>
  </si>
  <si>
    <t>2023-03-16 16:47:32</t>
  </si>
  <si>
    <t>2023-03-16 16:49:09</t>
  </si>
  <si>
    <t>全季酒店(济南东站店)</t>
  </si>
  <si>
    <t>2023-03-16 16:51:06</t>
  </si>
  <si>
    <t>全季酒店(上海徐家汇宜山路店)</t>
  </si>
  <si>
    <t>-396</t>
  </si>
  <si>
    <t>2023-03-16 16:53:47</t>
  </si>
  <si>
    <t>2023-03-16 17:13:41</t>
  </si>
  <si>
    <t>全季酒店（徐州大学路店）</t>
  </si>
  <si>
    <t>2023-03-16 17:14:46</t>
  </si>
  <si>
    <t>2023-03-16 17:15:45</t>
  </si>
  <si>
    <t>2023-03-16 17:35:27</t>
  </si>
  <si>
    <t>麗枫酒店(高州冼太大桥店)</t>
  </si>
  <si>
    <t>2023-03-16 17:55:52</t>
  </si>
  <si>
    <t>2023-03-16 18:35:53</t>
  </si>
  <si>
    <t>全季酒店(郑州花园路农业路店)</t>
  </si>
  <si>
    <t>2023-03-16 18:51:14</t>
  </si>
  <si>
    <t>全季酒店(北京亚运村鸟巢店)</t>
  </si>
  <si>
    <t>2023-03-16 18:51:29</t>
  </si>
  <si>
    <t>2023-03-16 18:55:52</t>
  </si>
  <si>
    <t>维也纳国际酒店(佛山顺德容桂店)</t>
  </si>
  <si>
    <t>2023-03-16 19:12:34</t>
  </si>
  <si>
    <t>2023-03-16 19:14:02</t>
  </si>
  <si>
    <t>星程酒店(千岛湖景区店)</t>
  </si>
  <si>
    <t>2023-03-16 19:44:01</t>
  </si>
  <si>
    <t>2023-03-16 20:13:41</t>
  </si>
  <si>
    <t>2023-03-16 20:18:34</t>
  </si>
  <si>
    <t>2023-03-16 20:19:28</t>
  </si>
  <si>
    <t>宜尚酒店(柳州高铁站店)</t>
  </si>
  <si>
    <t>2023-03-16 20:49:09</t>
  </si>
  <si>
    <t>2023-03-16 20:49:29</t>
  </si>
  <si>
    <t>2023-03-16 21:00:13</t>
  </si>
  <si>
    <t>2023-03-16 21:20:15</t>
  </si>
  <si>
    <t>2023-03-16 21:21:08</t>
  </si>
  <si>
    <t>2023-03-16 21:25:13</t>
  </si>
  <si>
    <t>全季酒店(温州五马街店)</t>
  </si>
  <si>
    <t>2023-03-16 21:29:36</t>
  </si>
  <si>
    <t>全季酒店(淮安钵池山公园店)</t>
  </si>
  <si>
    <t>2023-03-16 22:17:24</t>
  </si>
  <si>
    <t>2023-03-16 22:18:59</t>
  </si>
  <si>
    <t>2023-03-16 22:21:38</t>
  </si>
  <si>
    <t>2023-03-16 22:47:32</t>
  </si>
  <si>
    <t>2023-03-16 22:47:57</t>
  </si>
  <si>
    <t>2023-03-16 22:50:30</t>
  </si>
  <si>
    <t>2023-03-16 22:56:42</t>
  </si>
  <si>
    <t>2023-03-16 23:04:32</t>
  </si>
  <si>
    <t>2023-03-16 23:12:34</t>
  </si>
  <si>
    <t>2023-03-16 23:15:34</t>
  </si>
  <si>
    <t>维也纳酒店(吉安人民广场店)</t>
  </si>
  <si>
    <t>2023-03-16 23:18:24</t>
  </si>
  <si>
    <t>2023-03-17 01:01:27</t>
  </si>
  <si>
    <t>2023-03-17 07:27:01</t>
  </si>
  <si>
    <t>2023-03-17 08:38:12</t>
  </si>
  <si>
    <t>麗枫酒店(北京中关村人民大学地铁站店)</t>
  </si>
  <si>
    <t>2023-03-17 08:57:11</t>
  </si>
  <si>
    <t>2023-03-17 09:16:20</t>
  </si>
  <si>
    <t>汉庭酒店(深圳南新路店)</t>
  </si>
  <si>
    <t>2023-03-17 09:31:58</t>
  </si>
  <si>
    <t>2023-03-17 10:37:49</t>
  </si>
  <si>
    <t>2023-03-17 10:39:24</t>
  </si>
  <si>
    <t>全季酒店(杭州西湖延安路店)</t>
  </si>
  <si>
    <t>2023-03-17 11:08:47</t>
  </si>
  <si>
    <t>2023-03-17 11:13:27</t>
  </si>
  <si>
    <t>2023-03-17 11:16:52</t>
  </si>
  <si>
    <t>全季酒店(宁波鄞州印象城店)</t>
  </si>
  <si>
    <t>2023-03-17 11:36:38</t>
  </si>
  <si>
    <t>全季酒店(武汉光谷创业街店)</t>
  </si>
  <si>
    <t>2023-03-17 11:52:12</t>
  </si>
  <si>
    <t>2023-03-17 12:02:17</t>
  </si>
  <si>
    <t>2023-03-17 12:14:28</t>
  </si>
  <si>
    <t>2023-03-17 12:14:32</t>
  </si>
  <si>
    <t>2023-03-17 12:39:35</t>
  </si>
  <si>
    <t>2023-03-17 12:40:11</t>
  </si>
  <si>
    <t>全季酒店(苏州高新区星悦湾店)</t>
  </si>
  <si>
    <t>2023-03-17 13:07:53</t>
  </si>
  <si>
    <t>全季酒店(成都九眼桥城市音乐厅店)</t>
  </si>
  <si>
    <t>2023-03-17 13:13:25</t>
  </si>
  <si>
    <t>2023-03-17 13:56:45</t>
  </si>
  <si>
    <t>2023-03-17 13:59:34</t>
  </si>
  <si>
    <t>2023-03-17 14:11:53</t>
  </si>
  <si>
    <t>2023-03-17 15:00:17</t>
  </si>
  <si>
    <t>2023-03-17 16:16:53</t>
  </si>
  <si>
    <t>贝壳酒店(兴化陈堡店)</t>
  </si>
  <si>
    <t>2023-03-17 16:18:13</t>
  </si>
  <si>
    <t>2023-03-17 16:26:51</t>
  </si>
  <si>
    <t>全季酒店(杭州湘湖万达中路店)</t>
  </si>
  <si>
    <t>2023-03-17 16:36:37</t>
  </si>
  <si>
    <t>2023-03-17 16:55:09</t>
  </si>
  <si>
    <t>2023-03-17 17:18:41</t>
  </si>
  <si>
    <t>2023-03-17 17:04:48</t>
  </si>
  <si>
    <t>2023-03-17 17:46:45</t>
  </si>
  <si>
    <t>2023-03-17 17:49:46</t>
  </si>
  <si>
    <t>2023-03-17 17:51:00</t>
  </si>
  <si>
    <t>2023-03-17 17:58:22</t>
  </si>
  <si>
    <t>2023-03-17 18:13:16</t>
  </si>
  <si>
    <t>IU酒店(西安三桥地铁站万象城店)</t>
  </si>
  <si>
    <t>2023-03-17 18:15:14</t>
  </si>
  <si>
    <t>2023-03-17 18:17:16</t>
  </si>
  <si>
    <t>2023-03-17 18:21:37</t>
  </si>
  <si>
    <t>2023-03-17 18:24:50</t>
  </si>
  <si>
    <t>全季酒店(永嘉瓯北店)</t>
  </si>
  <si>
    <t>2023-03-17 18:33:01</t>
  </si>
  <si>
    <t>全季酒店(聊城滨河大道店)</t>
  </si>
  <si>
    <t>2023-03-17 18:53:28</t>
  </si>
  <si>
    <t>全季酒店(乌鲁木齐会展中心店)</t>
  </si>
  <si>
    <t>2023-03-17 19:03:13</t>
  </si>
  <si>
    <t>2023-03-17 19:05:07</t>
  </si>
  <si>
    <t>2023-03-17 19:05:14</t>
  </si>
  <si>
    <t>2023-03-17 20:11:11</t>
  </si>
  <si>
    <t>2023-03-17 20:14:51</t>
  </si>
  <si>
    <t>2023-03-17 20:16:49</t>
  </si>
  <si>
    <t>2023-03-17 20:16:57</t>
  </si>
  <si>
    <t>2023-03-17 20:33:59</t>
  </si>
  <si>
    <t>2023-03-17 20:56:29</t>
  </si>
  <si>
    <t>2023-03-17 20:56:51</t>
  </si>
  <si>
    <t>2023-03-17 21:04:17</t>
  </si>
  <si>
    <t>2023-03-17 21:07:50</t>
  </si>
  <si>
    <t>2023-03-17 21:31:55</t>
  </si>
  <si>
    <t>2023-03-17 21:16:26</t>
  </si>
  <si>
    <t>2023-03-17 21:36:38</t>
  </si>
  <si>
    <t>2023-03-17 21:38:40</t>
  </si>
  <si>
    <t>2023-03-17 21:38:49</t>
  </si>
  <si>
    <t>2023-03-17 21:57:37</t>
  </si>
  <si>
    <t>2023-03-17 22:10:43</t>
  </si>
  <si>
    <t>2023-03-17 22:13:21</t>
  </si>
  <si>
    <t>2023-03-17 22:28:08</t>
  </si>
  <si>
    <t>2023-03-17 22:43:28</t>
  </si>
  <si>
    <t>2023-03-17 22:47:03</t>
  </si>
  <si>
    <t>2023-03-17 23:35:34</t>
  </si>
  <si>
    <t>2023-03-18 00:30:07</t>
  </si>
  <si>
    <t>2023-03-18 00:38:22</t>
  </si>
  <si>
    <t>4908932534602083254</t>
  </si>
  <si>
    <t>3149269</t>
  </si>
  <si>
    <t>郭子申</t>
  </si>
  <si>
    <t>2023-03-18 00:59:40</t>
  </si>
  <si>
    <t>LUo yujuan</t>
  </si>
  <si>
    <t>2023-03-18 06:45:46</t>
  </si>
  <si>
    <t>喆啡酒店(郑州海洋馆陈砦花卉店)</t>
  </si>
  <si>
    <t>2023-03-18 07:39:04</t>
  </si>
  <si>
    <t>2023-03-18 07:52:52</t>
  </si>
  <si>
    <t>星程酒店(渭南大荔店)</t>
  </si>
  <si>
    <t>2023-03-18 08:42:27</t>
  </si>
  <si>
    <t>2023-03-18 08:55:58</t>
  </si>
  <si>
    <t>2023-03-18 09:18:33</t>
  </si>
  <si>
    <t>2023-03-18 09:07:48</t>
  </si>
  <si>
    <t>2023-03-18 09:08:45</t>
  </si>
  <si>
    <t>全季酒店(贵阳观山湖高新区店)</t>
  </si>
  <si>
    <t>2023-03-18 09:08:53</t>
  </si>
  <si>
    <t>2023-03-18 09:17:00</t>
  </si>
  <si>
    <t>全季酒店(长沙麓谷店)</t>
  </si>
  <si>
    <t>2023-03-18 09:41:48</t>
  </si>
  <si>
    <t>2023-03-18 10:42:58</t>
  </si>
  <si>
    <t>2023-03-18 10:43:37</t>
  </si>
  <si>
    <t>2023-03-18 11:01:45</t>
  </si>
  <si>
    <t>汉庭优佳酒店（上海曹路金融学院店）</t>
  </si>
  <si>
    <t>2023-03-18 11:07:36</t>
  </si>
  <si>
    <t>麗枫酒店(广州科学城店)</t>
  </si>
  <si>
    <t>2023-03-18 11:13:09</t>
  </si>
  <si>
    <t>星程酒店(秦皇岛天水草堂店)</t>
  </si>
  <si>
    <t>2023-03-18 11:19:53</t>
  </si>
  <si>
    <t>2023-03-18 12:05:23</t>
  </si>
  <si>
    <t>锦江都城酒店(广州白云新城万达广场店)</t>
  </si>
  <si>
    <t>2023-03-18 12:28:30</t>
  </si>
  <si>
    <t>2023-03-18 12:49:45</t>
  </si>
  <si>
    <t>尚客优连锁酒店(梁山汽车站店)</t>
  </si>
  <si>
    <t>2023-03-18 13:21:37</t>
  </si>
  <si>
    <t>2023-03-18 13:45:52</t>
  </si>
  <si>
    <t>xia bang</t>
  </si>
  <si>
    <t>2023-03-18 13:48:57</t>
  </si>
  <si>
    <t>2023-03-18 13:52:32</t>
  </si>
  <si>
    <t>2023-03-18 14:03:59</t>
  </si>
  <si>
    <t>全季酒店(济南山东大学闵子骞路店)</t>
  </si>
  <si>
    <t>2023-03-18 14:14:31</t>
  </si>
  <si>
    <t>Zhang Yingrui</t>
  </si>
  <si>
    <t>2023-03-18 14:17:03</t>
  </si>
  <si>
    <t>喆啡酒店(重庆黄泥磅轻轨站店）</t>
  </si>
  <si>
    <t>2023-03-18 14:26:30</t>
  </si>
  <si>
    <t>全季酒店(厦门海沧区政府店)</t>
  </si>
  <si>
    <t>2023-03-18 14:40:58</t>
  </si>
  <si>
    <t>2023-03-18 14:41:15</t>
  </si>
  <si>
    <t>2023-03-18 14:44:37</t>
  </si>
  <si>
    <t>2023-03-18 14:50:52</t>
  </si>
  <si>
    <t>2023-03-18 14:58:04</t>
  </si>
  <si>
    <t>2023-03-18 15:08:21</t>
  </si>
  <si>
    <t>无锡科斯切尼雅园服务公寓</t>
  </si>
  <si>
    <t>-353</t>
  </si>
  <si>
    <t>2023-03-18 15:18:04</t>
  </si>
  <si>
    <t>2023-03-18 15:20:07</t>
  </si>
  <si>
    <t>全季酒店(郑州建设路店)</t>
  </si>
  <si>
    <t>2023-03-18 15:26:40</t>
  </si>
  <si>
    <t>2023-03-18 15:53:42</t>
  </si>
  <si>
    <t>2023-03-18 16:24:03</t>
  </si>
  <si>
    <t>2023-03-18 16:32:07</t>
  </si>
  <si>
    <t>2023-03-18 16:38:34</t>
  </si>
  <si>
    <t>2023-03-18 16:49:18</t>
  </si>
  <si>
    <t>格林豪泰(华阴华山高铁站西岳店)</t>
  </si>
  <si>
    <t>2023-03-18 17:00:19</t>
  </si>
  <si>
    <t>维也纳国际酒店(东莞虎门万达广场店)</t>
  </si>
  <si>
    <t>2023-03-18 17:08:55</t>
  </si>
  <si>
    <t>全季酒店(贵阳喷水池店)</t>
  </si>
  <si>
    <t>2023-03-18 17:11:16</t>
  </si>
  <si>
    <t>2023-03-18 17:46:51</t>
  </si>
  <si>
    <t>2023-03-18 17:50:03</t>
  </si>
  <si>
    <t>2023-03-18 17:55:43</t>
  </si>
  <si>
    <t>2023-03-18 18:04:05</t>
  </si>
  <si>
    <t>2023-03-18 18:17:59</t>
  </si>
  <si>
    <t>星程酒店(安吉大道店)</t>
  </si>
  <si>
    <t>2023-03-18 18:19:33</t>
  </si>
  <si>
    <t>2023-03-18 18:20:13</t>
  </si>
  <si>
    <t>全季酒店(上海虹桥机场华翔路店)</t>
  </si>
  <si>
    <t>2023-03-18 18:20:53</t>
  </si>
  <si>
    <t>全季酒店(哈尔滨中央大街店)</t>
  </si>
  <si>
    <t>2023-03-18 18:40:25</t>
  </si>
  <si>
    <t>2023-03-18 18:51:32</t>
  </si>
  <si>
    <t>2023-03-18 18:55:56</t>
  </si>
  <si>
    <t>2023-03-18 19:03:35</t>
  </si>
  <si>
    <t>2023-03-18 19:07:53</t>
  </si>
  <si>
    <t>2023-03-18 19:20:05</t>
  </si>
  <si>
    <t>2023-03-18 19:34:11</t>
  </si>
  <si>
    <t>2023-03-18 19:46:20</t>
  </si>
  <si>
    <t>2023-03-18 19:49:10</t>
  </si>
  <si>
    <t>2023-03-18 19:51:35</t>
  </si>
  <si>
    <t>2023-03-18 19:57:51</t>
  </si>
  <si>
    <t>全季上海武威东路地铁站酒店</t>
  </si>
  <si>
    <t>2023-03-18 20:02:14</t>
  </si>
  <si>
    <t>2023-03-18 20:15:34</t>
  </si>
  <si>
    <t>2023-03-18 20:22:30</t>
  </si>
  <si>
    <t>2023-03-18 20:22:54</t>
  </si>
  <si>
    <t>2023-03-18 20:31:11</t>
  </si>
  <si>
    <t>2023-03-18 20:50:34</t>
  </si>
  <si>
    <t>2023-03-18 20:56:08</t>
  </si>
  <si>
    <t>2023-03-18 20:56:22</t>
  </si>
  <si>
    <t>全季酒店(北京大兴生物医药基地地铁站店)</t>
  </si>
  <si>
    <t>2023-03-18 21:07:07</t>
  </si>
  <si>
    <t>2023-03-18 21:08:29</t>
  </si>
  <si>
    <t>2023-03-18 21:12:09</t>
  </si>
  <si>
    <t>2023-03-18 21:42:45</t>
  </si>
  <si>
    <t>2023-03-18 21:38:06</t>
  </si>
  <si>
    <t>2023-03-18 21:41:32</t>
  </si>
  <si>
    <t>2023-03-18 21:59:49</t>
  </si>
  <si>
    <t>2023-03-18 22:02:39</t>
  </si>
  <si>
    <t>2023-03-18 22:18:05</t>
  </si>
  <si>
    <t>Wang Yi</t>
  </si>
  <si>
    <t>2023-03-18 22:21:56</t>
  </si>
  <si>
    <t>2023-03-18 22:27:32</t>
  </si>
  <si>
    <t>2023-03-18 22:30:36</t>
  </si>
  <si>
    <t>2023-03-18 22:31:49</t>
  </si>
  <si>
    <t>2023-03-18 22:58:03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</si>
</sst>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2" borderId="1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K11" sqref="K11"/>
    </sheetView>
  </sheetViews>
  <sheetFormatPr defaultColWidth="8.83333333333333" defaultRowHeight="14.2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14</v>
      </c>
      <c r="I2" t="s">
        <v>16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78"/>
  <sheetViews>
    <sheetView topLeftCell="E1" workbookViewId="0">
      <selection activeCell="E1" sqref="$A1:$XFD1048576"/>
    </sheetView>
  </sheetViews>
  <sheetFormatPr defaultColWidth="8.83333333333333" defaultRowHeight="14.25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8</v>
      </c>
      <c r="K1" t="s">
        <v>3</v>
      </c>
      <c r="L1" t="s">
        <v>26</v>
      </c>
      <c r="M1" t="s">
        <v>27</v>
      </c>
      <c r="N1" t="s">
        <v>28</v>
      </c>
      <c r="O1" t="s">
        <v>29</v>
      </c>
      <c r="P1" t="s">
        <v>7</v>
      </c>
      <c r="Q1" t="s">
        <v>30</v>
      </c>
      <c r="R1" t="s">
        <v>31</v>
      </c>
      <c r="S1" t="s">
        <v>32</v>
      </c>
    </row>
    <row r="2" spans="1:19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14</v>
      </c>
      <c r="K2" t="s">
        <v>42</v>
      </c>
      <c r="L2" t="s">
        <v>43</v>
      </c>
      <c r="M2" t="s">
        <v>44</v>
      </c>
      <c r="N2" t="s">
        <v>14</v>
      </c>
      <c r="O2" t="s">
        <v>45</v>
      </c>
      <c r="P2" t="s">
        <v>14</v>
      </c>
      <c r="Q2" t="s">
        <v>46</v>
      </c>
      <c r="R2" t="s">
        <v>46</v>
      </c>
      <c r="S2" t="s">
        <v>47</v>
      </c>
    </row>
    <row r="3" spans="1:19">
      <c r="A3" t="s">
        <v>48</v>
      </c>
      <c r="B3" t="s">
        <v>49</v>
      </c>
      <c r="C3" t="s">
        <v>50</v>
      </c>
      <c r="D3" t="s">
        <v>36</v>
      </c>
      <c r="E3" t="s">
        <v>37</v>
      </c>
      <c r="F3" t="s">
        <v>51</v>
      </c>
      <c r="G3" t="s">
        <v>52</v>
      </c>
      <c r="H3" t="s">
        <v>40</v>
      </c>
      <c r="I3" t="s">
        <v>41</v>
      </c>
      <c r="J3" t="s">
        <v>53</v>
      </c>
      <c r="K3" t="s">
        <v>53</v>
      </c>
      <c r="L3" t="s">
        <v>54</v>
      </c>
      <c r="M3" t="s">
        <v>14</v>
      </c>
      <c r="N3" t="s">
        <v>14</v>
      </c>
      <c r="O3" t="s">
        <v>14</v>
      </c>
      <c r="P3" t="s">
        <v>14</v>
      </c>
      <c r="Q3" t="s">
        <v>55</v>
      </c>
      <c r="R3" t="s">
        <v>55</v>
      </c>
      <c r="S3" t="s">
        <v>56</v>
      </c>
    </row>
    <row r="4" spans="1:19">
      <c r="A4" t="s">
        <v>57</v>
      </c>
      <c r="B4" t="s">
        <v>58</v>
      </c>
      <c r="C4" t="s">
        <v>50</v>
      </c>
      <c r="D4" t="s">
        <v>36</v>
      </c>
      <c r="E4" t="s">
        <v>37</v>
      </c>
      <c r="F4" t="s">
        <v>59</v>
      </c>
      <c r="G4" t="s">
        <v>60</v>
      </c>
      <c r="H4" t="s">
        <v>40</v>
      </c>
      <c r="I4" t="s">
        <v>41</v>
      </c>
      <c r="J4" t="s">
        <v>14</v>
      </c>
      <c r="K4" t="s">
        <v>61</v>
      </c>
      <c r="L4" t="s">
        <v>62</v>
      </c>
      <c r="M4" t="s">
        <v>63</v>
      </c>
      <c r="N4" t="s">
        <v>14</v>
      </c>
      <c r="O4" t="s">
        <v>64</v>
      </c>
      <c r="P4" t="s">
        <v>14</v>
      </c>
      <c r="Q4" t="s">
        <v>65</v>
      </c>
      <c r="R4" t="s">
        <v>65</v>
      </c>
      <c r="S4" t="s">
        <v>66</v>
      </c>
    </row>
    <row r="5" spans="1:19">
      <c r="A5" t="s">
        <v>67</v>
      </c>
      <c r="B5" t="s">
        <v>68</v>
      </c>
      <c r="C5" t="s">
        <v>69</v>
      </c>
      <c r="D5" t="s">
        <v>36</v>
      </c>
      <c r="E5" t="s">
        <v>37</v>
      </c>
      <c r="F5" t="s">
        <v>59</v>
      </c>
      <c r="G5" t="s">
        <v>70</v>
      </c>
      <c r="H5" t="s">
        <v>40</v>
      </c>
      <c r="I5" t="s">
        <v>41</v>
      </c>
      <c r="J5" t="s">
        <v>14</v>
      </c>
      <c r="K5" t="s">
        <v>71</v>
      </c>
      <c r="L5" t="s">
        <v>72</v>
      </c>
      <c r="M5" t="s">
        <v>73</v>
      </c>
      <c r="N5" t="s">
        <v>14</v>
      </c>
      <c r="O5" t="s">
        <v>74</v>
      </c>
      <c r="P5" t="s">
        <v>14</v>
      </c>
      <c r="Q5" t="s">
        <v>75</v>
      </c>
      <c r="R5" t="s">
        <v>75</v>
      </c>
      <c r="S5" t="s">
        <v>76</v>
      </c>
    </row>
    <row r="6" spans="1:19">
      <c r="A6" t="s">
        <v>77</v>
      </c>
      <c r="B6" t="s">
        <v>78</v>
      </c>
      <c r="C6" t="s">
        <v>50</v>
      </c>
      <c r="D6" t="s">
        <v>36</v>
      </c>
      <c r="E6" t="s">
        <v>37</v>
      </c>
      <c r="F6" t="s">
        <v>79</v>
      </c>
      <c r="G6" t="s">
        <v>80</v>
      </c>
      <c r="H6" t="s">
        <v>40</v>
      </c>
      <c r="I6" t="s">
        <v>41</v>
      </c>
      <c r="J6" t="s">
        <v>14</v>
      </c>
      <c r="K6" t="s">
        <v>81</v>
      </c>
      <c r="L6" t="s">
        <v>82</v>
      </c>
      <c r="M6" t="s">
        <v>83</v>
      </c>
      <c r="N6" t="s">
        <v>14</v>
      </c>
      <c r="O6" t="s">
        <v>84</v>
      </c>
      <c r="P6" t="s">
        <v>14</v>
      </c>
      <c r="Q6" t="s">
        <v>85</v>
      </c>
      <c r="R6" t="s">
        <v>85</v>
      </c>
      <c r="S6" t="s">
        <v>86</v>
      </c>
    </row>
    <row r="7" spans="1:19">
      <c r="A7" t="s">
        <v>87</v>
      </c>
      <c r="B7" t="s">
        <v>88</v>
      </c>
      <c r="C7" t="s">
        <v>50</v>
      </c>
      <c r="D7" t="s">
        <v>36</v>
      </c>
      <c r="E7" t="s">
        <v>37</v>
      </c>
      <c r="F7" t="s">
        <v>89</v>
      </c>
      <c r="G7" t="s">
        <v>90</v>
      </c>
      <c r="H7" t="s">
        <v>40</v>
      </c>
      <c r="I7" t="s">
        <v>41</v>
      </c>
      <c r="J7" t="s">
        <v>14</v>
      </c>
      <c r="K7" t="s">
        <v>91</v>
      </c>
      <c r="L7" t="s">
        <v>92</v>
      </c>
      <c r="M7" t="s">
        <v>93</v>
      </c>
      <c r="N7" t="s">
        <v>14</v>
      </c>
      <c r="O7" t="s">
        <v>94</v>
      </c>
      <c r="P7" t="s">
        <v>14</v>
      </c>
      <c r="Q7" t="s">
        <v>95</v>
      </c>
      <c r="R7" t="s">
        <v>95</v>
      </c>
      <c r="S7" t="s">
        <v>96</v>
      </c>
    </row>
    <row r="8" spans="1:19">
      <c r="A8" t="s">
        <v>97</v>
      </c>
      <c r="B8" t="s">
        <v>98</v>
      </c>
      <c r="C8" t="s">
        <v>99</v>
      </c>
      <c r="D8" t="s">
        <v>36</v>
      </c>
      <c r="E8" t="s">
        <v>37</v>
      </c>
      <c r="F8" t="s">
        <v>59</v>
      </c>
      <c r="G8" t="s">
        <v>100</v>
      </c>
      <c r="H8" t="s">
        <v>40</v>
      </c>
      <c r="I8" t="s">
        <v>41</v>
      </c>
      <c r="J8" t="s">
        <v>14</v>
      </c>
      <c r="K8" t="s">
        <v>101</v>
      </c>
      <c r="L8" t="s">
        <v>102</v>
      </c>
      <c r="M8" t="s">
        <v>103</v>
      </c>
      <c r="N8" t="s">
        <v>14</v>
      </c>
      <c r="O8" t="s">
        <v>104</v>
      </c>
      <c r="P8" t="s">
        <v>14</v>
      </c>
      <c r="Q8" t="s">
        <v>105</v>
      </c>
      <c r="R8" t="s">
        <v>105</v>
      </c>
      <c r="S8" t="s">
        <v>106</v>
      </c>
    </row>
    <row r="9" spans="1:19">
      <c r="A9" t="s">
        <v>107</v>
      </c>
      <c r="B9" t="s">
        <v>108</v>
      </c>
      <c r="C9" t="s">
        <v>109</v>
      </c>
      <c r="D9" t="s">
        <v>36</v>
      </c>
      <c r="E9" t="s">
        <v>37</v>
      </c>
      <c r="F9" t="s">
        <v>110</v>
      </c>
      <c r="G9" t="s">
        <v>111</v>
      </c>
      <c r="H9" t="s">
        <v>40</v>
      </c>
      <c r="I9" t="s">
        <v>41</v>
      </c>
      <c r="J9" t="s">
        <v>14</v>
      </c>
      <c r="K9" t="s">
        <v>112</v>
      </c>
      <c r="L9" t="s">
        <v>113</v>
      </c>
      <c r="M9" t="s">
        <v>114</v>
      </c>
      <c r="N9" t="s">
        <v>14</v>
      </c>
      <c r="O9" t="s">
        <v>115</v>
      </c>
      <c r="P9" t="s">
        <v>14</v>
      </c>
      <c r="Q9" t="s">
        <v>116</v>
      </c>
      <c r="R9" t="s">
        <v>116</v>
      </c>
      <c r="S9" t="s">
        <v>117</v>
      </c>
    </row>
    <row r="10" spans="1:19">
      <c r="A10" t="s">
        <v>118</v>
      </c>
      <c r="B10" t="s">
        <v>68</v>
      </c>
      <c r="C10" t="s">
        <v>69</v>
      </c>
      <c r="D10" t="s">
        <v>36</v>
      </c>
      <c r="E10" t="s">
        <v>37</v>
      </c>
      <c r="F10" t="s">
        <v>119</v>
      </c>
      <c r="G10" t="s">
        <v>120</v>
      </c>
      <c r="H10" t="s">
        <v>40</v>
      </c>
      <c r="I10" t="s">
        <v>41</v>
      </c>
      <c r="J10" t="s">
        <v>14</v>
      </c>
      <c r="K10" t="s">
        <v>121</v>
      </c>
      <c r="L10" t="s">
        <v>122</v>
      </c>
      <c r="M10" t="s">
        <v>123</v>
      </c>
      <c r="N10" t="s">
        <v>14</v>
      </c>
      <c r="O10" t="s">
        <v>124</v>
      </c>
      <c r="P10" t="s">
        <v>14</v>
      </c>
      <c r="Q10" t="s">
        <v>125</v>
      </c>
      <c r="R10" t="s">
        <v>125</v>
      </c>
      <c r="S10" t="s">
        <v>76</v>
      </c>
    </row>
    <row r="11" spans="1:19">
      <c r="A11" t="s">
        <v>126</v>
      </c>
      <c r="B11" t="s">
        <v>127</v>
      </c>
      <c r="C11" t="s">
        <v>50</v>
      </c>
      <c r="D11" t="s">
        <v>36</v>
      </c>
      <c r="E11" t="s">
        <v>128</v>
      </c>
      <c r="F11" t="s">
        <v>59</v>
      </c>
      <c r="G11" t="s">
        <v>129</v>
      </c>
      <c r="H11" t="s">
        <v>130</v>
      </c>
      <c r="I11" t="s">
        <v>41</v>
      </c>
      <c r="J11" t="s">
        <v>131</v>
      </c>
      <c r="K11" t="s">
        <v>131</v>
      </c>
      <c r="L11" t="s">
        <v>132</v>
      </c>
      <c r="M11" t="s">
        <v>14</v>
      </c>
      <c r="N11" t="s">
        <v>14</v>
      </c>
      <c r="O11" t="s">
        <v>14</v>
      </c>
      <c r="P11" t="s">
        <v>14</v>
      </c>
      <c r="Q11" t="s">
        <v>133</v>
      </c>
      <c r="R11" t="s">
        <v>133</v>
      </c>
      <c r="S11" t="s">
        <v>134</v>
      </c>
    </row>
    <row r="12" spans="1:19">
      <c r="A12" t="s">
        <v>135</v>
      </c>
      <c r="B12" t="s">
        <v>136</v>
      </c>
      <c r="C12" t="s">
        <v>137</v>
      </c>
      <c r="D12" t="s">
        <v>36</v>
      </c>
      <c r="E12" t="s">
        <v>37</v>
      </c>
      <c r="F12" t="s">
        <v>138</v>
      </c>
      <c r="G12" t="s">
        <v>139</v>
      </c>
      <c r="H12" t="s">
        <v>40</v>
      </c>
      <c r="I12" t="s">
        <v>41</v>
      </c>
      <c r="J12" t="s">
        <v>140</v>
      </c>
      <c r="K12" t="s">
        <v>140</v>
      </c>
      <c r="L12" t="s">
        <v>141</v>
      </c>
      <c r="M12" t="s">
        <v>14</v>
      </c>
      <c r="N12" t="s">
        <v>14</v>
      </c>
      <c r="O12" t="s">
        <v>14</v>
      </c>
      <c r="P12" t="s">
        <v>14</v>
      </c>
      <c r="Q12" t="s">
        <v>142</v>
      </c>
      <c r="R12" t="s">
        <v>142</v>
      </c>
      <c r="S12" t="s">
        <v>143</v>
      </c>
    </row>
    <row r="13" spans="1:19">
      <c r="A13" t="s">
        <v>144</v>
      </c>
      <c r="B13" t="s">
        <v>145</v>
      </c>
      <c r="C13" t="s">
        <v>146</v>
      </c>
      <c r="D13" t="s">
        <v>36</v>
      </c>
      <c r="E13" t="s">
        <v>147</v>
      </c>
      <c r="F13" t="s">
        <v>148</v>
      </c>
      <c r="G13" t="s">
        <v>149</v>
      </c>
      <c r="H13" t="s">
        <v>150</v>
      </c>
      <c r="I13" t="s">
        <v>41</v>
      </c>
      <c r="J13" t="s">
        <v>151</v>
      </c>
      <c r="K13" t="s">
        <v>151</v>
      </c>
      <c r="L13" t="s">
        <v>152</v>
      </c>
      <c r="M13" t="s">
        <v>14</v>
      </c>
      <c r="N13" t="s">
        <v>14</v>
      </c>
      <c r="O13" t="s">
        <v>14</v>
      </c>
      <c r="P13" t="s">
        <v>14</v>
      </c>
      <c r="Q13" t="s">
        <v>153</v>
      </c>
      <c r="R13" t="s">
        <v>153</v>
      </c>
      <c r="S13" t="s">
        <v>154</v>
      </c>
    </row>
    <row r="14" spans="1:19">
      <c r="A14" t="s">
        <v>155</v>
      </c>
      <c r="B14" t="s">
        <v>156</v>
      </c>
      <c r="C14" t="s">
        <v>35</v>
      </c>
      <c r="D14" t="s">
        <v>36</v>
      </c>
      <c r="E14" t="s">
        <v>37</v>
      </c>
      <c r="F14" t="s">
        <v>157</v>
      </c>
      <c r="G14" t="s">
        <v>158</v>
      </c>
      <c r="H14" t="s">
        <v>40</v>
      </c>
      <c r="I14" t="s">
        <v>41</v>
      </c>
      <c r="J14" t="s">
        <v>159</v>
      </c>
      <c r="K14" t="s">
        <v>159</v>
      </c>
      <c r="L14" t="s">
        <v>160</v>
      </c>
      <c r="M14" t="s">
        <v>14</v>
      </c>
      <c r="N14" t="s">
        <v>14</v>
      </c>
      <c r="O14" t="s">
        <v>14</v>
      </c>
      <c r="P14" t="s">
        <v>14</v>
      </c>
      <c r="Q14" t="s">
        <v>161</v>
      </c>
      <c r="R14" t="s">
        <v>161</v>
      </c>
      <c r="S14" t="s">
        <v>162</v>
      </c>
    </row>
    <row r="15" spans="1:19">
      <c r="A15" t="s">
        <v>163</v>
      </c>
      <c r="B15" t="s">
        <v>164</v>
      </c>
      <c r="C15" t="s">
        <v>165</v>
      </c>
      <c r="D15" t="s">
        <v>36</v>
      </c>
      <c r="E15" t="s">
        <v>147</v>
      </c>
      <c r="F15" t="s">
        <v>166</v>
      </c>
      <c r="G15" t="s">
        <v>167</v>
      </c>
      <c r="H15" t="s">
        <v>150</v>
      </c>
      <c r="I15" t="s">
        <v>41</v>
      </c>
      <c r="J15" t="s">
        <v>168</v>
      </c>
      <c r="K15" t="s">
        <v>168</v>
      </c>
      <c r="L15" t="s">
        <v>169</v>
      </c>
      <c r="M15" t="s">
        <v>14</v>
      </c>
      <c r="N15" t="s">
        <v>14</v>
      </c>
      <c r="O15" t="s">
        <v>14</v>
      </c>
      <c r="P15" t="s">
        <v>14</v>
      </c>
      <c r="Q15" t="s">
        <v>170</v>
      </c>
      <c r="R15" t="s">
        <v>170</v>
      </c>
      <c r="S15" t="s">
        <v>171</v>
      </c>
    </row>
    <row r="16" spans="1:19">
      <c r="A16" t="s">
        <v>172</v>
      </c>
      <c r="B16" t="s">
        <v>173</v>
      </c>
      <c r="C16" t="s">
        <v>174</v>
      </c>
      <c r="D16" t="s">
        <v>36</v>
      </c>
      <c r="E16" t="s">
        <v>37</v>
      </c>
      <c r="F16" t="s">
        <v>175</v>
      </c>
      <c r="G16" t="s">
        <v>176</v>
      </c>
      <c r="H16" t="s">
        <v>40</v>
      </c>
      <c r="I16" t="s">
        <v>41</v>
      </c>
      <c r="J16" t="s">
        <v>177</v>
      </c>
      <c r="K16" t="s">
        <v>177</v>
      </c>
      <c r="L16" t="s">
        <v>178</v>
      </c>
      <c r="M16" t="s">
        <v>14</v>
      </c>
      <c r="N16" t="s">
        <v>14</v>
      </c>
      <c r="O16" t="s">
        <v>14</v>
      </c>
      <c r="P16" t="s">
        <v>14</v>
      </c>
      <c r="Q16" t="s">
        <v>179</v>
      </c>
      <c r="R16" t="s">
        <v>179</v>
      </c>
      <c r="S16" t="s">
        <v>180</v>
      </c>
    </row>
    <row r="17" spans="1:19">
      <c r="A17" t="s">
        <v>181</v>
      </c>
      <c r="B17" t="s">
        <v>182</v>
      </c>
      <c r="C17" t="s">
        <v>183</v>
      </c>
      <c r="D17" t="s">
        <v>36</v>
      </c>
      <c r="E17" t="s">
        <v>37</v>
      </c>
      <c r="F17" t="s">
        <v>59</v>
      </c>
      <c r="G17" t="s">
        <v>184</v>
      </c>
      <c r="H17" t="s">
        <v>40</v>
      </c>
      <c r="I17" t="s">
        <v>41</v>
      </c>
      <c r="J17" t="s">
        <v>185</v>
      </c>
      <c r="K17" t="s">
        <v>185</v>
      </c>
      <c r="L17" t="s">
        <v>186</v>
      </c>
      <c r="M17" t="s">
        <v>14</v>
      </c>
      <c r="N17" t="s">
        <v>14</v>
      </c>
      <c r="O17" t="s">
        <v>14</v>
      </c>
      <c r="P17" t="s">
        <v>14</v>
      </c>
      <c r="Q17" t="s">
        <v>187</v>
      </c>
      <c r="R17" t="s">
        <v>187</v>
      </c>
      <c r="S17" t="s">
        <v>188</v>
      </c>
    </row>
    <row r="18" spans="1:19">
      <c r="A18" t="s">
        <v>189</v>
      </c>
      <c r="B18" t="s">
        <v>190</v>
      </c>
      <c r="C18" t="s">
        <v>50</v>
      </c>
      <c r="D18" t="s">
        <v>36</v>
      </c>
      <c r="E18" t="s">
        <v>37</v>
      </c>
      <c r="F18" t="s">
        <v>191</v>
      </c>
      <c r="G18" t="s">
        <v>192</v>
      </c>
      <c r="H18" t="s">
        <v>40</v>
      </c>
      <c r="I18" t="s">
        <v>41</v>
      </c>
      <c r="J18" t="s">
        <v>193</v>
      </c>
      <c r="K18" t="s">
        <v>193</v>
      </c>
      <c r="L18" t="s">
        <v>194</v>
      </c>
      <c r="M18" t="s">
        <v>14</v>
      </c>
      <c r="N18" t="s">
        <v>14</v>
      </c>
      <c r="O18" t="s">
        <v>14</v>
      </c>
      <c r="P18" t="s">
        <v>14</v>
      </c>
      <c r="Q18" t="s">
        <v>195</v>
      </c>
      <c r="R18" t="s">
        <v>195</v>
      </c>
      <c r="S18" t="s">
        <v>196</v>
      </c>
    </row>
    <row r="19" spans="1:19">
      <c r="A19" t="s">
        <v>197</v>
      </c>
      <c r="B19" t="s">
        <v>198</v>
      </c>
      <c r="C19" t="s">
        <v>109</v>
      </c>
      <c r="D19" t="s">
        <v>36</v>
      </c>
      <c r="E19" t="s">
        <v>37</v>
      </c>
      <c r="F19" t="s">
        <v>199</v>
      </c>
      <c r="G19" t="s">
        <v>200</v>
      </c>
      <c r="H19" t="s">
        <v>40</v>
      </c>
      <c r="I19" t="s">
        <v>41</v>
      </c>
      <c r="J19" t="s">
        <v>201</v>
      </c>
      <c r="K19" t="s">
        <v>201</v>
      </c>
      <c r="L19" t="s">
        <v>202</v>
      </c>
      <c r="M19" t="s">
        <v>14</v>
      </c>
      <c r="N19" t="s">
        <v>14</v>
      </c>
      <c r="O19" t="s">
        <v>14</v>
      </c>
      <c r="P19" t="s">
        <v>14</v>
      </c>
      <c r="Q19" t="s">
        <v>203</v>
      </c>
      <c r="R19" t="s">
        <v>203</v>
      </c>
      <c r="S19" t="s">
        <v>204</v>
      </c>
    </row>
    <row r="20" spans="1:19">
      <c r="A20" t="s">
        <v>205</v>
      </c>
      <c r="B20" t="s">
        <v>206</v>
      </c>
      <c r="C20" t="s">
        <v>207</v>
      </c>
      <c r="D20" t="s">
        <v>36</v>
      </c>
      <c r="E20" t="s">
        <v>37</v>
      </c>
      <c r="F20" t="s">
        <v>208</v>
      </c>
      <c r="G20" t="s">
        <v>209</v>
      </c>
      <c r="H20" t="s">
        <v>40</v>
      </c>
      <c r="I20" t="s">
        <v>41</v>
      </c>
      <c r="J20" t="s">
        <v>210</v>
      </c>
      <c r="K20" t="s">
        <v>210</v>
      </c>
      <c r="L20" t="s">
        <v>211</v>
      </c>
      <c r="M20" t="s">
        <v>14</v>
      </c>
      <c r="N20" t="s">
        <v>14</v>
      </c>
      <c r="O20" t="s">
        <v>14</v>
      </c>
      <c r="P20" t="s">
        <v>14</v>
      </c>
      <c r="Q20" t="s">
        <v>212</v>
      </c>
      <c r="R20" t="s">
        <v>212</v>
      </c>
      <c r="S20" t="s">
        <v>213</v>
      </c>
    </row>
    <row r="21" spans="1:19">
      <c r="A21" t="s">
        <v>214</v>
      </c>
      <c r="B21" t="s">
        <v>215</v>
      </c>
      <c r="C21" t="s">
        <v>99</v>
      </c>
      <c r="D21" t="s">
        <v>36</v>
      </c>
      <c r="E21" t="s">
        <v>37</v>
      </c>
      <c r="F21" t="s">
        <v>59</v>
      </c>
      <c r="G21" t="s">
        <v>216</v>
      </c>
      <c r="H21" t="s">
        <v>40</v>
      </c>
      <c r="I21" t="s">
        <v>41</v>
      </c>
      <c r="J21" t="s">
        <v>217</v>
      </c>
      <c r="K21" t="s">
        <v>217</v>
      </c>
      <c r="L21" t="s">
        <v>218</v>
      </c>
      <c r="M21" t="s">
        <v>14</v>
      </c>
      <c r="N21" t="s">
        <v>14</v>
      </c>
      <c r="O21" t="s">
        <v>14</v>
      </c>
      <c r="P21" t="s">
        <v>14</v>
      </c>
      <c r="Q21" t="s">
        <v>219</v>
      </c>
      <c r="R21" t="s">
        <v>219</v>
      </c>
      <c r="S21" t="s">
        <v>220</v>
      </c>
    </row>
    <row r="22" spans="1:19">
      <c r="A22" t="s">
        <v>221</v>
      </c>
      <c r="B22" t="s">
        <v>222</v>
      </c>
      <c r="C22" t="s">
        <v>35</v>
      </c>
      <c r="D22" t="s">
        <v>36</v>
      </c>
      <c r="E22" t="s">
        <v>37</v>
      </c>
      <c r="F22" t="s">
        <v>223</v>
      </c>
      <c r="G22" t="s">
        <v>224</v>
      </c>
      <c r="H22" t="s">
        <v>40</v>
      </c>
      <c r="I22" t="s">
        <v>41</v>
      </c>
      <c r="J22" t="s">
        <v>225</v>
      </c>
      <c r="K22" t="s">
        <v>225</v>
      </c>
      <c r="L22" t="s">
        <v>226</v>
      </c>
      <c r="M22" t="s">
        <v>14</v>
      </c>
      <c r="N22" t="s">
        <v>14</v>
      </c>
      <c r="O22" t="s">
        <v>14</v>
      </c>
      <c r="P22" t="s">
        <v>14</v>
      </c>
      <c r="Q22" t="s">
        <v>227</v>
      </c>
      <c r="R22" t="s">
        <v>227</v>
      </c>
      <c r="S22" t="s">
        <v>228</v>
      </c>
    </row>
    <row r="23" spans="1:19">
      <c r="A23" t="s">
        <v>229</v>
      </c>
      <c r="B23" t="s">
        <v>145</v>
      </c>
      <c r="C23" t="s">
        <v>146</v>
      </c>
      <c r="D23" t="s">
        <v>36</v>
      </c>
      <c r="E23" t="s">
        <v>37</v>
      </c>
      <c r="F23" t="s">
        <v>230</v>
      </c>
      <c r="G23" t="s">
        <v>231</v>
      </c>
      <c r="H23" t="s">
        <v>40</v>
      </c>
      <c r="I23" t="s">
        <v>41</v>
      </c>
      <c r="J23" t="s">
        <v>232</v>
      </c>
      <c r="K23" t="s">
        <v>232</v>
      </c>
      <c r="L23" t="s">
        <v>233</v>
      </c>
      <c r="M23" t="s">
        <v>14</v>
      </c>
      <c r="N23" t="s">
        <v>14</v>
      </c>
      <c r="O23" t="s">
        <v>14</v>
      </c>
      <c r="P23" t="s">
        <v>14</v>
      </c>
      <c r="Q23" t="s">
        <v>234</v>
      </c>
      <c r="R23" t="s">
        <v>234</v>
      </c>
      <c r="S23" t="s">
        <v>154</v>
      </c>
    </row>
    <row r="24" spans="1:19">
      <c r="A24" t="s">
        <v>235</v>
      </c>
      <c r="B24" t="s">
        <v>236</v>
      </c>
      <c r="C24" t="s">
        <v>237</v>
      </c>
      <c r="D24" t="s">
        <v>36</v>
      </c>
      <c r="E24" t="s">
        <v>37</v>
      </c>
      <c r="F24" t="s">
        <v>238</v>
      </c>
      <c r="G24" t="s">
        <v>239</v>
      </c>
      <c r="H24" t="s">
        <v>40</v>
      </c>
      <c r="I24" t="s">
        <v>41</v>
      </c>
      <c r="J24" t="s">
        <v>240</v>
      </c>
      <c r="K24" t="s">
        <v>240</v>
      </c>
      <c r="L24" t="s">
        <v>241</v>
      </c>
      <c r="M24" t="s">
        <v>14</v>
      </c>
      <c r="N24" t="s">
        <v>14</v>
      </c>
      <c r="O24" t="s">
        <v>14</v>
      </c>
      <c r="P24" t="s">
        <v>14</v>
      </c>
      <c r="Q24" t="s">
        <v>242</v>
      </c>
      <c r="R24" t="s">
        <v>242</v>
      </c>
      <c r="S24" t="s">
        <v>243</v>
      </c>
    </row>
    <row r="25" spans="1:19">
      <c r="A25" t="s">
        <v>244</v>
      </c>
      <c r="B25" t="s">
        <v>245</v>
      </c>
      <c r="C25" t="s">
        <v>246</v>
      </c>
      <c r="D25" t="s">
        <v>36</v>
      </c>
      <c r="E25" t="s">
        <v>247</v>
      </c>
      <c r="F25" t="s">
        <v>248</v>
      </c>
      <c r="G25" t="s">
        <v>249</v>
      </c>
      <c r="H25" t="s">
        <v>250</v>
      </c>
      <c r="I25" t="s">
        <v>41</v>
      </c>
      <c r="J25" t="s">
        <v>251</v>
      </c>
      <c r="K25" t="s">
        <v>251</v>
      </c>
      <c r="L25" t="s">
        <v>252</v>
      </c>
      <c r="M25" t="s">
        <v>14</v>
      </c>
      <c r="N25" t="s">
        <v>14</v>
      </c>
      <c r="O25" t="s">
        <v>14</v>
      </c>
      <c r="P25" t="s">
        <v>14</v>
      </c>
      <c r="Q25" t="s">
        <v>253</v>
      </c>
      <c r="R25" t="s">
        <v>253</v>
      </c>
      <c r="S25" t="s">
        <v>254</v>
      </c>
    </row>
    <row r="26" spans="1:19">
      <c r="A26" t="s">
        <v>255</v>
      </c>
      <c r="B26" t="s">
        <v>256</v>
      </c>
      <c r="C26" t="s">
        <v>257</v>
      </c>
      <c r="D26" t="s">
        <v>36</v>
      </c>
      <c r="E26" t="s">
        <v>37</v>
      </c>
      <c r="F26" t="s">
        <v>258</v>
      </c>
      <c r="G26" t="s">
        <v>259</v>
      </c>
      <c r="H26" t="s">
        <v>40</v>
      </c>
      <c r="I26" t="s">
        <v>41</v>
      </c>
      <c r="J26" t="s">
        <v>260</v>
      </c>
      <c r="K26" t="s">
        <v>260</v>
      </c>
      <c r="L26" t="s">
        <v>261</v>
      </c>
      <c r="M26" t="s">
        <v>14</v>
      </c>
      <c r="N26" t="s">
        <v>14</v>
      </c>
      <c r="O26" t="s">
        <v>14</v>
      </c>
      <c r="P26" t="s">
        <v>14</v>
      </c>
      <c r="Q26" t="s">
        <v>262</v>
      </c>
      <c r="R26" t="s">
        <v>262</v>
      </c>
      <c r="S26" t="s">
        <v>263</v>
      </c>
    </row>
    <row r="27" spans="1:19">
      <c r="A27" t="s">
        <v>264</v>
      </c>
      <c r="B27" t="s">
        <v>173</v>
      </c>
      <c r="C27" t="s">
        <v>174</v>
      </c>
      <c r="D27" t="s">
        <v>36</v>
      </c>
      <c r="E27" t="s">
        <v>37</v>
      </c>
      <c r="F27" t="s">
        <v>265</v>
      </c>
      <c r="G27" t="s">
        <v>266</v>
      </c>
      <c r="H27" t="s">
        <v>40</v>
      </c>
      <c r="I27" t="s">
        <v>41</v>
      </c>
      <c r="J27" t="s">
        <v>267</v>
      </c>
      <c r="K27" t="s">
        <v>267</v>
      </c>
      <c r="L27" t="s">
        <v>268</v>
      </c>
      <c r="M27" t="s">
        <v>14</v>
      </c>
      <c r="N27" t="s">
        <v>14</v>
      </c>
      <c r="O27" t="s">
        <v>14</v>
      </c>
      <c r="P27" t="s">
        <v>14</v>
      </c>
      <c r="Q27" t="s">
        <v>269</v>
      </c>
      <c r="R27" t="s">
        <v>269</v>
      </c>
      <c r="S27" t="s">
        <v>180</v>
      </c>
    </row>
    <row r="28" spans="1:19">
      <c r="A28" t="s">
        <v>270</v>
      </c>
      <c r="B28" t="s">
        <v>271</v>
      </c>
      <c r="C28" t="s">
        <v>272</v>
      </c>
      <c r="D28" t="s">
        <v>36</v>
      </c>
      <c r="E28" t="s">
        <v>37</v>
      </c>
      <c r="F28" t="s">
        <v>273</v>
      </c>
      <c r="G28" t="s">
        <v>274</v>
      </c>
      <c r="H28" t="s">
        <v>40</v>
      </c>
      <c r="I28" t="s">
        <v>41</v>
      </c>
      <c r="J28" t="s">
        <v>232</v>
      </c>
      <c r="K28" t="s">
        <v>232</v>
      </c>
      <c r="L28" t="s">
        <v>233</v>
      </c>
      <c r="M28" t="s">
        <v>14</v>
      </c>
      <c r="N28" t="s">
        <v>14</v>
      </c>
      <c r="O28" t="s">
        <v>14</v>
      </c>
      <c r="P28" t="s">
        <v>14</v>
      </c>
      <c r="Q28" t="s">
        <v>275</v>
      </c>
      <c r="R28" t="s">
        <v>275</v>
      </c>
      <c r="S28" t="s">
        <v>276</v>
      </c>
    </row>
    <row r="29" spans="1:19">
      <c r="A29" t="s">
        <v>277</v>
      </c>
      <c r="B29" t="s">
        <v>278</v>
      </c>
      <c r="C29" t="s">
        <v>50</v>
      </c>
      <c r="D29" t="s">
        <v>36</v>
      </c>
      <c r="E29" t="s">
        <v>247</v>
      </c>
      <c r="F29" t="s">
        <v>279</v>
      </c>
      <c r="G29" t="s">
        <v>280</v>
      </c>
      <c r="H29" t="s">
        <v>250</v>
      </c>
      <c r="I29" t="s">
        <v>41</v>
      </c>
      <c r="J29" t="s">
        <v>281</v>
      </c>
      <c r="K29" t="s">
        <v>281</v>
      </c>
      <c r="L29" t="s">
        <v>282</v>
      </c>
      <c r="M29" t="s">
        <v>14</v>
      </c>
      <c r="N29" t="s">
        <v>14</v>
      </c>
      <c r="O29" t="s">
        <v>14</v>
      </c>
      <c r="P29" t="s">
        <v>14</v>
      </c>
      <c r="Q29" t="s">
        <v>283</v>
      </c>
      <c r="R29" t="s">
        <v>283</v>
      </c>
      <c r="S29" t="s">
        <v>284</v>
      </c>
    </row>
    <row r="30" spans="1:19">
      <c r="A30" t="s">
        <v>285</v>
      </c>
      <c r="B30" t="s">
        <v>286</v>
      </c>
      <c r="C30" t="s">
        <v>287</v>
      </c>
      <c r="D30" t="s">
        <v>36</v>
      </c>
      <c r="E30" t="s">
        <v>37</v>
      </c>
      <c r="F30" t="s">
        <v>288</v>
      </c>
      <c r="G30" t="s">
        <v>289</v>
      </c>
      <c r="H30" t="s">
        <v>40</v>
      </c>
      <c r="I30" t="s">
        <v>41</v>
      </c>
      <c r="J30" t="s">
        <v>290</v>
      </c>
      <c r="K30" t="s">
        <v>290</v>
      </c>
      <c r="L30" t="s">
        <v>291</v>
      </c>
      <c r="M30" t="s">
        <v>14</v>
      </c>
      <c r="N30" t="s">
        <v>14</v>
      </c>
      <c r="O30" t="s">
        <v>14</v>
      </c>
      <c r="P30" t="s">
        <v>14</v>
      </c>
      <c r="Q30" t="s">
        <v>292</v>
      </c>
      <c r="R30" t="s">
        <v>292</v>
      </c>
      <c r="S30" t="s">
        <v>293</v>
      </c>
    </row>
    <row r="31" spans="1:19">
      <c r="A31" t="s">
        <v>294</v>
      </c>
      <c r="B31" t="s">
        <v>295</v>
      </c>
      <c r="C31" t="s">
        <v>109</v>
      </c>
      <c r="D31" t="s">
        <v>36</v>
      </c>
      <c r="E31" t="s">
        <v>128</v>
      </c>
      <c r="F31" t="s">
        <v>296</v>
      </c>
      <c r="G31" t="s">
        <v>297</v>
      </c>
      <c r="H31" t="s">
        <v>130</v>
      </c>
      <c r="I31" t="s">
        <v>41</v>
      </c>
      <c r="J31" t="s">
        <v>298</v>
      </c>
      <c r="K31" t="s">
        <v>298</v>
      </c>
      <c r="L31" t="s">
        <v>299</v>
      </c>
      <c r="M31" t="s">
        <v>14</v>
      </c>
      <c r="N31" t="s">
        <v>14</v>
      </c>
      <c r="O31" t="s">
        <v>14</v>
      </c>
      <c r="P31" t="s">
        <v>14</v>
      </c>
      <c r="Q31" t="s">
        <v>300</v>
      </c>
      <c r="R31" t="s">
        <v>300</v>
      </c>
      <c r="S31" t="s">
        <v>301</v>
      </c>
    </row>
    <row r="32" spans="1:19">
      <c r="A32" t="s">
        <v>302</v>
      </c>
      <c r="B32" t="s">
        <v>173</v>
      </c>
      <c r="C32" t="s">
        <v>174</v>
      </c>
      <c r="D32" t="s">
        <v>36</v>
      </c>
      <c r="E32" t="s">
        <v>37</v>
      </c>
      <c r="F32" t="s">
        <v>303</v>
      </c>
      <c r="G32" t="s">
        <v>304</v>
      </c>
      <c r="H32" t="s">
        <v>40</v>
      </c>
      <c r="I32" t="s">
        <v>41</v>
      </c>
      <c r="J32" t="s">
        <v>305</v>
      </c>
      <c r="K32" t="s">
        <v>305</v>
      </c>
      <c r="L32" t="s">
        <v>306</v>
      </c>
      <c r="M32" t="s">
        <v>14</v>
      </c>
      <c r="N32" t="s">
        <v>14</v>
      </c>
      <c r="O32" t="s">
        <v>14</v>
      </c>
      <c r="P32" t="s">
        <v>14</v>
      </c>
      <c r="Q32" t="s">
        <v>307</v>
      </c>
      <c r="R32" t="s">
        <v>307</v>
      </c>
      <c r="S32" t="s">
        <v>180</v>
      </c>
    </row>
    <row r="33" spans="1:19">
      <c r="A33" t="s">
        <v>308</v>
      </c>
      <c r="B33" t="s">
        <v>34</v>
      </c>
      <c r="C33" t="s">
        <v>35</v>
      </c>
      <c r="D33" t="s">
        <v>36</v>
      </c>
      <c r="E33" t="s">
        <v>37</v>
      </c>
      <c r="F33" t="s">
        <v>309</v>
      </c>
      <c r="G33" t="s">
        <v>310</v>
      </c>
      <c r="H33" t="s">
        <v>40</v>
      </c>
      <c r="I33" t="s">
        <v>41</v>
      </c>
      <c r="J33" t="s">
        <v>311</v>
      </c>
      <c r="K33" t="s">
        <v>311</v>
      </c>
      <c r="L33" t="s">
        <v>312</v>
      </c>
      <c r="M33" t="s">
        <v>14</v>
      </c>
      <c r="N33" t="s">
        <v>14</v>
      </c>
      <c r="O33" t="s">
        <v>14</v>
      </c>
      <c r="P33" t="s">
        <v>14</v>
      </c>
      <c r="Q33" t="s">
        <v>313</v>
      </c>
      <c r="R33" t="s">
        <v>313</v>
      </c>
      <c r="S33" t="s">
        <v>47</v>
      </c>
    </row>
    <row r="34" spans="1:19">
      <c r="A34" t="s">
        <v>314</v>
      </c>
      <c r="B34" t="s">
        <v>315</v>
      </c>
      <c r="C34" t="s">
        <v>316</v>
      </c>
      <c r="D34" t="s">
        <v>36</v>
      </c>
      <c r="E34" t="s">
        <v>37</v>
      </c>
      <c r="F34" t="s">
        <v>317</v>
      </c>
      <c r="G34" t="s">
        <v>318</v>
      </c>
      <c r="H34" t="s">
        <v>40</v>
      </c>
      <c r="I34" t="s">
        <v>41</v>
      </c>
      <c r="J34" t="s">
        <v>319</v>
      </c>
      <c r="K34" t="s">
        <v>319</v>
      </c>
      <c r="L34" t="s">
        <v>320</v>
      </c>
      <c r="M34" t="s">
        <v>14</v>
      </c>
      <c r="N34" t="s">
        <v>14</v>
      </c>
      <c r="O34" t="s">
        <v>14</v>
      </c>
      <c r="P34" t="s">
        <v>14</v>
      </c>
      <c r="Q34" t="s">
        <v>321</v>
      </c>
      <c r="R34" t="s">
        <v>321</v>
      </c>
      <c r="S34" t="s">
        <v>322</v>
      </c>
    </row>
    <row r="35" spans="1:19">
      <c r="A35" t="s">
        <v>323</v>
      </c>
      <c r="B35" t="s">
        <v>324</v>
      </c>
      <c r="C35" t="s">
        <v>325</v>
      </c>
      <c r="D35" t="s">
        <v>36</v>
      </c>
      <c r="E35" t="s">
        <v>37</v>
      </c>
      <c r="F35" t="s">
        <v>326</v>
      </c>
      <c r="G35" t="s">
        <v>327</v>
      </c>
      <c r="H35" t="s">
        <v>40</v>
      </c>
      <c r="I35" t="s">
        <v>41</v>
      </c>
      <c r="J35" t="s">
        <v>328</v>
      </c>
      <c r="K35" t="s">
        <v>328</v>
      </c>
      <c r="L35" t="s">
        <v>329</v>
      </c>
      <c r="M35" t="s">
        <v>14</v>
      </c>
      <c r="N35" t="s">
        <v>14</v>
      </c>
      <c r="O35" t="s">
        <v>14</v>
      </c>
      <c r="P35" t="s">
        <v>14</v>
      </c>
      <c r="Q35" t="s">
        <v>330</v>
      </c>
      <c r="R35" t="s">
        <v>330</v>
      </c>
      <c r="S35" t="s">
        <v>331</v>
      </c>
    </row>
    <row r="36" spans="1:19">
      <c r="A36" t="s">
        <v>332</v>
      </c>
      <c r="B36" t="s">
        <v>333</v>
      </c>
      <c r="C36" t="s">
        <v>334</v>
      </c>
      <c r="D36" t="s">
        <v>36</v>
      </c>
      <c r="E36" t="s">
        <v>37</v>
      </c>
      <c r="F36" t="s">
        <v>335</v>
      </c>
      <c r="G36" t="s">
        <v>336</v>
      </c>
      <c r="H36" t="s">
        <v>40</v>
      </c>
      <c r="I36" t="s">
        <v>41</v>
      </c>
      <c r="J36" t="s">
        <v>337</v>
      </c>
      <c r="K36" t="s">
        <v>337</v>
      </c>
      <c r="L36" t="s">
        <v>338</v>
      </c>
      <c r="M36" t="s">
        <v>14</v>
      </c>
      <c r="N36" t="s">
        <v>14</v>
      </c>
      <c r="O36" t="s">
        <v>14</v>
      </c>
      <c r="P36" t="s">
        <v>14</v>
      </c>
      <c r="Q36" t="s">
        <v>339</v>
      </c>
      <c r="R36" t="s">
        <v>339</v>
      </c>
      <c r="S36" t="s">
        <v>340</v>
      </c>
    </row>
    <row r="37" spans="1:19">
      <c r="A37" t="s">
        <v>341</v>
      </c>
      <c r="B37" t="s">
        <v>342</v>
      </c>
      <c r="C37" t="s">
        <v>343</v>
      </c>
      <c r="D37" t="s">
        <v>36</v>
      </c>
      <c r="E37" t="s">
        <v>37</v>
      </c>
      <c r="F37" t="s">
        <v>344</v>
      </c>
      <c r="G37" t="s">
        <v>345</v>
      </c>
      <c r="H37" t="s">
        <v>40</v>
      </c>
      <c r="I37" t="s">
        <v>41</v>
      </c>
      <c r="J37" t="s">
        <v>346</v>
      </c>
      <c r="K37" t="s">
        <v>346</v>
      </c>
      <c r="L37" t="s">
        <v>347</v>
      </c>
      <c r="M37" t="s">
        <v>14</v>
      </c>
      <c r="N37" t="s">
        <v>14</v>
      </c>
      <c r="O37" t="s">
        <v>14</v>
      </c>
      <c r="P37" t="s">
        <v>14</v>
      </c>
      <c r="Q37" t="s">
        <v>348</v>
      </c>
      <c r="R37" t="s">
        <v>348</v>
      </c>
      <c r="S37" t="s">
        <v>349</v>
      </c>
    </row>
    <row r="38" spans="1:19">
      <c r="A38" t="s">
        <v>350</v>
      </c>
      <c r="B38" t="s">
        <v>351</v>
      </c>
      <c r="C38" t="s">
        <v>257</v>
      </c>
      <c r="D38" t="s">
        <v>36</v>
      </c>
      <c r="E38" t="s">
        <v>37</v>
      </c>
      <c r="F38" t="s">
        <v>191</v>
      </c>
      <c r="G38" t="s">
        <v>352</v>
      </c>
      <c r="H38" t="s">
        <v>40</v>
      </c>
      <c r="I38" t="s">
        <v>41</v>
      </c>
      <c r="J38" t="s">
        <v>353</v>
      </c>
      <c r="K38" t="s">
        <v>353</v>
      </c>
      <c r="L38" t="s">
        <v>354</v>
      </c>
      <c r="M38" t="s">
        <v>14</v>
      </c>
      <c r="N38" t="s">
        <v>14</v>
      </c>
      <c r="O38" t="s">
        <v>14</v>
      </c>
      <c r="P38" t="s">
        <v>14</v>
      </c>
      <c r="Q38" t="s">
        <v>355</v>
      </c>
      <c r="R38" t="s">
        <v>355</v>
      </c>
      <c r="S38" t="s">
        <v>356</v>
      </c>
    </row>
    <row r="39" spans="1:19">
      <c r="A39" t="s">
        <v>357</v>
      </c>
      <c r="B39" t="s">
        <v>358</v>
      </c>
      <c r="C39" t="s">
        <v>50</v>
      </c>
      <c r="D39" t="s">
        <v>36</v>
      </c>
      <c r="E39" t="s">
        <v>37</v>
      </c>
      <c r="F39" t="s">
        <v>359</v>
      </c>
      <c r="G39" t="s">
        <v>360</v>
      </c>
      <c r="H39" t="s">
        <v>40</v>
      </c>
      <c r="I39" t="s">
        <v>41</v>
      </c>
      <c r="J39" t="s">
        <v>361</v>
      </c>
      <c r="K39" t="s">
        <v>361</v>
      </c>
      <c r="L39" t="s">
        <v>362</v>
      </c>
      <c r="M39" t="s">
        <v>14</v>
      </c>
      <c r="N39" t="s">
        <v>14</v>
      </c>
      <c r="O39" t="s">
        <v>14</v>
      </c>
      <c r="P39" t="s">
        <v>14</v>
      </c>
      <c r="Q39" t="s">
        <v>363</v>
      </c>
      <c r="R39" t="s">
        <v>363</v>
      </c>
      <c r="S39" t="s">
        <v>364</v>
      </c>
    </row>
    <row r="40" spans="1:19">
      <c r="A40" t="s">
        <v>365</v>
      </c>
      <c r="B40" t="s">
        <v>366</v>
      </c>
      <c r="C40" t="s">
        <v>343</v>
      </c>
      <c r="D40" t="s">
        <v>36</v>
      </c>
      <c r="E40" t="s">
        <v>128</v>
      </c>
      <c r="F40" t="s">
        <v>367</v>
      </c>
      <c r="G40" t="s">
        <v>368</v>
      </c>
      <c r="H40" t="s">
        <v>130</v>
      </c>
      <c r="I40" t="s">
        <v>41</v>
      </c>
      <c r="J40" t="s">
        <v>369</v>
      </c>
      <c r="K40" t="s">
        <v>369</v>
      </c>
      <c r="L40" t="s">
        <v>370</v>
      </c>
      <c r="M40" t="s">
        <v>14</v>
      </c>
      <c r="N40" t="s">
        <v>14</v>
      </c>
      <c r="O40" t="s">
        <v>14</v>
      </c>
      <c r="P40" t="s">
        <v>14</v>
      </c>
      <c r="Q40" t="s">
        <v>371</v>
      </c>
      <c r="R40" t="s">
        <v>371</v>
      </c>
      <c r="S40" t="s">
        <v>372</v>
      </c>
    </row>
    <row r="41" spans="1:19">
      <c r="A41" t="s">
        <v>373</v>
      </c>
      <c r="B41" t="s">
        <v>374</v>
      </c>
      <c r="C41" t="s">
        <v>50</v>
      </c>
      <c r="D41" t="s">
        <v>36</v>
      </c>
      <c r="E41" t="s">
        <v>37</v>
      </c>
      <c r="F41" t="s">
        <v>199</v>
      </c>
      <c r="G41" t="s">
        <v>375</v>
      </c>
      <c r="H41" t="s">
        <v>40</v>
      </c>
      <c r="I41" t="s">
        <v>41</v>
      </c>
      <c r="J41" t="s">
        <v>376</v>
      </c>
      <c r="K41" t="s">
        <v>376</v>
      </c>
      <c r="L41" t="s">
        <v>377</v>
      </c>
      <c r="M41" t="s">
        <v>14</v>
      </c>
      <c r="N41" t="s">
        <v>14</v>
      </c>
      <c r="O41" t="s">
        <v>14</v>
      </c>
      <c r="P41" t="s">
        <v>14</v>
      </c>
      <c r="Q41" t="s">
        <v>378</v>
      </c>
      <c r="R41" t="s">
        <v>378</v>
      </c>
      <c r="S41" t="s">
        <v>379</v>
      </c>
    </row>
    <row r="42" spans="1:19">
      <c r="A42" t="s">
        <v>380</v>
      </c>
      <c r="B42" t="s">
        <v>381</v>
      </c>
      <c r="C42" t="s">
        <v>257</v>
      </c>
      <c r="D42" t="s">
        <v>36</v>
      </c>
      <c r="E42" t="s">
        <v>37</v>
      </c>
      <c r="F42" t="s">
        <v>382</v>
      </c>
      <c r="G42" t="s">
        <v>383</v>
      </c>
      <c r="H42" t="s">
        <v>40</v>
      </c>
      <c r="I42" t="s">
        <v>41</v>
      </c>
      <c r="J42" t="s">
        <v>384</v>
      </c>
      <c r="K42" t="s">
        <v>384</v>
      </c>
      <c r="L42" t="s">
        <v>385</v>
      </c>
      <c r="M42" t="s">
        <v>14</v>
      </c>
      <c r="N42" t="s">
        <v>14</v>
      </c>
      <c r="O42" t="s">
        <v>14</v>
      </c>
      <c r="P42" t="s">
        <v>14</v>
      </c>
      <c r="Q42" t="s">
        <v>386</v>
      </c>
      <c r="R42" t="s">
        <v>386</v>
      </c>
      <c r="S42" t="s">
        <v>387</v>
      </c>
    </row>
    <row r="43" spans="1:19">
      <c r="A43" t="s">
        <v>388</v>
      </c>
      <c r="B43" t="s">
        <v>34</v>
      </c>
      <c r="C43" t="s">
        <v>35</v>
      </c>
      <c r="D43" t="s">
        <v>36</v>
      </c>
      <c r="E43" t="s">
        <v>37</v>
      </c>
      <c r="F43" t="s">
        <v>309</v>
      </c>
      <c r="G43" t="s">
        <v>39</v>
      </c>
      <c r="H43" t="s">
        <v>40</v>
      </c>
      <c r="I43" t="s">
        <v>41</v>
      </c>
      <c r="J43" t="s">
        <v>311</v>
      </c>
      <c r="K43" t="s">
        <v>311</v>
      </c>
      <c r="L43" t="s">
        <v>312</v>
      </c>
      <c r="M43" t="s">
        <v>14</v>
      </c>
      <c r="N43" t="s">
        <v>14</v>
      </c>
      <c r="O43" t="s">
        <v>14</v>
      </c>
      <c r="P43" t="s">
        <v>14</v>
      </c>
      <c r="Q43" t="s">
        <v>389</v>
      </c>
      <c r="R43" t="s">
        <v>389</v>
      </c>
      <c r="S43" t="s">
        <v>47</v>
      </c>
    </row>
    <row r="44" spans="1:19">
      <c r="A44" t="s">
        <v>390</v>
      </c>
      <c r="B44" t="s">
        <v>145</v>
      </c>
      <c r="C44" t="s">
        <v>146</v>
      </c>
      <c r="D44" t="s">
        <v>36</v>
      </c>
      <c r="E44" t="s">
        <v>37</v>
      </c>
      <c r="F44" t="s">
        <v>230</v>
      </c>
      <c r="G44" t="s">
        <v>391</v>
      </c>
      <c r="H44" t="s">
        <v>40</v>
      </c>
      <c r="I44" t="s">
        <v>41</v>
      </c>
      <c r="J44" t="s">
        <v>232</v>
      </c>
      <c r="K44" t="s">
        <v>232</v>
      </c>
      <c r="L44" t="s">
        <v>233</v>
      </c>
      <c r="M44" t="s">
        <v>14</v>
      </c>
      <c r="N44" t="s">
        <v>14</v>
      </c>
      <c r="O44" t="s">
        <v>14</v>
      </c>
      <c r="P44" t="s">
        <v>14</v>
      </c>
      <c r="Q44" t="s">
        <v>392</v>
      </c>
      <c r="R44" t="s">
        <v>392</v>
      </c>
      <c r="S44" t="s">
        <v>154</v>
      </c>
    </row>
    <row r="45" spans="1:19">
      <c r="A45" t="s">
        <v>393</v>
      </c>
      <c r="B45" t="s">
        <v>34</v>
      </c>
      <c r="C45" t="s">
        <v>35</v>
      </c>
      <c r="D45" t="s">
        <v>36</v>
      </c>
      <c r="E45" t="s">
        <v>37</v>
      </c>
      <c r="F45" t="s">
        <v>394</v>
      </c>
      <c r="G45" t="s">
        <v>395</v>
      </c>
      <c r="H45" t="s">
        <v>40</v>
      </c>
      <c r="I45" t="s">
        <v>41</v>
      </c>
      <c r="J45" t="s">
        <v>396</v>
      </c>
      <c r="K45" t="s">
        <v>396</v>
      </c>
      <c r="L45" t="s">
        <v>397</v>
      </c>
      <c r="M45" t="s">
        <v>14</v>
      </c>
      <c r="N45" t="s">
        <v>14</v>
      </c>
      <c r="O45" t="s">
        <v>14</v>
      </c>
      <c r="P45" t="s">
        <v>14</v>
      </c>
      <c r="Q45" t="s">
        <v>398</v>
      </c>
      <c r="R45" t="s">
        <v>398</v>
      </c>
      <c r="S45" t="s">
        <v>47</v>
      </c>
    </row>
    <row r="46" spans="1:19">
      <c r="A46" t="s">
        <v>399</v>
      </c>
      <c r="B46" t="s">
        <v>400</v>
      </c>
      <c r="C46" t="s">
        <v>50</v>
      </c>
      <c r="D46" t="s">
        <v>36</v>
      </c>
      <c r="E46" t="s">
        <v>37</v>
      </c>
      <c r="F46" t="s">
        <v>279</v>
      </c>
      <c r="G46" t="s">
        <v>401</v>
      </c>
      <c r="H46" t="s">
        <v>40</v>
      </c>
      <c r="I46" t="s">
        <v>41</v>
      </c>
      <c r="J46" t="s">
        <v>402</v>
      </c>
      <c r="K46" t="s">
        <v>402</v>
      </c>
      <c r="L46" t="s">
        <v>403</v>
      </c>
      <c r="M46" t="s">
        <v>14</v>
      </c>
      <c r="N46" t="s">
        <v>14</v>
      </c>
      <c r="O46" t="s">
        <v>14</v>
      </c>
      <c r="P46" t="s">
        <v>14</v>
      </c>
      <c r="Q46" t="s">
        <v>404</v>
      </c>
      <c r="R46" t="s">
        <v>404</v>
      </c>
      <c r="S46" t="s">
        <v>405</v>
      </c>
    </row>
    <row r="47" spans="1:19">
      <c r="A47" t="s">
        <v>406</v>
      </c>
      <c r="B47" t="s">
        <v>407</v>
      </c>
      <c r="C47" t="s">
        <v>109</v>
      </c>
      <c r="D47" t="s">
        <v>36</v>
      </c>
      <c r="E47" t="s">
        <v>37</v>
      </c>
      <c r="F47" t="s">
        <v>199</v>
      </c>
      <c r="G47" t="s">
        <v>408</v>
      </c>
      <c r="H47" t="s">
        <v>40</v>
      </c>
      <c r="I47" t="s">
        <v>41</v>
      </c>
      <c r="J47" t="s">
        <v>409</v>
      </c>
      <c r="K47" t="s">
        <v>409</v>
      </c>
      <c r="L47" t="s">
        <v>410</v>
      </c>
      <c r="M47" t="s">
        <v>14</v>
      </c>
      <c r="N47" t="s">
        <v>14</v>
      </c>
      <c r="O47" t="s">
        <v>14</v>
      </c>
      <c r="P47" t="s">
        <v>14</v>
      </c>
      <c r="Q47" t="s">
        <v>411</v>
      </c>
      <c r="R47" t="s">
        <v>411</v>
      </c>
      <c r="S47" t="s">
        <v>412</v>
      </c>
    </row>
    <row r="48" spans="1:19">
      <c r="A48" t="s">
        <v>413</v>
      </c>
      <c r="B48" t="s">
        <v>414</v>
      </c>
      <c r="C48" t="s">
        <v>257</v>
      </c>
      <c r="D48" t="s">
        <v>36</v>
      </c>
      <c r="E48" t="s">
        <v>37</v>
      </c>
      <c r="F48" t="s">
        <v>51</v>
      </c>
      <c r="G48" t="s">
        <v>415</v>
      </c>
      <c r="H48" t="s">
        <v>40</v>
      </c>
      <c r="I48" t="s">
        <v>41</v>
      </c>
      <c r="J48" t="s">
        <v>416</v>
      </c>
      <c r="K48" t="s">
        <v>416</v>
      </c>
      <c r="L48" t="s">
        <v>417</v>
      </c>
      <c r="M48" t="s">
        <v>14</v>
      </c>
      <c r="N48" t="s">
        <v>14</v>
      </c>
      <c r="O48" t="s">
        <v>14</v>
      </c>
      <c r="P48" t="s">
        <v>14</v>
      </c>
      <c r="Q48" t="s">
        <v>418</v>
      </c>
      <c r="R48" t="s">
        <v>418</v>
      </c>
      <c r="S48" t="s">
        <v>419</v>
      </c>
    </row>
    <row r="49" spans="1:19">
      <c r="A49" t="s">
        <v>420</v>
      </c>
      <c r="B49" t="s">
        <v>156</v>
      </c>
      <c r="C49" t="s">
        <v>35</v>
      </c>
      <c r="D49" t="s">
        <v>36</v>
      </c>
      <c r="E49" t="s">
        <v>37</v>
      </c>
      <c r="F49" t="s">
        <v>157</v>
      </c>
      <c r="G49" t="s">
        <v>421</v>
      </c>
      <c r="H49" t="s">
        <v>40</v>
      </c>
      <c r="I49" t="s">
        <v>41</v>
      </c>
      <c r="J49" t="s">
        <v>159</v>
      </c>
      <c r="K49" t="s">
        <v>159</v>
      </c>
      <c r="L49" t="s">
        <v>160</v>
      </c>
      <c r="M49" t="s">
        <v>14</v>
      </c>
      <c r="N49" t="s">
        <v>14</v>
      </c>
      <c r="O49" t="s">
        <v>14</v>
      </c>
      <c r="P49" t="s">
        <v>14</v>
      </c>
      <c r="Q49" t="s">
        <v>422</v>
      </c>
      <c r="R49" t="s">
        <v>422</v>
      </c>
      <c r="S49" t="s">
        <v>162</v>
      </c>
    </row>
    <row r="50" spans="1:19">
      <c r="A50" t="s">
        <v>423</v>
      </c>
      <c r="B50" t="s">
        <v>58</v>
      </c>
      <c r="C50" t="s">
        <v>50</v>
      </c>
      <c r="D50" t="s">
        <v>36</v>
      </c>
      <c r="E50" t="s">
        <v>37</v>
      </c>
      <c r="F50" t="s">
        <v>59</v>
      </c>
      <c r="G50" t="s">
        <v>424</v>
      </c>
      <c r="H50" t="s">
        <v>40</v>
      </c>
      <c r="I50" t="s">
        <v>41</v>
      </c>
      <c r="J50" t="s">
        <v>81</v>
      </c>
      <c r="K50" t="s">
        <v>81</v>
      </c>
      <c r="L50" t="s">
        <v>82</v>
      </c>
      <c r="M50" t="s">
        <v>14</v>
      </c>
      <c r="N50" t="s">
        <v>14</v>
      </c>
      <c r="O50" t="s">
        <v>14</v>
      </c>
      <c r="P50" t="s">
        <v>14</v>
      </c>
      <c r="Q50" t="s">
        <v>425</v>
      </c>
      <c r="R50" t="s">
        <v>425</v>
      </c>
      <c r="S50" t="s">
        <v>66</v>
      </c>
    </row>
    <row r="51" spans="1:19">
      <c r="A51" t="s">
        <v>426</v>
      </c>
      <c r="B51" t="s">
        <v>427</v>
      </c>
      <c r="C51" t="s">
        <v>428</v>
      </c>
      <c r="D51" t="s">
        <v>429</v>
      </c>
      <c r="E51" t="s">
        <v>430</v>
      </c>
      <c r="F51" t="s">
        <v>138</v>
      </c>
      <c r="G51" t="s">
        <v>431</v>
      </c>
      <c r="H51" t="s">
        <v>40</v>
      </c>
      <c r="I51" t="s">
        <v>41</v>
      </c>
      <c r="J51" t="s">
        <v>432</v>
      </c>
      <c r="K51" t="s">
        <v>14</v>
      </c>
      <c r="L51" t="s">
        <v>14</v>
      </c>
      <c r="M51" t="s">
        <v>433</v>
      </c>
      <c r="N51" t="s">
        <v>14</v>
      </c>
      <c r="O51" t="s">
        <v>432</v>
      </c>
      <c r="P51" t="s">
        <v>14</v>
      </c>
      <c r="Q51" t="s">
        <v>434</v>
      </c>
      <c r="R51" t="s">
        <v>434</v>
      </c>
      <c r="S51" t="s">
        <v>435</v>
      </c>
    </row>
    <row r="52" spans="1:19">
      <c r="A52" t="s">
        <v>436</v>
      </c>
      <c r="B52" t="s">
        <v>145</v>
      </c>
      <c r="C52" t="s">
        <v>146</v>
      </c>
      <c r="D52" t="s">
        <v>36</v>
      </c>
      <c r="E52" t="s">
        <v>37</v>
      </c>
      <c r="F52" t="s">
        <v>230</v>
      </c>
      <c r="G52" t="s">
        <v>437</v>
      </c>
      <c r="H52" t="s">
        <v>40</v>
      </c>
      <c r="I52" t="s">
        <v>41</v>
      </c>
      <c r="J52" t="s">
        <v>232</v>
      </c>
      <c r="K52" t="s">
        <v>232</v>
      </c>
      <c r="L52" t="s">
        <v>233</v>
      </c>
      <c r="M52" t="s">
        <v>14</v>
      </c>
      <c r="N52" t="s">
        <v>14</v>
      </c>
      <c r="O52" t="s">
        <v>14</v>
      </c>
      <c r="P52" t="s">
        <v>14</v>
      </c>
      <c r="Q52" t="s">
        <v>438</v>
      </c>
      <c r="R52" t="s">
        <v>438</v>
      </c>
      <c r="S52" t="s">
        <v>154</v>
      </c>
    </row>
    <row r="53" spans="1:19">
      <c r="A53" t="s">
        <v>439</v>
      </c>
      <c r="B53" t="s">
        <v>256</v>
      </c>
      <c r="C53" t="s">
        <v>257</v>
      </c>
      <c r="D53" t="s">
        <v>36</v>
      </c>
      <c r="E53" t="s">
        <v>37</v>
      </c>
      <c r="F53" t="s">
        <v>258</v>
      </c>
      <c r="G53" t="s">
        <v>440</v>
      </c>
      <c r="H53" t="s">
        <v>40</v>
      </c>
      <c r="I53" t="s">
        <v>41</v>
      </c>
      <c r="J53" t="s">
        <v>441</v>
      </c>
      <c r="K53" t="s">
        <v>441</v>
      </c>
      <c r="L53" t="s">
        <v>442</v>
      </c>
      <c r="M53" t="s">
        <v>14</v>
      </c>
      <c r="N53" t="s">
        <v>14</v>
      </c>
      <c r="O53" t="s">
        <v>14</v>
      </c>
      <c r="P53" t="s">
        <v>14</v>
      </c>
      <c r="Q53" t="s">
        <v>443</v>
      </c>
      <c r="R53" t="s">
        <v>443</v>
      </c>
      <c r="S53" t="s">
        <v>263</v>
      </c>
    </row>
    <row r="54" spans="1:19">
      <c r="A54" t="s">
        <v>444</v>
      </c>
      <c r="B54" t="s">
        <v>445</v>
      </c>
      <c r="C54" t="s">
        <v>446</v>
      </c>
      <c r="D54" t="s">
        <v>36</v>
      </c>
      <c r="E54" t="s">
        <v>37</v>
      </c>
      <c r="F54" t="s">
        <v>447</v>
      </c>
      <c r="G54" t="s">
        <v>448</v>
      </c>
      <c r="H54" t="s">
        <v>40</v>
      </c>
      <c r="I54" t="s">
        <v>41</v>
      </c>
      <c r="J54" t="s">
        <v>449</v>
      </c>
      <c r="K54" t="s">
        <v>449</v>
      </c>
      <c r="L54" t="s">
        <v>450</v>
      </c>
      <c r="M54" t="s">
        <v>14</v>
      </c>
      <c r="N54" t="s">
        <v>14</v>
      </c>
      <c r="O54" t="s">
        <v>14</v>
      </c>
      <c r="P54" t="s">
        <v>14</v>
      </c>
      <c r="Q54" t="s">
        <v>451</v>
      </c>
      <c r="R54" t="s">
        <v>451</v>
      </c>
      <c r="S54" t="s">
        <v>452</v>
      </c>
    </row>
    <row r="55" spans="1:19">
      <c r="A55" t="s">
        <v>453</v>
      </c>
      <c r="B55" t="s">
        <v>256</v>
      </c>
      <c r="C55" t="s">
        <v>257</v>
      </c>
      <c r="D55" t="s">
        <v>36</v>
      </c>
      <c r="E55" t="s">
        <v>37</v>
      </c>
      <c r="F55" t="s">
        <v>454</v>
      </c>
      <c r="G55" t="s">
        <v>455</v>
      </c>
      <c r="H55" t="s">
        <v>40</v>
      </c>
      <c r="I55" t="s">
        <v>41</v>
      </c>
      <c r="J55" t="s">
        <v>456</v>
      </c>
      <c r="K55" t="s">
        <v>456</v>
      </c>
      <c r="L55" t="s">
        <v>457</v>
      </c>
      <c r="M55" t="s">
        <v>14</v>
      </c>
      <c r="N55" t="s">
        <v>14</v>
      </c>
      <c r="O55" t="s">
        <v>14</v>
      </c>
      <c r="P55" t="s">
        <v>14</v>
      </c>
      <c r="Q55" t="s">
        <v>458</v>
      </c>
      <c r="R55" t="s">
        <v>458</v>
      </c>
      <c r="S55" t="s">
        <v>263</v>
      </c>
    </row>
    <row r="56" spans="1:19">
      <c r="A56" t="s">
        <v>459</v>
      </c>
      <c r="B56" t="s">
        <v>460</v>
      </c>
      <c r="C56" t="s">
        <v>461</v>
      </c>
      <c r="D56" t="s">
        <v>36</v>
      </c>
      <c r="E56" t="s">
        <v>37</v>
      </c>
      <c r="F56" t="s">
        <v>462</v>
      </c>
      <c r="G56" t="s">
        <v>463</v>
      </c>
      <c r="H56" t="s">
        <v>40</v>
      </c>
      <c r="I56" t="s">
        <v>41</v>
      </c>
      <c r="J56" t="s">
        <v>464</v>
      </c>
      <c r="K56" t="s">
        <v>464</v>
      </c>
      <c r="L56" t="s">
        <v>465</v>
      </c>
      <c r="M56" t="s">
        <v>14</v>
      </c>
      <c r="N56" t="s">
        <v>14</v>
      </c>
      <c r="O56" t="s">
        <v>14</v>
      </c>
      <c r="P56" t="s">
        <v>14</v>
      </c>
      <c r="Q56" t="s">
        <v>466</v>
      </c>
      <c r="R56" t="s">
        <v>466</v>
      </c>
      <c r="S56" t="s">
        <v>467</v>
      </c>
    </row>
    <row r="57" spans="1:19">
      <c r="A57" t="s">
        <v>468</v>
      </c>
      <c r="B57" t="s">
        <v>156</v>
      </c>
      <c r="C57" t="s">
        <v>35</v>
      </c>
      <c r="D57" t="s">
        <v>36</v>
      </c>
      <c r="E57" t="s">
        <v>128</v>
      </c>
      <c r="F57" t="s">
        <v>469</v>
      </c>
      <c r="G57" t="s">
        <v>470</v>
      </c>
      <c r="H57" t="s">
        <v>130</v>
      </c>
      <c r="I57" t="s">
        <v>41</v>
      </c>
      <c r="J57" t="s">
        <v>471</v>
      </c>
      <c r="K57" t="s">
        <v>471</v>
      </c>
      <c r="L57" t="s">
        <v>472</v>
      </c>
      <c r="M57" t="s">
        <v>14</v>
      </c>
      <c r="N57" t="s">
        <v>14</v>
      </c>
      <c r="O57" t="s">
        <v>14</v>
      </c>
      <c r="P57" t="s">
        <v>14</v>
      </c>
      <c r="Q57" t="s">
        <v>473</v>
      </c>
      <c r="R57" t="s">
        <v>473</v>
      </c>
      <c r="S57" t="s">
        <v>162</v>
      </c>
    </row>
    <row r="58" spans="1:19">
      <c r="A58" t="s">
        <v>474</v>
      </c>
      <c r="B58" t="s">
        <v>475</v>
      </c>
      <c r="C58" t="s">
        <v>476</v>
      </c>
      <c r="D58" t="s">
        <v>36</v>
      </c>
      <c r="E58" t="s">
        <v>37</v>
      </c>
      <c r="F58" t="s">
        <v>477</v>
      </c>
      <c r="G58" t="s">
        <v>478</v>
      </c>
      <c r="H58" t="s">
        <v>40</v>
      </c>
      <c r="I58" t="s">
        <v>41</v>
      </c>
      <c r="J58" t="s">
        <v>479</v>
      </c>
      <c r="K58" t="s">
        <v>479</v>
      </c>
      <c r="L58" t="s">
        <v>480</v>
      </c>
      <c r="M58" t="s">
        <v>14</v>
      </c>
      <c r="N58" t="s">
        <v>14</v>
      </c>
      <c r="O58" t="s">
        <v>14</v>
      </c>
      <c r="P58" t="s">
        <v>14</v>
      </c>
      <c r="Q58" t="s">
        <v>481</v>
      </c>
      <c r="R58" t="s">
        <v>481</v>
      </c>
      <c r="S58" t="s">
        <v>482</v>
      </c>
    </row>
    <row r="59" spans="1:19">
      <c r="A59" t="s">
        <v>483</v>
      </c>
      <c r="B59" t="s">
        <v>198</v>
      </c>
      <c r="C59" t="s">
        <v>109</v>
      </c>
      <c r="D59" t="s">
        <v>36</v>
      </c>
      <c r="E59" t="s">
        <v>37</v>
      </c>
      <c r="F59" t="s">
        <v>484</v>
      </c>
      <c r="G59" t="s">
        <v>200</v>
      </c>
      <c r="H59" t="s">
        <v>40</v>
      </c>
      <c r="I59" t="s">
        <v>41</v>
      </c>
      <c r="J59" t="s">
        <v>201</v>
      </c>
      <c r="K59" t="s">
        <v>201</v>
      </c>
      <c r="L59" t="s">
        <v>202</v>
      </c>
      <c r="M59" t="s">
        <v>14</v>
      </c>
      <c r="N59" t="s">
        <v>14</v>
      </c>
      <c r="O59" t="s">
        <v>14</v>
      </c>
      <c r="P59" t="s">
        <v>14</v>
      </c>
      <c r="Q59" t="s">
        <v>485</v>
      </c>
      <c r="R59" t="s">
        <v>485</v>
      </c>
      <c r="S59" t="s">
        <v>204</v>
      </c>
    </row>
    <row r="60" spans="1:19">
      <c r="A60" t="s">
        <v>486</v>
      </c>
      <c r="B60" t="s">
        <v>487</v>
      </c>
      <c r="C60" t="s">
        <v>69</v>
      </c>
      <c r="D60" t="s">
        <v>36</v>
      </c>
      <c r="E60" t="s">
        <v>37</v>
      </c>
      <c r="F60" t="s">
        <v>59</v>
      </c>
      <c r="G60" t="s">
        <v>488</v>
      </c>
      <c r="H60" t="s">
        <v>40</v>
      </c>
      <c r="I60" t="s">
        <v>41</v>
      </c>
      <c r="J60" t="s">
        <v>489</v>
      </c>
      <c r="K60" t="s">
        <v>489</v>
      </c>
      <c r="L60" t="s">
        <v>490</v>
      </c>
      <c r="M60" t="s">
        <v>14</v>
      </c>
      <c r="N60" t="s">
        <v>14</v>
      </c>
      <c r="O60" t="s">
        <v>14</v>
      </c>
      <c r="P60" t="s">
        <v>14</v>
      </c>
      <c r="Q60" t="s">
        <v>491</v>
      </c>
      <c r="R60" t="s">
        <v>491</v>
      </c>
      <c r="S60" t="s">
        <v>492</v>
      </c>
    </row>
    <row r="61" spans="1:19">
      <c r="A61" t="s">
        <v>493</v>
      </c>
      <c r="B61" t="s">
        <v>494</v>
      </c>
      <c r="C61" t="s">
        <v>174</v>
      </c>
      <c r="D61" t="s">
        <v>36</v>
      </c>
      <c r="E61" t="s">
        <v>37</v>
      </c>
      <c r="F61" t="s">
        <v>495</v>
      </c>
      <c r="G61" t="s">
        <v>496</v>
      </c>
      <c r="H61" t="s">
        <v>40</v>
      </c>
      <c r="I61" t="s">
        <v>41</v>
      </c>
      <c r="J61" t="s">
        <v>409</v>
      </c>
      <c r="K61" t="s">
        <v>409</v>
      </c>
      <c r="L61" t="s">
        <v>410</v>
      </c>
      <c r="M61" t="s">
        <v>14</v>
      </c>
      <c r="N61" t="s">
        <v>14</v>
      </c>
      <c r="O61" t="s">
        <v>14</v>
      </c>
      <c r="P61" t="s">
        <v>14</v>
      </c>
      <c r="Q61" t="s">
        <v>497</v>
      </c>
      <c r="R61" t="s">
        <v>497</v>
      </c>
      <c r="S61" t="s">
        <v>498</v>
      </c>
    </row>
    <row r="62" spans="1:19">
      <c r="A62" t="s">
        <v>499</v>
      </c>
      <c r="B62" t="s">
        <v>278</v>
      </c>
      <c r="C62" t="s">
        <v>50</v>
      </c>
      <c r="D62" t="s">
        <v>36</v>
      </c>
      <c r="E62" t="s">
        <v>37</v>
      </c>
      <c r="F62" t="s">
        <v>59</v>
      </c>
      <c r="G62" t="s">
        <v>500</v>
      </c>
      <c r="H62" t="s">
        <v>40</v>
      </c>
      <c r="I62" t="s">
        <v>41</v>
      </c>
      <c r="J62" t="s">
        <v>501</v>
      </c>
      <c r="K62" t="s">
        <v>501</v>
      </c>
      <c r="L62" t="s">
        <v>502</v>
      </c>
      <c r="M62" t="s">
        <v>14</v>
      </c>
      <c r="N62" t="s">
        <v>14</v>
      </c>
      <c r="O62" t="s">
        <v>14</v>
      </c>
      <c r="P62" t="s">
        <v>14</v>
      </c>
      <c r="Q62" t="s">
        <v>503</v>
      </c>
      <c r="R62" t="s">
        <v>503</v>
      </c>
      <c r="S62" t="s">
        <v>284</v>
      </c>
    </row>
    <row r="63" spans="1:19">
      <c r="A63" t="s">
        <v>504</v>
      </c>
      <c r="B63" t="s">
        <v>381</v>
      </c>
      <c r="C63" t="s">
        <v>257</v>
      </c>
      <c r="D63" t="s">
        <v>36</v>
      </c>
      <c r="E63" t="s">
        <v>37</v>
      </c>
      <c r="F63" t="s">
        <v>382</v>
      </c>
      <c r="G63" t="s">
        <v>505</v>
      </c>
      <c r="H63" t="s">
        <v>40</v>
      </c>
      <c r="I63" t="s">
        <v>41</v>
      </c>
      <c r="J63" t="s">
        <v>506</v>
      </c>
      <c r="K63" t="s">
        <v>506</v>
      </c>
      <c r="L63" t="s">
        <v>507</v>
      </c>
      <c r="M63" t="s">
        <v>14</v>
      </c>
      <c r="N63" t="s">
        <v>14</v>
      </c>
      <c r="O63" t="s">
        <v>14</v>
      </c>
      <c r="P63" t="s">
        <v>14</v>
      </c>
      <c r="Q63" t="s">
        <v>508</v>
      </c>
      <c r="R63" t="s">
        <v>508</v>
      </c>
      <c r="S63" t="s">
        <v>387</v>
      </c>
    </row>
    <row r="64" spans="1:19">
      <c r="A64" t="s">
        <v>509</v>
      </c>
      <c r="B64" t="s">
        <v>510</v>
      </c>
      <c r="C64" t="s">
        <v>511</v>
      </c>
      <c r="D64" t="s">
        <v>36</v>
      </c>
      <c r="E64" t="s">
        <v>37</v>
      </c>
      <c r="F64" t="s">
        <v>51</v>
      </c>
      <c r="G64" t="s">
        <v>512</v>
      </c>
      <c r="H64" t="s">
        <v>40</v>
      </c>
      <c r="I64" t="s">
        <v>41</v>
      </c>
      <c r="J64" t="s">
        <v>71</v>
      </c>
      <c r="K64" t="s">
        <v>71</v>
      </c>
      <c r="L64" t="s">
        <v>72</v>
      </c>
      <c r="M64" t="s">
        <v>14</v>
      </c>
      <c r="N64" t="s">
        <v>14</v>
      </c>
      <c r="O64" t="s">
        <v>14</v>
      </c>
      <c r="P64" t="s">
        <v>14</v>
      </c>
      <c r="Q64" t="s">
        <v>513</v>
      </c>
      <c r="R64" t="s">
        <v>513</v>
      </c>
      <c r="S64" t="s">
        <v>514</v>
      </c>
    </row>
    <row r="65" spans="1:19">
      <c r="A65" t="s">
        <v>515</v>
      </c>
      <c r="B65" t="s">
        <v>374</v>
      </c>
      <c r="C65" t="s">
        <v>50</v>
      </c>
      <c r="D65" t="s">
        <v>36</v>
      </c>
      <c r="E65" t="s">
        <v>37</v>
      </c>
      <c r="F65" t="s">
        <v>199</v>
      </c>
      <c r="G65" t="s">
        <v>516</v>
      </c>
      <c r="H65" t="s">
        <v>40</v>
      </c>
      <c r="I65" t="s">
        <v>41</v>
      </c>
      <c r="J65" t="s">
        <v>376</v>
      </c>
      <c r="K65" t="s">
        <v>376</v>
      </c>
      <c r="L65" t="s">
        <v>377</v>
      </c>
      <c r="M65" t="s">
        <v>14</v>
      </c>
      <c r="N65" t="s">
        <v>14</v>
      </c>
      <c r="O65" t="s">
        <v>14</v>
      </c>
      <c r="P65" t="s">
        <v>14</v>
      </c>
      <c r="Q65" t="s">
        <v>517</v>
      </c>
      <c r="R65" t="s">
        <v>517</v>
      </c>
      <c r="S65" t="s">
        <v>379</v>
      </c>
    </row>
    <row r="66" spans="1:19">
      <c r="A66" t="s">
        <v>518</v>
      </c>
      <c r="B66" t="s">
        <v>519</v>
      </c>
      <c r="C66" t="s">
        <v>257</v>
      </c>
      <c r="D66" t="s">
        <v>36</v>
      </c>
      <c r="E66" t="s">
        <v>37</v>
      </c>
      <c r="F66" t="s">
        <v>520</v>
      </c>
      <c r="G66" t="s">
        <v>521</v>
      </c>
      <c r="H66" t="s">
        <v>40</v>
      </c>
      <c r="I66" t="s">
        <v>41</v>
      </c>
      <c r="J66" t="s">
        <v>522</v>
      </c>
      <c r="K66" t="s">
        <v>522</v>
      </c>
      <c r="L66" t="s">
        <v>523</v>
      </c>
      <c r="M66" t="s">
        <v>14</v>
      </c>
      <c r="N66" t="s">
        <v>14</v>
      </c>
      <c r="O66" t="s">
        <v>14</v>
      </c>
      <c r="P66" t="s">
        <v>14</v>
      </c>
      <c r="Q66" t="s">
        <v>524</v>
      </c>
      <c r="R66" t="s">
        <v>524</v>
      </c>
      <c r="S66" t="s">
        <v>525</v>
      </c>
    </row>
    <row r="67" spans="1:19">
      <c r="A67" t="s">
        <v>526</v>
      </c>
      <c r="B67" t="s">
        <v>222</v>
      </c>
      <c r="C67" t="s">
        <v>35</v>
      </c>
      <c r="D67" t="s">
        <v>36</v>
      </c>
      <c r="E67" t="s">
        <v>37</v>
      </c>
      <c r="F67" t="s">
        <v>89</v>
      </c>
      <c r="G67" t="s">
        <v>527</v>
      </c>
      <c r="H67" t="s">
        <v>40</v>
      </c>
      <c r="I67" t="s">
        <v>41</v>
      </c>
      <c r="J67" t="s">
        <v>528</v>
      </c>
      <c r="K67" t="s">
        <v>528</v>
      </c>
      <c r="L67" t="s">
        <v>529</v>
      </c>
      <c r="M67" t="s">
        <v>14</v>
      </c>
      <c r="N67" t="s">
        <v>14</v>
      </c>
      <c r="O67" t="s">
        <v>14</v>
      </c>
      <c r="P67" t="s">
        <v>14</v>
      </c>
      <c r="Q67" t="s">
        <v>530</v>
      </c>
      <c r="R67" t="s">
        <v>530</v>
      </c>
      <c r="S67" t="s">
        <v>228</v>
      </c>
    </row>
    <row r="68" spans="1:19">
      <c r="A68" t="s">
        <v>531</v>
      </c>
      <c r="B68" t="s">
        <v>519</v>
      </c>
      <c r="C68" t="s">
        <v>257</v>
      </c>
      <c r="D68" t="s">
        <v>36</v>
      </c>
      <c r="E68" t="s">
        <v>37</v>
      </c>
      <c r="F68" t="s">
        <v>520</v>
      </c>
      <c r="G68" t="s">
        <v>532</v>
      </c>
      <c r="H68" t="s">
        <v>40</v>
      </c>
      <c r="I68" t="s">
        <v>41</v>
      </c>
      <c r="J68" t="s">
        <v>522</v>
      </c>
      <c r="K68" t="s">
        <v>522</v>
      </c>
      <c r="L68" t="s">
        <v>523</v>
      </c>
      <c r="M68" t="s">
        <v>14</v>
      </c>
      <c r="N68" t="s">
        <v>14</v>
      </c>
      <c r="O68" t="s">
        <v>14</v>
      </c>
      <c r="P68" t="s">
        <v>14</v>
      </c>
      <c r="Q68" t="s">
        <v>533</v>
      </c>
      <c r="R68" t="s">
        <v>533</v>
      </c>
      <c r="S68" t="s">
        <v>525</v>
      </c>
    </row>
    <row r="69" spans="1:19">
      <c r="A69" t="s">
        <v>534</v>
      </c>
      <c r="B69" t="s">
        <v>535</v>
      </c>
      <c r="C69" t="s">
        <v>536</v>
      </c>
      <c r="D69" t="s">
        <v>36</v>
      </c>
      <c r="E69" t="s">
        <v>37</v>
      </c>
      <c r="F69" t="s">
        <v>288</v>
      </c>
      <c r="G69" t="s">
        <v>537</v>
      </c>
      <c r="H69" t="s">
        <v>40</v>
      </c>
      <c r="I69" t="s">
        <v>41</v>
      </c>
      <c r="J69" t="s">
        <v>538</v>
      </c>
      <c r="K69" t="s">
        <v>538</v>
      </c>
      <c r="L69" t="s">
        <v>539</v>
      </c>
      <c r="M69" t="s">
        <v>14</v>
      </c>
      <c r="N69" t="s">
        <v>14</v>
      </c>
      <c r="O69" t="s">
        <v>14</v>
      </c>
      <c r="P69" t="s">
        <v>14</v>
      </c>
      <c r="Q69" t="s">
        <v>540</v>
      </c>
      <c r="R69" t="s">
        <v>540</v>
      </c>
      <c r="S69" t="s">
        <v>541</v>
      </c>
    </row>
    <row r="70" spans="1:19">
      <c r="A70" t="s">
        <v>542</v>
      </c>
      <c r="B70" t="s">
        <v>535</v>
      </c>
      <c r="C70" t="s">
        <v>536</v>
      </c>
      <c r="D70" t="s">
        <v>36</v>
      </c>
      <c r="E70" t="s">
        <v>37</v>
      </c>
      <c r="F70" t="s">
        <v>543</v>
      </c>
      <c r="G70" t="s">
        <v>544</v>
      </c>
      <c r="H70" t="s">
        <v>40</v>
      </c>
      <c r="I70" t="s">
        <v>41</v>
      </c>
      <c r="J70" t="s">
        <v>538</v>
      </c>
      <c r="K70" t="s">
        <v>538</v>
      </c>
      <c r="L70" t="s">
        <v>539</v>
      </c>
      <c r="M70" t="s">
        <v>14</v>
      </c>
      <c r="N70" t="s">
        <v>14</v>
      </c>
      <c r="O70" t="s">
        <v>14</v>
      </c>
      <c r="P70" t="s">
        <v>14</v>
      </c>
      <c r="Q70" t="s">
        <v>545</v>
      </c>
      <c r="R70" t="s">
        <v>545</v>
      </c>
      <c r="S70" t="s">
        <v>541</v>
      </c>
    </row>
    <row r="71" spans="1:19">
      <c r="A71" t="s">
        <v>546</v>
      </c>
      <c r="B71" t="s">
        <v>547</v>
      </c>
      <c r="C71" t="s">
        <v>548</v>
      </c>
      <c r="D71" t="s">
        <v>36</v>
      </c>
      <c r="E71" t="s">
        <v>37</v>
      </c>
      <c r="F71" t="s">
        <v>549</v>
      </c>
      <c r="G71" t="s">
        <v>550</v>
      </c>
      <c r="H71" t="s">
        <v>40</v>
      </c>
      <c r="I71" t="s">
        <v>41</v>
      </c>
      <c r="J71" t="s">
        <v>441</v>
      </c>
      <c r="K71" t="s">
        <v>441</v>
      </c>
      <c r="L71" t="s">
        <v>442</v>
      </c>
      <c r="M71" t="s">
        <v>14</v>
      </c>
      <c r="N71" t="s">
        <v>14</v>
      </c>
      <c r="O71" t="s">
        <v>14</v>
      </c>
      <c r="P71" t="s">
        <v>14</v>
      </c>
      <c r="Q71" t="s">
        <v>551</v>
      </c>
      <c r="R71" t="s">
        <v>551</v>
      </c>
      <c r="S71" t="s">
        <v>552</v>
      </c>
    </row>
    <row r="72" spans="1:19">
      <c r="A72" t="s">
        <v>553</v>
      </c>
      <c r="B72" t="s">
        <v>554</v>
      </c>
      <c r="C72" t="s">
        <v>174</v>
      </c>
      <c r="D72" t="s">
        <v>36</v>
      </c>
      <c r="E72" t="s">
        <v>555</v>
      </c>
      <c r="F72" t="s">
        <v>59</v>
      </c>
      <c r="G72" t="s">
        <v>556</v>
      </c>
      <c r="H72" t="s">
        <v>40</v>
      </c>
      <c r="I72" t="s">
        <v>41</v>
      </c>
      <c r="J72" t="s">
        <v>14</v>
      </c>
      <c r="K72" t="s">
        <v>557</v>
      </c>
      <c r="L72" t="s">
        <v>558</v>
      </c>
      <c r="M72" t="s">
        <v>559</v>
      </c>
      <c r="N72" t="s">
        <v>14</v>
      </c>
      <c r="O72" t="s">
        <v>560</v>
      </c>
      <c r="P72" t="s">
        <v>14</v>
      </c>
      <c r="Q72" t="s">
        <v>561</v>
      </c>
      <c r="R72" t="s">
        <v>561</v>
      </c>
      <c r="S72" t="s">
        <v>562</v>
      </c>
    </row>
    <row r="73" spans="1:19">
      <c r="A73" t="s">
        <v>563</v>
      </c>
      <c r="B73" t="s">
        <v>278</v>
      </c>
      <c r="C73" t="s">
        <v>50</v>
      </c>
      <c r="D73" t="s">
        <v>36</v>
      </c>
      <c r="E73" t="s">
        <v>555</v>
      </c>
      <c r="F73" t="s">
        <v>59</v>
      </c>
      <c r="G73" t="s">
        <v>564</v>
      </c>
      <c r="H73" t="s">
        <v>40</v>
      </c>
      <c r="I73" t="s">
        <v>41</v>
      </c>
      <c r="J73" t="s">
        <v>14</v>
      </c>
      <c r="K73" t="s">
        <v>565</v>
      </c>
      <c r="L73" t="s">
        <v>566</v>
      </c>
      <c r="M73" t="s">
        <v>567</v>
      </c>
      <c r="N73" t="s">
        <v>14</v>
      </c>
      <c r="O73" t="s">
        <v>568</v>
      </c>
      <c r="P73" t="s">
        <v>14</v>
      </c>
      <c r="Q73" t="s">
        <v>569</v>
      </c>
      <c r="R73" t="s">
        <v>569</v>
      </c>
      <c r="S73" t="s">
        <v>284</v>
      </c>
    </row>
    <row r="74" spans="1:19">
      <c r="A74" t="s">
        <v>570</v>
      </c>
      <c r="B74" t="s">
        <v>571</v>
      </c>
      <c r="C74" t="s">
        <v>50</v>
      </c>
      <c r="D74" t="s">
        <v>36</v>
      </c>
      <c r="E74" t="s">
        <v>555</v>
      </c>
      <c r="F74" t="s">
        <v>59</v>
      </c>
      <c r="G74" t="s">
        <v>572</v>
      </c>
      <c r="H74" t="s">
        <v>40</v>
      </c>
      <c r="I74" t="s">
        <v>41</v>
      </c>
      <c r="J74" t="s">
        <v>14</v>
      </c>
      <c r="K74" t="s">
        <v>346</v>
      </c>
      <c r="L74" t="s">
        <v>347</v>
      </c>
      <c r="M74" t="s">
        <v>573</v>
      </c>
      <c r="N74" t="s">
        <v>14</v>
      </c>
      <c r="O74" t="s">
        <v>574</v>
      </c>
      <c r="P74" t="s">
        <v>14</v>
      </c>
      <c r="Q74" t="s">
        <v>575</v>
      </c>
      <c r="R74" t="s">
        <v>575</v>
      </c>
      <c r="S74" t="s">
        <v>576</v>
      </c>
    </row>
    <row r="75" spans="1:19">
      <c r="A75" t="s">
        <v>577</v>
      </c>
      <c r="B75" t="s">
        <v>578</v>
      </c>
      <c r="C75" t="s">
        <v>50</v>
      </c>
      <c r="D75" t="s">
        <v>36</v>
      </c>
      <c r="E75" t="s">
        <v>555</v>
      </c>
      <c r="F75" t="s">
        <v>279</v>
      </c>
      <c r="G75" t="s">
        <v>579</v>
      </c>
      <c r="H75" t="s">
        <v>40</v>
      </c>
      <c r="I75" t="s">
        <v>41</v>
      </c>
      <c r="J75" t="s">
        <v>14</v>
      </c>
      <c r="K75" t="s">
        <v>580</v>
      </c>
      <c r="L75" t="s">
        <v>581</v>
      </c>
      <c r="M75" t="s">
        <v>582</v>
      </c>
      <c r="N75" t="s">
        <v>14</v>
      </c>
      <c r="O75" t="s">
        <v>583</v>
      </c>
      <c r="P75" t="s">
        <v>14</v>
      </c>
      <c r="Q75" t="s">
        <v>584</v>
      </c>
      <c r="R75" t="s">
        <v>584</v>
      </c>
      <c r="S75" t="s">
        <v>585</v>
      </c>
    </row>
    <row r="76" spans="1:19">
      <c r="A76" t="s">
        <v>586</v>
      </c>
      <c r="B76" t="s">
        <v>587</v>
      </c>
      <c r="C76" t="s">
        <v>588</v>
      </c>
      <c r="D76" t="s">
        <v>36</v>
      </c>
      <c r="E76" t="s">
        <v>555</v>
      </c>
      <c r="F76" t="s">
        <v>199</v>
      </c>
      <c r="G76" t="s">
        <v>589</v>
      </c>
      <c r="H76" t="s">
        <v>40</v>
      </c>
      <c r="I76" t="s">
        <v>41</v>
      </c>
      <c r="J76" t="s">
        <v>14</v>
      </c>
      <c r="K76" t="s">
        <v>590</v>
      </c>
      <c r="L76" t="s">
        <v>591</v>
      </c>
      <c r="M76" t="s">
        <v>592</v>
      </c>
      <c r="N76" t="s">
        <v>14</v>
      </c>
      <c r="O76" t="s">
        <v>593</v>
      </c>
      <c r="P76" t="s">
        <v>14</v>
      </c>
      <c r="Q76" t="s">
        <v>594</v>
      </c>
      <c r="R76" t="s">
        <v>594</v>
      </c>
      <c r="S76" t="s">
        <v>595</v>
      </c>
    </row>
    <row r="77" spans="1:19">
      <c r="A77" t="s">
        <v>596</v>
      </c>
      <c r="B77" t="s">
        <v>597</v>
      </c>
      <c r="C77" t="s">
        <v>109</v>
      </c>
      <c r="D77" t="s">
        <v>36</v>
      </c>
      <c r="E77" t="s">
        <v>555</v>
      </c>
      <c r="F77" t="s">
        <v>279</v>
      </c>
      <c r="G77" t="s">
        <v>598</v>
      </c>
      <c r="H77" t="s">
        <v>40</v>
      </c>
      <c r="I77" t="s">
        <v>41</v>
      </c>
      <c r="J77" t="s">
        <v>14</v>
      </c>
      <c r="K77" t="s">
        <v>599</v>
      </c>
      <c r="L77" t="s">
        <v>600</v>
      </c>
      <c r="M77" t="s">
        <v>601</v>
      </c>
      <c r="N77" t="s">
        <v>14</v>
      </c>
      <c r="O77" t="s">
        <v>602</v>
      </c>
      <c r="P77" t="s">
        <v>14</v>
      </c>
      <c r="Q77" t="s">
        <v>603</v>
      </c>
      <c r="R77" t="s">
        <v>603</v>
      </c>
      <c r="S77" t="s">
        <v>604</v>
      </c>
    </row>
    <row r="78" spans="1:19">
      <c r="A78" t="s">
        <v>605</v>
      </c>
      <c r="B78" t="s">
        <v>190</v>
      </c>
      <c r="C78" t="s">
        <v>50</v>
      </c>
      <c r="D78" t="s">
        <v>36</v>
      </c>
      <c r="E78" t="s">
        <v>555</v>
      </c>
      <c r="F78" t="s">
        <v>288</v>
      </c>
      <c r="G78" t="s">
        <v>606</v>
      </c>
      <c r="H78" t="s">
        <v>40</v>
      </c>
      <c r="I78" t="s">
        <v>41</v>
      </c>
      <c r="J78" t="s">
        <v>14</v>
      </c>
      <c r="K78" t="s">
        <v>607</v>
      </c>
      <c r="L78" t="s">
        <v>608</v>
      </c>
      <c r="M78" t="s">
        <v>609</v>
      </c>
      <c r="N78" t="s">
        <v>14</v>
      </c>
      <c r="O78" t="s">
        <v>610</v>
      </c>
      <c r="P78" t="s">
        <v>14</v>
      </c>
      <c r="Q78" t="s">
        <v>611</v>
      </c>
      <c r="R78" t="s">
        <v>611</v>
      </c>
      <c r="S78" t="s">
        <v>196</v>
      </c>
    </row>
    <row r="79" spans="1:19">
      <c r="A79" t="s">
        <v>612</v>
      </c>
      <c r="B79" t="s">
        <v>613</v>
      </c>
      <c r="C79" t="s">
        <v>614</v>
      </c>
      <c r="D79" t="s">
        <v>36</v>
      </c>
      <c r="E79" t="s">
        <v>555</v>
      </c>
      <c r="F79" t="s">
        <v>191</v>
      </c>
      <c r="G79" t="s">
        <v>615</v>
      </c>
      <c r="H79" t="s">
        <v>40</v>
      </c>
      <c r="I79" t="s">
        <v>41</v>
      </c>
      <c r="J79" t="s">
        <v>616</v>
      </c>
      <c r="K79" t="s">
        <v>616</v>
      </c>
      <c r="L79" t="s">
        <v>617</v>
      </c>
      <c r="M79" t="s">
        <v>14</v>
      </c>
      <c r="N79" t="s">
        <v>14</v>
      </c>
      <c r="O79" t="s">
        <v>14</v>
      </c>
      <c r="P79" t="s">
        <v>14</v>
      </c>
      <c r="Q79" t="s">
        <v>618</v>
      </c>
      <c r="R79" t="s">
        <v>618</v>
      </c>
      <c r="S79" t="s">
        <v>619</v>
      </c>
    </row>
    <row r="80" spans="1:19">
      <c r="A80" t="s">
        <v>620</v>
      </c>
      <c r="B80" t="s">
        <v>190</v>
      </c>
      <c r="C80" t="s">
        <v>50</v>
      </c>
      <c r="D80" t="s">
        <v>36</v>
      </c>
      <c r="E80" t="s">
        <v>555</v>
      </c>
      <c r="F80" t="s">
        <v>191</v>
      </c>
      <c r="G80" t="s">
        <v>192</v>
      </c>
      <c r="H80" t="s">
        <v>40</v>
      </c>
      <c r="I80" t="s">
        <v>41</v>
      </c>
      <c r="J80" t="s">
        <v>621</v>
      </c>
      <c r="K80" t="s">
        <v>621</v>
      </c>
      <c r="L80" t="s">
        <v>622</v>
      </c>
      <c r="M80" t="s">
        <v>14</v>
      </c>
      <c r="N80" t="s">
        <v>14</v>
      </c>
      <c r="O80" t="s">
        <v>14</v>
      </c>
      <c r="P80" t="s">
        <v>14</v>
      </c>
      <c r="Q80" t="s">
        <v>623</v>
      </c>
      <c r="R80" t="s">
        <v>623</v>
      </c>
      <c r="S80" t="s">
        <v>196</v>
      </c>
    </row>
    <row r="81" spans="1:19">
      <c r="A81" t="s">
        <v>624</v>
      </c>
      <c r="B81" t="s">
        <v>519</v>
      </c>
      <c r="C81" t="s">
        <v>257</v>
      </c>
      <c r="D81" t="s">
        <v>36</v>
      </c>
      <c r="E81" t="s">
        <v>555</v>
      </c>
      <c r="F81" t="s">
        <v>520</v>
      </c>
      <c r="G81" t="s">
        <v>625</v>
      </c>
      <c r="H81" t="s">
        <v>40</v>
      </c>
      <c r="I81" t="s">
        <v>41</v>
      </c>
      <c r="J81" t="s">
        <v>210</v>
      </c>
      <c r="K81" t="s">
        <v>210</v>
      </c>
      <c r="L81" t="s">
        <v>211</v>
      </c>
      <c r="M81" t="s">
        <v>14</v>
      </c>
      <c r="N81" t="s">
        <v>14</v>
      </c>
      <c r="O81" t="s">
        <v>14</v>
      </c>
      <c r="P81" t="s">
        <v>14</v>
      </c>
      <c r="Q81" t="s">
        <v>626</v>
      </c>
      <c r="R81" t="s">
        <v>626</v>
      </c>
      <c r="S81" t="s">
        <v>525</v>
      </c>
    </row>
    <row r="82" spans="1:19">
      <c r="A82" t="s">
        <v>627</v>
      </c>
      <c r="B82" t="s">
        <v>628</v>
      </c>
      <c r="C82" t="s">
        <v>614</v>
      </c>
      <c r="D82" t="s">
        <v>36</v>
      </c>
      <c r="E82" t="s">
        <v>555</v>
      </c>
      <c r="F82" t="s">
        <v>629</v>
      </c>
      <c r="G82" t="s">
        <v>630</v>
      </c>
      <c r="H82" t="s">
        <v>40</v>
      </c>
      <c r="I82" t="s">
        <v>41</v>
      </c>
      <c r="J82" t="s">
        <v>631</v>
      </c>
      <c r="K82" t="s">
        <v>631</v>
      </c>
      <c r="L82" t="s">
        <v>632</v>
      </c>
      <c r="M82" t="s">
        <v>14</v>
      </c>
      <c r="N82" t="s">
        <v>14</v>
      </c>
      <c r="O82" t="s">
        <v>14</v>
      </c>
      <c r="P82" t="s">
        <v>14</v>
      </c>
      <c r="Q82" t="s">
        <v>633</v>
      </c>
      <c r="R82" t="s">
        <v>633</v>
      </c>
      <c r="S82" t="s">
        <v>634</v>
      </c>
    </row>
    <row r="83" spans="1:19">
      <c r="A83" t="s">
        <v>635</v>
      </c>
      <c r="B83" t="s">
        <v>636</v>
      </c>
      <c r="C83" t="s">
        <v>637</v>
      </c>
      <c r="D83" t="s">
        <v>36</v>
      </c>
      <c r="E83" t="s">
        <v>555</v>
      </c>
      <c r="F83" t="s">
        <v>51</v>
      </c>
      <c r="G83" t="s">
        <v>638</v>
      </c>
      <c r="H83" t="s">
        <v>40</v>
      </c>
      <c r="I83" t="s">
        <v>41</v>
      </c>
      <c r="J83" t="s">
        <v>639</v>
      </c>
      <c r="K83" t="s">
        <v>639</v>
      </c>
      <c r="L83" t="s">
        <v>640</v>
      </c>
      <c r="M83" t="s">
        <v>14</v>
      </c>
      <c r="N83" t="s">
        <v>14</v>
      </c>
      <c r="O83" t="s">
        <v>14</v>
      </c>
      <c r="P83" t="s">
        <v>14</v>
      </c>
      <c r="Q83" t="s">
        <v>641</v>
      </c>
      <c r="R83" t="s">
        <v>641</v>
      </c>
      <c r="S83" t="s">
        <v>642</v>
      </c>
    </row>
    <row r="84" spans="1:19">
      <c r="A84" t="s">
        <v>643</v>
      </c>
      <c r="B84" t="s">
        <v>236</v>
      </c>
      <c r="C84" t="s">
        <v>237</v>
      </c>
      <c r="D84" t="s">
        <v>36</v>
      </c>
      <c r="E84" t="s">
        <v>555</v>
      </c>
      <c r="F84" t="s">
        <v>644</v>
      </c>
      <c r="G84" t="s">
        <v>645</v>
      </c>
      <c r="H84" t="s">
        <v>40</v>
      </c>
      <c r="I84" t="s">
        <v>41</v>
      </c>
      <c r="J84" t="s">
        <v>646</v>
      </c>
      <c r="K84" t="s">
        <v>646</v>
      </c>
      <c r="L84" t="s">
        <v>647</v>
      </c>
      <c r="M84" t="s">
        <v>14</v>
      </c>
      <c r="N84" t="s">
        <v>14</v>
      </c>
      <c r="O84" t="s">
        <v>14</v>
      </c>
      <c r="P84" t="s">
        <v>14</v>
      </c>
      <c r="Q84" t="s">
        <v>648</v>
      </c>
      <c r="R84" t="s">
        <v>648</v>
      </c>
      <c r="S84" t="s">
        <v>243</v>
      </c>
    </row>
    <row r="85" spans="1:19">
      <c r="A85" t="s">
        <v>649</v>
      </c>
      <c r="B85" t="s">
        <v>198</v>
      </c>
      <c r="C85" t="s">
        <v>109</v>
      </c>
      <c r="D85" t="s">
        <v>36</v>
      </c>
      <c r="E85" t="s">
        <v>555</v>
      </c>
      <c r="F85" t="s">
        <v>199</v>
      </c>
      <c r="G85" t="s">
        <v>650</v>
      </c>
      <c r="H85" t="s">
        <v>40</v>
      </c>
      <c r="I85" t="s">
        <v>41</v>
      </c>
      <c r="J85" t="s">
        <v>651</v>
      </c>
      <c r="K85" t="s">
        <v>651</v>
      </c>
      <c r="L85" t="s">
        <v>652</v>
      </c>
      <c r="M85" t="s">
        <v>14</v>
      </c>
      <c r="N85" t="s">
        <v>14</v>
      </c>
      <c r="O85" t="s">
        <v>14</v>
      </c>
      <c r="P85" t="s">
        <v>14</v>
      </c>
      <c r="Q85" t="s">
        <v>653</v>
      </c>
      <c r="R85" t="s">
        <v>653</v>
      </c>
      <c r="S85" t="s">
        <v>204</v>
      </c>
    </row>
    <row r="86" spans="1:19">
      <c r="A86" t="s">
        <v>654</v>
      </c>
      <c r="B86" t="s">
        <v>628</v>
      </c>
      <c r="C86" t="s">
        <v>614</v>
      </c>
      <c r="D86" t="s">
        <v>36</v>
      </c>
      <c r="E86" t="s">
        <v>555</v>
      </c>
      <c r="F86" t="s">
        <v>655</v>
      </c>
      <c r="G86" t="s">
        <v>656</v>
      </c>
      <c r="H86" t="s">
        <v>40</v>
      </c>
      <c r="I86" t="s">
        <v>41</v>
      </c>
      <c r="J86" t="s">
        <v>631</v>
      </c>
      <c r="K86" t="s">
        <v>631</v>
      </c>
      <c r="L86" t="s">
        <v>632</v>
      </c>
      <c r="M86" t="s">
        <v>14</v>
      </c>
      <c r="N86" t="s">
        <v>14</v>
      </c>
      <c r="O86" t="s">
        <v>14</v>
      </c>
      <c r="P86" t="s">
        <v>14</v>
      </c>
      <c r="Q86" t="s">
        <v>657</v>
      </c>
      <c r="R86" t="s">
        <v>657</v>
      </c>
      <c r="S86" t="s">
        <v>634</v>
      </c>
    </row>
    <row r="87" spans="1:19">
      <c r="A87" t="s">
        <v>658</v>
      </c>
      <c r="B87" t="s">
        <v>659</v>
      </c>
      <c r="C87" t="s">
        <v>614</v>
      </c>
      <c r="D87" t="s">
        <v>36</v>
      </c>
      <c r="E87" t="s">
        <v>555</v>
      </c>
      <c r="F87" t="s">
        <v>660</v>
      </c>
      <c r="G87" t="s">
        <v>661</v>
      </c>
      <c r="H87" t="s">
        <v>40</v>
      </c>
      <c r="I87" t="s">
        <v>41</v>
      </c>
      <c r="J87" t="s">
        <v>662</v>
      </c>
      <c r="K87" t="s">
        <v>662</v>
      </c>
      <c r="L87" t="s">
        <v>663</v>
      </c>
      <c r="M87" t="s">
        <v>14</v>
      </c>
      <c r="N87" t="s">
        <v>14</v>
      </c>
      <c r="O87" t="s">
        <v>14</v>
      </c>
      <c r="P87" t="s">
        <v>14</v>
      </c>
      <c r="Q87" t="s">
        <v>664</v>
      </c>
      <c r="R87" t="s">
        <v>664</v>
      </c>
      <c r="S87" t="s">
        <v>665</v>
      </c>
    </row>
    <row r="88" spans="1:19">
      <c r="A88" t="s">
        <v>666</v>
      </c>
      <c r="B88" t="s">
        <v>667</v>
      </c>
      <c r="C88" t="s">
        <v>668</v>
      </c>
      <c r="D88" t="s">
        <v>36</v>
      </c>
      <c r="E88" t="s">
        <v>555</v>
      </c>
      <c r="F88" t="s">
        <v>59</v>
      </c>
      <c r="G88" t="s">
        <v>669</v>
      </c>
      <c r="H88" t="s">
        <v>40</v>
      </c>
      <c r="I88" t="s">
        <v>41</v>
      </c>
      <c r="J88" t="s">
        <v>670</v>
      </c>
      <c r="K88" t="s">
        <v>670</v>
      </c>
      <c r="L88" t="s">
        <v>671</v>
      </c>
      <c r="M88" t="s">
        <v>14</v>
      </c>
      <c r="N88" t="s">
        <v>14</v>
      </c>
      <c r="O88" t="s">
        <v>14</v>
      </c>
      <c r="P88" t="s">
        <v>14</v>
      </c>
      <c r="Q88" t="s">
        <v>672</v>
      </c>
      <c r="R88" t="s">
        <v>672</v>
      </c>
      <c r="S88" t="s">
        <v>673</v>
      </c>
    </row>
    <row r="89" spans="1:19">
      <c r="A89" t="s">
        <v>674</v>
      </c>
      <c r="B89" t="s">
        <v>675</v>
      </c>
      <c r="C89" t="s">
        <v>511</v>
      </c>
      <c r="D89" t="s">
        <v>36</v>
      </c>
      <c r="E89" t="s">
        <v>555</v>
      </c>
      <c r="F89" t="s">
        <v>676</v>
      </c>
      <c r="G89" t="s">
        <v>677</v>
      </c>
      <c r="H89" t="s">
        <v>40</v>
      </c>
      <c r="I89" t="s">
        <v>41</v>
      </c>
      <c r="J89" t="s">
        <v>678</v>
      </c>
      <c r="K89" t="s">
        <v>678</v>
      </c>
      <c r="L89" t="s">
        <v>679</v>
      </c>
      <c r="M89" t="s">
        <v>14</v>
      </c>
      <c r="N89" t="s">
        <v>14</v>
      </c>
      <c r="O89" t="s">
        <v>14</v>
      </c>
      <c r="P89" t="s">
        <v>14</v>
      </c>
      <c r="Q89" t="s">
        <v>680</v>
      </c>
      <c r="R89" t="s">
        <v>680</v>
      </c>
      <c r="S89" t="s">
        <v>681</v>
      </c>
    </row>
    <row r="90" spans="1:19">
      <c r="A90" t="s">
        <v>682</v>
      </c>
      <c r="B90" t="s">
        <v>683</v>
      </c>
      <c r="C90" t="s">
        <v>50</v>
      </c>
      <c r="D90" t="s">
        <v>36</v>
      </c>
      <c r="E90" t="s">
        <v>555</v>
      </c>
      <c r="F90" t="s">
        <v>199</v>
      </c>
      <c r="G90" t="s">
        <v>684</v>
      </c>
      <c r="H90" t="s">
        <v>40</v>
      </c>
      <c r="I90" t="s">
        <v>41</v>
      </c>
      <c r="J90" t="s">
        <v>685</v>
      </c>
      <c r="K90" t="s">
        <v>685</v>
      </c>
      <c r="L90" t="s">
        <v>686</v>
      </c>
      <c r="M90" t="s">
        <v>14</v>
      </c>
      <c r="N90" t="s">
        <v>14</v>
      </c>
      <c r="O90" t="s">
        <v>14</v>
      </c>
      <c r="P90" t="s">
        <v>14</v>
      </c>
      <c r="Q90" t="s">
        <v>687</v>
      </c>
      <c r="R90" t="s">
        <v>687</v>
      </c>
      <c r="S90" t="s">
        <v>688</v>
      </c>
    </row>
    <row r="91" spans="1:19">
      <c r="A91" t="s">
        <v>689</v>
      </c>
      <c r="B91" t="s">
        <v>690</v>
      </c>
      <c r="C91" t="s">
        <v>109</v>
      </c>
      <c r="D91" t="s">
        <v>36</v>
      </c>
      <c r="E91" t="s">
        <v>555</v>
      </c>
      <c r="F91" t="s">
        <v>199</v>
      </c>
      <c r="G91" t="s">
        <v>691</v>
      </c>
      <c r="H91" t="s">
        <v>40</v>
      </c>
      <c r="I91" t="s">
        <v>41</v>
      </c>
      <c r="J91" t="s">
        <v>692</v>
      </c>
      <c r="K91" t="s">
        <v>692</v>
      </c>
      <c r="L91" t="s">
        <v>693</v>
      </c>
      <c r="M91" t="s">
        <v>14</v>
      </c>
      <c r="N91" t="s">
        <v>14</v>
      </c>
      <c r="O91" t="s">
        <v>14</v>
      </c>
      <c r="P91" t="s">
        <v>14</v>
      </c>
      <c r="Q91" t="s">
        <v>694</v>
      </c>
      <c r="R91" t="s">
        <v>694</v>
      </c>
      <c r="S91" t="s">
        <v>695</v>
      </c>
    </row>
    <row r="92" spans="1:19">
      <c r="A92" t="s">
        <v>696</v>
      </c>
      <c r="B92" t="s">
        <v>414</v>
      </c>
      <c r="C92" t="s">
        <v>257</v>
      </c>
      <c r="D92" t="s">
        <v>36</v>
      </c>
      <c r="E92" t="s">
        <v>555</v>
      </c>
      <c r="F92" t="s">
        <v>51</v>
      </c>
      <c r="G92" t="s">
        <v>697</v>
      </c>
      <c r="H92" t="s">
        <v>40</v>
      </c>
      <c r="I92" t="s">
        <v>41</v>
      </c>
      <c r="J92" t="s">
        <v>416</v>
      </c>
      <c r="K92" t="s">
        <v>416</v>
      </c>
      <c r="L92" t="s">
        <v>417</v>
      </c>
      <c r="M92" t="s">
        <v>14</v>
      </c>
      <c r="N92" t="s">
        <v>14</v>
      </c>
      <c r="O92" t="s">
        <v>14</v>
      </c>
      <c r="P92" t="s">
        <v>14</v>
      </c>
      <c r="Q92" t="s">
        <v>698</v>
      </c>
      <c r="R92" t="s">
        <v>698</v>
      </c>
      <c r="S92" t="s">
        <v>419</v>
      </c>
    </row>
    <row r="93" spans="1:19">
      <c r="A93" t="s">
        <v>699</v>
      </c>
      <c r="B93" t="s">
        <v>700</v>
      </c>
      <c r="C93" t="s">
        <v>50</v>
      </c>
      <c r="D93" t="s">
        <v>36</v>
      </c>
      <c r="E93" t="s">
        <v>555</v>
      </c>
      <c r="F93" t="s">
        <v>199</v>
      </c>
      <c r="G93" t="s">
        <v>701</v>
      </c>
      <c r="H93" t="s">
        <v>40</v>
      </c>
      <c r="I93" t="s">
        <v>41</v>
      </c>
      <c r="J93" t="s">
        <v>702</v>
      </c>
      <c r="K93" t="s">
        <v>702</v>
      </c>
      <c r="L93" t="s">
        <v>703</v>
      </c>
      <c r="M93" t="s">
        <v>14</v>
      </c>
      <c r="N93" t="s">
        <v>14</v>
      </c>
      <c r="O93" t="s">
        <v>14</v>
      </c>
      <c r="P93" t="s">
        <v>14</v>
      </c>
      <c r="Q93" t="s">
        <v>704</v>
      </c>
      <c r="R93" t="s">
        <v>704</v>
      </c>
      <c r="S93" t="s">
        <v>705</v>
      </c>
    </row>
    <row r="94" spans="1:19">
      <c r="A94" t="s">
        <v>706</v>
      </c>
      <c r="B94" t="s">
        <v>707</v>
      </c>
      <c r="C94" t="s">
        <v>708</v>
      </c>
      <c r="D94" t="s">
        <v>36</v>
      </c>
      <c r="E94" t="s">
        <v>555</v>
      </c>
      <c r="F94" t="s">
        <v>51</v>
      </c>
      <c r="G94" t="s">
        <v>709</v>
      </c>
      <c r="H94" t="s">
        <v>40</v>
      </c>
      <c r="I94" t="s">
        <v>41</v>
      </c>
      <c r="J94" t="s">
        <v>710</v>
      </c>
      <c r="K94" t="s">
        <v>710</v>
      </c>
      <c r="L94" t="s">
        <v>711</v>
      </c>
      <c r="M94" t="s">
        <v>14</v>
      </c>
      <c r="N94" t="s">
        <v>14</v>
      </c>
      <c r="O94" t="s">
        <v>14</v>
      </c>
      <c r="P94" t="s">
        <v>14</v>
      </c>
      <c r="Q94" t="s">
        <v>712</v>
      </c>
      <c r="R94" t="s">
        <v>712</v>
      </c>
      <c r="S94" t="s">
        <v>713</v>
      </c>
    </row>
    <row r="95" spans="1:19">
      <c r="A95" t="s">
        <v>714</v>
      </c>
      <c r="B95" t="s">
        <v>554</v>
      </c>
      <c r="C95" t="s">
        <v>174</v>
      </c>
      <c r="D95" t="s">
        <v>36</v>
      </c>
      <c r="E95" t="s">
        <v>555</v>
      </c>
      <c r="F95" t="s">
        <v>279</v>
      </c>
      <c r="G95" t="s">
        <v>715</v>
      </c>
      <c r="H95" t="s">
        <v>40</v>
      </c>
      <c r="I95" t="s">
        <v>41</v>
      </c>
      <c r="J95" t="s">
        <v>716</v>
      </c>
      <c r="K95" t="s">
        <v>716</v>
      </c>
      <c r="L95" t="s">
        <v>717</v>
      </c>
      <c r="M95" t="s">
        <v>14</v>
      </c>
      <c r="N95" t="s">
        <v>14</v>
      </c>
      <c r="O95" t="s">
        <v>14</v>
      </c>
      <c r="P95" t="s">
        <v>14</v>
      </c>
      <c r="Q95" t="s">
        <v>718</v>
      </c>
      <c r="R95" t="s">
        <v>718</v>
      </c>
      <c r="S95" t="s">
        <v>562</v>
      </c>
    </row>
    <row r="96" spans="1:19">
      <c r="A96" t="s">
        <v>719</v>
      </c>
      <c r="B96" t="s">
        <v>720</v>
      </c>
      <c r="C96" t="s">
        <v>50</v>
      </c>
      <c r="D96" t="s">
        <v>36</v>
      </c>
      <c r="E96" t="s">
        <v>555</v>
      </c>
      <c r="F96" t="s">
        <v>721</v>
      </c>
      <c r="G96" t="s">
        <v>722</v>
      </c>
      <c r="H96" t="s">
        <v>40</v>
      </c>
      <c r="I96" t="s">
        <v>41</v>
      </c>
      <c r="J96" t="s">
        <v>621</v>
      </c>
      <c r="K96" t="s">
        <v>621</v>
      </c>
      <c r="L96" t="s">
        <v>622</v>
      </c>
      <c r="M96" t="s">
        <v>14</v>
      </c>
      <c r="N96" t="s">
        <v>14</v>
      </c>
      <c r="O96" t="s">
        <v>14</v>
      </c>
      <c r="P96" t="s">
        <v>14</v>
      </c>
      <c r="Q96" t="s">
        <v>723</v>
      </c>
      <c r="R96" t="s">
        <v>723</v>
      </c>
      <c r="S96" t="s">
        <v>724</v>
      </c>
    </row>
    <row r="97" spans="1:19">
      <c r="A97" t="s">
        <v>725</v>
      </c>
      <c r="B97" t="s">
        <v>358</v>
      </c>
      <c r="C97" t="s">
        <v>50</v>
      </c>
      <c r="D97" t="s">
        <v>36</v>
      </c>
      <c r="E97" t="s">
        <v>555</v>
      </c>
      <c r="F97" t="s">
        <v>359</v>
      </c>
      <c r="G97" t="s">
        <v>360</v>
      </c>
      <c r="H97" t="s">
        <v>40</v>
      </c>
      <c r="I97" t="s">
        <v>41</v>
      </c>
      <c r="J97" t="s">
        <v>726</v>
      </c>
      <c r="K97" t="s">
        <v>726</v>
      </c>
      <c r="L97" t="s">
        <v>727</v>
      </c>
      <c r="M97" t="s">
        <v>14</v>
      </c>
      <c r="N97" t="s">
        <v>14</v>
      </c>
      <c r="O97" t="s">
        <v>14</v>
      </c>
      <c r="P97" t="s">
        <v>14</v>
      </c>
      <c r="Q97" t="s">
        <v>728</v>
      </c>
      <c r="R97" t="s">
        <v>728</v>
      </c>
      <c r="S97" t="s">
        <v>364</v>
      </c>
    </row>
    <row r="98" spans="1:19">
      <c r="A98" t="s">
        <v>729</v>
      </c>
      <c r="B98" t="s">
        <v>690</v>
      </c>
      <c r="C98" t="s">
        <v>109</v>
      </c>
      <c r="D98" t="s">
        <v>36</v>
      </c>
      <c r="E98" t="s">
        <v>730</v>
      </c>
      <c r="F98" t="s">
        <v>279</v>
      </c>
      <c r="G98" t="s">
        <v>731</v>
      </c>
      <c r="H98" t="s">
        <v>250</v>
      </c>
      <c r="I98" t="s">
        <v>41</v>
      </c>
      <c r="J98" t="s">
        <v>732</v>
      </c>
      <c r="K98" t="s">
        <v>732</v>
      </c>
      <c r="L98" t="s">
        <v>733</v>
      </c>
      <c r="M98" t="s">
        <v>14</v>
      </c>
      <c r="N98" t="s">
        <v>14</v>
      </c>
      <c r="O98" t="s">
        <v>14</v>
      </c>
      <c r="P98" t="s">
        <v>14</v>
      </c>
      <c r="Q98" t="s">
        <v>734</v>
      </c>
      <c r="R98" t="s">
        <v>734</v>
      </c>
      <c r="S98" t="s">
        <v>695</v>
      </c>
    </row>
    <row r="99" spans="1:19">
      <c r="A99" t="s">
        <v>735</v>
      </c>
      <c r="B99" t="s">
        <v>400</v>
      </c>
      <c r="C99" t="s">
        <v>50</v>
      </c>
      <c r="D99" t="s">
        <v>36</v>
      </c>
      <c r="E99" t="s">
        <v>555</v>
      </c>
      <c r="F99" t="s">
        <v>279</v>
      </c>
      <c r="G99" t="s">
        <v>401</v>
      </c>
      <c r="H99" t="s">
        <v>40</v>
      </c>
      <c r="I99" t="s">
        <v>41</v>
      </c>
      <c r="J99" t="s">
        <v>736</v>
      </c>
      <c r="K99" t="s">
        <v>736</v>
      </c>
      <c r="L99" t="s">
        <v>737</v>
      </c>
      <c r="M99" t="s">
        <v>14</v>
      </c>
      <c r="N99" t="s">
        <v>14</v>
      </c>
      <c r="O99" t="s">
        <v>14</v>
      </c>
      <c r="P99" t="s">
        <v>14</v>
      </c>
      <c r="Q99" t="s">
        <v>738</v>
      </c>
      <c r="R99" t="s">
        <v>738</v>
      </c>
      <c r="S99" t="s">
        <v>405</v>
      </c>
    </row>
    <row r="100" spans="1:19">
      <c r="A100" t="s">
        <v>739</v>
      </c>
      <c r="B100" t="s">
        <v>659</v>
      </c>
      <c r="C100" t="s">
        <v>614</v>
      </c>
      <c r="D100" t="s">
        <v>36</v>
      </c>
      <c r="E100" t="s">
        <v>555</v>
      </c>
      <c r="F100" t="s">
        <v>660</v>
      </c>
      <c r="G100" t="s">
        <v>740</v>
      </c>
      <c r="H100" t="s">
        <v>40</v>
      </c>
      <c r="I100" t="s">
        <v>41</v>
      </c>
      <c r="J100" t="s">
        <v>741</v>
      </c>
      <c r="K100" t="s">
        <v>741</v>
      </c>
      <c r="L100" t="s">
        <v>742</v>
      </c>
      <c r="M100" t="s">
        <v>14</v>
      </c>
      <c r="N100" t="s">
        <v>14</v>
      </c>
      <c r="O100" t="s">
        <v>14</v>
      </c>
      <c r="P100" t="s">
        <v>14</v>
      </c>
      <c r="Q100" t="s">
        <v>743</v>
      </c>
      <c r="R100" t="s">
        <v>743</v>
      </c>
      <c r="S100" t="s">
        <v>665</v>
      </c>
    </row>
    <row r="101" spans="1:19">
      <c r="A101" t="s">
        <v>744</v>
      </c>
      <c r="B101" t="s">
        <v>236</v>
      </c>
      <c r="C101" t="s">
        <v>237</v>
      </c>
      <c r="D101" t="s">
        <v>36</v>
      </c>
      <c r="E101" t="s">
        <v>555</v>
      </c>
      <c r="F101" t="s">
        <v>745</v>
      </c>
      <c r="G101" t="s">
        <v>746</v>
      </c>
      <c r="H101" t="s">
        <v>40</v>
      </c>
      <c r="I101" t="s">
        <v>41</v>
      </c>
      <c r="J101" t="s">
        <v>747</v>
      </c>
      <c r="K101" t="s">
        <v>747</v>
      </c>
      <c r="L101" t="s">
        <v>748</v>
      </c>
      <c r="M101" t="s">
        <v>14</v>
      </c>
      <c r="N101" t="s">
        <v>14</v>
      </c>
      <c r="O101" t="s">
        <v>14</v>
      </c>
      <c r="P101" t="s">
        <v>14</v>
      </c>
      <c r="Q101" t="s">
        <v>749</v>
      </c>
      <c r="R101" t="s">
        <v>749</v>
      </c>
      <c r="S101" t="s">
        <v>243</v>
      </c>
    </row>
    <row r="102" spans="1:19">
      <c r="A102" t="s">
        <v>750</v>
      </c>
      <c r="B102" t="s">
        <v>751</v>
      </c>
      <c r="C102" t="s">
        <v>752</v>
      </c>
      <c r="D102" t="s">
        <v>36</v>
      </c>
      <c r="E102" t="s">
        <v>555</v>
      </c>
      <c r="F102" t="s">
        <v>288</v>
      </c>
      <c r="G102" t="s">
        <v>753</v>
      </c>
      <c r="H102" t="s">
        <v>40</v>
      </c>
      <c r="I102" t="s">
        <v>41</v>
      </c>
      <c r="J102" t="s">
        <v>754</v>
      </c>
      <c r="K102" t="s">
        <v>754</v>
      </c>
      <c r="L102" t="s">
        <v>755</v>
      </c>
      <c r="M102" t="s">
        <v>14</v>
      </c>
      <c r="N102" t="s">
        <v>14</v>
      </c>
      <c r="O102" t="s">
        <v>14</v>
      </c>
      <c r="P102" t="s">
        <v>14</v>
      </c>
      <c r="Q102" t="s">
        <v>756</v>
      </c>
      <c r="R102" t="s">
        <v>756</v>
      </c>
      <c r="S102" t="s">
        <v>757</v>
      </c>
    </row>
    <row r="103" spans="1:19">
      <c r="A103" t="s">
        <v>758</v>
      </c>
      <c r="B103" t="s">
        <v>358</v>
      </c>
      <c r="C103" t="s">
        <v>50</v>
      </c>
      <c r="D103" t="s">
        <v>36</v>
      </c>
      <c r="E103" t="s">
        <v>730</v>
      </c>
      <c r="F103" t="s">
        <v>359</v>
      </c>
      <c r="G103" t="s">
        <v>759</v>
      </c>
      <c r="H103" t="s">
        <v>250</v>
      </c>
      <c r="I103" t="s">
        <v>41</v>
      </c>
      <c r="J103" t="s">
        <v>760</v>
      </c>
      <c r="K103" t="s">
        <v>760</v>
      </c>
      <c r="L103" t="s">
        <v>761</v>
      </c>
      <c r="M103" t="s">
        <v>14</v>
      </c>
      <c r="N103" t="s">
        <v>14</v>
      </c>
      <c r="O103" t="s">
        <v>14</v>
      </c>
      <c r="P103" t="s">
        <v>14</v>
      </c>
      <c r="Q103" t="s">
        <v>762</v>
      </c>
      <c r="R103" t="s">
        <v>762</v>
      </c>
      <c r="S103" t="s">
        <v>364</v>
      </c>
    </row>
    <row r="104" spans="1:19">
      <c r="A104" t="s">
        <v>763</v>
      </c>
      <c r="B104" t="s">
        <v>34</v>
      </c>
      <c r="C104" t="s">
        <v>35</v>
      </c>
      <c r="D104" t="s">
        <v>36</v>
      </c>
      <c r="E104" t="s">
        <v>555</v>
      </c>
      <c r="F104" t="s">
        <v>394</v>
      </c>
      <c r="G104" t="s">
        <v>764</v>
      </c>
      <c r="H104" t="s">
        <v>40</v>
      </c>
      <c r="I104" t="s">
        <v>41</v>
      </c>
      <c r="J104" t="s">
        <v>765</v>
      </c>
      <c r="K104" t="s">
        <v>765</v>
      </c>
      <c r="L104" t="s">
        <v>766</v>
      </c>
      <c r="M104" t="s">
        <v>14</v>
      </c>
      <c r="N104" t="s">
        <v>14</v>
      </c>
      <c r="O104" t="s">
        <v>14</v>
      </c>
      <c r="P104" t="s">
        <v>14</v>
      </c>
      <c r="Q104" t="s">
        <v>767</v>
      </c>
      <c r="R104" t="s">
        <v>767</v>
      </c>
      <c r="S104" t="s">
        <v>47</v>
      </c>
    </row>
    <row r="105" spans="1:19">
      <c r="A105" t="s">
        <v>768</v>
      </c>
      <c r="B105" t="s">
        <v>769</v>
      </c>
      <c r="C105" t="s">
        <v>50</v>
      </c>
      <c r="D105" t="s">
        <v>36</v>
      </c>
      <c r="E105" t="s">
        <v>555</v>
      </c>
      <c r="F105" t="s">
        <v>770</v>
      </c>
      <c r="G105" t="s">
        <v>771</v>
      </c>
      <c r="H105" t="s">
        <v>40</v>
      </c>
      <c r="I105" t="s">
        <v>41</v>
      </c>
      <c r="J105" t="s">
        <v>772</v>
      </c>
      <c r="K105" t="s">
        <v>772</v>
      </c>
      <c r="L105" t="s">
        <v>773</v>
      </c>
      <c r="M105" t="s">
        <v>14</v>
      </c>
      <c r="N105" t="s">
        <v>14</v>
      </c>
      <c r="O105" t="s">
        <v>14</v>
      </c>
      <c r="P105" t="s">
        <v>14</v>
      </c>
      <c r="Q105" t="s">
        <v>774</v>
      </c>
      <c r="R105" t="s">
        <v>774</v>
      </c>
      <c r="S105" t="s">
        <v>775</v>
      </c>
    </row>
    <row r="106" spans="1:19">
      <c r="A106" t="s">
        <v>776</v>
      </c>
      <c r="B106" t="s">
        <v>777</v>
      </c>
      <c r="C106" t="s">
        <v>50</v>
      </c>
      <c r="D106" t="s">
        <v>36</v>
      </c>
      <c r="E106" t="s">
        <v>555</v>
      </c>
      <c r="F106" t="s">
        <v>279</v>
      </c>
      <c r="G106" t="s">
        <v>778</v>
      </c>
      <c r="H106" t="s">
        <v>40</v>
      </c>
      <c r="I106" t="s">
        <v>41</v>
      </c>
      <c r="J106" t="s">
        <v>692</v>
      </c>
      <c r="K106" t="s">
        <v>692</v>
      </c>
      <c r="L106" t="s">
        <v>693</v>
      </c>
      <c r="M106" t="s">
        <v>14</v>
      </c>
      <c r="N106" t="s">
        <v>14</v>
      </c>
      <c r="O106" t="s">
        <v>14</v>
      </c>
      <c r="P106" t="s">
        <v>14</v>
      </c>
      <c r="Q106" t="s">
        <v>779</v>
      </c>
      <c r="R106" t="s">
        <v>779</v>
      </c>
      <c r="S106" t="s">
        <v>780</v>
      </c>
    </row>
    <row r="107" spans="1:19">
      <c r="A107" t="s">
        <v>781</v>
      </c>
      <c r="B107" t="s">
        <v>782</v>
      </c>
      <c r="C107" t="s">
        <v>257</v>
      </c>
      <c r="D107" t="s">
        <v>36</v>
      </c>
      <c r="E107" t="s">
        <v>783</v>
      </c>
      <c r="F107" t="s">
        <v>784</v>
      </c>
      <c r="G107" t="s">
        <v>785</v>
      </c>
      <c r="H107" t="s">
        <v>130</v>
      </c>
      <c r="I107" t="s">
        <v>41</v>
      </c>
      <c r="J107" t="s">
        <v>786</v>
      </c>
      <c r="K107" t="s">
        <v>786</v>
      </c>
      <c r="L107" t="s">
        <v>787</v>
      </c>
      <c r="M107" t="s">
        <v>14</v>
      </c>
      <c r="N107" t="s">
        <v>14</v>
      </c>
      <c r="O107" t="s">
        <v>14</v>
      </c>
      <c r="P107" t="s">
        <v>14</v>
      </c>
      <c r="Q107" t="s">
        <v>788</v>
      </c>
      <c r="R107" t="s">
        <v>788</v>
      </c>
      <c r="S107" t="s">
        <v>789</v>
      </c>
    </row>
    <row r="108" spans="1:19">
      <c r="A108" t="s">
        <v>790</v>
      </c>
      <c r="B108" t="s">
        <v>791</v>
      </c>
      <c r="C108" t="s">
        <v>343</v>
      </c>
      <c r="D108" t="s">
        <v>36</v>
      </c>
      <c r="E108" t="s">
        <v>555</v>
      </c>
      <c r="F108" t="s">
        <v>199</v>
      </c>
      <c r="G108" t="s">
        <v>792</v>
      </c>
      <c r="H108" t="s">
        <v>40</v>
      </c>
      <c r="I108" t="s">
        <v>41</v>
      </c>
      <c r="J108" t="s">
        <v>793</v>
      </c>
      <c r="K108" t="s">
        <v>793</v>
      </c>
      <c r="L108" t="s">
        <v>794</v>
      </c>
      <c r="M108" t="s">
        <v>14</v>
      </c>
      <c r="N108" t="s">
        <v>14</v>
      </c>
      <c r="O108" t="s">
        <v>14</v>
      </c>
      <c r="P108" t="s">
        <v>14</v>
      </c>
      <c r="Q108" t="s">
        <v>795</v>
      </c>
      <c r="R108" t="s">
        <v>795</v>
      </c>
      <c r="S108" t="s">
        <v>796</v>
      </c>
    </row>
    <row r="109" spans="1:19">
      <c r="A109" t="s">
        <v>797</v>
      </c>
      <c r="B109" t="s">
        <v>798</v>
      </c>
      <c r="C109" t="s">
        <v>146</v>
      </c>
      <c r="D109" t="s">
        <v>36</v>
      </c>
      <c r="E109" t="s">
        <v>555</v>
      </c>
      <c r="F109" t="s">
        <v>799</v>
      </c>
      <c r="G109" t="s">
        <v>800</v>
      </c>
      <c r="H109" t="s">
        <v>40</v>
      </c>
      <c r="I109" t="s">
        <v>41</v>
      </c>
      <c r="J109" t="s">
        <v>801</v>
      </c>
      <c r="K109" t="s">
        <v>801</v>
      </c>
      <c r="L109" t="s">
        <v>802</v>
      </c>
      <c r="M109" t="s">
        <v>14</v>
      </c>
      <c r="N109" t="s">
        <v>14</v>
      </c>
      <c r="O109" t="s">
        <v>14</v>
      </c>
      <c r="P109" t="s">
        <v>14</v>
      </c>
      <c r="Q109" t="s">
        <v>803</v>
      </c>
      <c r="R109" t="s">
        <v>803</v>
      </c>
      <c r="S109" t="s">
        <v>804</v>
      </c>
    </row>
    <row r="110" spans="1:19">
      <c r="A110" t="s">
        <v>805</v>
      </c>
      <c r="B110" t="s">
        <v>613</v>
      </c>
      <c r="C110" t="s">
        <v>614</v>
      </c>
      <c r="D110" t="s">
        <v>36</v>
      </c>
      <c r="E110" t="s">
        <v>555</v>
      </c>
      <c r="F110" t="s">
        <v>51</v>
      </c>
      <c r="G110" t="s">
        <v>806</v>
      </c>
      <c r="H110" t="s">
        <v>40</v>
      </c>
      <c r="I110" t="s">
        <v>41</v>
      </c>
      <c r="J110" t="s">
        <v>616</v>
      </c>
      <c r="K110" t="s">
        <v>616</v>
      </c>
      <c r="L110" t="s">
        <v>617</v>
      </c>
      <c r="M110" t="s">
        <v>14</v>
      </c>
      <c r="N110" t="s">
        <v>14</v>
      </c>
      <c r="O110" t="s">
        <v>14</v>
      </c>
      <c r="P110" t="s">
        <v>14</v>
      </c>
      <c r="Q110" t="s">
        <v>807</v>
      </c>
      <c r="R110" t="s">
        <v>807</v>
      </c>
      <c r="S110" t="s">
        <v>619</v>
      </c>
    </row>
    <row r="111" spans="1:19">
      <c r="A111" t="s">
        <v>808</v>
      </c>
      <c r="B111" t="s">
        <v>342</v>
      </c>
      <c r="C111" t="s">
        <v>343</v>
      </c>
      <c r="D111" t="s">
        <v>36</v>
      </c>
      <c r="E111" t="s">
        <v>555</v>
      </c>
      <c r="F111" t="s">
        <v>59</v>
      </c>
      <c r="G111" t="s">
        <v>809</v>
      </c>
      <c r="H111" t="s">
        <v>40</v>
      </c>
      <c r="I111" t="s">
        <v>41</v>
      </c>
      <c r="J111" t="s">
        <v>61</v>
      </c>
      <c r="K111" t="s">
        <v>61</v>
      </c>
      <c r="L111" t="s">
        <v>62</v>
      </c>
      <c r="M111" t="s">
        <v>14</v>
      </c>
      <c r="N111" t="s">
        <v>14</v>
      </c>
      <c r="O111" t="s">
        <v>14</v>
      </c>
      <c r="P111" t="s">
        <v>14</v>
      </c>
      <c r="Q111" t="s">
        <v>810</v>
      </c>
      <c r="R111" t="s">
        <v>810</v>
      </c>
      <c r="S111" t="s">
        <v>349</v>
      </c>
    </row>
    <row r="112" spans="1:19">
      <c r="A112" t="s">
        <v>811</v>
      </c>
      <c r="B112" t="s">
        <v>812</v>
      </c>
      <c r="C112" t="s">
        <v>257</v>
      </c>
      <c r="D112" t="s">
        <v>36</v>
      </c>
      <c r="E112" t="s">
        <v>555</v>
      </c>
      <c r="F112" t="s">
        <v>813</v>
      </c>
      <c r="G112" t="s">
        <v>814</v>
      </c>
      <c r="H112" t="s">
        <v>40</v>
      </c>
      <c r="I112" t="s">
        <v>41</v>
      </c>
      <c r="J112" t="s">
        <v>815</v>
      </c>
      <c r="K112" t="s">
        <v>815</v>
      </c>
      <c r="L112" t="s">
        <v>816</v>
      </c>
      <c r="M112" t="s">
        <v>14</v>
      </c>
      <c r="N112" t="s">
        <v>14</v>
      </c>
      <c r="O112" t="s">
        <v>14</v>
      </c>
      <c r="P112" t="s">
        <v>14</v>
      </c>
      <c r="Q112" t="s">
        <v>817</v>
      </c>
      <c r="R112" t="s">
        <v>817</v>
      </c>
      <c r="S112" t="s">
        <v>818</v>
      </c>
    </row>
    <row r="113" spans="1:19">
      <c r="A113" t="s">
        <v>819</v>
      </c>
      <c r="B113" t="s">
        <v>820</v>
      </c>
      <c r="C113" t="s">
        <v>588</v>
      </c>
      <c r="D113" t="s">
        <v>36</v>
      </c>
      <c r="E113" t="s">
        <v>555</v>
      </c>
      <c r="F113" t="s">
        <v>821</v>
      </c>
      <c r="G113" t="s">
        <v>822</v>
      </c>
      <c r="H113" t="s">
        <v>40</v>
      </c>
      <c r="I113" t="s">
        <v>41</v>
      </c>
      <c r="J113" t="s">
        <v>823</v>
      </c>
      <c r="K113" t="s">
        <v>823</v>
      </c>
      <c r="L113" t="s">
        <v>824</v>
      </c>
      <c r="M113" t="s">
        <v>14</v>
      </c>
      <c r="N113" t="s">
        <v>14</v>
      </c>
      <c r="O113" t="s">
        <v>14</v>
      </c>
      <c r="P113" t="s">
        <v>14</v>
      </c>
      <c r="Q113" t="s">
        <v>825</v>
      </c>
      <c r="R113" t="s">
        <v>825</v>
      </c>
      <c r="S113" t="s">
        <v>826</v>
      </c>
    </row>
    <row r="114" spans="1:19">
      <c r="A114" t="s">
        <v>827</v>
      </c>
      <c r="B114" t="s">
        <v>828</v>
      </c>
      <c r="C114" t="s">
        <v>511</v>
      </c>
      <c r="D114" t="s">
        <v>36</v>
      </c>
      <c r="E114" t="s">
        <v>555</v>
      </c>
      <c r="F114" t="s">
        <v>829</v>
      </c>
      <c r="G114" t="s">
        <v>830</v>
      </c>
      <c r="H114" t="s">
        <v>40</v>
      </c>
      <c r="I114" t="s">
        <v>41</v>
      </c>
      <c r="J114" t="s">
        <v>831</v>
      </c>
      <c r="K114" t="s">
        <v>831</v>
      </c>
      <c r="L114" t="s">
        <v>832</v>
      </c>
      <c r="M114" t="s">
        <v>14</v>
      </c>
      <c r="N114" t="s">
        <v>14</v>
      </c>
      <c r="O114" t="s">
        <v>14</v>
      </c>
      <c r="P114" t="s">
        <v>14</v>
      </c>
      <c r="Q114" t="s">
        <v>833</v>
      </c>
      <c r="R114" t="s">
        <v>833</v>
      </c>
      <c r="S114" t="s">
        <v>834</v>
      </c>
    </row>
    <row r="115" spans="1:19">
      <c r="A115" t="s">
        <v>835</v>
      </c>
      <c r="B115" t="s">
        <v>659</v>
      </c>
      <c r="C115" t="s">
        <v>614</v>
      </c>
      <c r="D115" t="s">
        <v>36</v>
      </c>
      <c r="E115" t="s">
        <v>555</v>
      </c>
      <c r="F115" t="s">
        <v>660</v>
      </c>
      <c r="G115" t="s">
        <v>836</v>
      </c>
      <c r="H115" t="s">
        <v>40</v>
      </c>
      <c r="I115" t="s">
        <v>41</v>
      </c>
      <c r="J115" t="s">
        <v>837</v>
      </c>
      <c r="K115" t="s">
        <v>837</v>
      </c>
      <c r="L115" t="s">
        <v>838</v>
      </c>
      <c r="M115" t="s">
        <v>14</v>
      </c>
      <c r="N115" t="s">
        <v>14</v>
      </c>
      <c r="O115" t="s">
        <v>14</v>
      </c>
      <c r="P115" t="s">
        <v>14</v>
      </c>
      <c r="Q115" t="s">
        <v>839</v>
      </c>
      <c r="R115" t="s">
        <v>839</v>
      </c>
      <c r="S115" t="s">
        <v>665</v>
      </c>
    </row>
    <row r="116" spans="1:19">
      <c r="A116" t="s">
        <v>840</v>
      </c>
      <c r="B116" t="s">
        <v>414</v>
      </c>
      <c r="C116" t="s">
        <v>257</v>
      </c>
      <c r="D116" t="s">
        <v>36</v>
      </c>
      <c r="E116" t="s">
        <v>555</v>
      </c>
      <c r="F116" t="s">
        <v>51</v>
      </c>
      <c r="G116" t="s">
        <v>841</v>
      </c>
      <c r="H116" t="s">
        <v>40</v>
      </c>
      <c r="I116" t="s">
        <v>41</v>
      </c>
      <c r="J116" t="s">
        <v>416</v>
      </c>
      <c r="K116" t="s">
        <v>416</v>
      </c>
      <c r="L116" t="s">
        <v>417</v>
      </c>
      <c r="M116" t="s">
        <v>14</v>
      </c>
      <c r="N116" t="s">
        <v>14</v>
      </c>
      <c r="O116" t="s">
        <v>14</v>
      </c>
      <c r="P116" t="s">
        <v>14</v>
      </c>
      <c r="Q116" t="s">
        <v>842</v>
      </c>
      <c r="R116" t="s">
        <v>842</v>
      </c>
      <c r="S116" t="s">
        <v>419</v>
      </c>
    </row>
    <row r="117" spans="1:19">
      <c r="A117" t="s">
        <v>843</v>
      </c>
      <c r="B117" t="s">
        <v>198</v>
      </c>
      <c r="C117" t="s">
        <v>109</v>
      </c>
      <c r="D117" t="s">
        <v>36</v>
      </c>
      <c r="E117" t="s">
        <v>555</v>
      </c>
      <c r="F117" t="s">
        <v>199</v>
      </c>
      <c r="G117" t="s">
        <v>844</v>
      </c>
      <c r="H117" t="s">
        <v>40</v>
      </c>
      <c r="I117" t="s">
        <v>41</v>
      </c>
      <c r="J117" t="s">
        <v>651</v>
      </c>
      <c r="K117" t="s">
        <v>651</v>
      </c>
      <c r="L117" t="s">
        <v>652</v>
      </c>
      <c r="M117" t="s">
        <v>14</v>
      </c>
      <c r="N117" t="s">
        <v>14</v>
      </c>
      <c r="O117" t="s">
        <v>14</v>
      </c>
      <c r="P117" t="s">
        <v>14</v>
      </c>
      <c r="Q117" t="s">
        <v>845</v>
      </c>
      <c r="R117" t="s">
        <v>845</v>
      </c>
      <c r="S117" t="s">
        <v>204</v>
      </c>
    </row>
    <row r="118" spans="1:19">
      <c r="A118" t="s">
        <v>846</v>
      </c>
      <c r="B118" t="s">
        <v>127</v>
      </c>
      <c r="C118" t="s">
        <v>50</v>
      </c>
      <c r="D118" t="s">
        <v>36</v>
      </c>
      <c r="E118" t="s">
        <v>555</v>
      </c>
      <c r="F118" t="s">
        <v>59</v>
      </c>
      <c r="G118" t="s">
        <v>847</v>
      </c>
      <c r="H118" t="s">
        <v>40</v>
      </c>
      <c r="I118" t="s">
        <v>41</v>
      </c>
      <c r="J118" t="s">
        <v>112</v>
      </c>
      <c r="K118" t="s">
        <v>112</v>
      </c>
      <c r="L118" t="s">
        <v>113</v>
      </c>
      <c r="M118" t="s">
        <v>14</v>
      </c>
      <c r="N118" t="s">
        <v>14</v>
      </c>
      <c r="O118" t="s">
        <v>14</v>
      </c>
      <c r="P118" t="s">
        <v>14</v>
      </c>
      <c r="Q118" t="s">
        <v>848</v>
      </c>
      <c r="R118" t="s">
        <v>848</v>
      </c>
      <c r="S118" t="s">
        <v>134</v>
      </c>
    </row>
    <row r="119" spans="1:19">
      <c r="A119" t="s">
        <v>849</v>
      </c>
      <c r="B119" t="s">
        <v>850</v>
      </c>
      <c r="C119" t="s">
        <v>257</v>
      </c>
      <c r="D119" t="s">
        <v>36</v>
      </c>
      <c r="E119" t="s">
        <v>555</v>
      </c>
      <c r="F119" t="s">
        <v>851</v>
      </c>
      <c r="G119" t="s">
        <v>852</v>
      </c>
      <c r="H119" t="s">
        <v>40</v>
      </c>
      <c r="I119" t="s">
        <v>41</v>
      </c>
      <c r="J119" t="s">
        <v>853</v>
      </c>
      <c r="K119" t="s">
        <v>853</v>
      </c>
      <c r="L119" t="s">
        <v>854</v>
      </c>
      <c r="M119" t="s">
        <v>14</v>
      </c>
      <c r="N119" t="s">
        <v>14</v>
      </c>
      <c r="O119" t="s">
        <v>14</v>
      </c>
      <c r="P119" t="s">
        <v>14</v>
      </c>
      <c r="Q119" t="s">
        <v>855</v>
      </c>
      <c r="R119" t="s">
        <v>855</v>
      </c>
      <c r="S119" t="s">
        <v>856</v>
      </c>
    </row>
    <row r="120" spans="1:19">
      <c r="A120" t="s">
        <v>857</v>
      </c>
      <c r="B120" t="s">
        <v>98</v>
      </c>
      <c r="C120" t="s">
        <v>99</v>
      </c>
      <c r="D120" t="s">
        <v>36</v>
      </c>
      <c r="E120" t="s">
        <v>555</v>
      </c>
      <c r="F120" t="s">
        <v>59</v>
      </c>
      <c r="G120" t="s">
        <v>858</v>
      </c>
      <c r="H120" t="s">
        <v>40</v>
      </c>
      <c r="I120" t="s">
        <v>41</v>
      </c>
      <c r="J120" t="s">
        <v>859</v>
      </c>
      <c r="K120" t="s">
        <v>859</v>
      </c>
      <c r="L120" t="s">
        <v>860</v>
      </c>
      <c r="M120" t="s">
        <v>14</v>
      </c>
      <c r="N120" t="s">
        <v>14</v>
      </c>
      <c r="O120" t="s">
        <v>14</v>
      </c>
      <c r="P120" t="s">
        <v>14</v>
      </c>
      <c r="Q120" t="s">
        <v>861</v>
      </c>
      <c r="R120" t="s">
        <v>861</v>
      </c>
      <c r="S120" t="s">
        <v>106</v>
      </c>
    </row>
    <row r="121" spans="1:19">
      <c r="A121" t="s">
        <v>862</v>
      </c>
      <c r="B121" t="s">
        <v>278</v>
      </c>
      <c r="C121" t="s">
        <v>50</v>
      </c>
      <c r="D121" t="s">
        <v>36</v>
      </c>
      <c r="E121" t="s">
        <v>555</v>
      </c>
      <c r="F121" t="s">
        <v>279</v>
      </c>
      <c r="G121" t="s">
        <v>863</v>
      </c>
      <c r="H121" t="s">
        <v>40</v>
      </c>
      <c r="I121" t="s">
        <v>41</v>
      </c>
      <c r="J121" t="s">
        <v>864</v>
      </c>
      <c r="K121" t="s">
        <v>864</v>
      </c>
      <c r="L121" t="s">
        <v>865</v>
      </c>
      <c r="M121" t="s">
        <v>14</v>
      </c>
      <c r="N121" t="s">
        <v>14</v>
      </c>
      <c r="O121" t="s">
        <v>14</v>
      </c>
      <c r="P121" t="s">
        <v>14</v>
      </c>
      <c r="Q121" t="s">
        <v>866</v>
      </c>
      <c r="R121" t="s">
        <v>866</v>
      </c>
      <c r="S121" t="s">
        <v>284</v>
      </c>
    </row>
    <row r="122" spans="1:19">
      <c r="A122" t="s">
        <v>867</v>
      </c>
      <c r="B122" t="s">
        <v>427</v>
      </c>
      <c r="C122" t="s">
        <v>428</v>
      </c>
      <c r="D122" t="s">
        <v>36</v>
      </c>
      <c r="E122" t="s">
        <v>555</v>
      </c>
      <c r="F122" t="s">
        <v>138</v>
      </c>
      <c r="G122" t="s">
        <v>868</v>
      </c>
      <c r="H122" t="s">
        <v>40</v>
      </c>
      <c r="I122" t="s">
        <v>41</v>
      </c>
      <c r="J122" t="s">
        <v>869</v>
      </c>
      <c r="K122" t="s">
        <v>869</v>
      </c>
      <c r="L122" t="s">
        <v>870</v>
      </c>
      <c r="M122" t="s">
        <v>14</v>
      </c>
      <c r="N122" t="s">
        <v>14</v>
      </c>
      <c r="O122" t="s">
        <v>14</v>
      </c>
      <c r="P122" t="s">
        <v>14</v>
      </c>
      <c r="Q122" t="s">
        <v>871</v>
      </c>
      <c r="R122" t="s">
        <v>871</v>
      </c>
      <c r="S122" t="s">
        <v>435</v>
      </c>
    </row>
    <row r="123" spans="1:19">
      <c r="A123" t="s">
        <v>872</v>
      </c>
      <c r="B123" t="s">
        <v>873</v>
      </c>
      <c r="C123" t="s">
        <v>874</v>
      </c>
      <c r="D123" t="s">
        <v>36</v>
      </c>
      <c r="E123" t="s">
        <v>555</v>
      </c>
      <c r="F123" t="s">
        <v>875</v>
      </c>
      <c r="G123" t="s">
        <v>876</v>
      </c>
      <c r="H123" t="s">
        <v>40</v>
      </c>
      <c r="I123" t="s">
        <v>41</v>
      </c>
      <c r="J123" t="s">
        <v>81</v>
      </c>
      <c r="K123" t="s">
        <v>81</v>
      </c>
      <c r="L123" t="s">
        <v>82</v>
      </c>
      <c r="M123" t="s">
        <v>14</v>
      </c>
      <c r="N123" t="s">
        <v>14</v>
      </c>
      <c r="O123" t="s">
        <v>14</v>
      </c>
      <c r="P123" t="s">
        <v>14</v>
      </c>
      <c r="Q123" t="s">
        <v>877</v>
      </c>
      <c r="R123" t="s">
        <v>877</v>
      </c>
      <c r="S123" t="s">
        <v>878</v>
      </c>
    </row>
    <row r="124" spans="1:19">
      <c r="A124" t="s">
        <v>879</v>
      </c>
      <c r="B124" t="s">
        <v>880</v>
      </c>
      <c r="C124" t="s">
        <v>881</v>
      </c>
      <c r="D124" t="s">
        <v>36</v>
      </c>
      <c r="E124" t="s">
        <v>555</v>
      </c>
      <c r="F124" t="s">
        <v>882</v>
      </c>
      <c r="G124" t="s">
        <v>883</v>
      </c>
      <c r="H124" t="s">
        <v>40</v>
      </c>
      <c r="I124" t="s">
        <v>41</v>
      </c>
      <c r="J124" t="s">
        <v>884</v>
      </c>
      <c r="K124" t="s">
        <v>884</v>
      </c>
      <c r="L124" t="s">
        <v>885</v>
      </c>
      <c r="M124" t="s">
        <v>14</v>
      </c>
      <c r="N124" t="s">
        <v>14</v>
      </c>
      <c r="O124" t="s">
        <v>14</v>
      </c>
      <c r="P124" t="s">
        <v>14</v>
      </c>
      <c r="Q124" t="s">
        <v>886</v>
      </c>
      <c r="R124" t="s">
        <v>886</v>
      </c>
      <c r="S124" t="s">
        <v>887</v>
      </c>
    </row>
    <row r="125" spans="1:19">
      <c r="A125" t="s">
        <v>888</v>
      </c>
      <c r="B125" t="s">
        <v>889</v>
      </c>
      <c r="C125" t="s">
        <v>35</v>
      </c>
      <c r="D125" t="s">
        <v>36</v>
      </c>
      <c r="E125" t="s">
        <v>555</v>
      </c>
      <c r="F125" t="s">
        <v>890</v>
      </c>
      <c r="G125" t="s">
        <v>891</v>
      </c>
      <c r="H125" t="s">
        <v>40</v>
      </c>
      <c r="I125" t="s">
        <v>41</v>
      </c>
      <c r="J125" t="s">
        <v>892</v>
      </c>
      <c r="K125" t="s">
        <v>892</v>
      </c>
      <c r="L125" t="s">
        <v>893</v>
      </c>
      <c r="M125" t="s">
        <v>14</v>
      </c>
      <c r="N125" t="s">
        <v>14</v>
      </c>
      <c r="O125" t="s">
        <v>14</v>
      </c>
      <c r="P125" t="s">
        <v>14</v>
      </c>
      <c r="Q125" t="s">
        <v>894</v>
      </c>
      <c r="R125" t="s">
        <v>894</v>
      </c>
      <c r="S125" t="s">
        <v>895</v>
      </c>
    </row>
    <row r="126" spans="1:19">
      <c r="A126" t="s">
        <v>896</v>
      </c>
      <c r="B126" t="s">
        <v>897</v>
      </c>
      <c r="C126" t="s">
        <v>316</v>
      </c>
      <c r="D126" t="s">
        <v>36</v>
      </c>
      <c r="E126" t="s">
        <v>555</v>
      </c>
      <c r="F126" t="s">
        <v>199</v>
      </c>
      <c r="G126" t="s">
        <v>898</v>
      </c>
      <c r="H126" t="s">
        <v>40</v>
      </c>
      <c r="I126" t="s">
        <v>41</v>
      </c>
      <c r="J126" t="s">
        <v>793</v>
      </c>
      <c r="K126" t="s">
        <v>793</v>
      </c>
      <c r="L126" t="s">
        <v>794</v>
      </c>
      <c r="M126" t="s">
        <v>14</v>
      </c>
      <c r="N126" t="s">
        <v>14</v>
      </c>
      <c r="O126" t="s">
        <v>14</v>
      </c>
      <c r="P126" t="s">
        <v>14</v>
      </c>
      <c r="Q126" t="s">
        <v>899</v>
      </c>
      <c r="R126" t="s">
        <v>899</v>
      </c>
      <c r="S126" t="s">
        <v>900</v>
      </c>
    </row>
    <row r="127" spans="1:19">
      <c r="A127" t="s">
        <v>901</v>
      </c>
      <c r="B127" t="s">
        <v>902</v>
      </c>
      <c r="C127" t="s">
        <v>50</v>
      </c>
      <c r="D127" t="s">
        <v>36</v>
      </c>
      <c r="E127" t="s">
        <v>555</v>
      </c>
      <c r="F127" t="s">
        <v>484</v>
      </c>
      <c r="G127" t="s">
        <v>903</v>
      </c>
      <c r="H127" t="s">
        <v>40</v>
      </c>
      <c r="I127" t="s">
        <v>41</v>
      </c>
      <c r="J127" t="s">
        <v>112</v>
      </c>
      <c r="K127" t="s">
        <v>112</v>
      </c>
      <c r="L127" t="s">
        <v>113</v>
      </c>
      <c r="M127" t="s">
        <v>14</v>
      </c>
      <c r="N127" t="s">
        <v>14</v>
      </c>
      <c r="O127" t="s">
        <v>14</v>
      </c>
      <c r="P127" t="s">
        <v>14</v>
      </c>
      <c r="Q127" t="s">
        <v>904</v>
      </c>
      <c r="R127" t="s">
        <v>904</v>
      </c>
      <c r="S127" t="s">
        <v>905</v>
      </c>
    </row>
    <row r="128" spans="1:19">
      <c r="A128" t="s">
        <v>906</v>
      </c>
      <c r="B128" t="s">
        <v>407</v>
      </c>
      <c r="C128" t="s">
        <v>109</v>
      </c>
      <c r="D128" t="s">
        <v>36</v>
      </c>
      <c r="E128" t="s">
        <v>555</v>
      </c>
      <c r="F128" t="s">
        <v>199</v>
      </c>
      <c r="G128" t="s">
        <v>907</v>
      </c>
      <c r="H128" t="s">
        <v>40</v>
      </c>
      <c r="I128" t="s">
        <v>41</v>
      </c>
      <c r="J128" t="s">
        <v>908</v>
      </c>
      <c r="K128" t="s">
        <v>908</v>
      </c>
      <c r="L128" t="s">
        <v>909</v>
      </c>
      <c r="M128" t="s">
        <v>14</v>
      </c>
      <c r="N128" t="s">
        <v>14</v>
      </c>
      <c r="O128" t="s">
        <v>14</v>
      </c>
      <c r="P128" t="s">
        <v>14</v>
      </c>
      <c r="Q128" t="s">
        <v>910</v>
      </c>
      <c r="R128" t="s">
        <v>910</v>
      </c>
      <c r="S128" t="s">
        <v>412</v>
      </c>
    </row>
    <row r="129" spans="1:19">
      <c r="A129" t="s">
        <v>911</v>
      </c>
      <c r="B129" t="s">
        <v>912</v>
      </c>
      <c r="C129" t="s">
        <v>913</v>
      </c>
      <c r="D129" t="s">
        <v>36</v>
      </c>
      <c r="E129" t="s">
        <v>555</v>
      </c>
      <c r="F129" t="s">
        <v>914</v>
      </c>
      <c r="G129" t="s">
        <v>915</v>
      </c>
      <c r="H129" t="s">
        <v>40</v>
      </c>
      <c r="I129" t="s">
        <v>41</v>
      </c>
      <c r="J129" t="s">
        <v>916</v>
      </c>
      <c r="K129" t="s">
        <v>916</v>
      </c>
      <c r="L129" t="s">
        <v>917</v>
      </c>
      <c r="M129" t="s">
        <v>14</v>
      </c>
      <c r="N129" t="s">
        <v>14</v>
      </c>
      <c r="O129" t="s">
        <v>14</v>
      </c>
      <c r="P129" t="s">
        <v>14</v>
      </c>
      <c r="Q129" t="s">
        <v>918</v>
      </c>
      <c r="R129" t="s">
        <v>918</v>
      </c>
      <c r="S129" t="s">
        <v>919</v>
      </c>
    </row>
    <row r="130" spans="1:19">
      <c r="A130" t="s">
        <v>920</v>
      </c>
      <c r="B130" t="s">
        <v>769</v>
      </c>
      <c r="C130" t="s">
        <v>50</v>
      </c>
      <c r="D130" t="s">
        <v>36</v>
      </c>
      <c r="E130" t="s">
        <v>783</v>
      </c>
      <c r="F130" t="s">
        <v>199</v>
      </c>
      <c r="G130" t="s">
        <v>921</v>
      </c>
      <c r="H130" t="s">
        <v>130</v>
      </c>
      <c r="I130" t="s">
        <v>41</v>
      </c>
      <c r="J130" t="s">
        <v>922</v>
      </c>
      <c r="K130" t="s">
        <v>922</v>
      </c>
      <c r="L130" t="s">
        <v>923</v>
      </c>
      <c r="M130" t="s">
        <v>14</v>
      </c>
      <c r="N130" t="s">
        <v>14</v>
      </c>
      <c r="O130" t="s">
        <v>14</v>
      </c>
      <c r="P130" t="s">
        <v>14</v>
      </c>
      <c r="Q130" t="s">
        <v>924</v>
      </c>
      <c r="R130" t="s">
        <v>924</v>
      </c>
      <c r="S130" t="s">
        <v>775</v>
      </c>
    </row>
    <row r="131" spans="1:19">
      <c r="A131" t="s">
        <v>925</v>
      </c>
      <c r="B131" t="s">
        <v>926</v>
      </c>
      <c r="C131" t="s">
        <v>752</v>
      </c>
      <c r="D131" t="s">
        <v>36</v>
      </c>
      <c r="E131" t="s">
        <v>555</v>
      </c>
      <c r="F131" t="s">
        <v>927</v>
      </c>
      <c r="G131" t="s">
        <v>928</v>
      </c>
      <c r="H131" t="s">
        <v>40</v>
      </c>
      <c r="I131" t="s">
        <v>41</v>
      </c>
      <c r="J131" t="s">
        <v>929</v>
      </c>
      <c r="K131" t="s">
        <v>929</v>
      </c>
      <c r="L131" t="s">
        <v>930</v>
      </c>
      <c r="M131" t="s">
        <v>14</v>
      </c>
      <c r="N131" t="s">
        <v>14</v>
      </c>
      <c r="O131" t="s">
        <v>14</v>
      </c>
      <c r="P131" t="s">
        <v>14</v>
      </c>
      <c r="Q131" t="s">
        <v>931</v>
      </c>
      <c r="R131" t="s">
        <v>931</v>
      </c>
      <c r="S131" t="s">
        <v>932</v>
      </c>
    </row>
    <row r="132" spans="1:19">
      <c r="A132" t="s">
        <v>933</v>
      </c>
      <c r="B132" t="s">
        <v>156</v>
      </c>
      <c r="C132" t="s">
        <v>35</v>
      </c>
      <c r="D132" t="s">
        <v>36</v>
      </c>
      <c r="E132" t="s">
        <v>555</v>
      </c>
      <c r="F132" t="s">
        <v>469</v>
      </c>
      <c r="G132" t="s">
        <v>934</v>
      </c>
      <c r="H132" t="s">
        <v>40</v>
      </c>
      <c r="I132" t="s">
        <v>41</v>
      </c>
      <c r="J132" t="s">
        <v>935</v>
      </c>
      <c r="K132" t="s">
        <v>935</v>
      </c>
      <c r="L132" t="s">
        <v>936</v>
      </c>
      <c r="M132" t="s">
        <v>14</v>
      </c>
      <c r="N132" t="s">
        <v>14</v>
      </c>
      <c r="O132" t="s">
        <v>14</v>
      </c>
      <c r="P132" t="s">
        <v>14</v>
      </c>
      <c r="Q132" t="s">
        <v>937</v>
      </c>
      <c r="R132" t="s">
        <v>937</v>
      </c>
      <c r="S132" t="s">
        <v>162</v>
      </c>
    </row>
    <row r="133" spans="1:19">
      <c r="A133" t="s">
        <v>938</v>
      </c>
      <c r="B133" t="s">
        <v>939</v>
      </c>
      <c r="C133" t="s">
        <v>940</v>
      </c>
      <c r="D133" t="s">
        <v>36</v>
      </c>
      <c r="E133" t="s">
        <v>555</v>
      </c>
      <c r="F133" t="s">
        <v>59</v>
      </c>
      <c r="G133" t="s">
        <v>941</v>
      </c>
      <c r="H133" t="s">
        <v>40</v>
      </c>
      <c r="I133" t="s">
        <v>41</v>
      </c>
      <c r="J133" t="s">
        <v>942</v>
      </c>
      <c r="K133" t="s">
        <v>942</v>
      </c>
      <c r="L133" t="s">
        <v>943</v>
      </c>
      <c r="M133" t="s">
        <v>14</v>
      </c>
      <c r="N133" t="s">
        <v>14</v>
      </c>
      <c r="O133" t="s">
        <v>14</v>
      </c>
      <c r="P133" t="s">
        <v>14</v>
      </c>
      <c r="Q133" t="s">
        <v>944</v>
      </c>
      <c r="R133" t="s">
        <v>944</v>
      </c>
      <c r="S133" t="s">
        <v>945</v>
      </c>
    </row>
    <row r="134" spans="1:19">
      <c r="A134" t="s">
        <v>946</v>
      </c>
      <c r="B134" t="s">
        <v>667</v>
      </c>
      <c r="C134" t="s">
        <v>668</v>
      </c>
      <c r="D134" t="s">
        <v>36</v>
      </c>
      <c r="E134" t="s">
        <v>947</v>
      </c>
      <c r="F134" t="s">
        <v>59</v>
      </c>
      <c r="G134" t="s">
        <v>948</v>
      </c>
      <c r="H134" t="s">
        <v>40</v>
      </c>
      <c r="I134" t="s">
        <v>41</v>
      </c>
      <c r="J134" t="s">
        <v>14</v>
      </c>
      <c r="K134" t="s">
        <v>949</v>
      </c>
      <c r="L134" t="s">
        <v>950</v>
      </c>
      <c r="M134" t="s">
        <v>951</v>
      </c>
      <c r="N134" t="s">
        <v>14</v>
      </c>
      <c r="O134" t="s">
        <v>952</v>
      </c>
      <c r="P134" t="s">
        <v>14</v>
      </c>
      <c r="Q134" t="s">
        <v>953</v>
      </c>
      <c r="R134" t="s">
        <v>953</v>
      </c>
      <c r="S134" t="s">
        <v>673</v>
      </c>
    </row>
    <row r="135" spans="1:19">
      <c r="A135" t="s">
        <v>954</v>
      </c>
      <c r="B135" t="s">
        <v>955</v>
      </c>
      <c r="C135" t="s">
        <v>588</v>
      </c>
      <c r="D135" t="s">
        <v>36</v>
      </c>
      <c r="E135" t="s">
        <v>947</v>
      </c>
      <c r="F135" t="s">
        <v>59</v>
      </c>
      <c r="G135" t="s">
        <v>956</v>
      </c>
      <c r="H135" t="s">
        <v>40</v>
      </c>
      <c r="I135" t="s">
        <v>41</v>
      </c>
      <c r="J135" t="s">
        <v>14</v>
      </c>
      <c r="K135" t="s">
        <v>859</v>
      </c>
      <c r="L135" t="s">
        <v>860</v>
      </c>
      <c r="M135" t="s">
        <v>957</v>
      </c>
      <c r="N135" t="s">
        <v>14</v>
      </c>
      <c r="O135" t="s">
        <v>958</v>
      </c>
      <c r="P135" t="s">
        <v>14</v>
      </c>
      <c r="Q135" t="s">
        <v>959</v>
      </c>
      <c r="R135" t="s">
        <v>959</v>
      </c>
      <c r="S135" t="s">
        <v>960</v>
      </c>
    </row>
    <row r="136" spans="1:19">
      <c r="A136" t="s">
        <v>961</v>
      </c>
      <c r="B136" t="s">
        <v>962</v>
      </c>
      <c r="C136" t="s">
        <v>50</v>
      </c>
      <c r="D136" t="s">
        <v>36</v>
      </c>
      <c r="E136" t="s">
        <v>947</v>
      </c>
      <c r="F136" t="s">
        <v>59</v>
      </c>
      <c r="G136" t="s">
        <v>963</v>
      </c>
      <c r="H136" t="s">
        <v>40</v>
      </c>
      <c r="I136" t="s">
        <v>41</v>
      </c>
      <c r="J136" t="s">
        <v>14</v>
      </c>
      <c r="K136" t="s">
        <v>964</v>
      </c>
      <c r="L136" t="s">
        <v>965</v>
      </c>
      <c r="M136" t="s">
        <v>966</v>
      </c>
      <c r="N136" t="s">
        <v>14</v>
      </c>
      <c r="O136" t="s">
        <v>967</v>
      </c>
      <c r="P136" t="s">
        <v>14</v>
      </c>
      <c r="Q136" t="s">
        <v>968</v>
      </c>
      <c r="R136" t="s">
        <v>968</v>
      </c>
      <c r="S136" t="s">
        <v>969</v>
      </c>
    </row>
    <row r="137" spans="1:19">
      <c r="A137" t="s">
        <v>970</v>
      </c>
      <c r="B137" t="s">
        <v>971</v>
      </c>
      <c r="C137" t="s">
        <v>69</v>
      </c>
      <c r="D137" t="s">
        <v>36</v>
      </c>
      <c r="E137" t="s">
        <v>947</v>
      </c>
      <c r="F137" t="s">
        <v>199</v>
      </c>
      <c r="G137" t="s">
        <v>972</v>
      </c>
      <c r="H137" t="s">
        <v>40</v>
      </c>
      <c r="I137" t="s">
        <v>41</v>
      </c>
      <c r="J137" t="s">
        <v>14</v>
      </c>
      <c r="K137" t="s">
        <v>973</v>
      </c>
      <c r="L137" t="s">
        <v>974</v>
      </c>
      <c r="M137" t="s">
        <v>975</v>
      </c>
      <c r="N137" t="s">
        <v>14</v>
      </c>
      <c r="O137" t="s">
        <v>976</v>
      </c>
      <c r="P137" t="s">
        <v>14</v>
      </c>
      <c r="Q137" t="s">
        <v>977</v>
      </c>
      <c r="R137" t="s">
        <v>977</v>
      </c>
      <c r="S137" t="s">
        <v>978</v>
      </c>
    </row>
    <row r="138" spans="1:19">
      <c r="A138" t="s">
        <v>979</v>
      </c>
      <c r="B138" t="s">
        <v>256</v>
      </c>
      <c r="C138" t="s">
        <v>257</v>
      </c>
      <c r="D138" t="s">
        <v>36</v>
      </c>
      <c r="E138" t="s">
        <v>980</v>
      </c>
      <c r="F138" t="s">
        <v>454</v>
      </c>
      <c r="G138" t="s">
        <v>981</v>
      </c>
      <c r="H138" t="s">
        <v>130</v>
      </c>
      <c r="I138" t="s">
        <v>41</v>
      </c>
      <c r="J138" t="s">
        <v>14</v>
      </c>
      <c r="K138" t="s">
        <v>982</v>
      </c>
      <c r="L138" t="s">
        <v>983</v>
      </c>
      <c r="M138" t="s">
        <v>984</v>
      </c>
      <c r="N138" t="s">
        <v>14</v>
      </c>
      <c r="O138" t="s">
        <v>985</v>
      </c>
      <c r="P138" t="s">
        <v>14</v>
      </c>
      <c r="Q138" t="s">
        <v>986</v>
      </c>
      <c r="R138" t="s">
        <v>986</v>
      </c>
      <c r="S138" t="s">
        <v>263</v>
      </c>
    </row>
    <row r="139" spans="1:19">
      <c r="A139" t="s">
        <v>987</v>
      </c>
      <c r="B139" t="s">
        <v>988</v>
      </c>
      <c r="C139" t="s">
        <v>989</v>
      </c>
      <c r="D139" t="s">
        <v>36</v>
      </c>
      <c r="E139" t="s">
        <v>947</v>
      </c>
      <c r="F139" t="s">
        <v>59</v>
      </c>
      <c r="G139" t="s">
        <v>990</v>
      </c>
      <c r="H139" t="s">
        <v>40</v>
      </c>
      <c r="I139" t="s">
        <v>41</v>
      </c>
      <c r="J139" t="s">
        <v>14</v>
      </c>
      <c r="K139" t="s">
        <v>409</v>
      </c>
      <c r="L139" t="s">
        <v>410</v>
      </c>
      <c r="M139" t="s">
        <v>991</v>
      </c>
      <c r="N139" t="s">
        <v>14</v>
      </c>
      <c r="O139" t="s">
        <v>992</v>
      </c>
      <c r="P139" t="s">
        <v>14</v>
      </c>
      <c r="Q139" t="s">
        <v>993</v>
      </c>
      <c r="R139" t="s">
        <v>993</v>
      </c>
      <c r="S139" t="s">
        <v>994</v>
      </c>
    </row>
    <row r="140" spans="1:19">
      <c r="A140" t="s">
        <v>995</v>
      </c>
      <c r="B140" t="s">
        <v>996</v>
      </c>
      <c r="C140" t="s">
        <v>183</v>
      </c>
      <c r="D140" t="s">
        <v>36</v>
      </c>
      <c r="E140" t="s">
        <v>947</v>
      </c>
      <c r="F140" t="s">
        <v>59</v>
      </c>
      <c r="G140" t="s">
        <v>997</v>
      </c>
      <c r="H140" t="s">
        <v>40</v>
      </c>
      <c r="I140" t="s">
        <v>41</v>
      </c>
      <c r="J140" t="s">
        <v>14</v>
      </c>
      <c r="K140" t="s">
        <v>964</v>
      </c>
      <c r="L140" t="s">
        <v>965</v>
      </c>
      <c r="M140" t="s">
        <v>966</v>
      </c>
      <c r="N140" t="s">
        <v>14</v>
      </c>
      <c r="O140" t="s">
        <v>967</v>
      </c>
      <c r="P140" t="s">
        <v>14</v>
      </c>
      <c r="Q140" t="s">
        <v>998</v>
      </c>
      <c r="R140" t="s">
        <v>998</v>
      </c>
      <c r="S140" t="s">
        <v>999</v>
      </c>
    </row>
    <row r="141" spans="1:19">
      <c r="A141" t="s">
        <v>1000</v>
      </c>
      <c r="B141" t="s">
        <v>1001</v>
      </c>
      <c r="C141" t="s">
        <v>183</v>
      </c>
      <c r="D141" t="s">
        <v>36</v>
      </c>
      <c r="E141" t="s">
        <v>947</v>
      </c>
      <c r="F141" t="s">
        <v>119</v>
      </c>
      <c r="G141" t="s">
        <v>1002</v>
      </c>
      <c r="H141" t="s">
        <v>40</v>
      </c>
      <c r="I141" t="s">
        <v>41</v>
      </c>
      <c r="J141" t="s">
        <v>14</v>
      </c>
      <c r="K141" t="s">
        <v>973</v>
      </c>
      <c r="L141" t="s">
        <v>974</v>
      </c>
      <c r="M141" t="s">
        <v>975</v>
      </c>
      <c r="N141" t="s">
        <v>14</v>
      </c>
      <c r="O141" t="s">
        <v>976</v>
      </c>
      <c r="P141" t="s">
        <v>14</v>
      </c>
      <c r="Q141" t="s">
        <v>1003</v>
      </c>
      <c r="R141" t="s">
        <v>1003</v>
      </c>
      <c r="S141" t="s">
        <v>1004</v>
      </c>
    </row>
    <row r="142" spans="1:19">
      <c r="A142" t="s">
        <v>1005</v>
      </c>
      <c r="B142" t="s">
        <v>1006</v>
      </c>
      <c r="C142" t="s">
        <v>50</v>
      </c>
      <c r="D142" t="s">
        <v>36</v>
      </c>
      <c r="E142" t="s">
        <v>947</v>
      </c>
      <c r="F142" t="s">
        <v>119</v>
      </c>
      <c r="G142" t="s">
        <v>1007</v>
      </c>
      <c r="H142" t="s">
        <v>40</v>
      </c>
      <c r="I142" t="s">
        <v>41</v>
      </c>
      <c r="J142" t="s">
        <v>14</v>
      </c>
      <c r="K142" t="s">
        <v>1008</v>
      </c>
      <c r="L142" t="s">
        <v>1009</v>
      </c>
      <c r="M142" t="s">
        <v>1010</v>
      </c>
      <c r="N142" t="s">
        <v>14</v>
      </c>
      <c r="O142" t="s">
        <v>1011</v>
      </c>
      <c r="P142" t="s">
        <v>14</v>
      </c>
      <c r="Q142" t="s">
        <v>1012</v>
      </c>
      <c r="R142" t="s">
        <v>1012</v>
      </c>
      <c r="S142" t="s">
        <v>1013</v>
      </c>
    </row>
    <row r="143" spans="1:19">
      <c r="A143" t="s">
        <v>1014</v>
      </c>
      <c r="B143" t="s">
        <v>1015</v>
      </c>
      <c r="C143" t="s">
        <v>50</v>
      </c>
      <c r="D143" t="s">
        <v>36</v>
      </c>
      <c r="E143" t="s">
        <v>947</v>
      </c>
      <c r="F143" t="s">
        <v>59</v>
      </c>
      <c r="G143" t="s">
        <v>1016</v>
      </c>
      <c r="H143" t="s">
        <v>40</v>
      </c>
      <c r="I143" t="s">
        <v>41</v>
      </c>
      <c r="J143" t="s">
        <v>14</v>
      </c>
      <c r="K143" t="s">
        <v>964</v>
      </c>
      <c r="L143" t="s">
        <v>965</v>
      </c>
      <c r="M143" t="s">
        <v>966</v>
      </c>
      <c r="N143" t="s">
        <v>14</v>
      </c>
      <c r="O143" t="s">
        <v>967</v>
      </c>
      <c r="P143" t="s">
        <v>14</v>
      </c>
      <c r="Q143" t="s">
        <v>1017</v>
      </c>
      <c r="R143" t="s">
        <v>1017</v>
      </c>
      <c r="S143" t="s">
        <v>1018</v>
      </c>
    </row>
    <row r="144" spans="1:19">
      <c r="A144" t="s">
        <v>1019</v>
      </c>
      <c r="B144" t="s">
        <v>1020</v>
      </c>
      <c r="C144" t="s">
        <v>50</v>
      </c>
      <c r="D144" t="s">
        <v>36</v>
      </c>
      <c r="E144" t="s">
        <v>947</v>
      </c>
      <c r="F144" t="s">
        <v>199</v>
      </c>
      <c r="G144" t="s">
        <v>1021</v>
      </c>
      <c r="H144" t="s">
        <v>40</v>
      </c>
      <c r="I144" t="s">
        <v>41</v>
      </c>
      <c r="J144" t="s">
        <v>14</v>
      </c>
      <c r="K144" t="s">
        <v>1022</v>
      </c>
      <c r="L144" t="s">
        <v>1023</v>
      </c>
      <c r="M144" t="s">
        <v>1024</v>
      </c>
      <c r="N144" t="s">
        <v>14</v>
      </c>
      <c r="O144" t="s">
        <v>1025</v>
      </c>
      <c r="P144" t="s">
        <v>14</v>
      </c>
      <c r="Q144" t="s">
        <v>1026</v>
      </c>
      <c r="R144" t="s">
        <v>1026</v>
      </c>
      <c r="S144" t="s">
        <v>1027</v>
      </c>
    </row>
    <row r="145" spans="1:19">
      <c r="A145" t="s">
        <v>1028</v>
      </c>
      <c r="B145" t="s">
        <v>1029</v>
      </c>
      <c r="C145" t="s">
        <v>50</v>
      </c>
      <c r="D145" t="s">
        <v>36</v>
      </c>
      <c r="E145" t="s">
        <v>947</v>
      </c>
      <c r="F145" t="s">
        <v>484</v>
      </c>
      <c r="G145" t="s">
        <v>1030</v>
      </c>
      <c r="H145" t="s">
        <v>40</v>
      </c>
      <c r="I145" t="s">
        <v>41</v>
      </c>
      <c r="J145" t="s">
        <v>14</v>
      </c>
      <c r="K145" t="s">
        <v>1031</v>
      </c>
      <c r="L145" t="s">
        <v>1032</v>
      </c>
      <c r="M145" t="s">
        <v>1033</v>
      </c>
      <c r="N145" t="s">
        <v>14</v>
      </c>
      <c r="O145" t="s">
        <v>1034</v>
      </c>
      <c r="P145" t="s">
        <v>14</v>
      </c>
      <c r="Q145" t="s">
        <v>1035</v>
      </c>
      <c r="R145" t="s">
        <v>1035</v>
      </c>
      <c r="S145" t="s">
        <v>1036</v>
      </c>
    </row>
    <row r="146" spans="1:19">
      <c r="A146" t="s">
        <v>1037</v>
      </c>
      <c r="B146" t="s">
        <v>1038</v>
      </c>
      <c r="C146" t="s">
        <v>1039</v>
      </c>
      <c r="D146" t="s">
        <v>36</v>
      </c>
      <c r="E146" t="s">
        <v>947</v>
      </c>
      <c r="F146" t="s">
        <v>1040</v>
      </c>
      <c r="G146" t="s">
        <v>1041</v>
      </c>
      <c r="H146" t="s">
        <v>40</v>
      </c>
      <c r="I146" t="s">
        <v>41</v>
      </c>
      <c r="J146" t="s">
        <v>14</v>
      </c>
      <c r="K146" t="s">
        <v>1042</v>
      </c>
      <c r="L146" t="s">
        <v>1043</v>
      </c>
      <c r="M146" t="s">
        <v>1044</v>
      </c>
      <c r="N146" t="s">
        <v>14</v>
      </c>
      <c r="O146" t="s">
        <v>1045</v>
      </c>
      <c r="P146" t="s">
        <v>14</v>
      </c>
      <c r="Q146" t="s">
        <v>1046</v>
      </c>
      <c r="R146" t="s">
        <v>1046</v>
      </c>
      <c r="S146" t="s">
        <v>1047</v>
      </c>
    </row>
    <row r="147" spans="1:19">
      <c r="A147" t="s">
        <v>1048</v>
      </c>
      <c r="B147" t="s">
        <v>68</v>
      </c>
      <c r="C147" t="s">
        <v>69</v>
      </c>
      <c r="D147" t="s">
        <v>36</v>
      </c>
      <c r="E147" t="s">
        <v>947</v>
      </c>
      <c r="F147" t="s">
        <v>110</v>
      </c>
      <c r="G147" t="s">
        <v>1049</v>
      </c>
      <c r="H147" t="s">
        <v>40</v>
      </c>
      <c r="I147" t="s">
        <v>41</v>
      </c>
      <c r="J147" t="s">
        <v>14</v>
      </c>
      <c r="K147" t="s">
        <v>1008</v>
      </c>
      <c r="L147" t="s">
        <v>1009</v>
      </c>
      <c r="M147" t="s">
        <v>1010</v>
      </c>
      <c r="N147" t="s">
        <v>14</v>
      </c>
      <c r="O147" t="s">
        <v>1011</v>
      </c>
      <c r="P147" t="s">
        <v>14</v>
      </c>
      <c r="Q147" t="s">
        <v>1050</v>
      </c>
      <c r="R147" t="s">
        <v>1050</v>
      </c>
      <c r="S147" t="s">
        <v>76</v>
      </c>
    </row>
    <row r="148" spans="1:19">
      <c r="A148" t="s">
        <v>1051</v>
      </c>
      <c r="B148" t="s">
        <v>1052</v>
      </c>
      <c r="C148" t="s">
        <v>69</v>
      </c>
      <c r="D148" t="s">
        <v>36</v>
      </c>
      <c r="E148" t="s">
        <v>947</v>
      </c>
      <c r="F148" t="s">
        <v>59</v>
      </c>
      <c r="G148" t="s">
        <v>1053</v>
      </c>
      <c r="H148" t="s">
        <v>40</v>
      </c>
      <c r="I148" t="s">
        <v>41</v>
      </c>
      <c r="J148" t="s">
        <v>396</v>
      </c>
      <c r="K148" t="s">
        <v>396</v>
      </c>
      <c r="L148" t="s">
        <v>397</v>
      </c>
      <c r="M148" t="s">
        <v>14</v>
      </c>
      <c r="N148" t="s">
        <v>14</v>
      </c>
      <c r="O148" t="s">
        <v>14</v>
      </c>
      <c r="P148" t="s">
        <v>14</v>
      </c>
      <c r="Q148" t="s">
        <v>1054</v>
      </c>
      <c r="R148" t="s">
        <v>1054</v>
      </c>
      <c r="S148" t="s">
        <v>1055</v>
      </c>
    </row>
    <row r="149" spans="1:19">
      <c r="A149" t="s">
        <v>1056</v>
      </c>
      <c r="B149" t="s">
        <v>571</v>
      </c>
      <c r="C149" t="s">
        <v>50</v>
      </c>
      <c r="D149" t="s">
        <v>36</v>
      </c>
      <c r="E149" t="s">
        <v>947</v>
      </c>
      <c r="F149" t="s">
        <v>199</v>
      </c>
      <c r="G149" t="s">
        <v>1057</v>
      </c>
      <c r="H149" t="s">
        <v>40</v>
      </c>
      <c r="I149" t="s">
        <v>41</v>
      </c>
      <c r="J149" t="s">
        <v>1058</v>
      </c>
      <c r="K149" t="s">
        <v>1058</v>
      </c>
      <c r="L149" t="s">
        <v>1059</v>
      </c>
      <c r="M149" t="s">
        <v>14</v>
      </c>
      <c r="N149" t="s">
        <v>14</v>
      </c>
      <c r="O149" t="s">
        <v>14</v>
      </c>
      <c r="P149" t="s">
        <v>14</v>
      </c>
      <c r="Q149" t="s">
        <v>1060</v>
      </c>
      <c r="R149" t="s">
        <v>1060</v>
      </c>
      <c r="S149" t="s">
        <v>576</v>
      </c>
    </row>
    <row r="150" spans="1:19">
      <c r="A150" t="s">
        <v>1061</v>
      </c>
      <c r="B150" t="s">
        <v>127</v>
      </c>
      <c r="C150" t="s">
        <v>50</v>
      </c>
      <c r="D150" t="s">
        <v>36</v>
      </c>
      <c r="E150" t="s">
        <v>947</v>
      </c>
      <c r="F150" t="s">
        <v>59</v>
      </c>
      <c r="G150" t="s">
        <v>1062</v>
      </c>
      <c r="H150" t="s">
        <v>40</v>
      </c>
      <c r="I150" t="s">
        <v>41</v>
      </c>
      <c r="J150" t="s">
        <v>346</v>
      </c>
      <c r="K150" t="s">
        <v>346</v>
      </c>
      <c r="L150" t="s">
        <v>347</v>
      </c>
      <c r="M150" t="s">
        <v>14</v>
      </c>
      <c r="N150" t="s">
        <v>14</v>
      </c>
      <c r="O150" t="s">
        <v>14</v>
      </c>
      <c r="P150" t="s">
        <v>14</v>
      </c>
      <c r="Q150" t="s">
        <v>1063</v>
      </c>
      <c r="R150" t="s">
        <v>1063</v>
      </c>
      <c r="S150" t="s">
        <v>134</v>
      </c>
    </row>
    <row r="151" spans="1:19">
      <c r="A151" t="s">
        <v>1064</v>
      </c>
      <c r="B151" t="s">
        <v>1065</v>
      </c>
      <c r="C151" t="s">
        <v>1066</v>
      </c>
      <c r="D151" t="s">
        <v>36</v>
      </c>
      <c r="E151" t="s">
        <v>947</v>
      </c>
      <c r="F151" t="s">
        <v>1067</v>
      </c>
      <c r="G151" t="s">
        <v>1068</v>
      </c>
      <c r="H151" t="s">
        <v>40</v>
      </c>
      <c r="I151" t="s">
        <v>41</v>
      </c>
      <c r="J151" t="s">
        <v>319</v>
      </c>
      <c r="K151" t="s">
        <v>319</v>
      </c>
      <c r="L151" t="s">
        <v>320</v>
      </c>
      <c r="M151" t="s">
        <v>14</v>
      </c>
      <c r="N151" t="s">
        <v>14</v>
      </c>
      <c r="O151" t="s">
        <v>14</v>
      </c>
      <c r="P151" t="s">
        <v>14</v>
      </c>
      <c r="Q151" t="s">
        <v>1069</v>
      </c>
      <c r="R151" t="s">
        <v>1069</v>
      </c>
      <c r="S151" t="s">
        <v>1070</v>
      </c>
    </row>
    <row r="152" spans="1:19">
      <c r="A152" t="s">
        <v>1071</v>
      </c>
      <c r="B152" t="s">
        <v>414</v>
      </c>
      <c r="C152" t="s">
        <v>257</v>
      </c>
      <c r="D152" t="s">
        <v>36</v>
      </c>
      <c r="E152" t="s">
        <v>947</v>
      </c>
      <c r="F152" t="s">
        <v>51</v>
      </c>
      <c r="G152" t="s">
        <v>1072</v>
      </c>
      <c r="H152" t="s">
        <v>40</v>
      </c>
      <c r="I152" t="s">
        <v>41</v>
      </c>
      <c r="J152" t="s">
        <v>416</v>
      </c>
      <c r="K152" t="s">
        <v>416</v>
      </c>
      <c r="L152" t="s">
        <v>417</v>
      </c>
      <c r="M152" t="s">
        <v>14</v>
      </c>
      <c r="N152" t="s">
        <v>14</v>
      </c>
      <c r="O152" t="s">
        <v>14</v>
      </c>
      <c r="P152" t="s">
        <v>14</v>
      </c>
      <c r="Q152" t="s">
        <v>1073</v>
      </c>
      <c r="R152" t="s">
        <v>1073</v>
      </c>
      <c r="S152" t="s">
        <v>419</v>
      </c>
    </row>
    <row r="153" spans="1:19">
      <c r="A153" t="s">
        <v>1074</v>
      </c>
      <c r="B153" t="s">
        <v>1075</v>
      </c>
      <c r="C153" t="s">
        <v>1076</v>
      </c>
      <c r="D153" t="s">
        <v>36</v>
      </c>
      <c r="E153" t="s">
        <v>947</v>
      </c>
      <c r="F153" t="s">
        <v>199</v>
      </c>
      <c r="G153" t="s">
        <v>1077</v>
      </c>
      <c r="H153" t="s">
        <v>40</v>
      </c>
      <c r="I153" t="s">
        <v>41</v>
      </c>
      <c r="J153" t="s">
        <v>949</v>
      </c>
      <c r="K153" t="s">
        <v>949</v>
      </c>
      <c r="L153" t="s">
        <v>950</v>
      </c>
      <c r="M153" t="s">
        <v>14</v>
      </c>
      <c r="N153" t="s">
        <v>14</v>
      </c>
      <c r="O153" t="s">
        <v>14</v>
      </c>
      <c r="P153" t="s">
        <v>14</v>
      </c>
      <c r="Q153" t="s">
        <v>1078</v>
      </c>
      <c r="R153" t="s">
        <v>1078</v>
      </c>
      <c r="S153" t="s">
        <v>1079</v>
      </c>
    </row>
    <row r="154" spans="1:19">
      <c r="A154" t="s">
        <v>1080</v>
      </c>
      <c r="B154" t="s">
        <v>414</v>
      </c>
      <c r="C154" t="s">
        <v>257</v>
      </c>
      <c r="D154" t="s">
        <v>36</v>
      </c>
      <c r="E154" t="s">
        <v>947</v>
      </c>
      <c r="F154" t="s">
        <v>1081</v>
      </c>
      <c r="G154" t="s">
        <v>1082</v>
      </c>
      <c r="H154" t="s">
        <v>40</v>
      </c>
      <c r="I154" t="s">
        <v>41</v>
      </c>
      <c r="J154" t="s">
        <v>1083</v>
      </c>
      <c r="K154" t="s">
        <v>1083</v>
      </c>
      <c r="L154" t="s">
        <v>1084</v>
      </c>
      <c r="M154" t="s">
        <v>14</v>
      </c>
      <c r="N154" t="s">
        <v>14</v>
      </c>
      <c r="O154" t="s">
        <v>14</v>
      </c>
      <c r="P154" t="s">
        <v>14</v>
      </c>
      <c r="Q154" t="s">
        <v>1085</v>
      </c>
      <c r="R154" t="s">
        <v>1085</v>
      </c>
      <c r="S154" t="s">
        <v>419</v>
      </c>
    </row>
    <row r="155" spans="1:19">
      <c r="A155" t="s">
        <v>1086</v>
      </c>
      <c r="B155" t="s">
        <v>1087</v>
      </c>
      <c r="C155" t="s">
        <v>35</v>
      </c>
      <c r="D155" t="s">
        <v>36</v>
      </c>
      <c r="E155" t="s">
        <v>947</v>
      </c>
      <c r="F155" t="s">
        <v>1088</v>
      </c>
      <c r="G155" t="s">
        <v>1089</v>
      </c>
      <c r="H155" t="s">
        <v>40</v>
      </c>
      <c r="I155" t="s">
        <v>41</v>
      </c>
      <c r="J155" t="s">
        <v>1090</v>
      </c>
      <c r="K155" t="s">
        <v>1090</v>
      </c>
      <c r="L155" t="s">
        <v>1091</v>
      </c>
      <c r="M155" t="s">
        <v>14</v>
      </c>
      <c r="N155" t="s">
        <v>14</v>
      </c>
      <c r="O155" t="s">
        <v>14</v>
      </c>
      <c r="P155" t="s">
        <v>14</v>
      </c>
      <c r="Q155" t="s">
        <v>1092</v>
      </c>
      <c r="R155" t="s">
        <v>1092</v>
      </c>
      <c r="S155" t="s">
        <v>1093</v>
      </c>
    </row>
    <row r="156" spans="1:19">
      <c r="A156" t="s">
        <v>1094</v>
      </c>
      <c r="B156" t="s">
        <v>1095</v>
      </c>
      <c r="C156" t="s">
        <v>1096</v>
      </c>
      <c r="D156" t="s">
        <v>36</v>
      </c>
      <c r="E156" t="s">
        <v>947</v>
      </c>
      <c r="F156" t="s">
        <v>59</v>
      </c>
      <c r="G156" t="s">
        <v>1097</v>
      </c>
      <c r="H156" t="s">
        <v>40</v>
      </c>
      <c r="I156" t="s">
        <v>41</v>
      </c>
      <c r="J156" t="s">
        <v>14</v>
      </c>
      <c r="K156" t="s">
        <v>1098</v>
      </c>
      <c r="L156" t="s">
        <v>1099</v>
      </c>
      <c r="M156" t="s">
        <v>1100</v>
      </c>
      <c r="N156" t="s">
        <v>14</v>
      </c>
      <c r="O156" t="s">
        <v>1101</v>
      </c>
      <c r="P156" t="s">
        <v>14</v>
      </c>
      <c r="Q156" t="s">
        <v>1102</v>
      </c>
      <c r="R156" t="s">
        <v>1102</v>
      </c>
      <c r="S156" t="s">
        <v>1103</v>
      </c>
    </row>
    <row r="157" spans="1:19">
      <c r="A157" t="s">
        <v>1104</v>
      </c>
      <c r="B157" t="s">
        <v>1105</v>
      </c>
      <c r="C157" t="s">
        <v>1106</v>
      </c>
      <c r="D157" t="s">
        <v>36</v>
      </c>
      <c r="E157" t="s">
        <v>947</v>
      </c>
      <c r="F157" t="s">
        <v>199</v>
      </c>
      <c r="G157" t="s">
        <v>1107</v>
      </c>
      <c r="H157" t="s">
        <v>40</v>
      </c>
      <c r="I157" t="s">
        <v>41</v>
      </c>
      <c r="J157" t="s">
        <v>1098</v>
      </c>
      <c r="K157" t="s">
        <v>1098</v>
      </c>
      <c r="L157" t="s">
        <v>1099</v>
      </c>
      <c r="M157" t="s">
        <v>14</v>
      </c>
      <c r="N157" t="s">
        <v>14</v>
      </c>
      <c r="O157" t="s">
        <v>14</v>
      </c>
      <c r="P157" t="s">
        <v>14</v>
      </c>
      <c r="Q157" t="s">
        <v>1108</v>
      </c>
      <c r="R157" t="s">
        <v>1108</v>
      </c>
      <c r="S157" t="s">
        <v>1109</v>
      </c>
    </row>
    <row r="158" spans="1:19">
      <c r="A158" t="s">
        <v>1110</v>
      </c>
      <c r="B158" t="s">
        <v>1111</v>
      </c>
      <c r="C158" t="s">
        <v>1112</v>
      </c>
      <c r="D158" t="s">
        <v>36</v>
      </c>
      <c r="E158" t="s">
        <v>947</v>
      </c>
      <c r="F158" t="s">
        <v>309</v>
      </c>
      <c r="G158" t="s">
        <v>1113</v>
      </c>
      <c r="H158" t="s">
        <v>40</v>
      </c>
      <c r="I158" t="s">
        <v>41</v>
      </c>
      <c r="J158" t="s">
        <v>1114</v>
      </c>
      <c r="K158" t="s">
        <v>1114</v>
      </c>
      <c r="L158" t="s">
        <v>1115</v>
      </c>
      <c r="M158" t="s">
        <v>14</v>
      </c>
      <c r="N158" t="s">
        <v>14</v>
      </c>
      <c r="O158" t="s">
        <v>14</v>
      </c>
      <c r="P158" t="s">
        <v>14</v>
      </c>
      <c r="Q158" t="s">
        <v>1116</v>
      </c>
      <c r="R158" t="s">
        <v>1116</v>
      </c>
      <c r="S158" t="s">
        <v>1117</v>
      </c>
    </row>
    <row r="159" spans="1:19">
      <c r="A159" t="s">
        <v>1118</v>
      </c>
      <c r="B159" t="s">
        <v>1119</v>
      </c>
      <c r="C159" t="s">
        <v>1120</v>
      </c>
      <c r="D159" t="s">
        <v>36</v>
      </c>
      <c r="E159" t="s">
        <v>947</v>
      </c>
      <c r="F159" t="s">
        <v>59</v>
      </c>
      <c r="G159" t="s">
        <v>1121</v>
      </c>
      <c r="H159" t="s">
        <v>40</v>
      </c>
      <c r="I159" t="s">
        <v>41</v>
      </c>
      <c r="J159" t="s">
        <v>441</v>
      </c>
      <c r="K159" t="s">
        <v>441</v>
      </c>
      <c r="L159" t="s">
        <v>442</v>
      </c>
      <c r="M159" t="s">
        <v>14</v>
      </c>
      <c r="N159" t="s">
        <v>14</v>
      </c>
      <c r="O159" t="s">
        <v>14</v>
      </c>
      <c r="P159" t="s">
        <v>14</v>
      </c>
      <c r="Q159" t="s">
        <v>1122</v>
      </c>
      <c r="R159" t="s">
        <v>1122</v>
      </c>
      <c r="S159" t="s">
        <v>1123</v>
      </c>
    </row>
    <row r="160" spans="1:19">
      <c r="A160" t="s">
        <v>1124</v>
      </c>
      <c r="B160" t="s">
        <v>1125</v>
      </c>
      <c r="C160" t="s">
        <v>1126</v>
      </c>
      <c r="D160" t="s">
        <v>36</v>
      </c>
      <c r="E160" t="s">
        <v>947</v>
      </c>
      <c r="F160" t="s">
        <v>309</v>
      </c>
      <c r="G160" t="s">
        <v>1127</v>
      </c>
      <c r="H160" t="s">
        <v>40</v>
      </c>
      <c r="I160" t="s">
        <v>41</v>
      </c>
      <c r="J160" t="s">
        <v>1128</v>
      </c>
      <c r="K160" t="s">
        <v>1128</v>
      </c>
      <c r="L160" t="s">
        <v>1129</v>
      </c>
      <c r="M160" t="s">
        <v>14</v>
      </c>
      <c r="N160" t="s">
        <v>14</v>
      </c>
      <c r="O160" t="s">
        <v>14</v>
      </c>
      <c r="P160" t="s">
        <v>14</v>
      </c>
      <c r="Q160" t="s">
        <v>1130</v>
      </c>
      <c r="R160" t="s">
        <v>1130</v>
      </c>
      <c r="S160" t="s">
        <v>1131</v>
      </c>
    </row>
    <row r="161" spans="1:19">
      <c r="A161" t="s">
        <v>1132</v>
      </c>
      <c r="B161" t="s">
        <v>1133</v>
      </c>
      <c r="C161" t="s">
        <v>257</v>
      </c>
      <c r="D161" t="s">
        <v>36</v>
      </c>
      <c r="E161" t="s">
        <v>1134</v>
      </c>
      <c r="F161" t="s">
        <v>288</v>
      </c>
      <c r="G161" t="s">
        <v>1135</v>
      </c>
      <c r="H161" t="s">
        <v>150</v>
      </c>
      <c r="I161" t="s">
        <v>41</v>
      </c>
      <c r="J161" t="s">
        <v>1136</v>
      </c>
      <c r="K161" t="s">
        <v>1136</v>
      </c>
      <c r="L161" t="s">
        <v>1137</v>
      </c>
      <c r="M161" t="s">
        <v>14</v>
      </c>
      <c r="N161" t="s">
        <v>14</v>
      </c>
      <c r="O161" t="s">
        <v>14</v>
      </c>
      <c r="P161" t="s">
        <v>14</v>
      </c>
      <c r="Q161" t="s">
        <v>1138</v>
      </c>
      <c r="R161" t="s">
        <v>1138</v>
      </c>
      <c r="S161" t="s">
        <v>1139</v>
      </c>
    </row>
    <row r="162" spans="1:19">
      <c r="A162" t="s">
        <v>1140</v>
      </c>
      <c r="B162" t="s">
        <v>127</v>
      </c>
      <c r="C162" t="s">
        <v>50</v>
      </c>
      <c r="D162" t="s">
        <v>36</v>
      </c>
      <c r="E162" t="s">
        <v>947</v>
      </c>
      <c r="F162" t="s">
        <v>59</v>
      </c>
      <c r="G162" t="s">
        <v>1141</v>
      </c>
      <c r="H162" t="s">
        <v>40</v>
      </c>
      <c r="I162" t="s">
        <v>41</v>
      </c>
      <c r="J162" t="s">
        <v>346</v>
      </c>
      <c r="K162" t="s">
        <v>346</v>
      </c>
      <c r="L162" t="s">
        <v>347</v>
      </c>
      <c r="M162" t="s">
        <v>14</v>
      </c>
      <c r="N162" t="s">
        <v>14</v>
      </c>
      <c r="O162" t="s">
        <v>14</v>
      </c>
      <c r="P162" t="s">
        <v>14</v>
      </c>
      <c r="Q162" t="s">
        <v>1142</v>
      </c>
      <c r="R162" t="s">
        <v>1142</v>
      </c>
      <c r="S162" t="s">
        <v>134</v>
      </c>
    </row>
    <row r="163" spans="1:19">
      <c r="A163" t="s">
        <v>1143</v>
      </c>
      <c r="B163" t="s">
        <v>1144</v>
      </c>
      <c r="C163" t="s">
        <v>1145</v>
      </c>
      <c r="D163" t="s">
        <v>36</v>
      </c>
      <c r="E163" t="s">
        <v>947</v>
      </c>
      <c r="F163" t="s">
        <v>279</v>
      </c>
      <c r="G163" t="s">
        <v>1146</v>
      </c>
      <c r="H163" t="s">
        <v>40</v>
      </c>
      <c r="I163" t="s">
        <v>41</v>
      </c>
      <c r="J163" t="s">
        <v>441</v>
      </c>
      <c r="K163" t="s">
        <v>441</v>
      </c>
      <c r="L163" t="s">
        <v>442</v>
      </c>
      <c r="M163" t="s">
        <v>14</v>
      </c>
      <c r="N163" t="s">
        <v>14</v>
      </c>
      <c r="O163" t="s">
        <v>14</v>
      </c>
      <c r="P163" t="s">
        <v>14</v>
      </c>
      <c r="Q163" t="s">
        <v>1147</v>
      </c>
      <c r="R163" t="s">
        <v>1147</v>
      </c>
      <c r="S163" t="s">
        <v>1148</v>
      </c>
    </row>
    <row r="164" spans="1:19">
      <c r="A164" t="s">
        <v>1149</v>
      </c>
      <c r="B164" t="s">
        <v>1150</v>
      </c>
      <c r="C164" t="s">
        <v>1151</v>
      </c>
      <c r="D164" t="s">
        <v>36</v>
      </c>
      <c r="E164" t="s">
        <v>947</v>
      </c>
      <c r="F164" t="s">
        <v>279</v>
      </c>
      <c r="G164" t="s">
        <v>1152</v>
      </c>
      <c r="H164" t="s">
        <v>40</v>
      </c>
      <c r="I164" t="s">
        <v>41</v>
      </c>
      <c r="J164" t="s">
        <v>1153</v>
      </c>
      <c r="K164" t="s">
        <v>1153</v>
      </c>
      <c r="L164" t="s">
        <v>1154</v>
      </c>
      <c r="M164" t="s">
        <v>14</v>
      </c>
      <c r="N164" t="s">
        <v>14</v>
      </c>
      <c r="O164" t="s">
        <v>14</v>
      </c>
      <c r="P164" t="s">
        <v>14</v>
      </c>
      <c r="Q164" t="s">
        <v>1155</v>
      </c>
      <c r="R164" t="s">
        <v>1155</v>
      </c>
      <c r="S164" t="s">
        <v>1156</v>
      </c>
    </row>
    <row r="165" spans="1:19">
      <c r="A165" t="s">
        <v>1157</v>
      </c>
      <c r="B165" t="s">
        <v>414</v>
      </c>
      <c r="C165" t="s">
        <v>257</v>
      </c>
      <c r="D165" t="s">
        <v>36</v>
      </c>
      <c r="E165" t="s">
        <v>980</v>
      </c>
      <c r="F165" t="s">
        <v>1158</v>
      </c>
      <c r="G165" t="s">
        <v>1159</v>
      </c>
      <c r="H165" t="s">
        <v>130</v>
      </c>
      <c r="I165" t="s">
        <v>41</v>
      </c>
      <c r="J165" t="s">
        <v>1160</v>
      </c>
      <c r="K165" t="s">
        <v>1160</v>
      </c>
      <c r="L165" t="s">
        <v>1161</v>
      </c>
      <c r="M165" t="s">
        <v>14</v>
      </c>
      <c r="N165" t="s">
        <v>14</v>
      </c>
      <c r="O165" t="s">
        <v>14</v>
      </c>
      <c r="P165" t="s">
        <v>14</v>
      </c>
      <c r="Q165" t="s">
        <v>1162</v>
      </c>
      <c r="R165" t="s">
        <v>1162</v>
      </c>
      <c r="S165" t="s">
        <v>419</v>
      </c>
    </row>
    <row r="166" spans="1:19">
      <c r="A166" t="s">
        <v>1163</v>
      </c>
      <c r="B166" t="s">
        <v>1164</v>
      </c>
      <c r="C166" t="s">
        <v>257</v>
      </c>
      <c r="D166" t="s">
        <v>36</v>
      </c>
      <c r="E166" t="s">
        <v>947</v>
      </c>
      <c r="F166" t="s">
        <v>484</v>
      </c>
      <c r="G166" t="s">
        <v>1165</v>
      </c>
      <c r="H166" t="s">
        <v>40</v>
      </c>
      <c r="I166" t="s">
        <v>41</v>
      </c>
      <c r="J166" t="s">
        <v>1166</v>
      </c>
      <c r="K166" t="s">
        <v>1166</v>
      </c>
      <c r="L166" t="s">
        <v>1167</v>
      </c>
      <c r="M166" t="s">
        <v>14</v>
      </c>
      <c r="N166" t="s">
        <v>14</v>
      </c>
      <c r="O166" t="s">
        <v>14</v>
      </c>
      <c r="P166" t="s">
        <v>14</v>
      </c>
      <c r="Q166" t="s">
        <v>1168</v>
      </c>
      <c r="R166" t="s">
        <v>1168</v>
      </c>
      <c r="S166" t="s">
        <v>1169</v>
      </c>
    </row>
    <row r="167" spans="1:19">
      <c r="A167" t="s">
        <v>1170</v>
      </c>
      <c r="B167" t="s">
        <v>1171</v>
      </c>
      <c r="C167" t="s">
        <v>174</v>
      </c>
      <c r="D167" t="s">
        <v>36</v>
      </c>
      <c r="E167" t="s">
        <v>980</v>
      </c>
      <c r="F167" t="s">
        <v>1172</v>
      </c>
      <c r="G167" t="s">
        <v>1173</v>
      </c>
      <c r="H167" t="s">
        <v>130</v>
      </c>
      <c r="I167" t="s">
        <v>41</v>
      </c>
      <c r="J167" t="s">
        <v>1174</v>
      </c>
      <c r="K167" t="s">
        <v>1174</v>
      </c>
      <c r="L167" t="s">
        <v>1175</v>
      </c>
      <c r="M167" t="s">
        <v>14</v>
      </c>
      <c r="N167" t="s">
        <v>14</v>
      </c>
      <c r="O167" t="s">
        <v>14</v>
      </c>
      <c r="P167" t="s">
        <v>14</v>
      </c>
      <c r="Q167" t="s">
        <v>1176</v>
      </c>
      <c r="R167" t="s">
        <v>1176</v>
      </c>
      <c r="S167" t="s">
        <v>1177</v>
      </c>
    </row>
    <row r="168" spans="1:19">
      <c r="A168" t="s">
        <v>1178</v>
      </c>
      <c r="B168" t="s">
        <v>487</v>
      </c>
      <c r="C168" t="s">
        <v>69</v>
      </c>
      <c r="D168" t="s">
        <v>36</v>
      </c>
      <c r="E168" t="s">
        <v>947</v>
      </c>
      <c r="F168" t="s">
        <v>59</v>
      </c>
      <c r="G168" t="s">
        <v>1179</v>
      </c>
      <c r="H168" t="s">
        <v>40</v>
      </c>
      <c r="I168" t="s">
        <v>41</v>
      </c>
      <c r="J168" t="s">
        <v>1098</v>
      </c>
      <c r="K168" t="s">
        <v>1098</v>
      </c>
      <c r="L168" t="s">
        <v>1099</v>
      </c>
      <c r="M168" t="s">
        <v>14</v>
      </c>
      <c r="N168" t="s">
        <v>14</v>
      </c>
      <c r="O168" t="s">
        <v>14</v>
      </c>
      <c r="P168" t="s">
        <v>14</v>
      </c>
      <c r="Q168" t="s">
        <v>1180</v>
      </c>
      <c r="R168" t="s">
        <v>1180</v>
      </c>
      <c r="S168" t="s">
        <v>492</v>
      </c>
    </row>
    <row r="169" spans="1:19">
      <c r="A169" t="s">
        <v>1181</v>
      </c>
      <c r="B169" t="s">
        <v>683</v>
      </c>
      <c r="C169" t="s">
        <v>50</v>
      </c>
      <c r="D169" t="s">
        <v>36</v>
      </c>
      <c r="E169" t="s">
        <v>947</v>
      </c>
      <c r="F169" t="s">
        <v>59</v>
      </c>
      <c r="G169" t="s">
        <v>1182</v>
      </c>
      <c r="H169" t="s">
        <v>40</v>
      </c>
      <c r="I169" t="s">
        <v>41</v>
      </c>
      <c r="J169" t="s">
        <v>396</v>
      </c>
      <c r="K169" t="s">
        <v>396</v>
      </c>
      <c r="L169" t="s">
        <v>397</v>
      </c>
      <c r="M169" t="s">
        <v>14</v>
      </c>
      <c r="N169" t="s">
        <v>14</v>
      </c>
      <c r="O169" t="s">
        <v>14</v>
      </c>
      <c r="P169" t="s">
        <v>14</v>
      </c>
      <c r="Q169" t="s">
        <v>1183</v>
      </c>
      <c r="R169" t="s">
        <v>1183</v>
      </c>
      <c r="S169" t="s">
        <v>688</v>
      </c>
    </row>
    <row r="170" spans="1:19">
      <c r="A170" t="s">
        <v>1184</v>
      </c>
      <c r="B170" t="s">
        <v>1185</v>
      </c>
      <c r="C170" t="s">
        <v>1186</v>
      </c>
      <c r="D170" t="s">
        <v>36</v>
      </c>
      <c r="E170" t="s">
        <v>947</v>
      </c>
      <c r="F170" t="s">
        <v>223</v>
      </c>
      <c r="G170" t="s">
        <v>1187</v>
      </c>
      <c r="H170" t="s">
        <v>40</v>
      </c>
      <c r="I170" t="s">
        <v>41</v>
      </c>
      <c r="J170" t="s">
        <v>1188</v>
      </c>
      <c r="K170" t="s">
        <v>1188</v>
      </c>
      <c r="L170" t="s">
        <v>1189</v>
      </c>
      <c r="M170" t="s">
        <v>14</v>
      </c>
      <c r="N170" t="s">
        <v>14</v>
      </c>
      <c r="O170" t="s">
        <v>14</v>
      </c>
      <c r="P170" t="s">
        <v>14</v>
      </c>
      <c r="Q170" t="s">
        <v>1190</v>
      </c>
      <c r="R170" t="s">
        <v>1190</v>
      </c>
      <c r="S170" t="s">
        <v>1191</v>
      </c>
    </row>
    <row r="171" spans="1:19">
      <c r="A171" t="s">
        <v>1192</v>
      </c>
      <c r="B171" t="s">
        <v>1193</v>
      </c>
      <c r="C171" t="s">
        <v>588</v>
      </c>
      <c r="D171" t="s">
        <v>36</v>
      </c>
      <c r="E171" t="s">
        <v>947</v>
      </c>
      <c r="F171" t="s">
        <v>59</v>
      </c>
      <c r="G171" t="s">
        <v>1194</v>
      </c>
      <c r="H171" t="s">
        <v>40</v>
      </c>
      <c r="I171" t="s">
        <v>41</v>
      </c>
      <c r="J171" t="s">
        <v>1090</v>
      </c>
      <c r="K171" t="s">
        <v>1090</v>
      </c>
      <c r="L171" t="s">
        <v>1091</v>
      </c>
      <c r="M171" t="s">
        <v>14</v>
      </c>
      <c r="N171" t="s">
        <v>14</v>
      </c>
      <c r="O171" t="s">
        <v>14</v>
      </c>
      <c r="P171" t="s">
        <v>14</v>
      </c>
      <c r="Q171" t="s">
        <v>1195</v>
      </c>
      <c r="R171" t="s">
        <v>1195</v>
      </c>
      <c r="S171" t="s">
        <v>1196</v>
      </c>
    </row>
    <row r="172" spans="1:19">
      <c r="A172" t="s">
        <v>1197</v>
      </c>
      <c r="B172" t="s">
        <v>683</v>
      </c>
      <c r="C172" t="s">
        <v>50</v>
      </c>
      <c r="D172" t="s">
        <v>36</v>
      </c>
      <c r="E172" t="s">
        <v>947</v>
      </c>
      <c r="F172" t="s">
        <v>59</v>
      </c>
      <c r="G172" t="s">
        <v>1198</v>
      </c>
      <c r="H172" t="s">
        <v>40</v>
      </c>
      <c r="I172" t="s">
        <v>41</v>
      </c>
      <c r="J172" t="s">
        <v>396</v>
      </c>
      <c r="K172" t="s">
        <v>396</v>
      </c>
      <c r="L172" t="s">
        <v>397</v>
      </c>
      <c r="M172" t="s">
        <v>14</v>
      </c>
      <c r="N172" t="s">
        <v>14</v>
      </c>
      <c r="O172" t="s">
        <v>14</v>
      </c>
      <c r="P172" t="s">
        <v>14</v>
      </c>
      <c r="Q172" t="s">
        <v>1199</v>
      </c>
      <c r="R172" t="s">
        <v>1199</v>
      </c>
      <c r="S172" t="s">
        <v>688</v>
      </c>
    </row>
    <row r="173" spans="1:19">
      <c r="A173" t="s">
        <v>1200</v>
      </c>
      <c r="B173" t="s">
        <v>324</v>
      </c>
      <c r="C173" t="s">
        <v>325</v>
      </c>
      <c r="D173" t="s">
        <v>36</v>
      </c>
      <c r="E173" t="s">
        <v>980</v>
      </c>
      <c r="F173" t="s">
        <v>326</v>
      </c>
      <c r="G173" t="s">
        <v>1201</v>
      </c>
      <c r="H173" t="s">
        <v>130</v>
      </c>
      <c r="I173" t="s">
        <v>41</v>
      </c>
      <c r="J173" t="s">
        <v>1202</v>
      </c>
      <c r="K173" t="s">
        <v>1202</v>
      </c>
      <c r="L173" t="s">
        <v>1203</v>
      </c>
      <c r="M173" t="s">
        <v>14</v>
      </c>
      <c r="N173" t="s">
        <v>14</v>
      </c>
      <c r="O173" t="s">
        <v>14</v>
      </c>
      <c r="P173" t="s">
        <v>14</v>
      </c>
      <c r="Q173" t="s">
        <v>1204</v>
      </c>
      <c r="R173" t="s">
        <v>1204</v>
      </c>
      <c r="S173" t="s">
        <v>331</v>
      </c>
    </row>
    <row r="174" spans="1:19">
      <c r="A174" t="s">
        <v>1205</v>
      </c>
      <c r="B174" t="s">
        <v>145</v>
      </c>
      <c r="C174" t="s">
        <v>146</v>
      </c>
      <c r="D174" t="s">
        <v>36</v>
      </c>
      <c r="E174" t="s">
        <v>980</v>
      </c>
      <c r="F174" t="s">
        <v>230</v>
      </c>
      <c r="G174" t="s">
        <v>1206</v>
      </c>
      <c r="H174" t="s">
        <v>130</v>
      </c>
      <c r="I174" t="s">
        <v>41</v>
      </c>
      <c r="J174" t="s">
        <v>1207</v>
      </c>
      <c r="K174" t="s">
        <v>1207</v>
      </c>
      <c r="L174" t="s">
        <v>1208</v>
      </c>
      <c r="M174" t="s">
        <v>14</v>
      </c>
      <c r="N174" t="s">
        <v>14</v>
      </c>
      <c r="O174" t="s">
        <v>14</v>
      </c>
      <c r="P174" t="s">
        <v>14</v>
      </c>
      <c r="Q174" t="s">
        <v>1209</v>
      </c>
      <c r="R174" t="s">
        <v>1209</v>
      </c>
      <c r="S174" t="s">
        <v>154</v>
      </c>
    </row>
    <row r="175" spans="1:19">
      <c r="A175" t="s">
        <v>1210</v>
      </c>
      <c r="B175" t="s">
        <v>1211</v>
      </c>
      <c r="C175" t="s">
        <v>50</v>
      </c>
      <c r="D175" t="s">
        <v>36</v>
      </c>
      <c r="E175" t="s">
        <v>947</v>
      </c>
      <c r="F175" t="s">
        <v>59</v>
      </c>
      <c r="G175" t="s">
        <v>1212</v>
      </c>
      <c r="H175" t="s">
        <v>40</v>
      </c>
      <c r="I175" t="s">
        <v>41</v>
      </c>
      <c r="J175" t="s">
        <v>1090</v>
      </c>
      <c r="K175" t="s">
        <v>1090</v>
      </c>
      <c r="L175" t="s">
        <v>1091</v>
      </c>
      <c r="M175" t="s">
        <v>14</v>
      </c>
      <c r="N175" t="s">
        <v>14</v>
      </c>
      <c r="O175" t="s">
        <v>14</v>
      </c>
      <c r="P175" t="s">
        <v>14</v>
      </c>
      <c r="Q175" t="s">
        <v>1213</v>
      </c>
      <c r="R175" t="s">
        <v>1213</v>
      </c>
      <c r="S175" t="s">
        <v>1214</v>
      </c>
    </row>
    <row r="176" spans="1:19">
      <c r="A176" t="s">
        <v>1215</v>
      </c>
      <c r="B176" t="s">
        <v>769</v>
      </c>
      <c r="C176" t="s">
        <v>50</v>
      </c>
      <c r="D176" t="s">
        <v>36</v>
      </c>
      <c r="E176" t="s">
        <v>947</v>
      </c>
      <c r="F176" t="s">
        <v>770</v>
      </c>
      <c r="G176" t="s">
        <v>1216</v>
      </c>
      <c r="H176" t="s">
        <v>40</v>
      </c>
      <c r="I176" t="s">
        <v>41</v>
      </c>
      <c r="J176" t="s">
        <v>580</v>
      </c>
      <c r="K176" t="s">
        <v>580</v>
      </c>
      <c r="L176" t="s">
        <v>581</v>
      </c>
      <c r="M176" t="s">
        <v>14</v>
      </c>
      <c r="N176" t="s">
        <v>14</v>
      </c>
      <c r="O176" t="s">
        <v>14</v>
      </c>
      <c r="P176" t="s">
        <v>14</v>
      </c>
      <c r="Q176" t="s">
        <v>1217</v>
      </c>
      <c r="R176" t="s">
        <v>1217</v>
      </c>
      <c r="S176" t="s">
        <v>775</v>
      </c>
    </row>
    <row r="177" spans="1:19">
      <c r="A177" t="s">
        <v>1218</v>
      </c>
      <c r="B177" t="s">
        <v>782</v>
      </c>
      <c r="C177" t="s">
        <v>257</v>
      </c>
      <c r="D177" t="s">
        <v>36</v>
      </c>
      <c r="E177" t="s">
        <v>947</v>
      </c>
      <c r="F177" t="s">
        <v>199</v>
      </c>
      <c r="G177" t="s">
        <v>1219</v>
      </c>
      <c r="H177" t="s">
        <v>40</v>
      </c>
      <c r="I177" t="s">
        <v>41</v>
      </c>
      <c r="J177" t="s">
        <v>1220</v>
      </c>
      <c r="K177" t="s">
        <v>1220</v>
      </c>
      <c r="L177" t="s">
        <v>1221</v>
      </c>
      <c r="M177" t="s">
        <v>14</v>
      </c>
      <c r="N177" t="s">
        <v>14</v>
      </c>
      <c r="O177" t="s">
        <v>14</v>
      </c>
      <c r="P177" t="s">
        <v>14</v>
      </c>
      <c r="Q177" t="s">
        <v>1222</v>
      </c>
      <c r="R177" t="s">
        <v>1222</v>
      </c>
      <c r="S177" t="s">
        <v>789</v>
      </c>
    </row>
    <row r="178" spans="1:19">
      <c r="A178" t="s">
        <v>1223</v>
      </c>
      <c r="B178" t="s">
        <v>587</v>
      </c>
      <c r="C178" t="s">
        <v>588</v>
      </c>
      <c r="D178" t="s">
        <v>36</v>
      </c>
      <c r="E178" t="s">
        <v>947</v>
      </c>
      <c r="F178" t="s">
        <v>279</v>
      </c>
      <c r="G178" t="s">
        <v>1224</v>
      </c>
      <c r="H178" t="s">
        <v>40</v>
      </c>
      <c r="I178" t="s">
        <v>41</v>
      </c>
      <c r="J178" t="s">
        <v>1225</v>
      </c>
      <c r="K178" t="s">
        <v>1225</v>
      </c>
      <c r="L178" t="s">
        <v>1226</v>
      </c>
      <c r="M178" t="s">
        <v>14</v>
      </c>
      <c r="N178" t="s">
        <v>14</v>
      </c>
      <c r="O178" t="s">
        <v>14</v>
      </c>
      <c r="P178" t="s">
        <v>14</v>
      </c>
      <c r="Q178" t="s">
        <v>1227</v>
      </c>
      <c r="R178" t="s">
        <v>1227</v>
      </c>
      <c r="S178" t="s">
        <v>595</v>
      </c>
    </row>
    <row r="179" spans="1:19">
      <c r="A179" t="s">
        <v>1228</v>
      </c>
      <c r="B179" t="s">
        <v>333</v>
      </c>
      <c r="C179" t="s">
        <v>334</v>
      </c>
      <c r="D179" t="s">
        <v>36</v>
      </c>
      <c r="E179" t="s">
        <v>947</v>
      </c>
      <c r="F179" t="s">
        <v>1229</v>
      </c>
      <c r="G179" t="s">
        <v>1230</v>
      </c>
      <c r="H179" t="s">
        <v>40</v>
      </c>
      <c r="I179" t="s">
        <v>41</v>
      </c>
      <c r="J179" t="s">
        <v>1231</v>
      </c>
      <c r="K179" t="s">
        <v>1231</v>
      </c>
      <c r="L179" t="s">
        <v>1232</v>
      </c>
      <c r="M179" t="s">
        <v>14</v>
      </c>
      <c r="N179" t="s">
        <v>14</v>
      </c>
      <c r="O179" t="s">
        <v>14</v>
      </c>
      <c r="P179" t="s">
        <v>14</v>
      </c>
      <c r="Q179" t="s">
        <v>1233</v>
      </c>
      <c r="R179" t="s">
        <v>1233</v>
      </c>
      <c r="S179" t="s">
        <v>340</v>
      </c>
    </row>
    <row r="180" spans="1:19">
      <c r="A180" t="s">
        <v>1234</v>
      </c>
      <c r="B180" t="s">
        <v>798</v>
      </c>
      <c r="C180" t="s">
        <v>146</v>
      </c>
      <c r="D180" t="s">
        <v>36</v>
      </c>
      <c r="E180" t="s">
        <v>947</v>
      </c>
      <c r="F180" t="s">
        <v>1235</v>
      </c>
      <c r="G180" t="s">
        <v>1236</v>
      </c>
      <c r="H180" t="s">
        <v>40</v>
      </c>
      <c r="I180" t="s">
        <v>41</v>
      </c>
      <c r="J180" t="s">
        <v>193</v>
      </c>
      <c r="K180" t="s">
        <v>193</v>
      </c>
      <c r="L180" t="s">
        <v>194</v>
      </c>
      <c r="M180" t="s">
        <v>14</v>
      </c>
      <c r="N180" t="s">
        <v>14</v>
      </c>
      <c r="O180" t="s">
        <v>14</v>
      </c>
      <c r="P180" t="s">
        <v>14</v>
      </c>
      <c r="Q180" t="s">
        <v>1237</v>
      </c>
      <c r="R180" t="s">
        <v>1237</v>
      </c>
      <c r="S180" t="s">
        <v>804</v>
      </c>
    </row>
    <row r="181" spans="1:19">
      <c r="A181" t="s">
        <v>1238</v>
      </c>
      <c r="B181" t="s">
        <v>1239</v>
      </c>
      <c r="C181" t="s">
        <v>1240</v>
      </c>
      <c r="D181" t="s">
        <v>36</v>
      </c>
      <c r="E181" t="s">
        <v>947</v>
      </c>
      <c r="F181" t="s">
        <v>191</v>
      </c>
      <c r="G181" t="s">
        <v>1241</v>
      </c>
      <c r="H181" t="s">
        <v>40</v>
      </c>
      <c r="I181" t="s">
        <v>41</v>
      </c>
      <c r="J181" t="s">
        <v>1242</v>
      </c>
      <c r="K181" t="s">
        <v>1242</v>
      </c>
      <c r="L181" t="s">
        <v>1243</v>
      </c>
      <c r="M181" t="s">
        <v>14</v>
      </c>
      <c r="N181" t="s">
        <v>14</v>
      </c>
      <c r="O181" t="s">
        <v>14</v>
      </c>
      <c r="P181" t="s">
        <v>14</v>
      </c>
      <c r="Q181" t="s">
        <v>1244</v>
      </c>
      <c r="R181" t="s">
        <v>1244</v>
      </c>
      <c r="S181" t="s">
        <v>1245</v>
      </c>
    </row>
    <row r="182" spans="1:19">
      <c r="A182" t="s">
        <v>1246</v>
      </c>
      <c r="B182" t="s">
        <v>351</v>
      </c>
      <c r="C182" t="s">
        <v>257</v>
      </c>
      <c r="D182" t="s">
        <v>36</v>
      </c>
      <c r="E182" t="s">
        <v>947</v>
      </c>
      <c r="F182" t="s">
        <v>191</v>
      </c>
      <c r="G182" t="s">
        <v>1247</v>
      </c>
      <c r="H182" t="s">
        <v>40</v>
      </c>
      <c r="I182" t="s">
        <v>41</v>
      </c>
      <c r="J182" t="s">
        <v>1248</v>
      </c>
      <c r="K182" t="s">
        <v>1248</v>
      </c>
      <c r="L182" t="s">
        <v>1249</v>
      </c>
      <c r="M182" t="s">
        <v>14</v>
      </c>
      <c r="N182" t="s">
        <v>14</v>
      </c>
      <c r="O182" t="s">
        <v>14</v>
      </c>
      <c r="P182" t="s">
        <v>14</v>
      </c>
      <c r="Q182" t="s">
        <v>1250</v>
      </c>
      <c r="R182" t="s">
        <v>1250</v>
      </c>
      <c r="S182" t="s">
        <v>356</v>
      </c>
    </row>
    <row r="183" spans="1:19">
      <c r="A183" t="s">
        <v>1251</v>
      </c>
      <c r="B183" t="s">
        <v>1252</v>
      </c>
      <c r="C183" t="s">
        <v>50</v>
      </c>
      <c r="D183" t="s">
        <v>36</v>
      </c>
      <c r="E183" t="s">
        <v>947</v>
      </c>
      <c r="F183" t="s">
        <v>191</v>
      </c>
      <c r="G183" t="s">
        <v>1253</v>
      </c>
      <c r="H183" t="s">
        <v>40</v>
      </c>
      <c r="I183" t="s">
        <v>41</v>
      </c>
      <c r="J183" t="s">
        <v>1254</v>
      </c>
      <c r="K183" t="s">
        <v>1254</v>
      </c>
      <c r="L183" t="s">
        <v>1255</v>
      </c>
      <c r="M183" t="s">
        <v>14</v>
      </c>
      <c r="N183" t="s">
        <v>14</v>
      </c>
      <c r="O183" t="s">
        <v>14</v>
      </c>
      <c r="P183" t="s">
        <v>14</v>
      </c>
      <c r="Q183" t="s">
        <v>1256</v>
      </c>
      <c r="R183" t="s">
        <v>1256</v>
      </c>
      <c r="S183" t="s">
        <v>1257</v>
      </c>
    </row>
    <row r="184" spans="1:19">
      <c r="A184" t="s">
        <v>1258</v>
      </c>
      <c r="B184" t="s">
        <v>256</v>
      </c>
      <c r="C184" t="s">
        <v>257</v>
      </c>
      <c r="D184" t="s">
        <v>36</v>
      </c>
      <c r="E184" t="s">
        <v>947</v>
      </c>
      <c r="F184" t="s">
        <v>454</v>
      </c>
      <c r="G184" t="s">
        <v>1259</v>
      </c>
      <c r="H184" t="s">
        <v>40</v>
      </c>
      <c r="I184" t="s">
        <v>41</v>
      </c>
      <c r="J184" t="s">
        <v>1260</v>
      </c>
      <c r="K184" t="s">
        <v>1260</v>
      </c>
      <c r="L184" t="s">
        <v>1261</v>
      </c>
      <c r="M184" t="s">
        <v>14</v>
      </c>
      <c r="N184" t="s">
        <v>14</v>
      </c>
      <c r="O184" t="s">
        <v>14</v>
      </c>
      <c r="P184" t="s">
        <v>14</v>
      </c>
      <c r="Q184" t="s">
        <v>1262</v>
      </c>
      <c r="R184" t="s">
        <v>1262</v>
      </c>
      <c r="S184" t="s">
        <v>263</v>
      </c>
    </row>
    <row r="185" spans="1:19">
      <c r="A185" t="s">
        <v>1263</v>
      </c>
      <c r="B185" t="s">
        <v>173</v>
      </c>
      <c r="C185" t="s">
        <v>174</v>
      </c>
      <c r="D185" t="s">
        <v>36</v>
      </c>
      <c r="E185" t="s">
        <v>947</v>
      </c>
      <c r="F185" t="s">
        <v>303</v>
      </c>
      <c r="G185" t="s">
        <v>1264</v>
      </c>
      <c r="H185" t="s">
        <v>40</v>
      </c>
      <c r="I185" t="s">
        <v>41</v>
      </c>
      <c r="J185" t="s">
        <v>1265</v>
      </c>
      <c r="K185" t="s">
        <v>1265</v>
      </c>
      <c r="L185" t="s">
        <v>1266</v>
      </c>
      <c r="M185" t="s">
        <v>14</v>
      </c>
      <c r="N185" t="s">
        <v>14</v>
      </c>
      <c r="O185" t="s">
        <v>14</v>
      </c>
      <c r="P185" t="s">
        <v>14</v>
      </c>
      <c r="Q185" t="s">
        <v>1267</v>
      </c>
      <c r="R185" t="s">
        <v>1267</v>
      </c>
      <c r="S185" t="s">
        <v>180</v>
      </c>
    </row>
    <row r="186" spans="1:19">
      <c r="A186" t="s">
        <v>1268</v>
      </c>
      <c r="B186" t="s">
        <v>873</v>
      </c>
      <c r="C186" t="s">
        <v>874</v>
      </c>
      <c r="D186" t="s">
        <v>36</v>
      </c>
      <c r="E186" t="s">
        <v>947</v>
      </c>
      <c r="F186" t="s">
        <v>875</v>
      </c>
      <c r="G186" t="s">
        <v>876</v>
      </c>
      <c r="H186" t="s">
        <v>40</v>
      </c>
      <c r="I186" t="s">
        <v>41</v>
      </c>
      <c r="J186" t="s">
        <v>973</v>
      </c>
      <c r="K186" t="s">
        <v>973</v>
      </c>
      <c r="L186" t="s">
        <v>974</v>
      </c>
      <c r="M186" t="s">
        <v>14</v>
      </c>
      <c r="N186" t="s">
        <v>14</v>
      </c>
      <c r="O186" t="s">
        <v>14</v>
      </c>
      <c r="P186" t="s">
        <v>14</v>
      </c>
      <c r="Q186" t="s">
        <v>1269</v>
      </c>
      <c r="R186" t="s">
        <v>1269</v>
      </c>
      <c r="S186" t="s">
        <v>878</v>
      </c>
    </row>
    <row r="187" spans="1:19">
      <c r="A187" t="s">
        <v>1270</v>
      </c>
      <c r="B187" t="s">
        <v>1271</v>
      </c>
      <c r="C187" t="s">
        <v>334</v>
      </c>
      <c r="D187" t="s">
        <v>36</v>
      </c>
      <c r="E187" t="s">
        <v>947</v>
      </c>
      <c r="F187" t="s">
        <v>1272</v>
      </c>
      <c r="G187" t="s">
        <v>1273</v>
      </c>
      <c r="H187" t="s">
        <v>40</v>
      </c>
      <c r="I187" t="s">
        <v>41</v>
      </c>
      <c r="J187" t="s">
        <v>964</v>
      </c>
      <c r="K187" t="s">
        <v>964</v>
      </c>
      <c r="L187" t="s">
        <v>965</v>
      </c>
      <c r="M187" t="s">
        <v>14</v>
      </c>
      <c r="N187" t="s">
        <v>14</v>
      </c>
      <c r="O187" t="s">
        <v>14</v>
      </c>
      <c r="P187" t="s">
        <v>14</v>
      </c>
      <c r="Q187" t="s">
        <v>1274</v>
      </c>
      <c r="R187" t="s">
        <v>1274</v>
      </c>
      <c r="S187" t="s">
        <v>1275</v>
      </c>
    </row>
    <row r="188" spans="1:19">
      <c r="A188" t="s">
        <v>1276</v>
      </c>
      <c r="B188" t="s">
        <v>1277</v>
      </c>
      <c r="C188" t="s">
        <v>343</v>
      </c>
      <c r="D188" t="s">
        <v>36</v>
      </c>
      <c r="E188" t="s">
        <v>947</v>
      </c>
      <c r="F188" t="s">
        <v>279</v>
      </c>
      <c r="G188" t="s">
        <v>1278</v>
      </c>
      <c r="H188" t="s">
        <v>40</v>
      </c>
      <c r="I188" t="s">
        <v>41</v>
      </c>
      <c r="J188" t="s">
        <v>772</v>
      </c>
      <c r="K188" t="s">
        <v>772</v>
      </c>
      <c r="L188" t="s">
        <v>773</v>
      </c>
      <c r="M188" t="s">
        <v>14</v>
      </c>
      <c r="N188" t="s">
        <v>14</v>
      </c>
      <c r="O188" t="s">
        <v>14</v>
      </c>
      <c r="P188" t="s">
        <v>14</v>
      </c>
      <c r="Q188" t="s">
        <v>1279</v>
      </c>
      <c r="R188" t="s">
        <v>1279</v>
      </c>
      <c r="S188" t="s">
        <v>1280</v>
      </c>
    </row>
    <row r="189" spans="1:19">
      <c r="A189" t="s">
        <v>1281</v>
      </c>
      <c r="B189" t="s">
        <v>1282</v>
      </c>
      <c r="C189" t="s">
        <v>69</v>
      </c>
      <c r="D189" t="s">
        <v>36</v>
      </c>
      <c r="E189" t="s">
        <v>947</v>
      </c>
      <c r="F189" t="s">
        <v>1283</v>
      </c>
      <c r="G189" t="s">
        <v>1284</v>
      </c>
      <c r="H189" t="s">
        <v>40</v>
      </c>
      <c r="I189" t="s">
        <v>41</v>
      </c>
      <c r="J189" t="s">
        <v>441</v>
      </c>
      <c r="K189" t="s">
        <v>441</v>
      </c>
      <c r="L189" t="s">
        <v>442</v>
      </c>
      <c r="M189" t="s">
        <v>14</v>
      </c>
      <c r="N189" t="s">
        <v>14</v>
      </c>
      <c r="O189" t="s">
        <v>14</v>
      </c>
      <c r="P189" t="s">
        <v>14</v>
      </c>
      <c r="Q189" t="s">
        <v>1285</v>
      </c>
      <c r="R189" t="s">
        <v>1285</v>
      </c>
      <c r="S189" t="s">
        <v>1286</v>
      </c>
    </row>
    <row r="190" spans="1:19">
      <c r="A190" t="s">
        <v>1287</v>
      </c>
      <c r="B190" t="s">
        <v>68</v>
      </c>
      <c r="C190" t="s">
        <v>69</v>
      </c>
      <c r="D190" t="s">
        <v>36</v>
      </c>
      <c r="E190" t="s">
        <v>947</v>
      </c>
      <c r="F190" t="s">
        <v>1288</v>
      </c>
      <c r="G190" t="s">
        <v>1289</v>
      </c>
      <c r="H190" t="s">
        <v>40</v>
      </c>
      <c r="I190" t="s">
        <v>41</v>
      </c>
      <c r="J190" t="s">
        <v>964</v>
      </c>
      <c r="K190" t="s">
        <v>964</v>
      </c>
      <c r="L190" t="s">
        <v>965</v>
      </c>
      <c r="M190" t="s">
        <v>14</v>
      </c>
      <c r="N190" t="s">
        <v>14</v>
      </c>
      <c r="O190" t="s">
        <v>14</v>
      </c>
      <c r="P190" t="s">
        <v>14</v>
      </c>
      <c r="Q190" t="s">
        <v>1290</v>
      </c>
      <c r="R190" t="s">
        <v>1290</v>
      </c>
      <c r="S190" t="s">
        <v>76</v>
      </c>
    </row>
    <row r="191" spans="1:19">
      <c r="A191" t="s">
        <v>1291</v>
      </c>
      <c r="B191" t="s">
        <v>1292</v>
      </c>
      <c r="C191" t="s">
        <v>50</v>
      </c>
      <c r="D191" t="s">
        <v>36</v>
      </c>
      <c r="E191" t="s">
        <v>947</v>
      </c>
      <c r="F191" t="s">
        <v>59</v>
      </c>
      <c r="G191" t="s">
        <v>1293</v>
      </c>
      <c r="H191" t="s">
        <v>40</v>
      </c>
      <c r="I191" t="s">
        <v>41</v>
      </c>
      <c r="J191" t="s">
        <v>1166</v>
      </c>
      <c r="K191" t="s">
        <v>1166</v>
      </c>
      <c r="L191" t="s">
        <v>1167</v>
      </c>
      <c r="M191" t="s">
        <v>14</v>
      </c>
      <c r="N191" t="s">
        <v>14</v>
      </c>
      <c r="O191" t="s">
        <v>14</v>
      </c>
      <c r="P191" t="s">
        <v>14</v>
      </c>
      <c r="Q191" t="s">
        <v>1294</v>
      </c>
      <c r="R191" t="s">
        <v>1294</v>
      </c>
      <c r="S191" t="s">
        <v>1295</v>
      </c>
    </row>
    <row r="192" spans="1:19">
      <c r="A192" t="s">
        <v>1296</v>
      </c>
      <c r="B192" t="s">
        <v>1297</v>
      </c>
      <c r="C192" t="s">
        <v>183</v>
      </c>
      <c r="D192" t="s">
        <v>36</v>
      </c>
      <c r="E192" t="s">
        <v>947</v>
      </c>
      <c r="F192" t="s">
        <v>59</v>
      </c>
      <c r="G192" t="s">
        <v>1298</v>
      </c>
      <c r="H192" t="s">
        <v>40</v>
      </c>
      <c r="I192" t="s">
        <v>41</v>
      </c>
      <c r="J192" t="s">
        <v>1299</v>
      </c>
      <c r="K192" t="s">
        <v>1299</v>
      </c>
      <c r="L192" t="s">
        <v>1300</v>
      </c>
      <c r="M192" t="s">
        <v>14</v>
      </c>
      <c r="N192" t="s">
        <v>14</v>
      </c>
      <c r="O192" t="s">
        <v>14</v>
      </c>
      <c r="P192" t="s">
        <v>14</v>
      </c>
      <c r="Q192" t="s">
        <v>1301</v>
      </c>
      <c r="R192" t="s">
        <v>1301</v>
      </c>
      <c r="S192" t="s">
        <v>1302</v>
      </c>
    </row>
    <row r="193" spans="1:19">
      <c r="A193" t="s">
        <v>1303</v>
      </c>
      <c r="B193" t="s">
        <v>1297</v>
      </c>
      <c r="C193" t="s">
        <v>183</v>
      </c>
      <c r="D193" t="s">
        <v>36</v>
      </c>
      <c r="E193" t="s">
        <v>947</v>
      </c>
      <c r="F193" t="s">
        <v>59</v>
      </c>
      <c r="G193" t="s">
        <v>1304</v>
      </c>
      <c r="H193" t="s">
        <v>40</v>
      </c>
      <c r="I193" t="s">
        <v>41</v>
      </c>
      <c r="J193" t="s">
        <v>1299</v>
      </c>
      <c r="K193" t="s">
        <v>1299</v>
      </c>
      <c r="L193" t="s">
        <v>1300</v>
      </c>
      <c r="M193" t="s">
        <v>14</v>
      </c>
      <c r="N193" t="s">
        <v>14</v>
      </c>
      <c r="O193" t="s">
        <v>14</v>
      </c>
      <c r="P193" t="s">
        <v>14</v>
      </c>
      <c r="Q193" t="s">
        <v>1305</v>
      </c>
      <c r="R193" t="s">
        <v>1305</v>
      </c>
      <c r="S193" t="s">
        <v>1302</v>
      </c>
    </row>
    <row r="194" spans="1:19">
      <c r="A194" t="s">
        <v>1306</v>
      </c>
      <c r="B194" t="s">
        <v>351</v>
      </c>
      <c r="C194" t="s">
        <v>257</v>
      </c>
      <c r="D194" t="s">
        <v>36</v>
      </c>
      <c r="E194" t="s">
        <v>947</v>
      </c>
      <c r="F194" t="s">
        <v>191</v>
      </c>
      <c r="G194" t="s">
        <v>1307</v>
      </c>
      <c r="H194" t="s">
        <v>40</v>
      </c>
      <c r="I194" t="s">
        <v>41</v>
      </c>
      <c r="J194" t="s">
        <v>692</v>
      </c>
      <c r="K194" t="s">
        <v>692</v>
      </c>
      <c r="L194" t="s">
        <v>693</v>
      </c>
      <c r="M194" t="s">
        <v>14</v>
      </c>
      <c r="N194" t="s">
        <v>14</v>
      </c>
      <c r="O194" t="s">
        <v>14</v>
      </c>
      <c r="P194" t="s">
        <v>14</v>
      </c>
      <c r="Q194" t="s">
        <v>1308</v>
      </c>
      <c r="R194" t="s">
        <v>1308</v>
      </c>
      <c r="S194" t="s">
        <v>356</v>
      </c>
    </row>
    <row r="195" spans="1:19">
      <c r="A195" t="s">
        <v>1309</v>
      </c>
      <c r="B195" t="s">
        <v>1297</v>
      </c>
      <c r="C195" t="s">
        <v>183</v>
      </c>
      <c r="D195" t="s">
        <v>36</v>
      </c>
      <c r="E195" t="s">
        <v>947</v>
      </c>
      <c r="F195" t="s">
        <v>59</v>
      </c>
      <c r="G195" t="s">
        <v>1310</v>
      </c>
      <c r="H195" t="s">
        <v>40</v>
      </c>
      <c r="I195" t="s">
        <v>41</v>
      </c>
      <c r="J195" t="s">
        <v>1299</v>
      </c>
      <c r="K195" t="s">
        <v>1299</v>
      </c>
      <c r="L195" t="s">
        <v>1300</v>
      </c>
      <c r="M195" t="s">
        <v>14</v>
      </c>
      <c r="N195" t="s">
        <v>14</v>
      </c>
      <c r="O195" t="s">
        <v>14</v>
      </c>
      <c r="P195" t="s">
        <v>14</v>
      </c>
      <c r="Q195" t="s">
        <v>1311</v>
      </c>
      <c r="R195" t="s">
        <v>1311</v>
      </c>
      <c r="S195" t="s">
        <v>1302</v>
      </c>
    </row>
    <row r="196" spans="1:19">
      <c r="A196" t="s">
        <v>1312</v>
      </c>
      <c r="B196" t="s">
        <v>1313</v>
      </c>
      <c r="C196" t="s">
        <v>257</v>
      </c>
      <c r="D196" t="s">
        <v>36</v>
      </c>
      <c r="E196" t="s">
        <v>947</v>
      </c>
      <c r="F196" t="s">
        <v>1314</v>
      </c>
      <c r="G196" t="s">
        <v>1315</v>
      </c>
      <c r="H196" t="s">
        <v>40</v>
      </c>
      <c r="I196" t="s">
        <v>41</v>
      </c>
      <c r="J196" t="s">
        <v>1316</v>
      </c>
      <c r="K196" t="s">
        <v>1316</v>
      </c>
      <c r="L196" t="s">
        <v>1317</v>
      </c>
      <c r="M196" t="s">
        <v>14</v>
      </c>
      <c r="N196" t="s">
        <v>14</v>
      </c>
      <c r="O196" t="s">
        <v>14</v>
      </c>
      <c r="P196" t="s">
        <v>14</v>
      </c>
      <c r="Q196" t="s">
        <v>1318</v>
      </c>
      <c r="R196" t="s">
        <v>1318</v>
      </c>
      <c r="S196" t="s">
        <v>1319</v>
      </c>
    </row>
    <row r="197" spans="1:19">
      <c r="A197" t="s">
        <v>1320</v>
      </c>
      <c r="B197" t="s">
        <v>683</v>
      </c>
      <c r="C197" t="s">
        <v>50</v>
      </c>
      <c r="D197" t="s">
        <v>36</v>
      </c>
      <c r="E197" t="s">
        <v>947</v>
      </c>
      <c r="F197" t="s">
        <v>199</v>
      </c>
      <c r="G197" t="s">
        <v>1321</v>
      </c>
      <c r="H197" t="s">
        <v>40</v>
      </c>
      <c r="I197" t="s">
        <v>41</v>
      </c>
      <c r="J197" t="s">
        <v>801</v>
      </c>
      <c r="K197" t="s">
        <v>801</v>
      </c>
      <c r="L197" t="s">
        <v>802</v>
      </c>
      <c r="M197" t="s">
        <v>14</v>
      </c>
      <c r="N197" t="s">
        <v>14</v>
      </c>
      <c r="O197" t="s">
        <v>14</v>
      </c>
      <c r="P197" t="s">
        <v>14</v>
      </c>
      <c r="Q197" t="s">
        <v>1322</v>
      </c>
      <c r="R197" t="s">
        <v>1322</v>
      </c>
      <c r="S197" t="s">
        <v>688</v>
      </c>
    </row>
    <row r="198" spans="1:19">
      <c r="A198" t="s">
        <v>1323</v>
      </c>
      <c r="B198" t="s">
        <v>1277</v>
      </c>
      <c r="C198" t="s">
        <v>343</v>
      </c>
      <c r="D198" t="s">
        <v>36</v>
      </c>
      <c r="E198" t="s">
        <v>947</v>
      </c>
      <c r="F198" t="s">
        <v>1324</v>
      </c>
      <c r="G198" t="s">
        <v>1325</v>
      </c>
      <c r="H198" t="s">
        <v>40</v>
      </c>
      <c r="I198" t="s">
        <v>41</v>
      </c>
      <c r="J198" t="s">
        <v>1326</v>
      </c>
      <c r="K198" t="s">
        <v>1326</v>
      </c>
      <c r="L198" t="s">
        <v>1327</v>
      </c>
      <c r="M198" t="s">
        <v>14</v>
      </c>
      <c r="N198" t="s">
        <v>14</v>
      </c>
      <c r="O198" t="s">
        <v>14</v>
      </c>
      <c r="P198" t="s">
        <v>14</v>
      </c>
      <c r="Q198" t="s">
        <v>1328</v>
      </c>
      <c r="R198" t="s">
        <v>1328</v>
      </c>
      <c r="S198" t="s">
        <v>1280</v>
      </c>
    </row>
    <row r="199" spans="1:19">
      <c r="A199" t="s">
        <v>1329</v>
      </c>
      <c r="B199" t="s">
        <v>98</v>
      </c>
      <c r="C199" t="s">
        <v>99</v>
      </c>
      <c r="D199" t="s">
        <v>36</v>
      </c>
      <c r="E199" t="s">
        <v>947</v>
      </c>
      <c r="F199" t="s">
        <v>59</v>
      </c>
      <c r="G199" t="s">
        <v>1330</v>
      </c>
      <c r="H199" t="s">
        <v>40</v>
      </c>
      <c r="I199" t="s">
        <v>41</v>
      </c>
      <c r="J199" t="s">
        <v>376</v>
      </c>
      <c r="K199" t="s">
        <v>376</v>
      </c>
      <c r="L199" t="s">
        <v>377</v>
      </c>
      <c r="M199" t="s">
        <v>14</v>
      </c>
      <c r="N199" t="s">
        <v>14</v>
      </c>
      <c r="O199" t="s">
        <v>14</v>
      </c>
      <c r="P199" t="s">
        <v>14</v>
      </c>
      <c r="Q199" t="s">
        <v>1331</v>
      </c>
      <c r="R199" t="s">
        <v>1331</v>
      </c>
      <c r="S199" t="s">
        <v>106</v>
      </c>
    </row>
    <row r="200" spans="1:19">
      <c r="A200" t="s">
        <v>1332</v>
      </c>
      <c r="B200" t="s">
        <v>926</v>
      </c>
      <c r="C200" t="s">
        <v>752</v>
      </c>
      <c r="D200" t="s">
        <v>36</v>
      </c>
      <c r="E200" t="s">
        <v>947</v>
      </c>
      <c r="F200" t="s">
        <v>484</v>
      </c>
      <c r="G200" t="s">
        <v>1333</v>
      </c>
      <c r="H200" t="s">
        <v>40</v>
      </c>
      <c r="I200" t="s">
        <v>41</v>
      </c>
      <c r="J200" t="s">
        <v>1334</v>
      </c>
      <c r="K200" t="s">
        <v>1334</v>
      </c>
      <c r="L200" t="s">
        <v>1335</v>
      </c>
      <c r="M200" t="s">
        <v>14</v>
      </c>
      <c r="N200" t="s">
        <v>14</v>
      </c>
      <c r="O200" t="s">
        <v>14</v>
      </c>
      <c r="P200" t="s">
        <v>14</v>
      </c>
      <c r="Q200" t="s">
        <v>1336</v>
      </c>
      <c r="R200" t="s">
        <v>1336</v>
      </c>
      <c r="S200" t="s">
        <v>932</v>
      </c>
    </row>
    <row r="201" spans="1:19">
      <c r="A201" t="s">
        <v>1337</v>
      </c>
      <c r="B201" t="s">
        <v>1052</v>
      </c>
      <c r="C201" t="s">
        <v>69</v>
      </c>
      <c r="D201" t="s">
        <v>36</v>
      </c>
      <c r="E201" t="s">
        <v>947</v>
      </c>
      <c r="F201" t="s">
        <v>59</v>
      </c>
      <c r="G201" t="s">
        <v>1338</v>
      </c>
      <c r="H201" t="s">
        <v>40</v>
      </c>
      <c r="I201" t="s">
        <v>41</v>
      </c>
      <c r="J201" t="s">
        <v>319</v>
      </c>
      <c r="K201" t="s">
        <v>319</v>
      </c>
      <c r="L201" t="s">
        <v>320</v>
      </c>
      <c r="M201" t="s">
        <v>14</v>
      </c>
      <c r="N201" t="s">
        <v>14</v>
      </c>
      <c r="O201" t="s">
        <v>14</v>
      </c>
      <c r="P201" t="s">
        <v>14</v>
      </c>
      <c r="Q201" t="s">
        <v>1339</v>
      </c>
      <c r="R201" t="s">
        <v>1339</v>
      </c>
      <c r="S201" t="s">
        <v>1055</v>
      </c>
    </row>
    <row r="202" spans="1:19">
      <c r="A202" t="s">
        <v>1340</v>
      </c>
      <c r="B202" t="s">
        <v>1001</v>
      </c>
      <c r="C202" t="s">
        <v>183</v>
      </c>
      <c r="D202" t="s">
        <v>36</v>
      </c>
      <c r="E202" t="s">
        <v>947</v>
      </c>
      <c r="F202" t="s">
        <v>119</v>
      </c>
      <c r="G202" t="s">
        <v>1341</v>
      </c>
      <c r="H202" t="s">
        <v>40</v>
      </c>
      <c r="I202" t="s">
        <v>41</v>
      </c>
      <c r="J202" t="s">
        <v>973</v>
      </c>
      <c r="K202" t="s">
        <v>973</v>
      </c>
      <c r="L202" t="s">
        <v>974</v>
      </c>
      <c r="M202" t="s">
        <v>14</v>
      </c>
      <c r="N202" t="s">
        <v>14</v>
      </c>
      <c r="O202" t="s">
        <v>14</v>
      </c>
      <c r="P202" t="s">
        <v>14</v>
      </c>
      <c r="Q202" t="s">
        <v>1342</v>
      </c>
      <c r="R202" t="s">
        <v>1342</v>
      </c>
      <c r="S202" t="s">
        <v>1004</v>
      </c>
    </row>
    <row r="203" spans="1:19">
      <c r="A203" t="s">
        <v>1343</v>
      </c>
      <c r="B203" t="s">
        <v>1344</v>
      </c>
      <c r="C203" t="s">
        <v>50</v>
      </c>
      <c r="D203" t="s">
        <v>36</v>
      </c>
      <c r="E203" t="s">
        <v>947</v>
      </c>
      <c r="F203" t="s">
        <v>59</v>
      </c>
      <c r="G203" t="s">
        <v>1345</v>
      </c>
      <c r="H203" t="s">
        <v>40</v>
      </c>
      <c r="I203" t="s">
        <v>41</v>
      </c>
      <c r="J203" t="s">
        <v>1346</v>
      </c>
      <c r="K203" t="s">
        <v>1346</v>
      </c>
      <c r="L203" t="s">
        <v>1347</v>
      </c>
      <c r="M203" t="s">
        <v>14</v>
      </c>
      <c r="N203" t="s">
        <v>14</v>
      </c>
      <c r="O203" t="s">
        <v>14</v>
      </c>
      <c r="P203" t="s">
        <v>14</v>
      </c>
      <c r="Q203" t="s">
        <v>1348</v>
      </c>
      <c r="R203" t="s">
        <v>1348</v>
      </c>
      <c r="S203" t="s">
        <v>1349</v>
      </c>
    </row>
    <row r="204" spans="1:19">
      <c r="A204" t="s">
        <v>1350</v>
      </c>
      <c r="B204" t="s">
        <v>519</v>
      </c>
      <c r="C204" t="s">
        <v>257</v>
      </c>
      <c r="D204" t="s">
        <v>36</v>
      </c>
      <c r="E204" t="s">
        <v>947</v>
      </c>
      <c r="F204" t="s">
        <v>520</v>
      </c>
      <c r="G204" t="s">
        <v>625</v>
      </c>
      <c r="H204" t="s">
        <v>40</v>
      </c>
      <c r="I204" t="s">
        <v>41</v>
      </c>
      <c r="J204" t="s">
        <v>1351</v>
      </c>
      <c r="K204" t="s">
        <v>1351</v>
      </c>
      <c r="L204" t="s">
        <v>1352</v>
      </c>
      <c r="M204" t="s">
        <v>14</v>
      </c>
      <c r="N204" t="s">
        <v>14</v>
      </c>
      <c r="O204" t="s">
        <v>14</v>
      </c>
      <c r="P204" t="s">
        <v>14</v>
      </c>
      <c r="Q204" t="s">
        <v>1353</v>
      </c>
      <c r="R204" t="s">
        <v>1353</v>
      </c>
      <c r="S204" t="s">
        <v>525</v>
      </c>
    </row>
    <row r="205" spans="1:19">
      <c r="A205" t="s">
        <v>1354</v>
      </c>
      <c r="B205" t="s">
        <v>1355</v>
      </c>
      <c r="C205" t="s">
        <v>1356</v>
      </c>
      <c r="D205" t="s">
        <v>36</v>
      </c>
      <c r="E205" t="s">
        <v>947</v>
      </c>
      <c r="F205" t="s">
        <v>309</v>
      </c>
      <c r="G205" t="s">
        <v>1357</v>
      </c>
      <c r="H205" t="s">
        <v>40</v>
      </c>
      <c r="I205" t="s">
        <v>41</v>
      </c>
      <c r="J205" t="s">
        <v>1058</v>
      </c>
      <c r="K205" t="s">
        <v>1058</v>
      </c>
      <c r="L205" t="s">
        <v>1059</v>
      </c>
      <c r="M205" t="s">
        <v>14</v>
      </c>
      <c r="N205" t="s">
        <v>14</v>
      </c>
      <c r="O205" t="s">
        <v>14</v>
      </c>
      <c r="P205" t="s">
        <v>14</v>
      </c>
      <c r="Q205" t="s">
        <v>1358</v>
      </c>
      <c r="R205" t="s">
        <v>1358</v>
      </c>
      <c r="S205" t="s">
        <v>1359</v>
      </c>
    </row>
    <row r="206" spans="1:19">
      <c r="A206" t="s">
        <v>1360</v>
      </c>
      <c r="B206" t="s">
        <v>1361</v>
      </c>
      <c r="C206" t="s">
        <v>69</v>
      </c>
      <c r="D206" t="s">
        <v>36</v>
      </c>
      <c r="E206" t="s">
        <v>947</v>
      </c>
      <c r="F206" t="s">
        <v>1362</v>
      </c>
      <c r="G206" t="s">
        <v>1363</v>
      </c>
      <c r="H206" t="s">
        <v>40</v>
      </c>
      <c r="I206" t="s">
        <v>41</v>
      </c>
      <c r="J206" t="s">
        <v>1364</v>
      </c>
      <c r="K206" t="s">
        <v>1364</v>
      </c>
      <c r="L206" t="s">
        <v>1365</v>
      </c>
      <c r="M206" t="s">
        <v>14</v>
      </c>
      <c r="N206" t="s">
        <v>14</v>
      </c>
      <c r="O206" t="s">
        <v>14</v>
      </c>
      <c r="P206" t="s">
        <v>14</v>
      </c>
      <c r="Q206" t="s">
        <v>1366</v>
      </c>
      <c r="R206" t="s">
        <v>1366</v>
      </c>
      <c r="S206" t="s">
        <v>1367</v>
      </c>
    </row>
    <row r="207" spans="1:19">
      <c r="A207" t="s">
        <v>1368</v>
      </c>
      <c r="B207" t="s">
        <v>1369</v>
      </c>
      <c r="C207" t="s">
        <v>69</v>
      </c>
      <c r="D207" t="s">
        <v>36</v>
      </c>
      <c r="E207" t="s">
        <v>947</v>
      </c>
      <c r="F207" t="s">
        <v>1370</v>
      </c>
      <c r="G207" t="s">
        <v>1371</v>
      </c>
      <c r="H207" t="s">
        <v>40</v>
      </c>
      <c r="I207" t="s">
        <v>41</v>
      </c>
      <c r="J207" t="s">
        <v>1334</v>
      </c>
      <c r="K207" t="s">
        <v>1334</v>
      </c>
      <c r="L207" t="s">
        <v>1335</v>
      </c>
      <c r="M207" t="s">
        <v>14</v>
      </c>
      <c r="N207" t="s">
        <v>14</v>
      </c>
      <c r="O207" t="s">
        <v>14</v>
      </c>
      <c r="P207" t="s">
        <v>14</v>
      </c>
      <c r="Q207" t="s">
        <v>1372</v>
      </c>
      <c r="R207" t="s">
        <v>1372</v>
      </c>
      <c r="S207" t="s">
        <v>1373</v>
      </c>
    </row>
    <row r="208" spans="1:19">
      <c r="A208" t="s">
        <v>1374</v>
      </c>
      <c r="B208" t="s">
        <v>1375</v>
      </c>
      <c r="C208" t="s">
        <v>50</v>
      </c>
      <c r="D208" t="s">
        <v>36</v>
      </c>
      <c r="E208" t="s">
        <v>947</v>
      </c>
      <c r="F208" t="s">
        <v>119</v>
      </c>
      <c r="G208" t="s">
        <v>1376</v>
      </c>
      <c r="H208" t="s">
        <v>40</v>
      </c>
      <c r="I208" t="s">
        <v>41</v>
      </c>
      <c r="J208" t="s">
        <v>1042</v>
      </c>
      <c r="K208" t="s">
        <v>1042</v>
      </c>
      <c r="L208" t="s">
        <v>1043</v>
      </c>
      <c r="M208" t="s">
        <v>14</v>
      </c>
      <c r="N208" t="s">
        <v>14</v>
      </c>
      <c r="O208" t="s">
        <v>14</v>
      </c>
      <c r="P208" t="s">
        <v>14</v>
      </c>
      <c r="Q208" t="s">
        <v>1377</v>
      </c>
      <c r="R208" t="s">
        <v>1377</v>
      </c>
      <c r="S208" t="s">
        <v>1378</v>
      </c>
    </row>
    <row r="209" spans="1:19">
      <c r="A209" t="s">
        <v>1379</v>
      </c>
      <c r="B209" t="s">
        <v>1380</v>
      </c>
      <c r="C209" t="s">
        <v>1381</v>
      </c>
      <c r="D209" t="s">
        <v>36</v>
      </c>
      <c r="E209" t="s">
        <v>947</v>
      </c>
      <c r="F209" t="s">
        <v>199</v>
      </c>
      <c r="G209" t="s">
        <v>1382</v>
      </c>
      <c r="H209" t="s">
        <v>40</v>
      </c>
      <c r="I209" t="s">
        <v>41</v>
      </c>
      <c r="J209" t="s">
        <v>1090</v>
      </c>
      <c r="K209" t="s">
        <v>1090</v>
      </c>
      <c r="L209" t="s">
        <v>1091</v>
      </c>
      <c r="M209" t="s">
        <v>14</v>
      </c>
      <c r="N209" t="s">
        <v>14</v>
      </c>
      <c r="O209" t="s">
        <v>14</v>
      </c>
      <c r="P209" t="s">
        <v>14</v>
      </c>
      <c r="Q209" t="s">
        <v>1383</v>
      </c>
      <c r="R209" t="s">
        <v>1383</v>
      </c>
      <c r="S209" t="s">
        <v>1384</v>
      </c>
    </row>
    <row r="210" spans="1:19">
      <c r="A210" t="s">
        <v>1385</v>
      </c>
      <c r="B210" t="s">
        <v>707</v>
      </c>
      <c r="C210" t="s">
        <v>708</v>
      </c>
      <c r="D210" t="s">
        <v>36</v>
      </c>
      <c r="E210" t="s">
        <v>947</v>
      </c>
      <c r="F210" t="s">
        <v>51</v>
      </c>
      <c r="G210" t="s">
        <v>1386</v>
      </c>
      <c r="H210" t="s">
        <v>40</v>
      </c>
      <c r="I210" t="s">
        <v>41</v>
      </c>
      <c r="J210" t="s">
        <v>14</v>
      </c>
      <c r="K210" t="s">
        <v>1387</v>
      </c>
      <c r="L210" t="s">
        <v>1388</v>
      </c>
      <c r="M210" t="s">
        <v>1389</v>
      </c>
      <c r="N210" t="s">
        <v>14</v>
      </c>
      <c r="O210" t="s">
        <v>1390</v>
      </c>
      <c r="P210" t="s">
        <v>14</v>
      </c>
      <c r="Q210" t="s">
        <v>1391</v>
      </c>
      <c r="R210" t="s">
        <v>1391</v>
      </c>
      <c r="S210" t="s">
        <v>713</v>
      </c>
    </row>
    <row r="211" spans="1:19">
      <c r="A211" t="s">
        <v>1392</v>
      </c>
      <c r="B211" t="s">
        <v>769</v>
      </c>
      <c r="C211" t="s">
        <v>50</v>
      </c>
      <c r="D211" t="s">
        <v>36</v>
      </c>
      <c r="E211" t="s">
        <v>980</v>
      </c>
      <c r="F211" t="s">
        <v>1393</v>
      </c>
      <c r="G211" t="s">
        <v>1394</v>
      </c>
      <c r="H211" t="s">
        <v>130</v>
      </c>
      <c r="I211" t="s">
        <v>41</v>
      </c>
      <c r="J211" t="s">
        <v>1395</v>
      </c>
      <c r="K211" t="s">
        <v>1395</v>
      </c>
      <c r="L211" t="s">
        <v>1396</v>
      </c>
      <c r="M211" t="s">
        <v>14</v>
      </c>
      <c r="N211" t="s">
        <v>14</v>
      </c>
      <c r="O211" t="s">
        <v>14</v>
      </c>
      <c r="P211" t="s">
        <v>14</v>
      </c>
      <c r="Q211" t="s">
        <v>1397</v>
      </c>
      <c r="R211" t="s">
        <v>1397</v>
      </c>
      <c r="S211" t="s">
        <v>775</v>
      </c>
    </row>
    <row r="212" spans="1:19">
      <c r="A212" t="s">
        <v>1398</v>
      </c>
      <c r="B212" t="s">
        <v>587</v>
      </c>
      <c r="C212" t="s">
        <v>588</v>
      </c>
      <c r="D212" t="s">
        <v>36</v>
      </c>
      <c r="E212" t="s">
        <v>947</v>
      </c>
      <c r="F212" t="s">
        <v>199</v>
      </c>
      <c r="G212" t="s">
        <v>1399</v>
      </c>
      <c r="H212" t="s">
        <v>40</v>
      </c>
      <c r="I212" t="s">
        <v>41</v>
      </c>
      <c r="J212" t="s">
        <v>590</v>
      </c>
      <c r="K212" t="s">
        <v>590</v>
      </c>
      <c r="L212" t="s">
        <v>591</v>
      </c>
      <c r="M212" t="s">
        <v>14</v>
      </c>
      <c r="N212" t="s">
        <v>14</v>
      </c>
      <c r="O212" t="s">
        <v>14</v>
      </c>
      <c r="P212" t="s">
        <v>14</v>
      </c>
      <c r="Q212" t="s">
        <v>1400</v>
      </c>
      <c r="R212" t="s">
        <v>1400</v>
      </c>
      <c r="S212" t="s">
        <v>595</v>
      </c>
    </row>
    <row r="213" spans="1:19">
      <c r="A213" t="s">
        <v>1401</v>
      </c>
      <c r="B213" t="s">
        <v>1402</v>
      </c>
      <c r="C213" t="s">
        <v>1145</v>
      </c>
      <c r="D213" t="s">
        <v>36</v>
      </c>
      <c r="E213" t="s">
        <v>947</v>
      </c>
      <c r="F213" t="s">
        <v>199</v>
      </c>
      <c r="G213" t="s">
        <v>1403</v>
      </c>
      <c r="H213" t="s">
        <v>40</v>
      </c>
      <c r="I213" t="s">
        <v>41</v>
      </c>
      <c r="J213" t="s">
        <v>1404</v>
      </c>
      <c r="K213" t="s">
        <v>1404</v>
      </c>
      <c r="L213" t="s">
        <v>1405</v>
      </c>
      <c r="M213" t="s">
        <v>14</v>
      </c>
      <c r="N213" t="s">
        <v>14</v>
      </c>
      <c r="O213" t="s">
        <v>14</v>
      </c>
      <c r="P213" t="s">
        <v>14</v>
      </c>
      <c r="Q213" t="s">
        <v>1406</v>
      </c>
      <c r="R213" t="s">
        <v>1406</v>
      </c>
      <c r="S213" t="s">
        <v>1407</v>
      </c>
    </row>
    <row r="214" spans="1:19">
      <c r="A214" t="s">
        <v>1408</v>
      </c>
      <c r="B214" t="s">
        <v>1409</v>
      </c>
      <c r="C214" t="s">
        <v>174</v>
      </c>
      <c r="D214" t="s">
        <v>36</v>
      </c>
      <c r="E214" t="s">
        <v>947</v>
      </c>
      <c r="F214" t="s">
        <v>199</v>
      </c>
      <c r="G214" t="s">
        <v>1410</v>
      </c>
      <c r="H214" t="s">
        <v>40</v>
      </c>
      <c r="I214" t="s">
        <v>41</v>
      </c>
      <c r="J214" t="s">
        <v>1411</v>
      </c>
      <c r="K214" t="s">
        <v>1411</v>
      </c>
      <c r="L214" t="s">
        <v>1412</v>
      </c>
      <c r="M214" t="s">
        <v>14</v>
      </c>
      <c r="N214" t="s">
        <v>14</v>
      </c>
      <c r="O214" t="s">
        <v>14</v>
      </c>
      <c r="P214" t="s">
        <v>14</v>
      </c>
      <c r="Q214" t="s">
        <v>1413</v>
      </c>
      <c r="R214" t="s">
        <v>1413</v>
      </c>
      <c r="S214" t="s">
        <v>1414</v>
      </c>
    </row>
    <row r="215" spans="1:19">
      <c r="A215" t="s">
        <v>1415</v>
      </c>
      <c r="B215" t="s">
        <v>414</v>
      </c>
      <c r="C215" t="s">
        <v>257</v>
      </c>
      <c r="D215" t="s">
        <v>36</v>
      </c>
      <c r="E215" t="s">
        <v>947</v>
      </c>
      <c r="F215" t="s">
        <v>1158</v>
      </c>
      <c r="G215" t="s">
        <v>1416</v>
      </c>
      <c r="H215" t="s">
        <v>40</v>
      </c>
      <c r="I215" t="s">
        <v>41</v>
      </c>
      <c r="J215" t="s">
        <v>1417</v>
      </c>
      <c r="K215" t="s">
        <v>1417</v>
      </c>
      <c r="L215" t="s">
        <v>1418</v>
      </c>
      <c r="M215" t="s">
        <v>14</v>
      </c>
      <c r="N215" t="s">
        <v>14</v>
      </c>
      <c r="O215" t="s">
        <v>14</v>
      </c>
      <c r="P215" t="s">
        <v>14</v>
      </c>
      <c r="Q215" t="s">
        <v>1419</v>
      </c>
      <c r="R215" t="s">
        <v>1419</v>
      </c>
      <c r="S215" t="s">
        <v>419</v>
      </c>
    </row>
    <row r="216" spans="1:19">
      <c r="A216" t="s">
        <v>1420</v>
      </c>
      <c r="B216" t="s">
        <v>1421</v>
      </c>
      <c r="C216" t="s">
        <v>35</v>
      </c>
      <c r="D216" t="s">
        <v>36</v>
      </c>
      <c r="E216" t="s">
        <v>947</v>
      </c>
      <c r="F216" t="s">
        <v>89</v>
      </c>
      <c r="G216" t="s">
        <v>1422</v>
      </c>
      <c r="H216" t="s">
        <v>40</v>
      </c>
      <c r="I216" t="s">
        <v>41</v>
      </c>
      <c r="J216" t="s">
        <v>1423</v>
      </c>
      <c r="K216" t="s">
        <v>1423</v>
      </c>
      <c r="L216" t="s">
        <v>1424</v>
      </c>
      <c r="M216" t="s">
        <v>14</v>
      </c>
      <c r="N216" t="s">
        <v>14</v>
      </c>
      <c r="O216" t="s">
        <v>14</v>
      </c>
      <c r="P216" t="s">
        <v>14</v>
      </c>
      <c r="Q216" t="s">
        <v>1425</v>
      </c>
      <c r="R216" t="s">
        <v>1425</v>
      </c>
      <c r="S216" t="s">
        <v>228</v>
      </c>
    </row>
    <row r="217" spans="1:19">
      <c r="A217" t="s">
        <v>1426</v>
      </c>
      <c r="B217" t="s">
        <v>1427</v>
      </c>
      <c r="C217" t="s">
        <v>989</v>
      </c>
      <c r="D217" t="s">
        <v>36</v>
      </c>
      <c r="E217" t="s">
        <v>947</v>
      </c>
      <c r="F217" t="s">
        <v>59</v>
      </c>
      <c r="G217" t="s">
        <v>1428</v>
      </c>
      <c r="H217" t="s">
        <v>40</v>
      </c>
      <c r="I217" t="s">
        <v>41</v>
      </c>
      <c r="J217" t="s">
        <v>964</v>
      </c>
      <c r="K217" t="s">
        <v>964</v>
      </c>
      <c r="L217" t="s">
        <v>965</v>
      </c>
      <c r="M217" t="s">
        <v>14</v>
      </c>
      <c r="N217" t="s">
        <v>14</v>
      </c>
      <c r="O217" t="s">
        <v>14</v>
      </c>
      <c r="P217" t="s">
        <v>14</v>
      </c>
      <c r="Q217" t="s">
        <v>1429</v>
      </c>
      <c r="R217" t="s">
        <v>1429</v>
      </c>
      <c r="S217" t="s">
        <v>1430</v>
      </c>
    </row>
    <row r="218" spans="1:19">
      <c r="A218" t="s">
        <v>1431</v>
      </c>
      <c r="B218" t="s">
        <v>278</v>
      </c>
      <c r="C218" t="s">
        <v>50</v>
      </c>
      <c r="D218" t="s">
        <v>36</v>
      </c>
      <c r="E218" t="s">
        <v>1134</v>
      </c>
      <c r="F218" t="s">
        <v>166</v>
      </c>
      <c r="G218" t="s">
        <v>1432</v>
      </c>
      <c r="H218" t="s">
        <v>150</v>
      </c>
      <c r="I218" t="s">
        <v>41</v>
      </c>
      <c r="J218" t="s">
        <v>1433</v>
      </c>
      <c r="K218" t="s">
        <v>1433</v>
      </c>
      <c r="L218" t="s">
        <v>1434</v>
      </c>
      <c r="M218" t="s">
        <v>14</v>
      </c>
      <c r="N218" t="s">
        <v>14</v>
      </c>
      <c r="O218" t="s">
        <v>14</v>
      </c>
      <c r="P218" t="s">
        <v>14</v>
      </c>
      <c r="Q218" t="s">
        <v>1435</v>
      </c>
      <c r="R218" t="s">
        <v>1435</v>
      </c>
      <c r="S218" t="s">
        <v>284</v>
      </c>
    </row>
    <row r="219" spans="1:19">
      <c r="A219" t="s">
        <v>1436</v>
      </c>
      <c r="B219" t="s">
        <v>1193</v>
      </c>
      <c r="C219" t="s">
        <v>588</v>
      </c>
      <c r="D219" t="s">
        <v>36</v>
      </c>
      <c r="E219" t="s">
        <v>947</v>
      </c>
      <c r="F219" t="s">
        <v>484</v>
      </c>
      <c r="G219" t="s">
        <v>1437</v>
      </c>
      <c r="H219" t="s">
        <v>40</v>
      </c>
      <c r="I219" t="s">
        <v>41</v>
      </c>
      <c r="J219" t="s">
        <v>409</v>
      </c>
      <c r="K219" t="s">
        <v>409</v>
      </c>
      <c r="L219" t="s">
        <v>410</v>
      </c>
      <c r="M219" t="s">
        <v>14</v>
      </c>
      <c r="N219" t="s">
        <v>14</v>
      </c>
      <c r="O219" t="s">
        <v>14</v>
      </c>
      <c r="P219" t="s">
        <v>14</v>
      </c>
      <c r="Q219" t="s">
        <v>1438</v>
      </c>
      <c r="R219" t="s">
        <v>1438</v>
      </c>
      <c r="S219" t="s">
        <v>1196</v>
      </c>
    </row>
    <row r="220" spans="1:19">
      <c r="A220" t="s">
        <v>1439</v>
      </c>
      <c r="B220" t="s">
        <v>1440</v>
      </c>
      <c r="C220" t="s">
        <v>99</v>
      </c>
      <c r="D220" t="s">
        <v>36</v>
      </c>
      <c r="E220" t="s">
        <v>947</v>
      </c>
      <c r="F220" t="s">
        <v>1441</v>
      </c>
      <c r="G220" t="s">
        <v>1442</v>
      </c>
      <c r="H220" t="s">
        <v>40</v>
      </c>
      <c r="I220" t="s">
        <v>41</v>
      </c>
      <c r="J220" t="s">
        <v>908</v>
      </c>
      <c r="K220" t="s">
        <v>908</v>
      </c>
      <c r="L220" t="s">
        <v>909</v>
      </c>
      <c r="M220" t="s">
        <v>14</v>
      </c>
      <c r="N220" t="s">
        <v>14</v>
      </c>
      <c r="O220" t="s">
        <v>14</v>
      </c>
      <c r="P220" t="s">
        <v>14</v>
      </c>
      <c r="Q220" t="s">
        <v>1443</v>
      </c>
      <c r="R220" t="s">
        <v>1443</v>
      </c>
      <c r="S220" t="s">
        <v>1444</v>
      </c>
    </row>
    <row r="221" spans="1:19">
      <c r="A221" t="s">
        <v>1445</v>
      </c>
      <c r="B221" t="s">
        <v>628</v>
      </c>
      <c r="C221" t="s">
        <v>614</v>
      </c>
      <c r="D221" t="s">
        <v>36</v>
      </c>
      <c r="E221" t="s">
        <v>980</v>
      </c>
      <c r="F221" t="s">
        <v>1446</v>
      </c>
      <c r="G221" t="s">
        <v>1447</v>
      </c>
      <c r="H221" t="s">
        <v>130</v>
      </c>
      <c r="I221" t="s">
        <v>41</v>
      </c>
      <c r="J221" t="s">
        <v>1448</v>
      </c>
      <c r="K221" t="s">
        <v>1448</v>
      </c>
      <c r="L221" t="s">
        <v>1449</v>
      </c>
      <c r="M221" t="s">
        <v>14</v>
      </c>
      <c r="N221" t="s">
        <v>14</v>
      </c>
      <c r="O221" t="s">
        <v>14</v>
      </c>
      <c r="P221" t="s">
        <v>14</v>
      </c>
      <c r="Q221" t="s">
        <v>1450</v>
      </c>
      <c r="R221" t="s">
        <v>1450</v>
      </c>
      <c r="S221" t="s">
        <v>634</v>
      </c>
    </row>
    <row r="222" spans="1:19">
      <c r="A222" t="s">
        <v>1451</v>
      </c>
      <c r="B222" t="s">
        <v>1452</v>
      </c>
      <c r="C222" t="s">
        <v>1039</v>
      </c>
      <c r="D222" t="s">
        <v>36</v>
      </c>
      <c r="E222" t="s">
        <v>947</v>
      </c>
      <c r="F222" t="s">
        <v>59</v>
      </c>
      <c r="G222" t="s">
        <v>1453</v>
      </c>
      <c r="H222" t="s">
        <v>40</v>
      </c>
      <c r="I222" t="s">
        <v>41</v>
      </c>
      <c r="J222" t="s">
        <v>441</v>
      </c>
      <c r="K222" t="s">
        <v>441</v>
      </c>
      <c r="L222" t="s">
        <v>442</v>
      </c>
      <c r="M222" t="s">
        <v>14</v>
      </c>
      <c r="N222" t="s">
        <v>14</v>
      </c>
      <c r="O222" t="s">
        <v>14</v>
      </c>
      <c r="P222" t="s">
        <v>14</v>
      </c>
      <c r="Q222" t="s">
        <v>1454</v>
      </c>
      <c r="R222" t="s">
        <v>1454</v>
      </c>
      <c r="S222" t="s">
        <v>1455</v>
      </c>
    </row>
    <row r="223" spans="1:19">
      <c r="A223" t="s">
        <v>1456</v>
      </c>
      <c r="B223" t="s">
        <v>1457</v>
      </c>
      <c r="C223" t="s">
        <v>1039</v>
      </c>
      <c r="D223" t="s">
        <v>36</v>
      </c>
      <c r="E223" t="s">
        <v>947</v>
      </c>
      <c r="F223" t="s">
        <v>166</v>
      </c>
      <c r="G223" t="s">
        <v>1458</v>
      </c>
      <c r="H223" t="s">
        <v>40</v>
      </c>
      <c r="I223" t="s">
        <v>41</v>
      </c>
      <c r="J223" t="s">
        <v>1090</v>
      </c>
      <c r="K223" t="s">
        <v>1090</v>
      </c>
      <c r="L223" t="s">
        <v>1091</v>
      </c>
      <c r="M223" t="s">
        <v>14</v>
      </c>
      <c r="N223" t="s">
        <v>14</v>
      </c>
      <c r="O223" t="s">
        <v>14</v>
      </c>
      <c r="P223" t="s">
        <v>14</v>
      </c>
      <c r="Q223" t="s">
        <v>1459</v>
      </c>
      <c r="R223" t="s">
        <v>1459</v>
      </c>
      <c r="S223" t="s">
        <v>1460</v>
      </c>
    </row>
    <row r="224" spans="1:19">
      <c r="A224" t="s">
        <v>1461</v>
      </c>
      <c r="B224" t="s">
        <v>236</v>
      </c>
      <c r="C224" t="s">
        <v>237</v>
      </c>
      <c r="D224" t="s">
        <v>36</v>
      </c>
      <c r="E224" t="s">
        <v>947</v>
      </c>
      <c r="F224" t="s">
        <v>745</v>
      </c>
      <c r="G224" t="s">
        <v>746</v>
      </c>
      <c r="H224" t="s">
        <v>40</v>
      </c>
      <c r="I224" t="s">
        <v>41</v>
      </c>
      <c r="J224" t="s">
        <v>1462</v>
      </c>
      <c r="K224" t="s">
        <v>1462</v>
      </c>
      <c r="L224" t="s">
        <v>1463</v>
      </c>
      <c r="M224" t="s">
        <v>14</v>
      </c>
      <c r="N224" t="s">
        <v>14</v>
      </c>
      <c r="O224" t="s">
        <v>14</v>
      </c>
      <c r="P224" t="s">
        <v>14</v>
      </c>
      <c r="Q224" t="s">
        <v>1464</v>
      </c>
      <c r="R224" t="s">
        <v>1464</v>
      </c>
      <c r="S224" t="s">
        <v>243</v>
      </c>
    </row>
    <row r="225" spans="1:19">
      <c r="A225" t="s">
        <v>1465</v>
      </c>
      <c r="B225" t="s">
        <v>1427</v>
      </c>
      <c r="C225" t="s">
        <v>989</v>
      </c>
      <c r="D225" t="s">
        <v>36</v>
      </c>
      <c r="E225" t="s">
        <v>947</v>
      </c>
      <c r="F225" t="s">
        <v>59</v>
      </c>
      <c r="G225" t="s">
        <v>1466</v>
      </c>
      <c r="H225" t="s">
        <v>40</v>
      </c>
      <c r="I225" t="s">
        <v>41</v>
      </c>
      <c r="J225" t="s">
        <v>964</v>
      </c>
      <c r="K225" t="s">
        <v>964</v>
      </c>
      <c r="L225" t="s">
        <v>965</v>
      </c>
      <c r="M225" t="s">
        <v>14</v>
      </c>
      <c r="N225" t="s">
        <v>14</v>
      </c>
      <c r="O225" t="s">
        <v>14</v>
      </c>
      <c r="P225" t="s">
        <v>14</v>
      </c>
      <c r="Q225" t="s">
        <v>1467</v>
      </c>
      <c r="R225" t="s">
        <v>1467</v>
      </c>
      <c r="S225" t="s">
        <v>1430</v>
      </c>
    </row>
    <row r="226" spans="1:19">
      <c r="A226" t="s">
        <v>1468</v>
      </c>
      <c r="B226" t="s">
        <v>1469</v>
      </c>
      <c r="C226" t="s">
        <v>137</v>
      </c>
      <c r="D226" t="s">
        <v>36</v>
      </c>
      <c r="E226" t="s">
        <v>947</v>
      </c>
      <c r="F226" t="s">
        <v>279</v>
      </c>
      <c r="G226" t="s">
        <v>1470</v>
      </c>
      <c r="H226" t="s">
        <v>40</v>
      </c>
      <c r="I226" t="s">
        <v>41</v>
      </c>
      <c r="J226" t="s">
        <v>964</v>
      </c>
      <c r="K226" t="s">
        <v>964</v>
      </c>
      <c r="L226" t="s">
        <v>965</v>
      </c>
      <c r="M226" t="s">
        <v>14</v>
      </c>
      <c r="N226" t="s">
        <v>14</v>
      </c>
      <c r="O226" t="s">
        <v>14</v>
      </c>
      <c r="P226" t="s">
        <v>14</v>
      </c>
      <c r="Q226" t="s">
        <v>1471</v>
      </c>
      <c r="R226" t="s">
        <v>1471</v>
      </c>
      <c r="S226" t="s">
        <v>1472</v>
      </c>
    </row>
    <row r="227" spans="1:19">
      <c r="A227" t="s">
        <v>1473</v>
      </c>
      <c r="B227" t="s">
        <v>1474</v>
      </c>
      <c r="C227" t="s">
        <v>1039</v>
      </c>
      <c r="D227" t="s">
        <v>36</v>
      </c>
      <c r="E227" t="s">
        <v>947</v>
      </c>
      <c r="F227" t="s">
        <v>279</v>
      </c>
      <c r="G227" t="s">
        <v>1475</v>
      </c>
      <c r="H227" t="s">
        <v>40</v>
      </c>
      <c r="I227" t="s">
        <v>41</v>
      </c>
      <c r="J227" t="s">
        <v>1476</v>
      </c>
      <c r="K227" t="s">
        <v>1476</v>
      </c>
      <c r="L227" t="s">
        <v>1477</v>
      </c>
      <c r="M227" t="s">
        <v>14</v>
      </c>
      <c r="N227" t="s">
        <v>14</v>
      </c>
      <c r="O227" t="s">
        <v>14</v>
      </c>
      <c r="P227" t="s">
        <v>14</v>
      </c>
      <c r="Q227" t="s">
        <v>1478</v>
      </c>
      <c r="R227" t="s">
        <v>1478</v>
      </c>
      <c r="S227" t="s">
        <v>1479</v>
      </c>
    </row>
    <row r="228" spans="1:19">
      <c r="A228" t="s">
        <v>1480</v>
      </c>
      <c r="B228" t="s">
        <v>34</v>
      </c>
      <c r="C228" t="s">
        <v>35</v>
      </c>
      <c r="D228" t="s">
        <v>36</v>
      </c>
      <c r="E228" t="s">
        <v>980</v>
      </c>
      <c r="F228" t="s">
        <v>1481</v>
      </c>
      <c r="G228" t="s">
        <v>1482</v>
      </c>
      <c r="H228" t="s">
        <v>130</v>
      </c>
      <c r="I228" t="s">
        <v>41</v>
      </c>
      <c r="J228" t="s">
        <v>1483</v>
      </c>
      <c r="K228" t="s">
        <v>1483</v>
      </c>
      <c r="L228" t="s">
        <v>1484</v>
      </c>
      <c r="M228" t="s">
        <v>14</v>
      </c>
      <c r="N228" t="s">
        <v>14</v>
      </c>
      <c r="O228" t="s">
        <v>14</v>
      </c>
      <c r="P228" t="s">
        <v>14</v>
      </c>
      <c r="Q228" t="s">
        <v>1485</v>
      </c>
      <c r="R228" t="s">
        <v>1485</v>
      </c>
      <c r="S228" t="s">
        <v>47</v>
      </c>
    </row>
    <row r="229" spans="1:19">
      <c r="A229" t="s">
        <v>1486</v>
      </c>
      <c r="B229" t="s">
        <v>1487</v>
      </c>
      <c r="C229" t="s">
        <v>1488</v>
      </c>
      <c r="D229" t="s">
        <v>36</v>
      </c>
      <c r="E229" t="s">
        <v>947</v>
      </c>
      <c r="F229" t="s">
        <v>199</v>
      </c>
      <c r="G229" t="s">
        <v>1489</v>
      </c>
      <c r="H229" t="s">
        <v>40</v>
      </c>
      <c r="I229" t="s">
        <v>41</v>
      </c>
      <c r="J229" t="s">
        <v>1490</v>
      </c>
      <c r="K229" t="s">
        <v>1490</v>
      </c>
      <c r="L229" t="s">
        <v>1491</v>
      </c>
      <c r="M229" t="s">
        <v>14</v>
      </c>
      <c r="N229" t="s">
        <v>14</v>
      </c>
      <c r="O229" t="s">
        <v>14</v>
      </c>
      <c r="P229" t="s">
        <v>14</v>
      </c>
      <c r="Q229" t="s">
        <v>1492</v>
      </c>
      <c r="R229" t="s">
        <v>1492</v>
      </c>
      <c r="S229" t="s">
        <v>1493</v>
      </c>
    </row>
    <row r="230" spans="1:19">
      <c r="A230" t="s">
        <v>1494</v>
      </c>
      <c r="B230" t="s">
        <v>578</v>
      </c>
      <c r="C230" t="s">
        <v>50</v>
      </c>
      <c r="D230" t="s">
        <v>36</v>
      </c>
      <c r="E230" t="s">
        <v>947</v>
      </c>
      <c r="F230" t="s">
        <v>199</v>
      </c>
      <c r="G230" t="s">
        <v>1495</v>
      </c>
      <c r="H230" t="s">
        <v>40</v>
      </c>
      <c r="I230" t="s">
        <v>41</v>
      </c>
      <c r="J230" t="s">
        <v>1496</v>
      </c>
      <c r="K230" t="s">
        <v>1496</v>
      </c>
      <c r="L230" t="s">
        <v>1497</v>
      </c>
      <c r="M230" t="s">
        <v>14</v>
      </c>
      <c r="N230" t="s">
        <v>14</v>
      </c>
      <c r="O230" t="s">
        <v>14</v>
      </c>
      <c r="P230" t="s">
        <v>14</v>
      </c>
      <c r="Q230" t="s">
        <v>1498</v>
      </c>
      <c r="R230" t="s">
        <v>1498</v>
      </c>
      <c r="S230" t="s">
        <v>585</v>
      </c>
    </row>
    <row r="231" spans="1:19">
      <c r="A231" t="s">
        <v>1499</v>
      </c>
      <c r="B231" t="s">
        <v>487</v>
      </c>
      <c r="C231" t="s">
        <v>69</v>
      </c>
      <c r="D231" t="s">
        <v>36</v>
      </c>
      <c r="E231" t="s">
        <v>947</v>
      </c>
      <c r="F231" t="s">
        <v>1288</v>
      </c>
      <c r="G231" t="s">
        <v>1500</v>
      </c>
      <c r="H231" t="s">
        <v>40</v>
      </c>
      <c r="I231" t="s">
        <v>41</v>
      </c>
      <c r="J231" t="s">
        <v>1090</v>
      </c>
      <c r="K231" t="s">
        <v>1090</v>
      </c>
      <c r="L231" t="s">
        <v>1091</v>
      </c>
      <c r="M231" t="s">
        <v>14</v>
      </c>
      <c r="N231" t="s">
        <v>14</v>
      </c>
      <c r="O231" t="s">
        <v>14</v>
      </c>
      <c r="P231" t="s">
        <v>14</v>
      </c>
      <c r="Q231" t="s">
        <v>1501</v>
      </c>
      <c r="R231" t="s">
        <v>1501</v>
      </c>
      <c r="S231" t="s">
        <v>492</v>
      </c>
    </row>
    <row r="232" spans="1:19">
      <c r="A232" t="s">
        <v>1502</v>
      </c>
      <c r="B232" t="s">
        <v>510</v>
      </c>
      <c r="C232" t="s">
        <v>511</v>
      </c>
      <c r="D232" t="s">
        <v>36</v>
      </c>
      <c r="E232" t="s">
        <v>947</v>
      </c>
      <c r="F232" t="s">
        <v>273</v>
      </c>
      <c r="G232" t="s">
        <v>1503</v>
      </c>
      <c r="H232" t="s">
        <v>40</v>
      </c>
      <c r="I232" t="s">
        <v>41</v>
      </c>
      <c r="J232" t="s">
        <v>1220</v>
      </c>
      <c r="K232" t="s">
        <v>1220</v>
      </c>
      <c r="L232" t="s">
        <v>1221</v>
      </c>
      <c r="M232" t="s">
        <v>14</v>
      </c>
      <c r="N232" t="s">
        <v>14</v>
      </c>
      <c r="O232" t="s">
        <v>14</v>
      </c>
      <c r="P232" t="s">
        <v>14</v>
      </c>
      <c r="Q232" t="s">
        <v>1504</v>
      </c>
      <c r="R232" t="s">
        <v>1504</v>
      </c>
      <c r="S232" t="s">
        <v>514</v>
      </c>
    </row>
    <row r="233" spans="1:19">
      <c r="A233" t="s">
        <v>1505</v>
      </c>
      <c r="B233" t="s">
        <v>1506</v>
      </c>
      <c r="C233" t="s">
        <v>287</v>
      </c>
      <c r="D233" t="s">
        <v>36</v>
      </c>
      <c r="E233" t="s">
        <v>947</v>
      </c>
      <c r="F233" t="s">
        <v>1272</v>
      </c>
      <c r="G233" t="s">
        <v>1507</v>
      </c>
      <c r="H233" t="s">
        <v>40</v>
      </c>
      <c r="I233" t="s">
        <v>41</v>
      </c>
      <c r="J233" t="s">
        <v>1042</v>
      </c>
      <c r="K233" t="s">
        <v>1042</v>
      </c>
      <c r="L233" t="s">
        <v>1043</v>
      </c>
      <c r="M233" t="s">
        <v>14</v>
      </c>
      <c r="N233" t="s">
        <v>14</v>
      </c>
      <c r="O233" t="s">
        <v>14</v>
      </c>
      <c r="P233" t="s">
        <v>14</v>
      </c>
      <c r="Q233" t="s">
        <v>1508</v>
      </c>
      <c r="R233" t="s">
        <v>1508</v>
      </c>
      <c r="S233" t="s">
        <v>1509</v>
      </c>
    </row>
    <row r="234" spans="1:19">
      <c r="A234" t="s">
        <v>1510</v>
      </c>
      <c r="B234" t="s">
        <v>1511</v>
      </c>
      <c r="C234" t="s">
        <v>109</v>
      </c>
      <c r="D234" t="s">
        <v>36</v>
      </c>
      <c r="E234" t="s">
        <v>947</v>
      </c>
      <c r="F234" t="s">
        <v>1512</v>
      </c>
      <c r="G234" t="s">
        <v>1513</v>
      </c>
      <c r="H234" t="s">
        <v>40</v>
      </c>
      <c r="I234" t="s">
        <v>41</v>
      </c>
      <c r="J234" t="s">
        <v>1514</v>
      </c>
      <c r="K234" t="s">
        <v>1514</v>
      </c>
      <c r="L234" t="s">
        <v>1515</v>
      </c>
      <c r="M234" t="s">
        <v>14</v>
      </c>
      <c r="N234" t="s">
        <v>14</v>
      </c>
      <c r="O234" t="s">
        <v>14</v>
      </c>
      <c r="P234" t="s">
        <v>14</v>
      </c>
      <c r="Q234" t="s">
        <v>1516</v>
      </c>
      <c r="R234" t="s">
        <v>1516</v>
      </c>
      <c r="S234" t="s">
        <v>1517</v>
      </c>
    </row>
    <row r="235" spans="1:19">
      <c r="A235" t="s">
        <v>1518</v>
      </c>
      <c r="B235" t="s">
        <v>1519</v>
      </c>
      <c r="C235" t="s">
        <v>35</v>
      </c>
      <c r="D235" t="s">
        <v>36</v>
      </c>
      <c r="E235" t="s">
        <v>947</v>
      </c>
      <c r="F235" t="s">
        <v>1040</v>
      </c>
      <c r="G235" t="s">
        <v>1520</v>
      </c>
      <c r="H235" t="s">
        <v>40</v>
      </c>
      <c r="I235" t="s">
        <v>41</v>
      </c>
      <c r="J235" t="s">
        <v>1404</v>
      </c>
      <c r="K235" t="s">
        <v>1404</v>
      </c>
      <c r="L235" t="s">
        <v>1405</v>
      </c>
      <c r="M235" t="s">
        <v>14</v>
      </c>
      <c r="N235" t="s">
        <v>14</v>
      </c>
      <c r="O235" t="s">
        <v>14</v>
      </c>
      <c r="P235" t="s">
        <v>14</v>
      </c>
      <c r="Q235" t="s">
        <v>1521</v>
      </c>
      <c r="R235" t="s">
        <v>1521</v>
      </c>
      <c r="S235" t="s">
        <v>1522</v>
      </c>
    </row>
    <row r="236" spans="1:19">
      <c r="A236" t="s">
        <v>1523</v>
      </c>
      <c r="B236" t="s">
        <v>1421</v>
      </c>
      <c r="C236" t="s">
        <v>35</v>
      </c>
      <c r="D236" t="s">
        <v>36</v>
      </c>
      <c r="E236" t="s">
        <v>947</v>
      </c>
      <c r="F236" t="s">
        <v>89</v>
      </c>
      <c r="G236" t="s">
        <v>1524</v>
      </c>
      <c r="H236" t="s">
        <v>40</v>
      </c>
      <c r="I236" t="s">
        <v>41</v>
      </c>
      <c r="J236" t="s">
        <v>1423</v>
      </c>
      <c r="K236" t="s">
        <v>1423</v>
      </c>
      <c r="L236" t="s">
        <v>1424</v>
      </c>
      <c r="M236" t="s">
        <v>14</v>
      </c>
      <c r="N236" t="s">
        <v>14</v>
      </c>
      <c r="O236" t="s">
        <v>14</v>
      </c>
      <c r="P236" t="s">
        <v>14</v>
      </c>
      <c r="Q236" t="s">
        <v>1525</v>
      </c>
      <c r="R236" t="s">
        <v>1525</v>
      </c>
      <c r="S236" t="s">
        <v>228</v>
      </c>
    </row>
    <row r="237" spans="1:19">
      <c r="A237" t="s">
        <v>1526</v>
      </c>
      <c r="B237" t="s">
        <v>256</v>
      </c>
      <c r="C237" t="s">
        <v>257</v>
      </c>
      <c r="D237" t="s">
        <v>36</v>
      </c>
      <c r="E237" t="s">
        <v>947</v>
      </c>
      <c r="F237" t="s">
        <v>454</v>
      </c>
      <c r="G237" t="s">
        <v>1527</v>
      </c>
      <c r="H237" t="s">
        <v>40</v>
      </c>
      <c r="I237" t="s">
        <v>41</v>
      </c>
      <c r="J237" t="s">
        <v>1260</v>
      </c>
      <c r="K237" t="s">
        <v>1260</v>
      </c>
      <c r="L237" t="s">
        <v>1261</v>
      </c>
      <c r="M237" t="s">
        <v>14</v>
      </c>
      <c r="N237" t="s">
        <v>14</v>
      </c>
      <c r="O237" t="s">
        <v>14</v>
      </c>
      <c r="P237" t="s">
        <v>14</v>
      </c>
      <c r="Q237" t="s">
        <v>1528</v>
      </c>
      <c r="R237" t="s">
        <v>1528</v>
      </c>
      <c r="S237" t="s">
        <v>263</v>
      </c>
    </row>
    <row r="238" spans="1:19">
      <c r="A238" t="s">
        <v>1529</v>
      </c>
      <c r="B238" t="s">
        <v>1530</v>
      </c>
      <c r="C238" t="s">
        <v>1531</v>
      </c>
      <c r="D238" t="s">
        <v>36</v>
      </c>
      <c r="E238" t="s">
        <v>947</v>
      </c>
      <c r="F238" t="s">
        <v>914</v>
      </c>
      <c r="G238" t="s">
        <v>1532</v>
      </c>
      <c r="H238" t="s">
        <v>40</v>
      </c>
      <c r="I238" t="s">
        <v>41</v>
      </c>
      <c r="J238" t="s">
        <v>528</v>
      </c>
      <c r="K238" t="s">
        <v>528</v>
      </c>
      <c r="L238" t="s">
        <v>529</v>
      </c>
      <c r="M238" t="s">
        <v>14</v>
      </c>
      <c r="N238" t="s">
        <v>14</v>
      </c>
      <c r="O238" t="s">
        <v>14</v>
      </c>
      <c r="P238" t="s">
        <v>14</v>
      </c>
      <c r="Q238" t="s">
        <v>1533</v>
      </c>
      <c r="R238" t="s">
        <v>1533</v>
      </c>
      <c r="S238" t="s">
        <v>1534</v>
      </c>
    </row>
    <row r="239" spans="1:19">
      <c r="A239" t="s">
        <v>1535</v>
      </c>
      <c r="B239" t="s">
        <v>1536</v>
      </c>
      <c r="C239" t="s">
        <v>69</v>
      </c>
      <c r="D239" t="s">
        <v>36</v>
      </c>
      <c r="E239" t="s">
        <v>947</v>
      </c>
      <c r="F239" t="s">
        <v>1537</v>
      </c>
      <c r="G239" t="s">
        <v>1538</v>
      </c>
      <c r="H239" t="s">
        <v>40</v>
      </c>
      <c r="I239" t="s">
        <v>41</v>
      </c>
      <c r="J239" t="s">
        <v>396</v>
      </c>
      <c r="K239" t="s">
        <v>396</v>
      </c>
      <c r="L239" t="s">
        <v>397</v>
      </c>
      <c r="M239" t="s">
        <v>14</v>
      </c>
      <c r="N239" t="s">
        <v>14</v>
      </c>
      <c r="O239" t="s">
        <v>14</v>
      </c>
      <c r="P239" t="s">
        <v>14</v>
      </c>
      <c r="Q239" t="s">
        <v>1539</v>
      </c>
      <c r="R239" t="s">
        <v>1539</v>
      </c>
      <c r="S239" t="s">
        <v>1540</v>
      </c>
    </row>
    <row r="240" spans="1:19">
      <c r="A240" t="s">
        <v>1541</v>
      </c>
      <c r="B240" t="s">
        <v>374</v>
      </c>
      <c r="C240" t="s">
        <v>50</v>
      </c>
      <c r="D240" t="s">
        <v>36</v>
      </c>
      <c r="E240" t="s">
        <v>947</v>
      </c>
      <c r="F240" t="s">
        <v>484</v>
      </c>
      <c r="G240" t="s">
        <v>1542</v>
      </c>
      <c r="H240" t="s">
        <v>40</v>
      </c>
      <c r="I240" t="s">
        <v>41</v>
      </c>
      <c r="J240" t="s">
        <v>1326</v>
      </c>
      <c r="K240" t="s">
        <v>1326</v>
      </c>
      <c r="L240" t="s">
        <v>1327</v>
      </c>
      <c r="M240" t="s">
        <v>14</v>
      </c>
      <c r="N240" t="s">
        <v>14</v>
      </c>
      <c r="O240" t="s">
        <v>14</v>
      </c>
      <c r="P240" t="s">
        <v>14</v>
      </c>
      <c r="Q240" t="s">
        <v>1543</v>
      </c>
      <c r="R240" t="s">
        <v>1543</v>
      </c>
      <c r="S240" t="s">
        <v>379</v>
      </c>
    </row>
    <row r="241" spans="1:19">
      <c r="A241" t="s">
        <v>1544</v>
      </c>
      <c r="B241" t="s">
        <v>374</v>
      </c>
      <c r="C241" t="s">
        <v>50</v>
      </c>
      <c r="D241" t="s">
        <v>36</v>
      </c>
      <c r="E241" t="s">
        <v>947</v>
      </c>
      <c r="F241" t="s">
        <v>484</v>
      </c>
      <c r="G241" t="s">
        <v>1545</v>
      </c>
      <c r="H241" t="s">
        <v>40</v>
      </c>
      <c r="I241" t="s">
        <v>41</v>
      </c>
      <c r="J241" t="s">
        <v>1546</v>
      </c>
      <c r="K241" t="s">
        <v>1546</v>
      </c>
      <c r="L241" t="s">
        <v>1547</v>
      </c>
      <c r="M241" t="s">
        <v>14</v>
      </c>
      <c r="N241" t="s">
        <v>14</v>
      </c>
      <c r="O241" t="s">
        <v>14</v>
      </c>
      <c r="P241" t="s">
        <v>14</v>
      </c>
      <c r="Q241" t="s">
        <v>1548</v>
      </c>
      <c r="R241" t="s">
        <v>1548</v>
      </c>
      <c r="S241" t="s">
        <v>379</v>
      </c>
    </row>
    <row r="242" spans="1:19">
      <c r="A242" t="s">
        <v>1549</v>
      </c>
      <c r="B242" t="s">
        <v>1550</v>
      </c>
      <c r="C242" t="s">
        <v>461</v>
      </c>
      <c r="D242" t="s">
        <v>36</v>
      </c>
      <c r="E242" t="s">
        <v>947</v>
      </c>
      <c r="F242" t="s">
        <v>1551</v>
      </c>
      <c r="G242" t="s">
        <v>1552</v>
      </c>
      <c r="H242" t="s">
        <v>40</v>
      </c>
      <c r="I242" t="s">
        <v>41</v>
      </c>
      <c r="J242" t="s">
        <v>1553</v>
      </c>
      <c r="K242" t="s">
        <v>1553</v>
      </c>
      <c r="L242" t="s">
        <v>1554</v>
      </c>
      <c r="M242" t="s">
        <v>14</v>
      </c>
      <c r="N242" t="s">
        <v>14</v>
      </c>
      <c r="O242" t="s">
        <v>14</v>
      </c>
      <c r="P242" t="s">
        <v>14</v>
      </c>
      <c r="Q242" t="s">
        <v>1555</v>
      </c>
      <c r="R242" t="s">
        <v>1555</v>
      </c>
      <c r="S242" t="s">
        <v>1556</v>
      </c>
    </row>
    <row r="243" spans="1:19">
      <c r="A243" t="s">
        <v>1557</v>
      </c>
      <c r="B243" t="s">
        <v>1558</v>
      </c>
      <c r="C243" t="s">
        <v>183</v>
      </c>
      <c r="D243" t="s">
        <v>36</v>
      </c>
      <c r="E243" t="s">
        <v>947</v>
      </c>
      <c r="F243" t="s">
        <v>119</v>
      </c>
      <c r="G243" t="s">
        <v>1559</v>
      </c>
      <c r="H243" t="s">
        <v>40</v>
      </c>
      <c r="I243" t="s">
        <v>41</v>
      </c>
      <c r="J243" t="s">
        <v>441</v>
      </c>
      <c r="K243" t="s">
        <v>441</v>
      </c>
      <c r="L243" t="s">
        <v>442</v>
      </c>
      <c r="M243" t="s">
        <v>14</v>
      </c>
      <c r="N243" t="s">
        <v>14</v>
      </c>
      <c r="O243" t="s">
        <v>14</v>
      </c>
      <c r="P243" t="s">
        <v>14</v>
      </c>
      <c r="Q243" t="s">
        <v>1560</v>
      </c>
      <c r="R243" t="s">
        <v>1560</v>
      </c>
      <c r="S243" t="s">
        <v>1561</v>
      </c>
    </row>
    <row r="244" spans="1:19">
      <c r="A244" t="s">
        <v>1562</v>
      </c>
      <c r="B244" t="s">
        <v>1421</v>
      </c>
      <c r="C244" t="s">
        <v>35</v>
      </c>
      <c r="D244" t="s">
        <v>36</v>
      </c>
      <c r="E244" t="s">
        <v>947</v>
      </c>
      <c r="F244" t="s">
        <v>223</v>
      </c>
      <c r="G244" t="s">
        <v>1563</v>
      </c>
      <c r="H244" t="s">
        <v>40</v>
      </c>
      <c r="I244" t="s">
        <v>41</v>
      </c>
      <c r="J244" t="s">
        <v>1564</v>
      </c>
      <c r="K244" t="s">
        <v>1564</v>
      </c>
      <c r="L244" t="s">
        <v>1565</v>
      </c>
      <c r="M244" t="s">
        <v>14</v>
      </c>
      <c r="N244" t="s">
        <v>14</v>
      </c>
      <c r="O244" t="s">
        <v>14</v>
      </c>
      <c r="P244" t="s">
        <v>14</v>
      </c>
      <c r="Q244" t="s">
        <v>1566</v>
      </c>
      <c r="R244" t="s">
        <v>1566</v>
      </c>
      <c r="S244" t="s">
        <v>228</v>
      </c>
    </row>
    <row r="245" spans="1:19">
      <c r="A245" t="s">
        <v>1567</v>
      </c>
      <c r="B245" t="s">
        <v>1568</v>
      </c>
      <c r="C245" t="s">
        <v>461</v>
      </c>
      <c r="D245" t="s">
        <v>36</v>
      </c>
      <c r="E245" t="s">
        <v>947</v>
      </c>
      <c r="F245" t="s">
        <v>1569</v>
      </c>
      <c r="G245" t="s">
        <v>1570</v>
      </c>
      <c r="H245" t="s">
        <v>40</v>
      </c>
      <c r="I245" t="s">
        <v>41</v>
      </c>
      <c r="J245" t="s">
        <v>1571</v>
      </c>
      <c r="K245" t="s">
        <v>1571</v>
      </c>
      <c r="L245" t="s">
        <v>1572</v>
      </c>
      <c r="M245" t="s">
        <v>14</v>
      </c>
      <c r="N245" t="s">
        <v>14</v>
      </c>
      <c r="O245" t="s">
        <v>14</v>
      </c>
      <c r="P245" t="s">
        <v>14</v>
      </c>
      <c r="Q245" t="s">
        <v>1573</v>
      </c>
      <c r="R245" t="s">
        <v>1573</v>
      </c>
      <c r="S245" t="s">
        <v>1574</v>
      </c>
    </row>
    <row r="246" spans="1:19">
      <c r="A246" t="s">
        <v>1575</v>
      </c>
      <c r="B246" t="s">
        <v>1576</v>
      </c>
      <c r="C246" t="s">
        <v>69</v>
      </c>
      <c r="D246" t="s">
        <v>36</v>
      </c>
      <c r="E246" t="s">
        <v>947</v>
      </c>
      <c r="F246" t="s">
        <v>59</v>
      </c>
      <c r="G246" t="s">
        <v>1577</v>
      </c>
      <c r="H246" t="s">
        <v>40</v>
      </c>
      <c r="I246" t="s">
        <v>41</v>
      </c>
      <c r="J246" t="s">
        <v>1083</v>
      </c>
      <c r="K246" t="s">
        <v>1083</v>
      </c>
      <c r="L246" t="s">
        <v>1084</v>
      </c>
      <c r="M246" t="s">
        <v>14</v>
      </c>
      <c r="N246" t="s">
        <v>14</v>
      </c>
      <c r="O246" t="s">
        <v>14</v>
      </c>
      <c r="P246" t="s">
        <v>14</v>
      </c>
      <c r="Q246" t="s">
        <v>1578</v>
      </c>
      <c r="R246" t="s">
        <v>1578</v>
      </c>
      <c r="S246" t="s">
        <v>1579</v>
      </c>
    </row>
    <row r="247" spans="1:19">
      <c r="A247" t="s">
        <v>1580</v>
      </c>
      <c r="B247" t="s">
        <v>1581</v>
      </c>
      <c r="C247" t="s">
        <v>109</v>
      </c>
      <c r="D247" t="s">
        <v>36</v>
      </c>
      <c r="E247" t="s">
        <v>947</v>
      </c>
      <c r="F247" t="s">
        <v>199</v>
      </c>
      <c r="G247" t="s">
        <v>1582</v>
      </c>
      <c r="H247" t="s">
        <v>40</v>
      </c>
      <c r="I247" t="s">
        <v>41</v>
      </c>
      <c r="J247" t="s">
        <v>346</v>
      </c>
      <c r="K247" t="s">
        <v>346</v>
      </c>
      <c r="L247" t="s">
        <v>347</v>
      </c>
      <c r="M247" t="s">
        <v>14</v>
      </c>
      <c r="N247" t="s">
        <v>14</v>
      </c>
      <c r="O247" t="s">
        <v>14</v>
      </c>
      <c r="P247" t="s">
        <v>14</v>
      </c>
      <c r="Q247" t="s">
        <v>1583</v>
      </c>
      <c r="R247" t="s">
        <v>1583</v>
      </c>
      <c r="S247" t="s">
        <v>1584</v>
      </c>
    </row>
    <row r="248" spans="1:19">
      <c r="A248" t="s">
        <v>1585</v>
      </c>
      <c r="B248" t="s">
        <v>667</v>
      </c>
      <c r="C248" t="s">
        <v>668</v>
      </c>
      <c r="D248" t="s">
        <v>36</v>
      </c>
      <c r="E248" t="s">
        <v>947</v>
      </c>
      <c r="F248" t="s">
        <v>199</v>
      </c>
      <c r="G248" t="s">
        <v>1586</v>
      </c>
      <c r="H248" t="s">
        <v>40</v>
      </c>
      <c r="I248" t="s">
        <v>41</v>
      </c>
      <c r="J248" t="s">
        <v>1587</v>
      </c>
      <c r="K248" t="s">
        <v>1587</v>
      </c>
      <c r="L248" t="s">
        <v>1588</v>
      </c>
      <c r="M248" t="s">
        <v>14</v>
      </c>
      <c r="N248" t="s">
        <v>14</v>
      </c>
      <c r="O248" t="s">
        <v>14</v>
      </c>
      <c r="P248" t="s">
        <v>14</v>
      </c>
      <c r="Q248" t="s">
        <v>1589</v>
      </c>
      <c r="R248" t="s">
        <v>1589</v>
      </c>
      <c r="S248" t="s">
        <v>673</v>
      </c>
    </row>
    <row r="249" spans="1:19">
      <c r="A249" t="s">
        <v>1590</v>
      </c>
      <c r="B249" t="s">
        <v>1591</v>
      </c>
      <c r="C249" t="s">
        <v>50</v>
      </c>
      <c r="D249" t="s">
        <v>36</v>
      </c>
      <c r="E249" t="s">
        <v>947</v>
      </c>
      <c r="F249" t="s">
        <v>59</v>
      </c>
      <c r="G249" t="s">
        <v>1592</v>
      </c>
      <c r="H249" t="s">
        <v>40</v>
      </c>
      <c r="I249" t="s">
        <v>41</v>
      </c>
      <c r="J249" t="s">
        <v>1042</v>
      </c>
      <c r="K249" t="s">
        <v>1042</v>
      </c>
      <c r="L249" t="s">
        <v>1043</v>
      </c>
      <c r="M249" t="s">
        <v>14</v>
      </c>
      <c r="N249" t="s">
        <v>14</v>
      </c>
      <c r="O249" t="s">
        <v>14</v>
      </c>
      <c r="P249" t="s">
        <v>14</v>
      </c>
      <c r="Q249" t="s">
        <v>1593</v>
      </c>
      <c r="R249" t="s">
        <v>1593</v>
      </c>
      <c r="S249" t="s">
        <v>1594</v>
      </c>
    </row>
    <row r="250" spans="1:19">
      <c r="A250" t="s">
        <v>1595</v>
      </c>
      <c r="B250" t="s">
        <v>1282</v>
      </c>
      <c r="C250" t="s">
        <v>69</v>
      </c>
      <c r="D250" t="s">
        <v>36</v>
      </c>
      <c r="E250" t="s">
        <v>947</v>
      </c>
      <c r="F250" t="s">
        <v>1283</v>
      </c>
      <c r="G250" t="s">
        <v>1596</v>
      </c>
      <c r="H250" t="s">
        <v>40</v>
      </c>
      <c r="I250" t="s">
        <v>41</v>
      </c>
      <c r="J250" t="s">
        <v>441</v>
      </c>
      <c r="K250" t="s">
        <v>441</v>
      </c>
      <c r="L250" t="s">
        <v>442</v>
      </c>
      <c r="M250" t="s">
        <v>14</v>
      </c>
      <c r="N250" t="s">
        <v>14</v>
      </c>
      <c r="O250" t="s">
        <v>14</v>
      </c>
      <c r="P250" t="s">
        <v>14</v>
      </c>
      <c r="Q250" t="s">
        <v>1597</v>
      </c>
      <c r="R250" t="s">
        <v>1597</v>
      </c>
      <c r="S250" t="s">
        <v>1286</v>
      </c>
    </row>
    <row r="251" spans="1:19">
      <c r="A251" t="s">
        <v>1598</v>
      </c>
      <c r="B251" t="s">
        <v>1599</v>
      </c>
      <c r="C251" t="s">
        <v>1112</v>
      </c>
      <c r="D251" t="s">
        <v>36</v>
      </c>
      <c r="E251" t="s">
        <v>947</v>
      </c>
      <c r="F251" t="s">
        <v>1600</v>
      </c>
      <c r="G251" t="s">
        <v>1601</v>
      </c>
      <c r="H251" t="s">
        <v>40</v>
      </c>
      <c r="I251" t="s">
        <v>41</v>
      </c>
      <c r="J251" t="s">
        <v>949</v>
      </c>
      <c r="K251" t="s">
        <v>949</v>
      </c>
      <c r="L251" t="s">
        <v>950</v>
      </c>
      <c r="M251" t="s">
        <v>14</v>
      </c>
      <c r="N251" t="s">
        <v>14</v>
      </c>
      <c r="O251" t="s">
        <v>14</v>
      </c>
      <c r="P251" t="s">
        <v>14</v>
      </c>
      <c r="Q251" t="s">
        <v>1602</v>
      </c>
      <c r="R251" t="s">
        <v>1602</v>
      </c>
      <c r="S251" t="s">
        <v>1603</v>
      </c>
    </row>
    <row r="252" spans="1:19">
      <c r="A252" t="s">
        <v>1604</v>
      </c>
      <c r="B252" t="s">
        <v>256</v>
      </c>
      <c r="C252" t="s">
        <v>257</v>
      </c>
      <c r="D252" t="s">
        <v>36</v>
      </c>
      <c r="E252" t="s">
        <v>947</v>
      </c>
      <c r="F252" t="s">
        <v>454</v>
      </c>
      <c r="G252" t="s">
        <v>1605</v>
      </c>
      <c r="H252" t="s">
        <v>40</v>
      </c>
      <c r="I252" t="s">
        <v>41</v>
      </c>
      <c r="J252" t="s">
        <v>456</v>
      </c>
      <c r="K252" t="s">
        <v>456</v>
      </c>
      <c r="L252" t="s">
        <v>457</v>
      </c>
      <c r="M252" t="s">
        <v>14</v>
      </c>
      <c r="N252" t="s">
        <v>14</v>
      </c>
      <c r="O252" t="s">
        <v>14</v>
      </c>
      <c r="P252" t="s">
        <v>14</v>
      </c>
      <c r="Q252" t="s">
        <v>1606</v>
      </c>
      <c r="R252" t="s">
        <v>1606</v>
      </c>
      <c r="S252" t="s">
        <v>263</v>
      </c>
    </row>
    <row r="253" spans="1:19">
      <c r="A253" t="s">
        <v>1607</v>
      </c>
      <c r="B253" t="s">
        <v>1608</v>
      </c>
      <c r="C253" t="s">
        <v>174</v>
      </c>
      <c r="D253" t="s">
        <v>36</v>
      </c>
      <c r="E253" t="s">
        <v>947</v>
      </c>
      <c r="F253" t="s">
        <v>1609</v>
      </c>
      <c r="G253" t="s">
        <v>1610</v>
      </c>
      <c r="H253" t="s">
        <v>40</v>
      </c>
      <c r="I253" t="s">
        <v>41</v>
      </c>
      <c r="J253" t="s">
        <v>1611</v>
      </c>
      <c r="K253" t="s">
        <v>1611</v>
      </c>
      <c r="L253" t="s">
        <v>1612</v>
      </c>
      <c r="M253" t="s">
        <v>14</v>
      </c>
      <c r="N253" t="s">
        <v>14</v>
      </c>
      <c r="O253" t="s">
        <v>14</v>
      </c>
      <c r="P253" t="s">
        <v>14</v>
      </c>
      <c r="Q253" t="s">
        <v>1613</v>
      </c>
      <c r="R253" t="s">
        <v>1613</v>
      </c>
      <c r="S253" t="s">
        <v>1614</v>
      </c>
    </row>
    <row r="254" spans="1:19">
      <c r="A254" t="s">
        <v>1615</v>
      </c>
      <c r="B254" t="s">
        <v>782</v>
      </c>
      <c r="C254" t="s">
        <v>257</v>
      </c>
      <c r="D254" t="s">
        <v>36</v>
      </c>
      <c r="E254" t="s">
        <v>947</v>
      </c>
      <c r="F254" t="s">
        <v>784</v>
      </c>
      <c r="G254" t="s">
        <v>1616</v>
      </c>
      <c r="H254" t="s">
        <v>40</v>
      </c>
      <c r="I254" t="s">
        <v>41</v>
      </c>
      <c r="J254" t="s">
        <v>1617</v>
      </c>
      <c r="K254" t="s">
        <v>1617</v>
      </c>
      <c r="L254" t="s">
        <v>1618</v>
      </c>
      <c r="M254" t="s">
        <v>14</v>
      </c>
      <c r="N254" t="s">
        <v>14</v>
      </c>
      <c r="O254" t="s">
        <v>14</v>
      </c>
      <c r="P254" t="s">
        <v>14</v>
      </c>
      <c r="Q254" t="s">
        <v>1619</v>
      </c>
      <c r="R254" t="s">
        <v>1619</v>
      </c>
      <c r="S254" t="s">
        <v>789</v>
      </c>
    </row>
    <row r="255" spans="1:19">
      <c r="A255" t="s">
        <v>1620</v>
      </c>
      <c r="B255" t="s">
        <v>190</v>
      </c>
      <c r="C255" t="s">
        <v>50</v>
      </c>
      <c r="D255" t="s">
        <v>36</v>
      </c>
      <c r="E255" t="s">
        <v>947</v>
      </c>
      <c r="F255" t="s">
        <v>191</v>
      </c>
      <c r="G255" t="s">
        <v>192</v>
      </c>
      <c r="H255" t="s">
        <v>40</v>
      </c>
      <c r="I255" t="s">
        <v>41</v>
      </c>
      <c r="J255" t="s">
        <v>621</v>
      </c>
      <c r="K255" t="s">
        <v>621</v>
      </c>
      <c r="L255" t="s">
        <v>622</v>
      </c>
      <c r="M255" t="s">
        <v>14</v>
      </c>
      <c r="N255" t="s">
        <v>14</v>
      </c>
      <c r="O255" t="s">
        <v>14</v>
      </c>
      <c r="P255" t="s">
        <v>14</v>
      </c>
      <c r="Q255" t="s">
        <v>1621</v>
      </c>
      <c r="R255" t="s">
        <v>1621</v>
      </c>
      <c r="S255" t="s">
        <v>196</v>
      </c>
    </row>
    <row r="256" spans="1:19">
      <c r="A256" t="s">
        <v>1622</v>
      </c>
      <c r="B256" t="s">
        <v>820</v>
      </c>
      <c r="C256" t="s">
        <v>588</v>
      </c>
      <c r="D256" t="s">
        <v>36</v>
      </c>
      <c r="E256" t="s">
        <v>947</v>
      </c>
      <c r="F256" t="s">
        <v>309</v>
      </c>
      <c r="G256" t="s">
        <v>1623</v>
      </c>
      <c r="H256" t="s">
        <v>40</v>
      </c>
      <c r="I256" t="s">
        <v>41</v>
      </c>
      <c r="J256" t="s">
        <v>1624</v>
      </c>
      <c r="K256" t="s">
        <v>1624</v>
      </c>
      <c r="L256" t="s">
        <v>1625</v>
      </c>
      <c r="M256" t="s">
        <v>14</v>
      </c>
      <c r="N256" t="s">
        <v>14</v>
      </c>
      <c r="O256" t="s">
        <v>14</v>
      </c>
      <c r="P256" t="s">
        <v>14</v>
      </c>
      <c r="Q256" t="s">
        <v>1626</v>
      </c>
      <c r="R256" t="s">
        <v>1626</v>
      </c>
      <c r="S256" t="s">
        <v>826</v>
      </c>
    </row>
    <row r="257" spans="1:19">
      <c r="A257" t="s">
        <v>1627</v>
      </c>
      <c r="B257" t="s">
        <v>897</v>
      </c>
      <c r="C257" t="s">
        <v>316</v>
      </c>
      <c r="D257" t="s">
        <v>36</v>
      </c>
      <c r="E257" t="s">
        <v>947</v>
      </c>
      <c r="F257" t="s">
        <v>199</v>
      </c>
      <c r="G257" t="s">
        <v>1628</v>
      </c>
      <c r="H257" t="s">
        <v>40</v>
      </c>
      <c r="I257" t="s">
        <v>41</v>
      </c>
      <c r="J257" t="s">
        <v>1629</v>
      </c>
      <c r="K257" t="s">
        <v>1629</v>
      </c>
      <c r="L257" t="s">
        <v>1630</v>
      </c>
      <c r="M257" t="s">
        <v>14</v>
      </c>
      <c r="N257" t="s">
        <v>14</v>
      </c>
      <c r="O257" t="s">
        <v>14</v>
      </c>
      <c r="P257" t="s">
        <v>14</v>
      </c>
      <c r="Q257" t="s">
        <v>1631</v>
      </c>
      <c r="R257" t="s">
        <v>1631</v>
      </c>
      <c r="S257" t="s">
        <v>900</v>
      </c>
    </row>
    <row r="258" spans="1:19">
      <c r="A258" t="s">
        <v>1632</v>
      </c>
      <c r="B258" t="s">
        <v>1344</v>
      </c>
      <c r="C258" t="s">
        <v>50</v>
      </c>
      <c r="D258" t="s">
        <v>36</v>
      </c>
      <c r="E258" t="s">
        <v>947</v>
      </c>
      <c r="F258" t="s">
        <v>1633</v>
      </c>
      <c r="G258" t="s">
        <v>1634</v>
      </c>
      <c r="H258" t="s">
        <v>40</v>
      </c>
      <c r="I258" t="s">
        <v>41</v>
      </c>
      <c r="J258" t="s">
        <v>1346</v>
      </c>
      <c r="K258" t="s">
        <v>1346</v>
      </c>
      <c r="L258" t="s">
        <v>1347</v>
      </c>
      <c r="M258" t="s">
        <v>14</v>
      </c>
      <c r="N258" t="s">
        <v>14</v>
      </c>
      <c r="O258" t="s">
        <v>14</v>
      </c>
      <c r="P258" t="s">
        <v>14</v>
      </c>
      <c r="Q258" t="s">
        <v>1635</v>
      </c>
      <c r="R258" t="s">
        <v>1635</v>
      </c>
      <c r="S258" t="s">
        <v>1349</v>
      </c>
    </row>
    <row r="259" spans="1:19">
      <c r="A259" t="s">
        <v>1636</v>
      </c>
      <c r="B259" t="s">
        <v>1637</v>
      </c>
      <c r="C259" t="s">
        <v>50</v>
      </c>
      <c r="D259" t="s">
        <v>36</v>
      </c>
      <c r="E259" t="s">
        <v>947</v>
      </c>
      <c r="F259" t="s">
        <v>59</v>
      </c>
      <c r="G259" t="s">
        <v>1638</v>
      </c>
      <c r="H259" t="s">
        <v>40</v>
      </c>
      <c r="I259" t="s">
        <v>41</v>
      </c>
      <c r="J259" t="s">
        <v>1639</v>
      </c>
      <c r="K259" t="s">
        <v>1639</v>
      </c>
      <c r="L259" t="s">
        <v>1640</v>
      </c>
      <c r="M259" t="s">
        <v>14</v>
      </c>
      <c r="N259" t="s">
        <v>14</v>
      </c>
      <c r="O259" t="s">
        <v>14</v>
      </c>
      <c r="P259" t="s">
        <v>14</v>
      </c>
      <c r="Q259" t="s">
        <v>1641</v>
      </c>
      <c r="R259" t="s">
        <v>1641</v>
      </c>
      <c r="S259" t="s">
        <v>1642</v>
      </c>
    </row>
    <row r="260" spans="1:19">
      <c r="A260" t="s">
        <v>1643</v>
      </c>
      <c r="B260" t="s">
        <v>1644</v>
      </c>
      <c r="C260" t="s">
        <v>109</v>
      </c>
      <c r="D260" t="s">
        <v>36</v>
      </c>
      <c r="E260" t="s">
        <v>1645</v>
      </c>
      <c r="F260" t="s">
        <v>59</v>
      </c>
      <c r="G260" t="s">
        <v>1646</v>
      </c>
      <c r="H260" t="s">
        <v>40</v>
      </c>
      <c r="I260" t="s">
        <v>41</v>
      </c>
      <c r="J260" t="s">
        <v>14</v>
      </c>
      <c r="K260" t="s">
        <v>1647</v>
      </c>
      <c r="L260" t="s">
        <v>1648</v>
      </c>
      <c r="M260" t="s">
        <v>1649</v>
      </c>
      <c r="N260" t="s">
        <v>14</v>
      </c>
      <c r="O260" t="s">
        <v>1650</v>
      </c>
      <c r="P260" t="s">
        <v>14</v>
      </c>
      <c r="Q260" t="s">
        <v>1651</v>
      </c>
      <c r="R260" t="s">
        <v>1651</v>
      </c>
      <c r="S260" t="s">
        <v>1652</v>
      </c>
    </row>
    <row r="261" spans="1:19">
      <c r="A261" t="s">
        <v>1653</v>
      </c>
      <c r="B261" t="s">
        <v>1654</v>
      </c>
      <c r="C261" t="s">
        <v>752</v>
      </c>
      <c r="D261" t="s">
        <v>36</v>
      </c>
      <c r="E261" t="s">
        <v>1645</v>
      </c>
      <c r="F261" t="s">
        <v>1655</v>
      </c>
      <c r="G261" t="s">
        <v>1656</v>
      </c>
      <c r="H261" t="s">
        <v>40</v>
      </c>
      <c r="I261" t="s">
        <v>41</v>
      </c>
      <c r="J261" t="s">
        <v>14</v>
      </c>
      <c r="K261" t="s">
        <v>1657</v>
      </c>
      <c r="L261" t="s">
        <v>1658</v>
      </c>
      <c r="M261" t="s">
        <v>1659</v>
      </c>
      <c r="N261" t="s">
        <v>14</v>
      </c>
      <c r="O261" t="s">
        <v>1660</v>
      </c>
      <c r="P261" t="s">
        <v>14</v>
      </c>
      <c r="Q261" t="s">
        <v>1661</v>
      </c>
      <c r="R261" t="s">
        <v>1661</v>
      </c>
      <c r="S261" t="s">
        <v>1662</v>
      </c>
    </row>
    <row r="262" spans="1:19">
      <c r="A262" t="s">
        <v>1663</v>
      </c>
      <c r="B262" t="s">
        <v>1664</v>
      </c>
      <c r="C262" t="s">
        <v>69</v>
      </c>
      <c r="D262" t="s">
        <v>36</v>
      </c>
      <c r="E262" t="s">
        <v>1665</v>
      </c>
      <c r="F262" t="s">
        <v>199</v>
      </c>
      <c r="G262" t="s">
        <v>1666</v>
      </c>
      <c r="H262" t="s">
        <v>130</v>
      </c>
      <c r="I262" t="s">
        <v>41</v>
      </c>
      <c r="J262" t="s">
        <v>14</v>
      </c>
      <c r="K262" t="s">
        <v>1667</v>
      </c>
      <c r="L262" t="s">
        <v>1668</v>
      </c>
      <c r="M262" t="s">
        <v>1669</v>
      </c>
      <c r="N262" t="s">
        <v>14</v>
      </c>
      <c r="O262" t="s">
        <v>1670</v>
      </c>
      <c r="P262" t="s">
        <v>14</v>
      </c>
      <c r="Q262" t="s">
        <v>1671</v>
      </c>
      <c r="R262" t="s">
        <v>1671</v>
      </c>
      <c r="S262" t="s">
        <v>1672</v>
      </c>
    </row>
    <row r="263" spans="1:19">
      <c r="A263" t="s">
        <v>1673</v>
      </c>
      <c r="B263" t="s">
        <v>127</v>
      </c>
      <c r="C263" t="s">
        <v>50</v>
      </c>
      <c r="D263" t="s">
        <v>36</v>
      </c>
      <c r="E263" t="s">
        <v>1645</v>
      </c>
      <c r="F263" t="s">
        <v>59</v>
      </c>
      <c r="G263" t="s">
        <v>1674</v>
      </c>
      <c r="H263" t="s">
        <v>40</v>
      </c>
      <c r="I263" t="s">
        <v>41</v>
      </c>
      <c r="J263" t="s">
        <v>14</v>
      </c>
      <c r="K263" t="s">
        <v>1675</v>
      </c>
      <c r="L263" t="s">
        <v>1676</v>
      </c>
      <c r="M263" t="s">
        <v>1677</v>
      </c>
      <c r="N263" t="s">
        <v>14</v>
      </c>
      <c r="O263" t="s">
        <v>1678</v>
      </c>
      <c r="P263" t="s">
        <v>14</v>
      </c>
      <c r="Q263" t="s">
        <v>1679</v>
      </c>
      <c r="R263" t="s">
        <v>1679</v>
      </c>
      <c r="S263" t="s">
        <v>134</v>
      </c>
    </row>
    <row r="264" spans="1:19">
      <c r="A264" t="s">
        <v>1680</v>
      </c>
      <c r="B264" t="s">
        <v>1664</v>
      </c>
      <c r="C264" t="s">
        <v>69</v>
      </c>
      <c r="D264" t="s">
        <v>36</v>
      </c>
      <c r="E264" t="s">
        <v>1645</v>
      </c>
      <c r="F264" t="s">
        <v>199</v>
      </c>
      <c r="G264" t="s">
        <v>1681</v>
      </c>
      <c r="H264" t="s">
        <v>40</v>
      </c>
      <c r="I264" t="s">
        <v>41</v>
      </c>
      <c r="J264" t="s">
        <v>14</v>
      </c>
      <c r="K264" t="s">
        <v>1682</v>
      </c>
      <c r="L264" t="s">
        <v>1683</v>
      </c>
      <c r="M264" t="s">
        <v>1684</v>
      </c>
      <c r="N264" t="s">
        <v>14</v>
      </c>
      <c r="O264" t="s">
        <v>1685</v>
      </c>
      <c r="P264" t="s">
        <v>14</v>
      </c>
      <c r="Q264" t="s">
        <v>1686</v>
      </c>
      <c r="R264" t="s">
        <v>1686</v>
      </c>
      <c r="S264" t="s">
        <v>1672</v>
      </c>
    </row>
    <row r="265" spans="1:19">
      <c r="A265" t="s">
        <v>1687</v>
      </c>
      <c r="B265" t="s">
        <v>1688</v>
      </c>
      <c r="C265" t="s">
        <v>1689</v>
      </c>
      <c r="D265" t="s">
        <v>36</v>
      </c>
      <c r="E265" t="s">
        <v>1645</v>
      </c>
      <c r="F265" t="s">
        <v>199</v>
      </c>
      <c r="G265" t="s">
        <v>1690</v>
      </c>
      <c r="H265" t="s">
        <v>40</v>
      </c>
      <c r="I265" t="s">
        <v>41</v>
      </c>
      <c r="J265" t="s">
        <v>14</v>
      </c>
      <c r="K265" t="s">
        <v>1153</v>
      </c>
      <c r="L265" t="s">
        <v>1154</v>
      </c>
      <c r="M265" t="s">
        <v>1691</v>
      </c>
      <c r="N265" t="s">
        <v>14</v>
      </c>
      <c r="O265" t="s">
        <v>1692</v>
      </c>
      <c r="P265" t="s">
        <v>14</v>
      </c>
      <c r="Q265" t="s">
        <v>1693</v>
      </c>
      <c r="R265" t="s">
        <v>1693</v>
      </c>
      <c r="S265" t="s">
        <v>1694</v>
      </c>
    </row>
    <row r="266" spans="1:19">
      <c r="A266" t="s">
        <v>1695</v>
      </c>
      <c r="B266" t="s">
        <v>1696</v>
      </c>
      <c r="C266" t="s">
        <v>1697</v>
      </c>
      <c r="D266" t="s">
        <v>36</v>
      </c>
      <c r="E266" t="s">
        <v>1645</v>
      </c>
      <c r="F266" t="s">
        <v>199</v>
      </c>
      <c r="G266" t="s">
        <v>1698</v>
      </c>
      <c r="H266" t="s">
        <v>40</v>
      </c>
      <c r="I266" t="s">
        <v>41</v>
      </c>
      <c r="J266" t="s">
        <v>14</v>
      </c>
      <c r="K266" t="s">
        <v>793</v>
      </c>
      <c r="L266" t="s">
        <v>794</v>
      </c>
      <c r="M266" t="s">
        <v>1699</v>
      </c>
      <c r="N266" t="s">
        <v>14</v>
      </c>
      <c r="O266" t="s">
        <v>1700</v>
      </c>
      <c r="P266" t="s">
        <v>14</v>
      </c>
      <c r="Q266" t="s">
        <v>1701</v>
      </c>
      <c r="R266" t="s">
        <v>1701</v>
      </c>
      <c r="S266" t="s">
        <v>1702</v>
      </c>
    </row>
    <row r="267" spans="1:19">
      <c r="A267" t="s">
        <v>1703</v>
      </c>
      <c r="B267" t="s">
        <v>1704</v>
      </c>
      <c r="C267" t="s">
        <v>1705</v>
      </c>
      <c r="D267" t="s">
        <v>36</v>
      </c>
      <c r="E267" t="s">
        <v>1645</v>
      </c>
      <c r="F267" t="s">
        <v>1706</v>
      </c>
      <c r="G267" t="s">
        <v>1707</v>
      </c>
      <c r="H267" t="s">
        <v>40</v>
      </c>
      <c r="I267" t="s">
        <v>41</v>
      </c>
      <c r="J267" t="s">
        <v>14</v>
      </c>
      <c r="K267" t="s">
        <v>1708</v>
      </c>
      <c r="L267" t="s">
        <v>1709</v>
      </c>
      <c r="M267" t="s">
        <v>1710</v>
      </c>
      <c r="N267" t="s">
        <v>14</v>
      </c>
      <c r="O267" t="s">
        <v>1711</v>
      </c>
      <c r="P267" t="s">
        <v>14</v>
      </c>
      <c r="Q267" t="s">
        <v>1712</v>
      </c>
      <c r="R267" t="s">
        <v>1712</v>
      </c>
      <c r="S267" t="s">
        <v>1713</v>
      </c>
    </row>
    <row r="268" spans="1:19">
      <c r="A268" t="s">
        <v>1714</v>
      </c>
      <c r="B268" t="s">
        <v>1715</v>
      </c>
      <c r="C268" t="s">
        <v>614</v>
      </c>
      <c r="D268" t="s">
        <v>36</v>
      </c>
      <c r="E268" t="s">
        <v>1645</v>
      </c>
      <c r="F268" t="s">
        <v>1716</v>
      </c>
      <c r="G268" t="s">
        <v>1717</v>
      </c>
      <c r="H268" t="s">
        <v>40</v>
      </c>
      <c r="I268" t="s">
        <v>41</v>
      </c>
      <c r="J268" t="s">
        <v>14</v>
      </c>
      <c r="K268" t="s">
        <v>1022</v>
      </c>
      <c r="L268" t="s">
        <v>1023</v>
      </c>
      <c r="M268" t="s">
        <v>1024</v>
      </c>
      <c r="N268" t="s">
        <v>14</v>
      </c>
      <c r="O268" t="s">
        <v>1025</v>
      </c>
      <c r="P268" t="s">
        <v>14</v>
      </c>
      <c r="Q268" t="s">
        <v>1718</v>
      </c>
      <c r="R268" t="s">
        <v>1718</v>
      </c>
      <c r="S268" t="s">
        <v>1719</v>
      </c>
    </row>
    <row r="269" spans="1:19">
      <c r="A269" t="s">
        <v>1720</v>
      </c>
      <c r="B269" t="s">
        <v>1688</v>
      </c>
      <c r="C269" t="s">
        <v>1689</v>
      </c>
      <c r="D269" t="s">
        <v>36</v>
      </c>
      <c r="E269" t="s">
        <v>1645</v>
      </c>
      <c r="F269" t="s">
        <v>199</v>
      </c>
      <c r="G269" t="s">
        <v>1721</v>
      </c>
      <c r="H269" t="s">
        <v>40</v>
      </c>
      <c r="I269" t="s">
        <v>41</v>
      </c>
      <c r="J269" t="s">
        <v>14</v>
      </c>
      <c r="K269" t="s">
        <v>1722</v>
      </c>
      <c r="L269" t="s">
        <v>1723</v>
      </c>
      <c r="M269" t="s">
        <v>1724</v>
      </c>
      <c r="N269" t="s">
        <v>14</v>
      </c>
      <c r="O269" t="s">
        <v>1725</v>
      </c>
      <c r="P269" t="s">
        <v>14</v>
      </c>
      <c r="Q269" t="s">
        <v>1726</v>
      </c>
      <c r="R269" t="s">
        <v>1726</v>
      </c>
      <c r="S269" t="s">
        <v>1694</v>
      </c>
    </row>
    <row r="270" spans="1:19">
      <c r="A270" t="s">
        <v>1727</v>
      </c>
      <c r="B270" t="s">
        <v>351</v>
      </c>
      <c r="C270" t="s">
        <v>257</v>
      </c>
      <c r="D270" t="s">
        <v>36</v>
      </c>
      <c r="E270" t="s">
        <v>1665</v>
      </c>
      <c r="F270" t="s">
        <v>914</v>
      </c>
      <c r="G270" t="s">
        <v>1728</v>
      </c>
      <c r="H270" t="s">
        <v>130</v>
      </c>
      <c r="I270" t="s">
        <v>41</v>
      </c>
      <c r="J270" t="s">
        <v>1729</v>
      </c>
      <c r="K270" t="s">
        <v>1730</v>
      </c>
      <c r="L270" t="s">
        <v>1731</v>
      </c>
      <c r="M270" t="s">
        <v>1010</v>
      </c>
      <c r="N270" t="s">
        <v>14</v>
      </c>
      <c r="O270" t="s">
        <v>1011</v>
      </c>
      <c r="P270" t="s">
        <v>14</v>
      </c>
      <c r="Q270" t="s">
        <v>1732</v>
      </c>
      <c r="R270" t="s">
        <v>1732</v>
      </c>
      <c r="S270" t="s">
        <v>356</v>
      </c>
    </row>
    <row r="271" spans="1:19">
      <c r="A271" t="s">
        <v>1733</v>
      </c>
      <c r="B271" t="s">
        <v>578</v>
      </c>
      <c r="C271" t="s">
        <v>50</v>
      </c>
      <c r="D271" t="s">
        <v>36</v>
      </c>
      <c r="E271" t="s">
        <v>1734</v>
      </c>
      <c r="F271" t="s">
        <v>1735</v>
      </c>
      <c r="G271" t="s">
        <v>1736</v>
      </c>
      <c r="H271" t="s">
        <v>250</v>
      </c>
      <c r="I271" t="s">
        <v>41</v>
      </c>
      <c r="J271" t="s">
        <v>1737</v>
      </c>
      <c r="K271" t="s">
        <v>1737</v>
      </c>
      <c r="L271" t="s">
        <v>1738</v>
      </c>
      <c r="M271" t="s">
        <v>14</v>
      </c>
      <c r="N271" t="s">
        <v>14</v>
      </c>
      <c r="O271" t="s">
        <v>14</v>
      </c>
      <c r="P271" t="s">
        <v>14</v>
      </c>
      <c r="Q271" t="s">
        <v>1739</v>
      </c>
      <c r="R271" t="s">
        <v>1739</v>
      </c>
      <c r="S271" t="s">
        <v>585</v>
      </c>
    </row>
    <row r="272" spans="1:19">
      <c r="A272" t="s">
        <v>1740</v>
      </c>
      <c r="B272" t="s">
        <v>1741</v>
      </c>
      <c r="C272" t="s">
        <v>752</v>
      </c>
      <c r="D272" t="s">
        <v>36</v>
      </c>
      <c r="E272" t="s">
        <v>1645</v>
      </c>
      <c r="F272" t="s">
        <v>199</v>
      </c>
      <c r="G272" t="s">
        <v>1742</v>
      </c>
      <c r="H272" t="s">
        <v>40</v>
      </c>
      <c r="I272" t="s">
        <v>41</v>
      </c>
      <c r="J272" t="s">
        <v>1657</v>
      </c>
      <c r="K272" t="s">
        <v>1657</v>
      </c>
      <c r="L272" t="s">
        <v>1658</v>
      </c>
      <c r="M272" t="s">
        <v>14</v>
      </c>
      <c r="N272" t="s">
        <v>14</v>
      </c>
      <c r="O272" t="s">
        <v>14</v>
      </c>
      <c r="P272" t="s">
        <v>14</v>
      </c>
      <c r="Q272" t="s">
        <v>1743</v>
      </c>
      <c r="R272" t="s">
        <v>1743</v>
      </c>
      <c r="S272" t="s">
        <v>1744</v>
      </c>
    </row>
    <row r="273" spans="1:19">
      <c r="A273" t="s">
        <v>1745</v>
      </c>
      <c r="B273" t="s">
        <v>1746</v>
      </c>
      <c r="C273" t="s">
        <v>1356</v>
      </c>
      <c r="D273" t="s">
        <v>36</v>
      </c>
      <c r="E273" t="s">
        <v>1645</v>
      </c>
      <c r="F273" t="s">
        <v>199</v>
      </c>
      <c r="G273" t="s">
        <v>1747</v>
      </c>
      <c r="H273" t="s">
        <v>40</v>
      </c>
      <c r="I273" t="s">
        <v>41</v>
      </c>
      <c r="J273" t="s">
        <v>522</v>
      </c>
      <c r="K273" t="s">
        <v>522</v>
      </c>
      <c r="L273" t="s">
        <v>523</v>
      </c>
      <c r="M273" t="s">
        <v>14</v>
      </c>
      <c r="N273" t="s">
        <v>14</v>
      </c>
      <c r="O273" t="s">
        <v>14</v>
      </c>
      <c r="P273" t="s">
        <v>14</v>
      </c>
      <c r="Q273" t="s">
        <v>1748</v>
      </c>
      <c r="R273" t="s">
        <v>1748</v>
      </c>
      <c r="S273" t="s">
        <v>1749</v>
      </c>
    </row>
    <row r="274" spans="1:19">
      <c r="A274" t="s">
        <v>1750</v>
      </c>
      <c r="B274" t="s">
        <v>1751</v>
      </c>
      <c r="C274" t="s">
        <v>1752</v>
      </c>
      <c r="D274" t="s">
        <v>36</v>
      </c>
      <c r="E274" t="s">
        <v>1645</v>
      </c>
      <c r="F274" t="s">
        <v>1441</v>
      </c>
      <c r="G274" t="s">
        <v>1753</v>
      </c>
      <c r="H274" t="s">
        <v>40</v>
      </c>
      <c r="I274" t="s">
        <v>41</v>
      </c>
      <c r="J274" t="s">
        <v>1754</v>
      </c>
      <c r="K274" t="s">
        <v>1754</v>
      </c>
      <c r="L274" t="s">
        <v>1755</v>
      </c>
      <c r="M274" t="s">
        <v>14</v>
      </c>
      <c r="N274" t="s">
        <v>14</v>
      </c>
      <c r="O274" t="s">
        <v>14</v>
      </c>
      <c r="P274" t="s">
        <v>14</v>
      </c>
      <c r="Q274" t="s">
        <v>1756</v>
      </c>
      <c r="R274" t="s">
        <v>1756</v>
      </c>
      <c r="S274" t="s">
        <v>1757</v>
      </c>
    </row>
    <row r="275" spans="1:19">
      <c r="A275" t="s">
        <v>1758</v>
      </c>
      <c r="B275" t="s">
        <v>1759</v>
      </c>
      <c r="C275" t="s">
        <v>1760</v>
      </c>
      <c r="D275" t="s">
        <v>36</v>
      </c>
      <c r="E275" t="s">
        <v>1645</v>
      </c>
      <c r="F275" t="s">
        <v>1761</v>
      </c>
      <c r="G275" t="s">
        <v>1762</v>
      </c>
      <c r="H275" t="s">
        <v>40</v>
      </c>
      <c r="I275" t="s">
        <v>41</v>
      </c>
      <c r="J275" t="s">
        <v>1763</v>
      </c>
      <c r="K275" t="s">
        <v>1763</v>
      </c>
      <c r="L275" t="s">
        <v>1764</v>
      </c>
      <c r="M275" t="s">
        <v>14</v>
      </c>
      <c r="N275" t="s">
        <v>14</v>
      </c>
      <c r="O275" t="s">
        <v>14</v>
      </c>
      <c r="P275" t="s">
        <v>14</v>
      </c>
      <c r="Q275" t="s">
        <v>1765</v>
      </c>
      <c r="R275" t="s">
        <v>1765</v>
      </c>
      <c r="S275" t="s">
        <v>1766</v>
      </c>
    </row>
    <row r="276" spans="1:19">
      <c r="A276" t="s">
        <v>1767</v>
      </c>
      <c r="B276" t="s">
        <v>1768</v>
      </c>
      <c r="C276" t="s">
        <v>137</v>
      </c>
      <c r="D276" t="s">
        <v>36</v>
      </c>
      <c r="E276" t="s">
        <v>1645</v>
      </c>
      <c r="F276" t="s">
        <v>59</v>
      </c>
      <c r="G276" t="s">
        <v>1769</v>
      </c>
      <c r="H276" t="s">
        <v>40</v>
      </c>
      <c r="I276" t="s">
        <v>41</v>
      </c>
      <c r="J276" t="s">
        <v>1770</v>
      </c>
      <c r="K276" t="s">
        <v>1770</v>
      </c>
      <c r="L276" t="s">
        <v>1771</v>
      </c>
      <c r="M276" t="s">
        <v>14</v>
      </c>
      <c r="N276" t="s">
        <v>14</v>
      </c>
      <c r="O276" t="s">
        <v>14</v>
      </c>
      <c r="P276" t="s">
        <v>14</v>
      </c>
      <c r="Q276" t="s">
        <v>1772</v>
      </c>
      <c r="R276" t="s">
        <v>1772</v>
      </c>
      <c r="S276" t="s">
        <v>1773</v>
      </c>
    </row>
    <row r="277" spans="1:19">
      <c r="A277" t="s">
        <v>1774</v>
      </c>
      <c r="B277" t="s">
        <v>1775</v>
      </c>
      <c r="C277" t="s">
        <v>1356</v>
      </c>
      <c r="D277" t="s">
        <v>36</v>
      </c>
      <c r="E277" t="s">
        <v>1645</v>
      </c>
      <c r="F277" t="s">
        <v>326</v>
      </c>
      <c r="G277" t="s">
        <v>1776</v>
      </c>
      <c r="H277" t="s">
        <v>40</v>
      </c>
      <c r="I277" t="s">
        <v>41</v>
      </c>
      <c r="J277" t="s">
        <v>402</v>
      </c>
      <c r="K277" t="s">
        <v>402</v>
      </c>
      <c r="L277" t="s">
        <v>403</v>
      </c>
      <c r="M277" t="s">
        <v>14</v>
      </c>
      <c r="N277" t="s">
        <v>14</v>
      </c>
      <c r="O277" t="s">
        <v>14</v>
      </c>
      <c r="P277" t="s">
        <v>14</v>
      </c>
      <c r="Q277" t="s">
        <v>1777</v>
      </c>
      <c r="R277" t="s">
        <v>1777</v>
      </c>
      <c r="S277" t="s">
        <v>1778</v>
      </c>
    </row>
    <row r="278" spans="1:19">
      <c r="A278" t="s">
        <v>1779</v>
      </c>
      <c r="B278" t="s">
        <v>1297</v>
      </c>
      <c r="C278" t="s">
        <v>183</v>
      </c>
      <c r="D278" t="s">
        <v>36</v>
      </c>
      <c r="E278" t="s">
        <v>1734</v>
      </c>
      <c r="F278" t="s">
        <v>59</v>
      </c>
      <c r="G278" t="s">
        <v>1780</v>
      </c>
      <c r="H278" t="s">
        <v>250</v>
      </c>
      <c r="I278" t="s">
        <v>41</v>
      </c>
      <c r="J278" t="s">
        <v>1781</v>
      </c>
      <c r="K278" t="s">
        <v>1781</v>
      </c>
      <c r="L278" t="s">
        <v>1782</v>
      </c>
      <c r="M278" t="s">
        <v>14</v>
      </c>
      <c r="N278" t="s">
        <v>14</v>
      </c>
      <c r="O278" t="s">
        <v>14</v>
      </c>
      <c r="P278" t="s">
        <v>14</v>
      </c>
      <c r="Q278" t="s">
        <v>1783</v>
      </c>
      <c r="R278" t="s">
        <v>1783</v>
      </c>
      <c r="S278" t="s">
        <v>1302</v>
      </c>
    </row>
    <row r="279" spans="1:19">
      <c r="A279" t="s">
        <v>1784</v>
      </c>
      <c r="B279" t="s">
        <v>1785</v>
      </c>
      <c r="C279" t="s">
        <v>1356</v>
      </c>
      <c r="D279" t="s">
        <v>36</v>
      </c>
      <c r="E279" t="s">
        <v>1645</v>
      </c>
      <c r="F279" t="s">
        <v>1272</v>
      </c>
      <c r="G279" t="s">
        <v>1786</v>
      </c>
      <c r="H279" t="s">
        <v>40</v>
      </c>
      <c r="I279" t="s">
        <v>41</v>
      </c>
      <c r="J279" t="s">
        <v>1787</v>
      </c>
      <c r="K279" t="s">
        <v>1787</v>
      </c>
      <c r="L279" t="s">
        <v>1788</v>
      </c>
      <c r="M279" t="s">
        <v>14</v>
      </c>
      <c r="N279" t="s">
        <v>14</v>
      </c>
      <c r="O279" t="s">
        <v>14</v>
      </c>
      <c r="P279" t="s">
        <v>14</v>
      </c>
      <c r="Q279" t="s">
        <v>1789</v>
      </c>
      <c r="R279" t="s">
        <v>1789</v>
      </c>
      <c r="S279" t="s">
        <v>1790</v>
      </c>
    </row>
    <row r="280" spans="1:19">
      <c r="A280" t="s">
        <v>1791</v>
      </c>
      <c r="B280" t="s">
        <v>1792</v>
      </c>
      <c r="C280" t="s">
        <v>1793</v>
      </c>
      <c r="D280" t="s">
        <v>36</v>
      </c>
      <c r="E280" t="s">
        <v>1645</v>
      </c>
      <c r="F280" t="s">
        <v>484</v>
      </c>
      <c r="G280" t="s">
        <v>1794</v>
      </c>
      <c r="H280" t="s">
        <v>40</v>
      </c>
      <c r="I280" t="s">
        <v>41</v>
      </c>
      <c r="J280" t="s">
        <v>1795</v>
      </c>
      <c r="K280" t="s">
        <v>1795</v>
      </c>
      <c r="L280" t="s">
        <v>1796</v>
      </c>
      <c r="M280" t="s">
        <v>14</v>
      </c>
      <c r="N280" t="s">
        <v>14</v>
      </c>
      <c r="O280" t="s">
        <v>14</v>
      </c>
      <c r="P280" t="s">
        <v>14</v>
      </c>
      <c r="Q280" t="s">
        <v>1797</v>
      </c>
      <c r="R280" t="s">
        <v>1797</v>
      </c>
      <c r="S280" t="s">
        <v>1798</v>
      </c>
    </row>
    <row r="281" spans="1:19">
      <c r="A281" t="s">
        <v>1799</v>
      </c>
      <c r="B281" t="s">
        <v>1800</v>
      </c>
      <c r="C281" t="s">
        <v>207</v>
      </c>
      <c r="D281" t="s">
        <v>36</v>
      </c>
      <c r="E281" t="s">
        <v>1645</v>
      </c>
      <c r="F281" t="s">
        <v>59</v>
      </c>
      <c r="G281" t="s">
        <v>1801</v>
      </c>
      <c r="H281" t="s">
        <v>40</v>
      </c>
      <c r="I281" t="s">
        <v>41</v>
      </c>
      <c r="J281" t="s">
        <v>1802</v>
      </c>
      <c r="K281" t="s">
        <v>1802</v>
      </c>
      <c r="L281" t="s">
        <v>1803</v>
      </c>
      <c r="M281" t="s">
        <v>14</v>
      </c>
      <c r="N281" t="s">
        <v>14</v>
      </c>
      <c r="O281" t="s">
        <v>14</v>
      </c>
      <c r="P281" t="s">
        <v>14</v>
      </c>
      <c r="Q281" t="s">
        <v>1804</v>
      </c>
      <c r="R281" t="s">
        <v>1804</v>
      </c>
      <c r="S281" t="s">
        <v>1805</v>
      </c>
    </row>
    <row r="282" spans="1:19">
      <c r="A282" t="s">
        <v>1806</v>
      </c>
      <c r="B282" t="s">
        <v>1807</v>
      </c>
      <c r="C282" t="s">
        <v>50</v>
      </c>
      <c r="D282" t="s">
        <v>36</v>
      </c>
      <c r="E282" t="s">
        <v>1645</v>
      </c>
      <c r="F282" t="s">
        <v>208</v>
      </c>
      <c r="G282" t="s">
        <v>1808</v>
      </c>
      <c r="H282" t="s">
        <v>40</v>
      </c>
      <c r="I282" t="s">
        <v>41</v>
      </c>
      <c r="J282" t="s">
        <v>1809</v>
      </c>
      <c r="K282" t="s">
        <v>1809</v>
      </c>
      <c r="L282" t="s">
        <v>1810</v>
      </c>
      <c r="M282" t="s">
        <v>14</v>
      </c>
      <c r="N282" t="s">
        <v>14</v>
      </c>
      <c r="O282" t="s">
        <v>14</v>
      </c>
      <c r="P282" t="s">
        <v>14</v>
      </c>
      <c r="Q282" t="s">
        <v>1811</v>
      </c>
      <c r="R282" t="s">
        <v>1811</v>
      </c>
      <c r="S282" t="s">
        <v>1812</v>
      </c>
    </row>
    <row r="283" spans="1:19">
      <c r="A283" t="s">
        <v>1813</v>
      </c>
      <c r="B283" t="s">
        <v>1814</v>
      </c>
      <c r="C283" t="s">
        <v>1815</v>
      </c>
      <c r="D283" t="s">
        <v>36</v>
      </c>
      <c r="E283" t="s">
        <v>1645</v>
      </c>
      <c r="F283" t="s">
        <v>279</v>
      </c>
      <c r="G283" t="s">
        <v>1816</v>
      </c>
      <c r="H283" t="s">
        <v>40</v>
      </c>
      <c r="I283" t="s">
        <v>41</v>
      </c>
      <c r="J283" t="s">
        <v>859</v>
      </c>
      <c r="K283" t="s">
        <v>859</v>
      </c>
      <c r="L283" t="s">
        <v>860</v>
      </c>
      <c r="M283" t="s">
        <v>14</v>
      </c>
      <c r="N283" t="s">
        <v>14</v>
      </c>
      <c r="O283" t="s">
        <v>14</v>
      </c>
      <c r="P283" t="s">
        <v>14</v>
      </c>
      <c r="Q283" t="s">
        <v>1817</v>
      </c>
      <c r="R283" t="s">
        <v>1817</v>
      </c>
      <c r="S283" t="s">
        <v>1818</v>
      </c>
    </row>
    <row r="284" spans="1:19">
      <c r="A284" t="s">
        <v>1819</v>
      </c>
      <c r="B284" t="s">
        <v>667</v>
      </c>
      <c r="C284" t="s">
        <v>668</v>
      </c>
      <c r="D284" t="s">
        <v>36</v>
      </c>
      <c r="E284" t="s">
        <v>1645</v>
      </c>
      <c r="F284" t="s">
        <v>279</v>
      </c>
      <c r="G284" t="s">
        <v>1820</v>
      </c>
      <c r="H284" t="s">
        <v>40</v>
      </c>
      <c r="I284" t="s">
        <v>41</v>
      </c>
      <c r="J284" t="s">
        <v>346</v>
      </c>
      <c r="K284" t="s">
        <v>346</v>
      </c>
      <c r="L284" t="s">
        <v>347</v>
      </c>
      <c r="M284" t="s">
        <v>14</v>
      </c>
      <c r="N284" t="s">
        <v>14</v>
      </c>
      <c r="O284" t="s">
        <v>14</v>
      </c>
      <c r="P284" t="s">
        <v>14</v>
      </c>
      <c r="Q284" t="s">
        <v>1821</v>
      </c>
      <c r="R284" t="s">
        <v>1821</v>
      </c>
      <c r="S284" t="s">
        <v>673</v>
      </c>
    </row>
    <row r="285" spans="1:19">
      <c r="A285" t="s">
        <v>1822</v>
      </c>
      <c r="B285" t="s">
        <v>690</v>
      </c>
      <c r="C285" t="s">
        <v>109</v>
      </c>
      <c r="D285" t="s">
        <v>36</v>
      </c>
      <c r="E285" t="s">
        <v>1665</v>
      </c>
      <c r="F285" t="s">
        <v>199</v>
      </c>
      <c r="G285" t="s">
        <v>1823</v>
      </c>
      <c r="H285" t="s">
        <v>130</v>
      </c>
      <c r="I285" t="s">
        <v>41</v>
      </c>
      <c r="J285" t="s">
        <v>1824</v>
      </c>
      <c r="K285" t="s">
        <v>1824</v>
      </c>
      <c r="L285" t="s">
        <v>1825</v>
      </c>
      <c r="M285" t="s">
        <v>14</v>
      </c>
      <c r="N285" t="s">
        <v>14</v>
      </c>
      <c r="O285" t="s">
        <v>14</v>
      </c>
      <c r="P285" t="s">
        <v>14</v>
      </c>
      <c r="Q285" t="s">
        <v>1826</v>
      </c>
      <c r="R285" t="s">
        <v>1826</v>
      </c>
      <c r="S285" t="s">
        <v>695</v>
      </c>
    </row>
    <row r="286" spans="1:19">
      <c r="A286" t="s">
        <v>1827</v>
      </c>
      <c r="B286" t="s">
        <v>628</v>
      </c>
      <c r="C286" t="s">
        <v>614</v>
      </c>
      <c r="D286" t="s">
        <v>36</v>
      </c>
      <c r="E286" t="s">
        <v>1645</v>
      </c>
      <c r="F286" t="s">
        <v>629</v>
      </c>
      <c r="G286" t="s">
        <v>1828</v>
      </c>
      <c r="H286" t="s">
        <v>40</v>
      </c>
      <c r="I286" t="s">
        <v>41</v>
      </c>
      <c r="J286" t="s">
        <v>1829</v>
      </c>
      <c r="K286" t="s">
        <v>1829</v>
      </c>
      <c r="L286" t="s">
        <v>1830</v>
      </c>
      <c r="M286" t="s">
        <v>14</v>
      </c>
      <c r="N286" t="s">
        <v>14</v>
      </c>
      <c r="O286" t="s">
        <v>14</v>
      </c>
      <c r="P286" t="s">
        <v>14</v>
      </c>
      <c r="Q286" t="s">
        <v>1831</v>
      </c>
      <c r="R286" t="s">
        <v>1831</v>
      </c>
      <c r="S286" t="s">
        <v>634</v>
      </c>
    </row>
    <row r="287" spans="1:19">
      <c r="A287" t="s">
        <v>1832</v>
      </c>
      <c r="B287" t="s">
        <v>1833</v>
      </c>
      <c r="C287" t="s">
        <v>511</v>
      </c>
      <c r="D287" t="s">
        <v>36</v>
      </c>
      <c r="E287" t="s">
        <v>1645</v>
      </c>
      <c r="F287" t="s">
        <v>1834</v>
      </c>
      <c r="G287" t="s">
        <v>1835</v>
      </c>
      <c r="H287" t="s">
        <v>40</v>
      </c>
      <c r="I287" t="s">
        <v>41</v>
      </c>
      <c r="J287" t="s">
        <v>81</v>
      </c>
      <c r="K287" t="s">
        <v>81</v>
      </c>
      <c r="L287" t="s">
        <v>82</v>
      </c>
      <c r="M287" t="s">
        <v>14</v>
      </c>
      <c r="N287" t="s">
        <v>14</v>
      </c>
      <c r="O287" t="s">
        <v>14</v>
      </c>
      <c r="P287" t="s">
        <v>14</v>
      </c>
      <c r="Q287" t="s">
        <v>1836</v>
      </c>
      <c r="R287" t="s">
        <v>1836</v>
      </c>
      <c r="S287" t="s">
        <v>1837</v>
      </c>
    </row>
    <row r="288" spans="1:19">
      <c r="A288" t="s">
        <v>1838</v>
      </c>
      <c r="B288" t="s">
        <v>1839</v>
      </c>
      <c r="C288" t="s">
        <v>940</v>
      </c>
      <c r="D288" t="s">
        <v>36</v>
      </c>
      <c r="E288" t="s">
        <v>1645</v>
      </c>
      <c r="F288" t="s">
        <v>279</v>
      </c>
      <c r="G288" t="s">
        <v>1840</v>
      </c>
      <c r="H288" t="s">
        <v>40</v>
      </c>
      <c r="I288" t="s">
        <v>41</v>
      </c>
      <c r="J288" t="s">
        <v>1629</v>
      </c>
      <c r="K288" t="s">
        <v>1629</v>
      </c>
      <c r="L288" t="s">
        <v>1630</v>
      </c>
      <c r="M288" t="s">
        <v>14</v>
      </c>
      <c r="N288" t="s">
        <v>14</v>
      </c>
      <c r="O288" t="s">
        <v>14</v>
      </c>
      <c r="P288" t="s">
        <v>14</v>
      </c>
      <c r="Q288" t="s">
        <v>1841</v>
      </c>
      <c r="R288" t="s">
        <v>1841</v>
      </c>
      <c r="S288" t="s">
        <v>1842</v>
      </c>
    </row>
    <row r="289" spans="1:19">
      <c r="A289" t="s">
        <v>1843</v>
      </c>
      <c r="B289" t="s">
        <v>1844</v>
      </c>
      <c r="C289" t="s">
        <v>637</v>
      </c>
      <c r="D289" t="s">
        <v>36</v>
      </c>
      <c r="E289" t="s">
        <v>1645</v>
      </c>
      <c r="F289" t="s">
        <v>191</v>
      </c>
      <c r="G289" t="s">
        <v>1845</v>
      </c>
      <c r="H289" t="s">
        <v>40</v>
      </c>
      <c r="I289" t="s">
        <v>41</v>
      </c>
      <c r="J289" t="s">
        <v>1708</v>
      </c>
      <c r="K289" t="s">
        <v>1708</v>
      </c>
      <c r="L289" t="s">
        <v>1709</v>
      </c>
      <c r="M289" t="s">
        <v>14</v>
      </c>
      <c r="N289" t="s">
        <v>14</v>
      </c>
      <c r="O289" t="s">
        <v>14</v>
      </c>
      <c r="P289" t="s">
        <v>14</v>
      </c>
      <c r="Q289" t="s">
        <v>1846</v>
      </c>
      <c r="R289" t="s">
        <v>1846</v>
      </c>
      <c r="S289" t="s">
        <v>1847</v>
      </c>
    </row>
    <row r="290" spans="1:19">
      <c r="A290" t="s">
        <v>1848</v>
      </c>
      <c r="B290" t="s">
        <v>1849</v>
      </c>
      <c r="C290" t="s">
        <v>343</v>
      </c>
      <c r="D290" t="s">
        <v>36</v>
      </c>
      <c r="E290" t="s">
        <v>1645</v>
      </c>
      <c r="F290" t="s">
        <v>549</v>
      </c>
      <c r="G290" t="s">
        <v>1850</v>
      </c>
      <c r="H290" t="s">
        <v>40</v>
      </c>
      <c r="I290" t="s">
        <v>41</v>
      </c>
      <c r="J290" t="s">
        <v>1629</v>
      </c>
      <c r="K290" t="s">
        <v>1629</v>
      </c>
      <c r="L290" t="s">
        <v>1630</v>
      </c>
      <c r="M290" t="s">
        <v>14</v>
      </c>
      <c r="N290" t="s">
        <v>14</v>
      </c>
      <c r="O290" t="s">
        <v>14</v>
      </c>
      <c r="P290" t="s">
        <v>14</v>
      </c>
      <c r="Q290" t="s">
        <v>1851</v>
      </c>
      <c r="R290" t="s">
        <v>1851</v>
      </c>
      <c r="S290" t="s">
        <v>1852</v>
      </c>
    </row>
    <row r="291" spans="1:19">
      <c r="A291" t="s">
        <v>1853</v>
      </c>
      <c r="B291" t="s">
        <v>1696</v>
      </c>
      <c r="C291" t="s">
        <v>1697</v>
      </c>
      <c r="D291" t="s">
        <v>36</v>
      </c>
      <c r="E291" t="s">
        <v>1645</v>
      </c>
      <c r="F291" t="s">
        <v>59</v>
      </c>
      <c r="G291" t="s">
        <v>1854</v>
      </c>
      <c r="H291" t="s">
        <v>40</v>
      </c>
      <c r="I291" t="s">
        <v>41</v>
      </c>
      <c r="J291" t="s">
        <v>1855</v>
      </c>
      <c r="K291" t="s">
        <v>1855</v>
      </c>
      <c r="L291" t="s">
        <v>1856</v>
      </c>
      <c r="M291" t="s">
        <v>14</v>
      </c>
      <c r="N291" t="s">
        <v>14</v>
      </c>
      <c r="O291" t="s">
        <v>14</v>
      </c>
      <c r="P291" t="s">
        <v>14</v>
      </c>
      <c r="Q291" t="s">
        <v>1857</v>
      </c>
      <c r="R291" t="s">
        <v>1857</v>
      </c>
      <c r="S291" t="s">
        <v>1702</v>
      </c>
    </row>
    <row r="292" spans="1:19">
      <c r="A292" t="s">
        <v>1858</v>
      </c>
      <c r="B292" t="s">
        <v>1859</v>
      </c>
      <c r="C292" t="s">
        <v>1860</v>
      </c>
      <c r="D292" t="s">
        <v>36</v>
      </c>
      <c r="E292" t="s">
        <v>1645</v>
      </c>
      <c r="F292" t="s">
        <v>223</v>
      </c>
      <c r="G292" t="s">
        <v>1861</v>
      </c>
      <c r="H292" t="s">
        <v>40</v>
      </c>
      <c r="I292" t="s">
        <v>41</v>
      </c>
      <c r="J292" t="s">
        <v>1862</v>
      </c>
      <c r="K292" t="s">
        <v>1862</v>
      </c>
      <c r="L292" t="s">
        <v>1863</v>
      </c>
      <c r="M292" t="s">
        <v>14</v>
      </c>
      <c r="N292" t="s">
        <v>14</v>
      </c>
      <c r="O292" t="s">
        <v>14</v>
      </c>
      <c r="P292" t="s">
        <v>14</v>
      </c>
      <c r="Q292" t="s">
        <v>1864</v>
      </c>
      <c r="R292" t="s">
        <v>1864</v>
      </c>
      <c r="S292" t="s">
        <v>1865</v>
      </c>
    </row>
    <row r="293" spans="1:19">
      <c r="A293" t="s">
        <v>1866</v>
      </c>
      <c r="B293" t="s">
        <v>1867</v>
      </c>
      <c r="C293" t="s">
        <v>1868</v>
      </c>
      <c r="D293" t="s">
        <v>36</v>
      </c>
      <c r="E293" t="s">
        <v>1645</v>
      </c>
      <c r="F293" t="s">
        <v>484</v>
      </c>
      <c r="G293" t="s">
        <v>1869</v>
      </c>
      <c r="H293" t="s">
        <v>40</v>
      </c>
      <c r="I293" t="s">
        <v>41</v>
      </c>
      <c r="J293" t="s">
        <v>754</v>
      </c>
      <c r="K293" t="s">
        <v>754</v>
      </c>
      <c r="L293" t="s">
        <v>755</v>
      </c>
      <c r="M293" t="s">
        <v>14</v>
      </c>
      <c r="N293" t="s">
        <v>14</v>
      </c>
      <c r="O293" t="s">
        <v>14</v>
      </c>
      <c r="P293" t="s">
        <v>14</v>
      </c>
      <c r="Q293" t="s">
        <v>1870</v>
      </c>
      <c r="R293" t="s">
        <v>1870</v>
      </c>
      <c r="S293" t="s">
        <v>1871</v>
      </c>
    </row>
    <row r="294" spans="1:19">
      <c r="A294" t="s">
        <v>1872</v>
      </c>
      <c r="B294" t="s">
        <v>1369</v>
      </c>
      <c r="C294" t="s">
        <v>69</v>
      </c>
      <c r="D294" t="s">
        <v>36</v>
      </c>
      <c r="E294" t="s">
        <v>1645</v>
      </c>
      <c r="F294" t="s">
        <v>477</v>
      </c>
      <c r="G294" t="s">
        <v>1873</v>
      </c>
      <c r="H294" t="s">
        <v>40</v>
      </c>
      <c r="I294" t="s">
        <v>41</v>
      </c>
      <c r="J294" t="s">
        <v>1083</v>
      </c>
      <c r="K294" t="s">
        <v>1083</v>
      </c>
      <c r="L294" t="s">
        <v>1084</v>
      </c>
      <c r="M294" t="s">
        <v>14</v>
      </c>
      <c r="N294" t="s">
        <v>14</v>
      </c>
      <c r="O294" t="s">
        <v>14</v>
      </c>
      <c r="P294" t="s">
        <v>14</v>
      </c>
      <c r="Q294" t="s">
        <v>1874</v>
      </c>
      <c r="R294" t="s">
        <v>1874</v>
      </c>
      <c r="S294" t="s">
        <v>1373</v>
      </c>
    </row>
    <row r="295" spans="1:19">
      <c r="A295" t="s">
        <v>1875</v>
      </c>
      <c r="B295" t="s">
        <v>1876</v>
      </c>
      <c r="C295" t="s">
        <v>99</v>
      </c>
      <c r="D295" t="s">
        <v>36</v>
      </c>
      <c r="E295" t="s">
        <v>1645</v>
      </c>
      <c r="F295" t="s">
        <v>279</v>
      </c>
      <c r="G295" t="s">
        <v>1877</v>
      </c>
      <c r="H295" t="s">
        <v>40</v>
      </c>
      <c r="I295" t="s">
        <v>41</v>
      </c>
      <c r="J295" t="s">
        <v>1546</v>
      </c>
      <c r="K295" t="s">
        <v>1546</v>
      </c>
      <c r="L295" t="s">
        <v>1547</v>
      </c>
      <c r="M295" t="s">
        <v>14</v>
      </c>
      <c r="N295" t="s">
        <v>14</v>
      </c>
      <c r="O295" t="s">
        <v>14</v>
      </c>
      <c r="P295" t="s">
        <v>14</v>
      </c>
      <c r="Q295" t="s">
        <v>1878</v>
      </c>
      <c r="R295" t="s">
        <v>1878</v>
      </c>
      <c r="S295" t="s">
        <v>1879</v>
      </c>
    </row>
    <row r="296" spans="1:19">
      <c r="A296" t="s">
        <v>1880</v>
      </c>
      <c r="B296" t="s">
        <v>1881</v>
      </c>
      <c r="C296" t="s">
        <v>1882</v>
      </c>
      <c r="D296" t="s">
        <v>36</v>
      </c>
      <c r="E296" t="s">
        <v>1645</v>
      </c>
      <c r="F296" t="s">
        <v>1883</v>
      </c>
      <c r="G296" t="s">
        <v>1884</v>
      </c>
      <c r="H296" t="s">
        <v>40</v>
      </c>
      <c r="I296" t="s">
        <v>41</v>
      </c>
      <c r="J296" t="s">
        <v>1647</v>
      </c>
      <c r="K296" t="s">
        <v>1647</v>
      </c>
      <c r="L296" t="s">
        <v>1648</v>
      </c>
      <c r="M296" t="s">
        <v>14</v>
      </c>
      <c r="N296" t="s">
        <v>14</v>
      </c>
      <c r="O296" t="s">
        <v>14</v>
      </c>
      <c r="P296" t="s">
        <v>14</v>
      </c>
      <c r="Q296" t="s">
        <v>1885</v>
      </c>
      <c r="R296" t="s">
        <v>1885</v>
      </c>
      <c r="S296" t="s">
        <v>1886</v>
      </c>
    </row>
    <row r="297" spans="1:19">
      <c r="A297" t="s">
        <v>1887</v>
      </c>
      <c r="B297" t="s">
        <v>587</v>
      </c>
      <c r="C297" t="s">
        <v>588</v>
      </c>
      <c r="D297" t="s">
        <v>36</v>
      </c>
      <c r="E297" t="s">
        <v>1645</v>
      </c>
      <c r="F297" t="s">
        <v>59</v>
      </c>
      <c r="G297" t="s">
        <v>1399</v>
      </c>
      <c r="H297" t="s">
        <v>40</v>
      </c>
      <c r="I297" t="s">
        <v>41</v>
      </c>
      <c r="J297" t="s">
        <v>1225</v>
      </c>
      <c r="K297" t="s">
        <v>1225</v>
      </c>
      <c r="L297" t="s">
        <v>1226</v>
      </c>
      <c r="M297" t="s">
        <v>14</v>
      </c>
      <c r="N297" t="s">
        <v>14</v>
      </c>
      <c r="O297" t="s">
        <v>14</v>
      </c>
      <c r="P297" t="s">
        <v>14</v>
      </c>
      <c r="Q297" t="s">
        <v>1888</v>
      </c>
      <c r="R297" t="s">
        <v>1888</v>
      </c>
      <c r="S297" t="s">
        <v>595</v>
      </c>
    </row>
    <row r="298" spans="1:19">
      <c r="A298" t="s">
        <v>1889</v>
      </c>
      <c r="B298" t="s">
        <v>1890</v>
      </c>
      <c r="C298" t="s">
        <v>1891</v>
      </c>
      <c r="D298" t="s">
        <v>36</v>
      </c>
      <c r="E298" t="s">
        <v>1645</v>
      </c>
      <c r="F298" t="s">
        <v>279</v>
      </c>
      <c r="G298" t="s">
        <v>1892</v>
      </c>
      <c r="H298" t="s">
        <v>40</v>
      </c>
      <c r="I298" t="s">
        <v>41</v>
      </c>
      <c r="J298" t="s">
        <v>1893</v>
      </c>
      <c r="K298" t="s">
        <v>1893</v>
      </c>
      <c r="L298" t="s">
        <v>1894</v>
      </c>
      <c r="M298" t="s">
        <v>14</v>
      </c>
      <c r="N298" t="s">
        <v>14</v>
      </c>
      <c r="O298" t="s">
        <v>14</v>
      </c>
      <c r="P298" t="s">
        <v>14</v>
      </c>
      <c r="Q298" t="s">
        <v>1895</v>
      </c>
      <c r="R298" t="s">
        <v>1895</v>
      </c>
      <c r="S298" t="s">
        <v>1896</v>
      </c>
    </row>
    <row r="299" spans="1:19">
      <c r="A299" t="s">
        <v>1897</v>
      </c>
      <c r="B299" t="s">
        <v>1421</v>
      </c>
      <c r="C299" t="s">
        <v>35</v>
      </c>
      <c r="D299" t="s">
        <v>36</v>
      </c>
      <c r="E299" t="s">
        <v>1645</v>
      </c>
      <c r="F299" t="s">
        <v>223</v>
      </c>
      <c r="G299" t="s">
        <v>1898</v>
      </c>
      <c r="H299" t="s">
        <v>40</v>
      </c>
      <c r="I299" t="s">
        <v>41</v>
      </c>
      <c r="J299" t="s">
        <v>1899</v>
      </c>
      <c r="K299" t="s">
        <v>1899</v>
      </c>
      <c r="L299" t="s">
        <v>1900</v>
      </c>
      <c r="M299" t="s">
        <v>14</v>
      </c>
      <c r="N299" t="s">
        <v>14</v>
      </c>
      <c r="O299" t="s">
        <v>14</v>
      </c>
      <c r="P299" t="s">
        <v>14</v>
      </c>
      <c r="Q299" t="s">
        <v>1901</v>
      </c>
      <c r="R299" t="s">
        <v>1901</v>
      </c>
      <c r="S299" t="s">
        <v>228</v>
      </c>
    </row>
    <row r="300" spans="1:19">
      <c r="A300" t="s">
        <v>1902</v>
      </c>
      <c r="B300" t="s">
        <v>1903</v>
      </c>
      <c r="C300" t="s">
        <v>1904</v>
      </c>
      <c r="D300" t="s">
        <v>36</v>
      </c>
      <c r="E300" t="s">
        <v>1645</v>
      </c>
      <c r="F300" t="s">
        <v>199</v>
      </c>
      <c r="G300" t="s">
        <v>1905</v>
      </c>
      <c r="H300" t="s">
        <v>40</v>
      </c>
      <c r="I300" t="s">
        <v>41</v>
      </c>
      <c r="J300" t="s">
        <v>81</v>
      </c>
      <c r="K300" t="s">
        <v>81</v>
      </c>
      <c r="L300" t="s">
        <v>82</v>
      </c>
      <c r="M300" t="s">
        <v>14</v>
      </c>
      <c r="N300" t="s">
        <v>14</v>
      </c>
      <c r="O300" t="s">
        <v>14</v>
      </c>
      <c r="P300" t="s">
        <v>14</v>
      </c>
      <c r="Q300" t="s">
        <v>1906</v>
      </c>
      <c r="R300" t="s">
        <v>1906</v>
      </c>
      <c r="S300" t="s">
        <v>1907</v>
      </c>
    </row>
    <row r="301" spans="1:19">
      <c r="A301" t="s">
        <v>1908</v>
      </c>
      <c r="B301" t="s">
        <v>1421</v>
      </c>
      <c r="C301" t="s">
        <v>35</v>
      </c>
      <c r="D301" t="s">
        <v>36</v>
      </c>
      <c r="E301" t="s">
        <v>1645</v>
      </c>
      <c r="F301" t="s">
        <v>89</v>
      </c>
      <c r="G301" t="s">
        <v>1909</v>
      </c>
      <c r="H301" t="s">
        <v>40</v>
      </c>
      <c r="I301" t="s">
        <v>41</v>
      </c>
      <c r="J301" t="s">
        <v>1910</v>
      </c>
      <c r="K301" t="s">
        <v>1910</v>
      </c>
      <c r="L301" t="s">
        <v>1911</v>
      </c>
      <c r="M301" t="s">
        <v>14</v>
      </c>
      <c r="N301" t="s">
        <v>14</v>
      </c>
      <c r="O301" t="s">
        <v>14</v>
      </c>
      <c r="P301" t="s">
        <v>14</v>
      </c>
      <c r="Q301" t="s">
        <v>1912</v>
      </c>
      <c r="R301" t="s">
        <v>1912</v>
      </c>
      <c r="S301" t="s">
        <v>228</v>
      </c>
    </row>
    <row r="302" spans="1:19">
      <c r="A302" t="s">
        <v>1913</v>
      </c>
      <c r="B302" t="s">
        <v>1914</v>
      </c>
      <c r="C302" t="s">
        <v>874</v>
      </c>
      <c r="D302" t="s">
        <v>36</v>
      </c>
      <c r="E302" t="s">
        <v>1665</v>
      </c>
      <c r="F302" t="s">
        <v>309</v>
      </c>
      <c r="G302" t="s">
        <v>1915</v>
      </c>
      <c r="H302" t="s">
        <v>130</v>
      </c>
      <c r="I302" t="s">
        <v>41</v>
      </c>
      <c r="J302" t="s">
        <v>1916</v>
      </c>
      <c r="K302" t="s">
        <v>1916</v>
      </c>
      <c r="L302" t="s">
        <v>1917</v>
      </c>
      <c r="M302" t="s">
        <v>14</v>
      </c>
      <c r="N302" t="s">
        <v>14</v>
      </c>
      <c r="O302" t="s">
        <v>14</v>
      </c>
      <c r="P302" t="s">
        <v>14</v>
      </c>
      <c r="Q302" t="s">
        <v>1918</v>
      </c>
      <c r="R302" t="s">
        <v>1918</v>
      </c>
      <c r="S302" t="s">
        <v>1919</v>
      </c>
    </row>
    <row r="303" spans="1:19">
      <c r="A303" t="s">
        <v>1920</v>
      </c>
      <c r="B303" t="s">
        <v>1421</v>
      </c>
      <c r="C303" t="s">
        <v>35</v>
      </c>
      <c r="D303" t="s">
        <v>36</v>
      </c>
      <c r="E303" t="s">
        <v>1645</v>
      </c>
      <c r="F303" t="s">
        <v>223</v>
      </c>
      <c r="G303" t="s">
        <v>1921</v>
      </c>
      <c r="H303" t="s">
        <v>40</v>
      </c>
      <c r="I303" t="s">
        <v>41</v>
      </c>
      <c r="J303" t="s">
        <v>1899</v>
      </c>
      <c r="K303" t="s">
        <v>1899</v>
      </c>
      <c r="L303" t="s">
        <v>1900</v>
      </c>
      <c r="M303" t="s">
        <v>14</v>
      </c>
      <c r="N303" t="s">
        <v>14</v>
      </c>
      <c r="O303" t="s">
        <v>14</v>
      </c>
      <c r="P303" t="s">
        <v>14</v>
      </c>
      <c r="Q303" t="s">
        <v>1922</v>
      </c>
      <c r="R303" t="s">
        <v>1922</v>
      </c>
      <c r="S303" t="s">
        <v>228</v>
      </c>
    </row>
    <row r="304" spans="1:19">
      <c r="A304" t="s">
        <v>1923</v>
      </c>
      <c r="B304" t="s">
        <v>1924</v>
      </c>
      <c r="C304" t="s">
        <v>1925</v>
      </c>
      <c r="D304" t="s">
        <v>36</v>
      </c>
      <c r="E304" t="s">
        <v>1665</v>
      </c>
      <c r="F304" t="s">
        <v>199</v>
      </c>
      <c r="G304" t="s">
        <v>1926</v>
      </c>
      <c r="H304" t="s">
        <v>130</v>
      </c>
      <c r="I304" t="s">
        <v>41</v>
      </c>
      <c r="J304" t="s">
        <v>1927</v>
      </c>
      <c r="K304" t="s">
        <v>1927</v>
      </c>
      <c r="L304" t="s">
        <v>1928</v>
      </c>
      <c r="M304" t="s">
        <v>14</v>
      </c>
      <c r="N304" t="s">
        <v>14</v>
      </c>
      <c r="O304" t="s">
        <v>14</v>
      </c>
      <c r="P304" t="s">
        <v>14</v>
      </c>
      <c r="Q304" t="s">
        <v>1929</v>
      </c>
      <c r="R304" t="s">
        <v>1929</v>
      </c>
      <c r="S304" t="s">
        <v>1930</v>
      </c>
    </row>
    <row r="305" spans="1:19">
      <c r="A305" t="s">
        <v>1931</v>
      </c>
      <c r="B305" t="s">
        <v>1932</v>
      </c>
      <c r="C305" t="s">
        <v>752</v>
      </c>
      <c r="D305" t="s">
        <v>36</v>
      </c>
      <c r="E305" t="s">
        <v>1645</v>
      </c>
      <c r="F305" t="s">
        <v>51</v>
      </c>
      <c r="G305" t="s">
        <v>1933</v>
      </c>
      <c r="H305" t="s">
        <v>40</v>
      </c>
      <c r="I305" t="s">
        <v>41</v>
      </c>
      <c r="J305" t="s">
        <v>1934</v>
      </c>
      <c r="K305" t="s">
        <v>1934</v>
      </c>
      <c r="L305" t="s">
        <v>1935</v>
      </c>
      <c r="M305" t="s">
        <v>14</v>
      </c>
      <c r="N305" t="s">
        <v>14</v>
      </c>
      <c r="O305" t="s">
        <v>14</v>
      </c>
      <c r="P305" t="s">
        <v>14</v>
      </c>
      <c r="Q305" t="s">
        <v>1936</v>
      </c>
      <c r="R305" t="s">
        <v>1936</v>
      </c>
      <c r="S305" t="s">
        <v>1937</v>
      </c>
    </row>
    <row r="306" spans="1:19">
      <c r="A306" t="s">
        <v>1938</v>
      </c>
      <c r="B306" t="s">
        <v>1704</v>
      </c>
      <c r="C306" t="s">
        <v>1705</v>
      </c>
      <c r="D306" t="s">
        <v>36</v>
      </c>
      <c r="E306" t="s">
        <v>1645</v>
      </c>
      <c r="F306" t="s">
        <v>309</v>
      </c>
      <c r="G306" t="s">
        <v>1939</v>
      </c>
      <c r="H306" t="s">
        <v>40</v>
      </c>
      <c r="I306" t="s">
        <v>41</v>
      </c>
      <c r="J306" t="s">
        <v>590</v>
      </c>
      <c r="K306" t="s">
        <v>590</v>
      </c>
      <c r="L306" t="s">
        <v>591</v>
      </c>
      <c r="M306" t="s">
        <v>14</v>
      </c>
      <c r="N306" t="s">
        <v>14</v>
      </c>
      <c r="O306" t="s">
        <v>14</v>
      </c>
      <c r="P306" t="s">
        <v>14</v>
      </c>
      <c r="Q306" t="s">
        <v>1940</v>
      </c>
      <c r="R306" t="s">
        <v>1940</v>
      </c>
      <c r="S306" t="s">
        <v>1713</v>
      </c>
    </row>
    <row r="307" spans="1:19">
      <c r="A307" t="s">
        <v>1941</v>
      </c>
      <c r="B307" t="s">
        <v>628</v>
      </c>
      <c r="C307" t="s">
        <v>614</v>
      </c>
      <c r="D307" t="s">
        <v>36</v>
      </c>
      <c r="E307" t="s">
        <v>1645</v>
      </c>
      <c r="F307" t="s">
        <v>1942</v>
      </c>
      <c r="G307" t="s">
        <v>1943</v>
      </c>
      <c r="H307" t="s">
        <v>40</v>
      </c>
      <c r="I307" t="s">
        <v>41</v>
      </c>
      <c r="J307" t="s">
        <v>772</v>
      </c>
      <c r="K307" t="s">
        <v>772</v>
      </c>
      <c r="L307" t="s">
        <v>773</v>
      </c>
      <c r="M307" t="s">
        <v>14</v>
      </c>
      <c r="N307" t="s">
        <v>14</v>
      </c>
      <c r="O307" t="s">
        <v>14</v>
      </c>
      <c r="P307" t="s">
        <v>14</v>
      </c>
      <c r="Q307" t="s">
        <v>1944</v>
      </c>
      <c r="R307" t="s">
        <v>1944</v>
      </c>
      <c r="S307" t="s">
        <v>634</v>
      </c>
    </row>
    <row r="308" spans="1:19">
      <c r="A308" t="s">
        <v>1945</v>
      </c>
      <c r="B308" t="s">
        <v>1946</v>
      </c>
      <c r="C308" t="s">
        <v>109</v>
      </c>
      <c r="D308" t="s">
        <v>36</v>
      </c>
      <c r="E308" t="s">
        <v>1645</v>
      </c>
      <c r="F308" t="s">
        <v>1272</v>
      </c>
      <c r="G308" t="s">
        <v>1947</v>
      </c>
      <c r="H308" t="s">
        <v>40</v>
      </c>
      <c r="I308" t="s">
        <v>41</v>
      </c>
      <c r="J308" t="s">
        <v>1948</v>
      </c>
      <c r="K308" t="s">
        <v>1948</v>
      </c>
      <c r="L308" t="s">
        <v>1949</v>
      </c>
      <c r="M308" t="s">
        <v>14</v>
      </c>
      <c r="N308" t="s">
        <v>14</v>
      </c>
      <c r="O308" t="s">
        <v>14</v>
      </c>
      <c r="P308" t="s">
        <v>14</v>
      </c>
      <c r="Q308" t="s">
        <v>1950</v>
      </c>
      <c r="R308" t="s">
        <v>1950</v>
      </c>
      <c r="S308" t="s">
        <v>1951</v>
      </c>
    </row>
    <row r="309" spans="1:19">
      <c r="A309" t="s">
        <v>1952</v>
      </c>
      <c r="B309" t="s">
        <v>236</v>
      </c>
      <c r="C309" t="s">
        <v>237</v>
      </c>
      <c r="D309" t="s">
        <v>36</v>
      </c>
      <c r="E309" t="s">
        <v>1645</v>
      </c>
      <c r="F309" t="s">
        <v>238</v>
      </c>
      <c r="G309" t="s">
        <v>1953</v>
      </c>
      <c r="H309" t="s">
        <v>40</v>
      </c>
      <c r="I309" t="s">
        <v>41</v>
      </c>
      <c r="J309" t="s">
        <v>1954</v>
      </c>
      <c r="K309" t="s">
        <v>1954</v>
      </c>
      <c r="L309" t="s">
        <v>1955</v>
      </c>
      <c r="M309" t="s">
        <v>14</v>
      </c>
      <c r="N309" t="s">
        <v>14</v>
      </c>
      <c r="O309" t="s">
        <v>14</v>
      </c>
      <c r="P309" t="s">
        <v>14</v>
      </c>
      <c r="Q309" t="s">
        <v>1956</v>
      </c>
      <c r="R309" t="s">
        <v>1956</v>
      </c>
      <c r="S309" t="s">
        <v>243</v>
      </c>
    </row>
    <row r="310" spans="1:19">
      <c r="A310" t="s">
        <v>1957</v>
      </c>
      <c r="B310" t="s">
        <v>628</v>
      </c>
      <c r="C310" t="s">
        <v>614</v>
      </c>
      <c r="D310" t="s">
        <v>36</v>
      </c>
      <c r="E310" t="s">
        <v>1645</v>
      </c>
      <c r="F310" t="s">
        <v>655</v>
      </c>
      <c r="G310" t="s">
        <v>1958</v>
      </c>
      <c r="H310" t="s">
        <v>40</v>
      </c>
      <c r="I310" t="s">
        <v>41</v>
      </c>
      <c r="J310" t="s">
        <v>522</v>
      </c>
      <c r="K310" t="s">
        <v>522</v>
      </c>
      <c r="L310" t="s">
        <v>523</v>
      </c>
      <c r="M310" t="s">
        <v>14</v>
      </c>
      <c r="N310" t="s">
        <v>14</v>
      </c>
      <c r="O310" t="s">
        <v>14</v>
      </c>
      <c r="P310" t="s">
        <v>14</v>
      </c>
      <c r="Q310" t="s">
        <v>1959</v>
      </c>
      <c r="R310" t="s">
        <v>1959</v>
      </c>
      <c r="S310" t="s">
        <v>634</v>
      </c>
    </row>
    <row r="311" spans="1:19">
      <c r="A311" t="s">
        <v>1960</v>
      </c>
      <c r="B311" t="s">
        <v>547</v>
      </c>
      <c r="C311" t="s">
        <v>548</v>
      </c>
      <c r="D311" t="s">
        <v>36</v>
      </c>
      <c r="E311" t="s">
        <v>1645</v>
      </c>
      <c r="F311" t="s">
        <v>110</v>
      </c>
      <c r="G311" t="s">
        <v>1961</v>
      </c>
      <c r="H311" t="s">
        <v>40</v>
      </c>
      <c r="I311" t="s">
        <v>41</v>
      </c>
      <c r="J311" t="s">
        <v>1855</v>
      </c>
      <c r="K311" t="s">
        <v>1855</v>
      </c>
      <c r="L311" t="s">
        <v>1856</v>
      </c>
      <c r="M311" t="s">
        <v>14</v>
      </c>
      <c r="N311" t="s">
        <v>14</v>
      </c>
      <c r="O311" t="s">
        <v>14</v>
      </c>
      <c r="P311" t="s">
        <v>14</v>
      </c>
      <c r="Q311" t="s">
        <v>1962</v>
      </c>
      <c r="R311" t="s">
        <v>1962</v>
      </c>
      <c r="S311" t="s">
        <v>552</v>
      </c>
    </row>
    <row r="312" spans="1:19">
      <c r="A312" t="s">
        <v>1963</v>
      </c>
      <c r="B312" t="s">
        <v>295</v>
      </c>
      <c r="C312" t="s">
        <v>109</v>
      </c>
      <c r="D312" t="s">
        <v>36</v>
      </c>
      <c r="E312" t="s">
        <v>1665</v>
      </c>
      <c r="F312" t="s">
        <v>296</v>
      </c>
      <c r="G312" t="s">
        <v>1964</v>
      </c>
      <c r="H312" t="s">
        <v>130</v>
      </c>
      <c r="I312" t="s">
        <v>41</v>
      </c>
      <c r="J312" t="s">
        <v>1965</v>
      </c>
      <c r="K312" t="s">
        <v>1965</v>
      </c>
      <c r="L312" t="s">
        <v>1966</v>
      </c>
      <c r="M312" t="s">
        <v>14</v>
      </c>
      <c r="N312" t="s">
        <v>14</v>
      </c>
      <c r="O312" t="s">
        <v>14</v>
      </c>
      <c r="P312" t="s">
        <v>14</v>
      </c>
      <c r="Q312" t="s">
        <v>1967</v>
      </c>
      <c r="R312" t="s">
        <v>1967</v>
      </c>
      <c r="S312" t="s">
        <v>301</v>
      </c>
    </row>
    <row r="313" spans="1:19">
      <c r="A313" t="s">
        <v>1968</v>
      </c>
      <c r="B313" t="s">
        <v>1969</v>
      </c>
      <c r="C313" t="s">
        <v>109</v>
      </c>
      <c r="D313" t="s">
        <v>36</v>
      </c>
      <c r="E313" t="s">
        <v>1645</v>
      </c>
      <c r="F313" t="s">
        <v>199</v>
      </c>
      <c r="G313" t="s">
        <v>1970</v>
      </c>
      <c r="H313" t="s">
        <v>40</v>
      </c>
      <c r="I313" t="s">
        <v>41</v>
      </c>
      <c r="J313" t="s">
        <v>81</v>
      </c>
      <c r="K313" t="s">
        <v>81</v>
      </c>
      <c r="L313" t="s">
        <v>82</v>
      </c>
      <c r="M313" t="s">
        <v>14</v>
      </c>
      <c r="N313" t="s">
        <v>14</v>
      </c>
      <c r="O313" t="s">
        <v>14</v>
      </c>
      <c r="P313" t="s">
        <v>14</v>
      </c>
      <c r="Q313" t="s">
        <v>1971</v>
      </c>
      <c r="R313" t="s">
        <v>1971</v>
      </c>
      <c r="S313" t="s">
        <v>1972</v>
      </c>
    </row>
    <row r="314" spans="1:19">
      <c r="A314" t="s">
        <v>1973</v>
      </c>
      <c r="B314" t="s">
        <v>1974</v>
      </c>
      <c r="C314" t="s">
        <v>1975</v>
      </c>
      <c r="D314" t="s">
        <v>36</v>
      </c>
      <c r="E314" t="s">
        <v>1645</v>
      </c>
      <c r="F314" t="s">
        <v>1976</v>
      </c>
      <c r="G314" t="s">
        <v>1977</v>
      </c>
      <c r="H314" t="s">
        <v>40</v>
      </c>
      <c r="I314" t="s">
        <v>41</v>
      </c>
      <c r="J314" t="s">
        <v>1978</v>
      </c>
      <c r="K314" t="s">
        <v>1978</v>
      </c>
      <c r="L314" t="s">
        <v>1979</v>
      </c>
      <c r="M314" t="s">
        <v>14</v>
      </c>
      <c r="N314" t="s">
        <v>14</v>
      </c>
      <c r="O314" t="s">
        <v>14</v>
      </c>
      <c r="P314" t="s">
        <v>14</v>
      </c>
      <c r="Q314" t="s">
        <v>1980</v>
      </c>
      <c r="R314" t="s">
        <v>1980</v>
      </c>
      <c r="S314" t="s">
        <v>1981</v>
      </c>
    </row>
    <row r="315" spans="1:19">
      <c r="A315" t="s">
        <v>1982</v>
      </c>
      <c r="B315" t="s">
        <v>1440</v>
      </c>
      <c r="C315" t="s">
        <v>99</v>
      </c>
      <c r="D315" t="s">
        <v>36</v>
      </c>
      <c r="E315" t="s">
        <v>1645</v>
      </c>
      <c r="F315" t="s">
        <v>279</v>
      </c>
      <c r="G315" t="s">
        <v>1983</v>
      </c>
      <c r="H315" t="s">
        <v>40</v>
      </c>
      <c r="I315" t="s">
        <v>41</v>
      </c>
      <c r="J315" t="s">
        <v>61</v>
      </c>
      <c r="K315" t="s">
        <v>61</v>
      </c>
      <c r="L315" t="s">
        <v>62</v>
      </c>
      <c r="M315" t="s">
        <v>14</v>
      </c>
      <c r="N315" t="s">
        <v>14</v>
      </c>
      <c r="O315" t="s">
        <v>14</v>
      </c>
      <c r="P315" t="s">
        <v>14</v>
      </c>
      <c r="Q315" t="s">
        <v>1984</v>
      </c>
      <c r="R315" t="s">
        <v>1984</v>
      </c>
      <c r="S315" t="s">
        <v>1444</v>
      </c>
    </row>
    <row r="316" spans="1:19">
      <c r="A316" t="s">
        <v>1985</v>
      </c>
      <c r="B316" t="s">
        <v>1421</v>
      </c>
      <c r="C316" t="s">
        <v>35</v>
      </c>
      <c r="D316" t="s">
        <v>36</v>
      </c>
      <c r="E316" t="s">
        <v>1645</v>
      </c>
      <c r="F316" t="s">
        <v>223</v>
      </c>
      <c r="G316" t="s">
        <v>1986</v>
      </c>
      <c r="H316" t="s">
        <v>40</v>
      </c>
      <c r="I316" t="s">
        <v>41</v>
      </c>
      <c r="J316" t="s">
        <v>1899</v>
      </c>
      <c r="K316" t="s">
        <v>1899</v>
      </c>
      <c r="L316" t="s">
        <v>1900</v>
      </c>
      <c r="M316" t="s">
        <v>14</v>
      </c>
      <c r="N316" t="s">
        <v>14</v>
      </c>
      <c r="O316" t="s">
        <v>14</v>
      </c>
      <c r="P316" t="s">
        <v>14</v>
      </c>
      <c r="Q316" t="s">
        <v>1987</v>
      </c>
      <c r="R316" t="s">
        <v>1987</v>
      </c>
      <c r="S316" t="s">
        <v>228</v>
      </c>
    </row>
    <row r="317" spans="1:19">
      <c r="A317" t="s">
        <v>1988</v>
      </c>
      <c r="B317" t="s">
        <v>1989</v>
      </c>
      <c r="C317" t="s">
        <v>461</v>
      </c>
      <c r="D317" t="s">
        <v>36</v>
      </c>
      <c r="E317" t="s">
        <v>1645</v>
      </c>
      <c r="F317" t="s">
        <v>279</v>
      </c>
      <c r="G317" t="s">
        <v>1990</v>
      </c>
      <c r="H317" t="s">
        <v>40</v>
      </c>
      <c r="I317" t="s">
        <v>41</v>
      </c>
      <c r="J317" t="s">
        <v>1334</v>
      </c>
      <c r="K317" t="s">
        <v>1334</v>
      </c>
      <c r="L317" t="s">
        <v>1335</v>
      </c>
      <c r="M317" t="s">
        <v>14</v>
      </c>
      <c r="N317" t="s">
        <v>14</v>
      </c>
      <c r="O317" t="s">
        <v>14</v>
      </c>
      <c r="P317" t="s">
        <v>14</v>
      </c>
      <c r="Q317" t="s">
        <v>1991</v>
      </c>
      <c r="R317" t="s">
        <v>1991</v>
      </c>
      <c r="S317" t="s">
        <v>1992</v>
      </c>
    </row>
    <row r="318" spans="1:19">
      <c r="A318" t="s">
        <v>1993</v>
      </c>
      <c r="B318" t="s">
        <v>675</v>
      </c>
      <c r="C318" t="s">
        <v>511</v>
      </c>
      <c r="D318" t="s">
        <v>36</v>
      </c>
      <c r="E318" t="s">
        <v>1645</v>
      </c>
      <c r="F318" t="s">
        <v>655</v>
      </c>
      <c r="G318" t="s">
        <v>1994</v>
      </c>
      <c r="H318" t="s">
        <v>40</v>
      </c>
      <c r="I318" t="s">
        <v>41</v>
      </c>
      <c r="J318" t="s">
        <v>396</v>
      </c>
      <c r="K318" t="s">
        <v>396</v>
      </c>
      <c r="L318" t="s">
        <v>397</v>
      </c>
      <c r="M318" t="s">
        <v>14</v>
      </c>
      <c r="N318" t="s">
        <v>14</v>
      </c>
      <c r="O318" t="s">
        <v>14</v>
      </c>
      <c r="P318" t="s">
        <v>14</v>
      </c>
      <c r="Q318" t="s">
        <v>1995</v>
      </c>
      <c r="R318" t="s">
        <v>1995</v>
      </c>
      <c r="S318" t="s">
        <v>681</v>
      </c>
    </row>
    <row r="319" spans="1:19">
      <c r="A319" t="s">
        <v>1996</v>
      </c>
      <c r="B319" t="s">
        <v>1997</v>
      </c>
      <c r="C319" t="s">
        <v>614</v>
      </c>
      <c r="D319" t="s">
        <v>36</v>
      </c>
      <c r="E319" t="s">
        <v>1645</v>
      </c>
      <c r="F319" t="s">
        <v>1040</v>
      </c>
      <c r="G319" t="s">
        <v>1998</v>
      </c>
      <c r="H319" t="s">
        <v>40</v>
      </c>
      <c r="I319" t="s">
        <v>41</v>
      </c>
      <c r="J319" t="s">
        <v>580</v>
      </c>
      <c r="K319" t="s">
        <v>580</v>
      </c>
      <c r="L319" t="s">
        <v>581</v>
      </c>
      <c r="M319" t="s">
        <v>14</v>
      </c>
      <c r="N319" t="s">
        <v>14</v>
      </c>
      <c r="O319" t="s">
        <v>14</v>
      </c>
      <c r="P319" t="s">
        <v>14</v>
      </c>
      <c r="Q319" t="s">
        <v>1999</v>
      </c>
      <c r="R319" t="s">
        <v>1999</v>
      </c>
      <c r="S319" t="s">
        <v>2000</v>
      </c>
    </row>
    <row r="320" spans="1:19">
      <c r="A320" t="s">
        <v>2001</v>
      </c>
      <c r="B320" t="s">
        <v>1696</v>
      </c>
      <c r="C320" t="s">
        <v>1697</v>
      </c>
      <c r="D320" t="s">
        <v>36</v>
      </c>
      <c r="E320" t="s">
        <v>1645</v>
      </c>
      <c r="F320" t="s">
        <v>199</v>
      </c>
      <c r="G320" t="s">
        <v>2002</v>
      </c>
      <c r="H320" t="s">
        <v>40</v>
      </c>
      <c r="I320" t="s">
        <v>41</v>
      </c>
      <c r="J320" t="s">
        <v>793</v>
      </c>
      <c r="K320" t="s">
        <v>793</v>
      </c>
      <c r="L320" t="s">
        <v>794</v>
      </c>
      <c r="M320" t="s">
        <v>14</v>
      </c>
      <c r="N320" t="s">
        <v>14</v>
      </c>
      <c r="O320" t="s">
        <v>14</v>
      </c>
      <c r="P320" t="s">
        <v>14</v>
      </c>
      <c r="Q320" t="s">
        <v>2003</v>
      </c>
      <c r="R320" t="s">
        <v>2003</v>
      </c>
      <c r="S320" t="s">
        <v>1702</v>
      </c>
    </row>
    <row r="321" spans="1:19">
      <c r="A321" t="s">
        <v>2004</v>
      </c>
      <c r="B321" t="s">
        <v>2005</v>
      </c>
      <c r="C321" t="s">
        <v>2006</v>
      </c>
      <c r="D321" t="s">
        <v>36</v>
      </c>
      <c r="E321" t="s">
        <v>1645</v>
      </c>
      <c r="F321" t="s">
        <v>208</v>
      </c>
      <c r="G321" t="s">
        <v>2007</v>
      </c>
      <c r="H321" t="s">
        <v>40</v>
      </c>
      <c r="I321" t="s">
        <v>41</v>
      </c>
      <c r="J321" t="s">
        <v>2008</v>
      </c>
      <c r="K321" t="s">
        <v>2008</v>
      </c>
      <c r="L321" t="s">
        <v>2009</v>
      </c>
      <c r="M321" t="s">
        <v>14</v>
      </c>
      <c r="N321" t="s">
        <v>14</v>
      </c>
      <c r="O321" t="s">
        <v>14</v>
      </c>
      <c r="P321" t="s">
        <v>14</v>
      </c>
      <c r="Q321" t="s">
        <v>2010</v>
      </c>
      <c r="R321" t="s">
        <v>2010</v>
      </c>
      <c r="S321" t="s">
        <v>2011</v>
      </c>
    </row>
    <row r="322" spans="1:19">
      <c r="A322" t="s">
        <v>2012</v>
      </c>
      <c r="B322" t="s">
        <v>2013</v>
      </c>
      <c r="C322" t="s">
        <v>2014</v>
      </c>
      <c r="D322" t="s">
        <v>36</v>
      </c>
      <c r="E322" t="s">
        <v>1645</v>
      </c>
      <c r="F322" t="s">
        <v>59</v>
      </c>
      <c r="G322" t="s">
        <v>2015</v>
      </c>
      <c r="H322" t="s">
        <v>40</v>
      </c>
      <c r="I322" t="s">
        <v>41</v>
      </c>
      <c r="J322" t="s">
        <v>793</v>
      </c>
      <c r="K322" t="s">
        <v>793</v>
      </c>
      <c r="L322" t="s">
        <v>794</v>
      </c>
      <c r="M322" t="s">
        <v>14</v>
      </c>
      <c r="N322" t="s">
        <v>14</v>
      </c>
      <c r="O322" t="s">
        <v>14</v>
      </c>
      <c r="P322" t="s">
        <v>14</v>
      </c>
      <c r="Q322" t="s">
        <v>2016</v>
      </c>
      <c r="R322" t="s">
        <v>2016</v>
      </c>
      <c r="S322" t="s">
        <v>2017</v>
      </c>
    </row>
    <row r="323" spans="1:19">
      <c r="A323" t="s">
        <v>2018</v>
      </c>
      <c r="B323" t="s">
        <v>256</v>
      </c>
      <c r="C323" t="s">
        <v>257</v>
      </c>
      <c r="D323" t="s">
        <v>36</v>
      </c>
      <c r="E323" t="s">
        <v>1645</v>
      </c>
      <c r="F323" t="s">
        <v>2019</v>
      </c>
      <c r="G323" t="s">
        <v>2020</v>
      </c>
      <c r="H323" t="s">
        <v>40</v>
      </c>
      <c r="I323" t="s">
        <v>41</v>
      </c>
      <c r="J323" t="s">
        <v>2021</v>
      </c>
      <c r="K323" t="s">
        <v>2021</v>
      </c>
      <c r="L323" t="s">
        <v>2022</v>
      </c>
      <c r="M323" t="s">
        <v>14</v>
      </c>
      <c r="N323" t="s">
        <v>14</v>
      </c>
      <c r="O323" t="s">
        <v>14</v>
      </c>
      <c r="P323" t="s">
        <v>14</v>
      </c>
      <c r="Q323" t="s">
        <v>2023</v>
      </c>
      <c r="R323" t="s">
        <v>2023</v>
      </c>
      <c r="S323" t="s">
        <v>263</v>
      </c>
    </row>
    <row r="324" spans="1:19">
      <c r="A324" t="s">
        <v>2024</v>
      </c>
      <c r="B324" t="s">
        <v>547</v>
      </c>
      <c r="C324" t="s">
        <v>548</v>
      </c>
      <c r="D324" t="s">
        <v>36</v>
      </c>
      <c r="E324" t="s">
        <v>1645</v>
      </c>
      <c r="F324" t="s">
        <v>279</v>
      </c>
      <c r="G324" t="s">
        <v>1961</v>
      </c>
      <c r="H324" t="s">
        <v>40</v>
      </c>
      <c r="I324" t="s">
        <v>41</v>
      </c>
      <c r="J324" t="s">
        <v>1722</v>
      </c>
      <c r="K324" t="s">
        <v>1722</v>
      </c>
      <c r="L324" t="s">
        <v>1723</v>
      </c>
      <c r="M324" t="s">
        <v>14</v>
      </c>
      <c r="N324" t="s">
        <v>14</v>
      </c>
      <c r="O324" t="s">
        <v>14</v>
      </c>
      <c r="P324" t="s">
        <v>14</v>
      </c>
      <c r="Q324" t="s">
        <v>2025</v>
      </c>
      <c r="R324" t="s">
        <v>2025</v>
      </c>
      <c r="S324" t="s">
        <v>552</v>
      </c>
    </row>
    <row r="325" spans="1:19">
      <c r="A325" t="s">
        <v>2026</v>
      </c>
      <c r="B325" t="s">
        <v>1946</v>
      </c>
      <c r="C325" t="s">
        <v>109</v>
      </c>
      <c r="D325" t="s">
        <v>36</v>
      </c>
      <c r="E325" t="s">
        <v>1645</v>
      </c>
      <c r="F325" t="s">
        <v>279</v>
      </c>
      <c r="G325" t="s">
        <v>2027</v>
      </c>
      <c r="H325" t="s">
        <v>40</v>
      </c>
      <c r="I325" t="s">
        <v>41</v>
      </c>
      <c r="J325" t="s">
        <v>2028</v>
      </c>
      <c r="K325" t="s">
        <v>2028</v>
      </c>
      <c r="L325" t="s">
        <v>2029</v>
      </c>
      <c r="M325" t="s">
        <v>14</v>
      </c>
      <c r="N325" t="s">
        <v>14</v>
      </c>
      <c r="O325" t="s">
        <v>14</v>
      </c>
      <c r="P325" t="s">
        <v>14</v>
      </c>
      <c r="Q325" t="s">
        <v>2030</v>
      </c>
      <c r="R325" t="s">
        <v>2030</v>
      </c>
      <c r="S325" t="s">
        <v>1951</v>
      </c>
    </row>
    <row r="326" spans="1:19">
      <c r="A326" t="s">
        <v>2031</v>
      </c>
      <c r="B326" t="s">
        <v>2032</v>
      </c>
      <c r="C326" t="s">
        <v>1356</v>
      </c>
      <c r="D326" t="s">
        <v>36</v>
      </c>
      <c r="E326" t="s">
        <v>1645</v>
      </c>
      <c r="F326" t="s">
        <v>484</v>
      </c>
      <c r="G326" t="s">
        <v>2033</v>
      </c>
      <c r="H326" t="s">
        <v>40</v>
      </c>
      <c r="I326" t="s">
        <v>41</v>
      </c>
      <c r="J326" t="s">
        <v>522</v>
      </c>
      <c r="K326" t="s">
        <v>522</v>
      </c>
      <c r="L326" t="s">
        <v>523</v>
      </c>
      <c r="M326" t="s">
        <v>14</v>
      </c>
      <c r="N326" t="s">
        <v>14</v>
      </c>
      <c r="O326" t="s">
        <v>14</v>
      </c>
      <c r="P326" t="s">
        <v>14</v>
      </c>
      <c r="Q326" t="s">
        <v>2034</v>
      </c>
      <c r="R326" t="s">
        <v>2034</v>
      </c>
      <c r="S326" t="s">
        <v>2035</v>
      </c>
    </row>
    <row r="327" spans="1:19">
      <c r="A327" t="s">
        <v>2036</v>
      </c>
      <c r="B327" t="s">
        <v>1704</v>
      </c>
      <c r="C327" t="s">
        <v>1705</v>
      </c>
      <c r="D327" t="s">
        <v>36</v>
      </c>
      <c r="E327" t="s">
        <v>1645</v>
      </c>
      <c r="F327" t="s">
        <v>309</v>
      </c>
      <c r="G327" t="s">
        <v>2037</v>
      </c>
      <c r="H327" t="s">
        <v>40</v>
      </c>
      <c r="I327" t="s">
        <v>41</v>
      </c>
      <c r="J327" t="s">
        <v>590</v>
      </c>
      <c r="K327" t="s">
        <v>590</v>
      </c>
      <c r="L327" t="s">
        <v>591</v>
      </c>
      <c r="M327" t="s">
        <v>14</v>
      </c>
      <c r="N327" t="s">
        <v>14</v>
      </c>
      <c r="O327" t="s">
        <v>14</v>
      </c>
      <c r="P327" t="s">
        <v>14</v>
      </c>
      <c r="Q327" t="s">
        <v>2038</v>
      </c>
      <c r="R327" t="s">
        <v>2038</v>
      </c>
      <c r="S327" t="s">
        <v>1713</v>
      </c>
    </row>
    <row r="328" spans="1:19">
      <c r="A328" t="s">
        <v>2039</v>
      </c>
      <c r="B328" t="s">
        <v>2040</v>
      </c>
      <c r="C328" t="s">
        <v>50</v>
      </c>
      <c r="D328" t="s">
        <v>36</v>
      </c>
      <c r="E328" t="s">
        <v>1645</v>
      </c>
      <c r="F328" t="s">
        <v>2041</v>
      </c>
      <c r="G328" t="s">
        <v>2042</v>
      </c>
      <c r="H328" t="s">
        <v>40</v>
      </c>
      <c r="I328" t="s">
        <v>41</v>
      </c>
      <c r="J328" t="s">
        <v>2043</v>
      </c>
      <c r="K328" t="s">
        <v>2043</v>
      </c>
      <c r="L328" t="s">
        <v>2044</v>
      </c>
      <c r="M328" t="s">
        <v>14</v>
      </c>
      <c r="N328" t="s">
        <v>14</v>
      </c>
      <c r="O328" t="s">
        <v>14</v>
      </c>
      <c r="P328" t="s">
        <v>14</v>
      </c>
      <c r="Q328" t="s">
        <v>2045</v>
      </c>
      <c r="R328" t="s">
        <v>2045</v>
      </c>
      <c r="S328" t="s">
        <v>2046</v>
      </c>
    </row>
    <row r="329" spans="1:19">
      <c r="A329" t="s">
        <v>2047</v>
      </c>
      <c r="B329" t="s">
        <v>926</v>
      </c>
      <c r="C329" t="s">
        <v>752</v>
      </c>
      <c r="D329" t="s">
        <v>36</v>
      </c>
      <c r="E329" t="s">
        <v>1645</v>
      </c>
      <c r="F329" t="s">
        <v>2048</v>
      </c>
      <c r="G329" t="s">
        <v>2049</v>
      </c>
      <c r="H329" t="s">
        <v>40</v>
      </c>
      <c r="I329" t="s">
        <v>41</v>
      </c>
      <c r="J329" t="s">
        <v>1754</v>
      </c>
      <c r="K329" t="s">
        <v>1754</v>
      </c>
      <c r="L329" t="s">
        <v>1755</v>
      </c>
      <c r="M329" t="s">
        <v>14</v>
      </c>
      <c r="N329" t="s">
        <v>14</v>
      </c>
      <c r="O329" t="s">
        <v>14</v>
      </c>
      <c r="P329" t="s">
        <v>14</v>
      </c>
      <c r="Q329" t="s">
        <v>2050</v>
      </c>
      <c r="R329" t="s">
        <v>2050</v>
      </c>
      <c r="S329" t="s">
        <v>932</v>
      </c>
    </row>
    <row r="330" spans="1:19">
      <c r="A330" t="s">
        <v>2051</v>
      </c>
      <c r="B330" t="s">
        <v>256</v>
      </c>
      <c r="C330" t="s">
        <v>257</v>
      </c>
      <c r="D330" t="s">
        <v>36</v>
      </c>
      <c r="E330" t="s">
        <v>1645</v>
      </c>
      <c r="F330" t="s">
        <v>454</v>
      </c>
      <c r="G330" t="s">
        <v>1605</v>
      </c>
      <c r="H330" t="s">
        <v>40</v>
      </c>
      <c r="I330" t="s">
        <v>41</v>
      </c>
      <c r="J330" t="s">
        <v>2052</v>
      </c>
      <c r="K330" t="s">
        <v>2052</v>
      </c>
      <c r="L330" t="s">
        <v>2053</v>
      </c>
      <c r="M330" t="s">
        <v>14</v>
      </c>
      <c r="N330" t="s">
        <v>14</v>
      </c>
      <c r="O330" t="s">
        <v>14</v>
      </c>
      <c r="P330" t="s">
        <v>14</v>
      </c>
      <c r="Q330" t="s">
        <v>2054</v>
      </c>
      <c r="R330" t="s">
        <v>2054</v>
      </c>
      <c r="S330" t="s">
        <v>263</v>
      </c>
    </row>
    <row r="331" spans="1:19">
      <c r="A331" t="s">
        <v>2055</v>
      </c>
      <c r="B331" t="s">
        <v>2056</v>
      </c>
      <c r="C331" t="s">
        <v>511</v>
      </c>
      <c r="D331" t="s">
        <v>36</v>
      </c>
      <c r="E331" t="s">
        <v>1645</v>
      </c>
      <c r="F331" t="s">
        <v>191</v>
      </c>
      <c r="G331" t="s">
        <v>2057</v>
      </c>
      <c r="H331" t="s">
        <v>40</v>
      </c>
      <c r="I331" t="s">
        <v>41</v>
      </c>
      <c r="J331" t="s">
        <v>2058</v>
      </c>
      <c r="K331" t="s">
        <v>2058</v>
      </c>
      <c r="L331" t="s">
        <v>2059</v>
      </c>
      <c r="M331" t="s">
        <v>14</v>
      </c>
      <c r="N331" t="s">
        <v>14</v>
      </c>
      <c r="O331" t="s">
        <v>14</v>
      </c>
      <c r="P331" t="s">
        <v>14</v>
      </c>
      <c r="Q331" t="s">
        <v>2060</v>
      </c>
      <c r="R331" t="s">
        <v>2060</v>
      </c>
      <c r="S331" t="s">
        <v>2061</v>
      </c>
    </row>
    <row r="332" spans="1:19">
      <c r="A332" t="s">
        <v>2062</v>
      </c>
      <c r="B332" t="s">
        <v>2063</v>
      </c>
      <c r="C332" t="s">
        <v>109</v>
      </c>
      <c r="D332" t="s">
        <v>36</v>
      </c>
      <c r="E332" t="s">
        <v>1645</v>
      </c>
      <c r="F332" t="s">
        <v>51</v>
      </c>
      <c r="G332" t="s">
        <v>2064</v>
      </c>
      <c r="H332" t="s">
        <v>40</v>
      </c>
      <c r="I332" t="s">
        <v>41</v>
      </c>
      <c r="J332" t="s">
        <v>2065</v>
      </c>
      <c r="K332" t="s">
        <v>2065</v>
      </c>
      <c r="L332" t="s">
        <v>2066</v>
      </c>
      <c r="M332" t="s">
        <v>14</v>
      </c>
      <c r="N332" t="s">
        <v>14</v>
      </c>
      <c r="O332" t="s">
        <v>14</v>
      </c>
      <c r="P332" t="s">
        <v>14</v>
      </c>
      <c r="Q332" t="s">
        <v>2067</v>
      </c>
      <c r="R332" t="s">
        <v>2067</v>
      </c>
      <c r="S332" t="s">
        <v>2068</v>
      </c>
    </row>
    <row r="333" spans="1:19">
      <c r="A333" t="s">
        <v>2069</v>
      </c>
      <c r="B333" t="s">
        <v>1581</v>
      </c>
      <c r="C333" t="s">
        <v>109</v>
      </c>
      <c r="D333" t="s">
        <v>36</v>
      </c>
      <c r="E333" t="s">
        <v>1645</v>
      </c>
      <c r="F333" t="s">
        <v>199</v>
      </c>
      <c r="G333" t="s">
        <v>2070</v>
      </c>
      <c r="H333" t="s">
        <v>40</v>
      </c>
      <c r="I333" t="s">
        <v>41</v>
      </c>
      <c r="J333" t="s">
        <v>1675</v>
      </c>
      <c r="K333" t="s">
        <v>1675</v>
      </c>
      <c r="L333" t="s">
        <v>1676</v>
      </c>
      <c r="M333" t="s">
        <v>14</v>
      </c>
      <c r="N333" t="s">
        <v>14</v>
      </c>
      <c r="O333" t="s">
        <v>14</v>
      </c>
      <c r="P333" t="s">
        <v>14</v>
      </c>
      <c r="Q333" t="s">
        <v>2071</v>
      </c>
      <c r="R333" t="s">
        <v>2071</v>
      </c>
      <c r="S333" t="s">
        <v>1584</v>
      </c>
    </row>
    <row r="334" spans="1:19">
      <c r="A334" t="s">
        <v>2072</v>
      </c>
      <c r="B334" t="s">
        <v>2032</v>
      </c>
      <c r="C334" t="s">
        <v>1356</v>
      </c>
      <c r="D334" t="s">
        <v>36</v>
      </c>
      <c r="E334" t="s">
        <v>1645</v>
      </c>
      <c r="F334" t="s">
        <v>549</v>
      </c>
      <c r="G334" t="s">
        <v>2073</v>
      </c>
      <c r="H334" t="s">
        <v>40</v>
      </c>
      <c r="I334" t="s">
        <v>41</v>
      </c>
      <c r="J334" t="s">
        <v>81</v>
      </c>
      <c r="K334" t="s">
        <v>81</v>
      </c>
      <c r="L334" t="s">
        <v>82</v>
      </c>
      <c r="M334" t="s">
        <v>14</v>
      </c>
      <c r="N334" t="s">
        <v>14</v>
      </c>
      <c r="O334" t="s">
        <v>14</v>
      </c>
      <c r="P334" t="s">
        <v>14</v>
      </c>
      <c r="Q334" t="s">
        <v>2074</v>
      </c>
      <c r="R334" t="s">
        <v>2074</v>
      </c>
      <c r="S334" t="s">
        <v>2035</v>
      </c>
    </row>
    <row r="335" spans="1:19">
      <c r="A335" t="s">
        <v>2075</v>
      </c>
      <c r="B335" t="s">
        <v>1474</v>
      </c>
      <c r="C335" t="s">
        <v>1039</v>
      </c>
      <c r="D335" t="s">
        <v>36</v>
      </c>
      <c r="E335" t="s">
        <v>1645</v>
      </c>
      <c r="F335" t="s">
        <v>279</v>
      </c>
      <c r="G335" t="s">
        <v>1475</v>
      </c>
      <c r="H335" t="s">
        <v>40</v>
      </c>
      <c r="I335" t="s">
        <v>41</v>
      </c>
      <c r="J335" t="s">
        <v>2076</v>
      </c>
      <c r="K335" t="s">
        <v>2076</v>
      </c>
      <c r="L335" t="s">
        <v>2077</v>
      </c>
      <c r="M335" t="s">
        <v>14</v>
      </c>
      <c r="N335" t="s">
        <v>14</v>
      </c>
      <c r="O335" t="s">
        <v>14</v>
      </c>
      <c r="P335" t="s">
        <v>14</v>
      </c>
      <c r="Q335" t="s">
        <v>2078</v>
      </c>
      <c r="R335" t="s">
        <v>2078</v>
      </c>
      <c r="S335" t="s">
        <v>1479</v>
      </c>
    </row>
    <row r="336" spans="1:19">
      <c r="A336" t="s">
        <v>2079</v>
      </c>
      <c r="B336" t="s">
        <v>2080</v>
      </c>
      <c r="C336" t="s">
        <v>2081</v>
      </c>
      <c r="D336" t="s">
        <v>36</v>
      </c>
      <c r="E336" t="s">
        <v>1645</v>
      </c>
      <c r="F336" t="s">
        <v>2082</v>
      </c>
      <c r="G336" t="s">
        <v>2083</v>
      </c>
      <c r="H336" t="s">
        <v>40</v>
      </c>
      <c r="I336" t="s">
        <v>41</v>
      </c>
      <c r="J336" t="s">
        <v>2084</v>
      </c>
      <c r="K336" t="s">
        <v>2084</v>
      </c>
      <c r="L336" t="s">
        <v>2085</v>
      </c>
      <c r="M336" t="s">
        <v>14</v>
      </c>
      <c r="N336" t="s">
        <v>14</v>
      </c>
      <c r="O336" t="s">
        <v>14</v>
      </c>
      <c r="P336" t="s">
        <v>14</v>
      </c>
      <c r="Q336" t="s">
        <v>2086</v>
      </c>
      <c r="R336" t="s">
        <v>2086</v>
      </c>
      <c r="S336" t="s">
        <v>2087</v>
      </c>
    </row>
    <row r="337" spans="1:19">
      <c r="A337" t="s">
        <v>2088</v>
      </c>
      <c r="B337" t="s">
        <v>628</v>
      </c>
      <c r="C337" t="s">
        <v>614</v>
      </c>
      <c r="D337" t="s">
        <v>36</v>
      </c>
      <c r="E337" t="s">
        <v>1645</v>
      </c>
      <c r="F337" t="s">
        <v>629</v>
      </c>
      <c r="G337" t="s">
        <v>2089</v>
      </c>
      <c r="H337" t="s">
        <v>40</v>
      </c>
      <c r="I337" t="s">
        <v>41</v>
      </c>
      <c r="J337" t="s">
        <v>522</v>
      </c>
      <c r="K337" t="s">
        <v>522</v>
      </c>
      <c r="L337" t="s">
        <v>523</v>
      </c>
      <c r="M337" t="s">
        <v>14</v>
      </c>
      <c r="N337" t="s">
        <v>14</v>
      </c>
      <c r="O337" t="s">
        <v>14</v>
      </c>
      <c r="P337" t="s">
        <v>14</v>
      </c>
      <c r="Q337" t="s">
        <v>2090</v>
      </c>
      <c r="R337" t="s">
        <v>2090</v>
      </c>
      <c r="S337" t="s">
        <v>634</v>
      </c>
    </row>
    <row r="338" spans="1:19">
      <c r="A338" t="s">
        <v>2091</v>
      </c>
      <c r="B338" t="s">
        <v>2092</v>
      </c>
      <c r="C338" t="s">
        <v>99</v>
      </c>
      <c r="D338" t="s">
        <v>36</v>
      </c>
      <c r="E338" t="s">
        <v>1645</v>
      </c>
      <c r="F338" t="s">
        <v>59</v>
      </c>
      <c r="G338" t="s">
        <v>2093</v>
      </c>
      <c r="H338" t="s">
        <v>40</v>
      </c>
      <c r="I338" t="s">
        <v>41</v>
      </c>
      <c r="J338" t="s">
        <v>1893</v>
      </c>
      <c r="K338" t="s">
        <v>1893</v>
      </c>
      <c r="L338" t="s">
        <v>1894</v>
      </c>
      <c r="M338" t="s">
        <v>14</v>
      </c>
      <c r="N338" t="s">
        <v>14</v>
      </c>
      <c r="O338" t="s">
        <v>14</v>
      </c>
      <c r="P338" t="s">
        <v>14</v>
      </c>
      <c r="Q338" t="s">
        <v>2094</v>
      </c>
      <c r="R338" t="s">
        <v>2094</v>
      </c>
      <c r="S338" t="s">
        <v>2095</v>
      </c>
    </row>
    <row r="339" spans="1:19">
      <c r="A339" t="s">
        <v>2096</v>
      </c>
      <c r="B339" t="s">
        <v>554</v>
      </c>
      <c r="C339" t="s">
        <v>174</v>
      </c>
      <c r="D339" t="s">
        <v>36</v>
      </c>
      <c r="E339" t="s">
        <v>1645</v>
      </c>
      <c r="F339" t="s">
        <v>279</v>
      </c>
      <c r="G339" t="s">
        <v>2097</v>
      </c>
      <c r="H339" t="s">
        <v>40</v>
      </c>
      <c r="I339" t="s">
        <v>41</v>
      </c>
      <c r="J339" t="s">
        <v>2098</v>
      </c>
      <c r="K339" t="s">
        <v>2098</v>
      </c>
      <c r="L339" t="s">
        <v>2099</v>
      </c>
      <c r="M339" t="s">
        <v>14</v>
      </c>
      <c r="N339" t="s">
        <v>14</v>
      </c>
      <c r="O339" t="s">
        <v>14</v>
      </c>
      <c r="P339" t="s">
        <v>14</v>
      </c>
      <c r="Q339" t="s">
        <v>2100</v>
      </c>
      <c r="R339" t="s">
        <v>2100</v>
      </c>
      <c r="S339" t="s">
        <v>562</v>
      </c>
    </row>
    <row r="340" spans="1:19">
      <c r="A340" t="s">
        <v>2101</v>
      </c>
      <c r="B340" t="s">
        <v>2102</v>
      </c>
      <c r="C340" t="s">
        <v>109</v>
      </c>
      <c r="D340" t="s">
        <v>36</v>
      </c>
      <c r="E340" t="s">
        <v>1645</v>
      </c>
      <c r="F340" t="s">
        <v>2103</v>
      </c>
      <c r="G340" t="s">
        <v>2104</v>
      </c>
      <c r="H340" t="s">
        <v>40</v>
      </c>
      <c r="I340" t="s">
        <v>41</v>
      </c>
      <c r="J340" t="s">
        <v>692</v>
      </c>
      <c r="K340" t="s">
        <v>692</v>
      </c>
      <c r="L340" t="s">
        <v>693</v>
      </c>
      <c r="M340" t="s">
        <v>14</v>
      </c>
      <c r="N340" t="s">
        <v>14</v>
      </c>
      <c r="O340" t="s">
        <v>14</v>
      </c>
      <c r="P340" t="s">
        <v>14</v>
      </c>
      <c r="Q340" t="s">
        <v>2105</v>
      </c>
      <c r="R340" t="s">
        <v>2105</v>
      </c>
      <c r="S340" t="s">
        <v>2106</v>
      </c>
    </row>
    <row r="341" spans="1:19">
      <c r="A341" t="s">
        <v>2107</v>
      </c>
      <c r="B341" t="s">
        <v>2040</v>
      </c>
      <c r="C341" t="s">
        <v>50</v>
      </c>
      <c r="D341" t="s">
        <v>36</v>
      </c>
      <c r="E341" t="s">
        <v>1645</v>
      </c>
      <c r="F341" t="s">
        <v>208</v>
      </c>
      <c r="G341" t="s">
        <v>2108</v>
      </c>
      <c r="H341" t="s">
        <v>40</v>
      </c>
      <c r="I341" t="s">
        <v>41</v>
      </c>
      <c r="J341" t="s">
        <v>1090</v>
      </c>
      <c r="K341" t="s">
        <v>1090</v>
      </c>
      <c r="L341" t="s">
        <v>1091</v>
      </c>
      <c r="M341" t="s">
        <v>14</v>
      </c>
      <c r="N341" t="s">
        <v>14</v>
      </c>
      <c r="O341" t="s">
        <v>14</v>
      </c>
      <c r="P341" t="s">
        <v>14</v>
      </c>
      <c r="Q341" t="s">
        <v>2109</v>
      </c>
      <c r="R341" t="s">
        <v>2109</v>
      </c>
      <c r="S341" t="s">
        <v>2046</v>
      </c>
    </row>
    <row r="342" spans="1:19">
      <c r="A342" t="s">
        <v>2110</v>
      </c>
      <c r="B342" t="s">
        <v>587</v>
      </c>
      <c r="C342" t="s">
        <v>588</v>
      </c>
      <c r="D342" t="s">
        <v>36</v>
      </c>
      <c r="E342" t="s">
        <v>1645</v>
      </c>
      <c r="F342" t="s">
        <v>279</v>
      </c>
      <c r="G342" t="s">
        <v>2111</v>
      </c>
      <c r="H342" t="s">
        <v>40</v>
      </c>
      <c r="I342" t="s">
        <v>41</v>
      </c>
      <c r="J342" t="s">
        <v>1225</v>
      </c>
      <c r="K342" t="s">
        <v>1225</v>
      </c>
      <c r="L342" t="s">
        <v>1226</v>
      </c>
      <c r="M342" t="s">
        <v>14</v>
      </c>
      <c r="N342" t="s">
        <v>14</v>
      </c>
      <c r="O342" t="s">
        <v>14</v>
      </c>
      <c r="P342" t="s">
        <v>14</v>
      </c>
      <c r="Q342" t="s">
        <v>2112</v>
      </c>
      <c r="R342" t="s">
        <v>2112</v>
      </c>
      <c r="S342" t="s">
        <v>595</v>
      </c>
    </row>
    <row r="343" spans="1:19">
      <c r="A343" t="s">
        <v>2113</v>
      </c>
      <c r="B343" t="s">
        <v>2114</v>
      </c>
      <c r="C343" t="s">
        <v>99</v>
      </c>
      <c r="D343" t="s">
        <v>36</v>
      </c>
      <c r="E343" t="s">
        <v>1645</v>
      </c>
      <c r="F343" t="s">
        <v>1272</v>
      </c>
      <c r="G343" t="s">
        <v>2115</v>
      </c>
      <c r="H343" t="s">
        <v>40</v>
      </c>
      <c r="I343" t="s">
        <v>41</v>
      </c>
      <c r="J343" t="s">
        <v>61</v>
      </c>
      <c r="K343" t="s">
        <v>61</v>
      </c>
      <c r="L343" t="s">
        <v>62</v>
      </c>
      <c r="M343" t="s">
        <v>14</v>
      </c>
      <c r="N343" t="s">
        <v>14</v>
      </c>
      <c r="O343" t="s">
        <v>14</v>
      </c>
      <c r="P343" t="s">
        <v>14</v>
      </c>
      <c r="Q343" t="s">
        <v>2116</v>
      </c>
      <c r="R343" t="s">
        <v>2116</v>
      </c>
      <c r="S343" t="s">
        <v>2117</v>
      </c>
    </row>
    <row r="344" spans="1:19">
      <c r="A344" t="s">
        <v>2118</v>
      </c>
      <c r="B344" t="s">
        <v>400</v>
      </c>
      <c r="C344" t="s">
        <v>50</v>
      </c>
      <c r="D344" t="s">
        <v>36</v>
      </c>
      <c r="E344" t="s">
        <v>2119</v>
      </c>
      <c r="F344" t="s">
        <v>199</v>
      </c>
      <c r="G344" t="s">
        <v>2120</v>
      </c>
      <c r="H344" t="s">
        <v>40</v>
      </c>
      <c r="I344" t="s">
        <v>41</v>
      </c>
      <c r="J344" t="s">
        <v>14</v>
      </c>
      <c r="K344" t="s">
        <v>2121</v>
      </c>
      <c r="L344" t="s">
        <v>2122</v>
      </c>
      <c r="M344" t="s">
        <v>2123</v>
      </c>
      <c r="N344" t="s">
        <v>14</v>
      </c>
      <c r="O344" t="s">
        <v>2124</v>
      </c>
      <c r="P344" t="s">
        <v>14</v>
      </c>
      <c r="Q344" t="s">
        <v>2125</v>
      </c>
      <c r="R344" t="s">
        <v>2125</v>
      </c>
      <c r="S344" t="s">
        <v>405</v>
      </c>
    </row>
    <row r="345" spans="1:19">
      <c r="A345" t="s">
        <v>2126</v>
      </c>
      <c r="B345" t="s">
        <v>2127</v>
      </c>
      <c r="C345" t="s">
        <v>2128</v>
      </c>
      <c r="D345" t="s">
        <v>36</v>
      </c>
      <c r="E345" t="s">
        <v>2119</v>
      </c>
      <c r="F345" t="s">
        <v>119</v>
      </c>
      <c r="G345" t="s">
        <v>2129</v>
      </c>
      <c r="H345" t="s">
        <v>40</v>
      </c>
      <c r="I345" t="s">
        <v>41</v>
      </c>
      <c r="J345" t="s">
        <v>14</v>
      </c>
      <c r="K345" t="s">
        <v>2130</v>
      </c>
      <c r="L345" t="s">
        <v>2131</v>
      </c>
      <c r="M345" t="s">
        <v>2132</v>
      </c>
      <c r="N345" t="s">
        <v>14</v>
      </c>
      <c r="O345" t="s">
        <v>2133</v>
      </c>
      <c r="P345" t="s">
        <v>14</v>
      </c>
      <c r="Q345" t="s">
        <v>2134</v>
      </c>
      <c r="R345" t="s">
        <v>2134</v>
      </c>
      <c r="S345" t="s">
        <v>2135</v>
      </c>
    </row>
    <row r="346" spans="1:19">
      <c r="A346" t="s">
        <v>2136</v>
      </c>
      <c r="B346" t="s">
        <v>1421</v>
      </c>
      <c r="C346" t="s">
        <v>35</v>
      </c>
      <c r="D346" t="s">
        <v>36</v>
      </c>
      <c r="E346" t="s">
        <v>2119</v>
      </c>
      <c r="F346" t="s">
        <v>89</v>
      </c>
      <c r="G346" t="s">
        <v>2137</v>
      </c>
      <c r="H346" t="s">
        <v>40</v>
      </c>
      <c r="I346" t="s">
        <v>41</v>
      </c>
      <c r="J346" t="s">
        <v>14</v>
      </c>
      <c r="K346" t="s">
        <v>528</v>
      </c>
      <c r="L346" t="s">
        <v>529</v>
      </c>
      <c r="M346" t="s">
        <v>2138</v>
      </c>
      <c r="N346" t="s">
        <v>14</v>
      </c>
      <c r="O346" t="s">
        <v>2139</v>
      </c>
      <c r="P346" t="s">
        <v>14</v>
      </c>
      <c r="Q346" t="s">
        <v>2140</v>
      </c>
      <c r="R346" t="s">
        <v>2140</v>
      </c>
      <c r="S346" t="s">
        <v>228</v>
      </c>
    </row>
    <row r="347" spans="1:19">
      <c r="A347" t="s">
        <v>2141</v>
      </c>
      <c r="B347" t="s">
        <v>2142</v>
      </c>
      <c r="C347" t="s">
        <v>2143</v>
      </c>
      <c r="D347" t="s">
        <v>36</v>
      </c>
      <c r="E347" t="s">
        <v>2119</v>
      </c>
      <c r="F347" t="s">
        <v>2144</v>
      </c>
      <c r="G347" t="s">
        <v>2145</v>
      </c>
      <c r="H347" t="s">
        <v>40</v>
      </c>
      <c r="I347" t="s">
        <v>41</v>
      </c>
      <c r="J347" t="s">
        <v>14</v>
      </c>
      <c r="K347" t="s">
        <v>2146</v>
      </c>
      <c r="L347" t="s">
        <v>2147</v>
      </c>
      <c r="M347" t="s">
        <v>2148</v>
      </c>
      <c r="N347" t="s">
        <v>14</v>
      </c>
      <c r="O347" t="s">
        <v>2149</v>
      </c>
      <c r="P347" t="s">
        <v>14</v>
      </c>
      <c r="Q347" t="s">
        <v>2150</v>
      </c>
      <c r="R347" t="s">
        <v>2150</v>
      </c>
      <c r="S347" t="s">
        <v>2151</v>
      </c>
    </row>
    <row r="348" spans="1:19">
      <c r="A348" t="s">
        <v>2152</v>
      </c>
      <c r="B348" t="s">
        <v>2153</v>
      </c>
      <c r="C348" t="s">
        <v>50</v>
      </c>
      <c r="D348" t="s">
        <v>36</v>
      </c>
      <c r="E348" t="s">
        <v>2119</v>
      </c>
      <c r="F348" t="s">
        <v>199</v>
      </c>
      <c r="G348" t="s">
        <v>2154</v>
      </c>
      <c r="H348" t="s">
        <v>40</v>
      </c>
      <c r="I348" t="s">
        <v>41</v>
      </c>
      <c r="J348" t="s">
        <v>14</v>
      </c>
      <c r="K348" t="s">
        <v>2130</v>
      </c>
      <c r="L348" t="s">
        <v>2131</v>
      </c>
      <c r="M348" t="s">
        <v>2132</v>
      </c>
      <c r="N348" t="s">
        <v>14</v>
      </c>
      <c r="O348" t="s">
        <v>2133</v>
      </c>
      <c r="P348" t="s">
        <v>14</v>
      </c>
      <c r="Q348" t="s">
        <v>2155</v>
      </c>
      <c r="R348" t="s">
        <v>2155</v>
      </c>
      <c r="S348" t="s">
        <v>2156</v>
      </c>
    </row>
    <row r="349" spans="1:19">
      <c r="A349" t="s">
        <v>2157</v>
      </c>
      <c r="B349" t="s">
        <v>2158</v>
      </c>
      <c r="C349" t="s">
        <v>69</v>
      </c>
      <c r="D349" t="s">
        <v>36</v>
      </c>
      <c r="E349" t="s">
        <v>2119</v>
      </c>
      <c r="F349" t="s">
        <v>199</v>
      </c>
      <c r="G349" t="s">
        <v>2159</v>
      </c>
      <c r="H349" t="s">
        <v>40</v>
      </c>
      <c r="I349" t="s">
        <v>41</v>
      </c>
      <c r="J349" t="s">
        <v>14</v>
      </c>
      <c r="K349" t="s">
        <v>112</v>
      </c>
      <c r="L349" t="s">
        <v>113</v>
      </c>
      <c r="M349" t="s">
        <v>114</v>
      </c>
      <c r="N349" t="s">
        <v>14</v>
      </c>
      <c r="O349" t="s">
        <v>115</v>
      </c>
      <c r="P349" t="s">
        <v>14</v>
      </c>
      <c r="Q349" t="s">
        <v>2160</v>
      </c>
      <c r="R349" t="s">
        <v>2160</v>
      </c>
      <c r="S349" t="s">
        <v>2161</v>
      </c>
    </row>
    <row r="350" spans="1:19">
      <c r="A350" t="s">
        <v>2162</v>
      </c>
      <c r="B350" t="s">
        <v>2163</v>
      </c>
      <c r="C350" t="s">
        <v>461</v>
      </c>
      <c r="D350" t="s">
        <v>36</v>
      </c>
      <c r="E350" t="s">
        <v>2119</v>
      </c>
      <c r="F350" t="s">
        <v>119</v>
      </c>
      <c r="G350" t="s">
        <v>2164</v>
      </c>
      <c r="H350" t="s">
        <v>40</v>
      </c>
      <c r="I350" t="s">
        <v>41</v>
      </c>
      <c r="J350" t="s">
        <v>14</v>
      </c>
      <c r="K350" t="s">
        <v>2165</v>
      </c>
      <c r="L350" t="s">
        <v>2166</v>
      </c>
      <c r="M350" t="s">
        <v>2167</v>
      </c>
      <c r="N350" t="s">
        <v>14</v>
      </c>
      <c r="O350" t="s">
        <v>2168</v>
      </c>
      <c r="P350" t="s">
        <v>14</v>
      </c>
      <c r="Q350" t="s">
        <v>2169</v>
      </c>
      <c r="R350" t="s">
        <v>2169</v>
      </c>
      <c r="S350" t="s">
        <v>2170</v>
      </c>
    </row>
    <row r="351" spans="1:19">
      <c r="A351" t="s">
        <v>2171</v>
      </c>
      <c r="B351" t="s">
        <v>2172</v>
      </c>
      <c r="C351" t="s">
        <v>50</v>
      </c>
      <c r="D351" t="s">
        <v>36</v>
      </c>
      <c r="E351" t="s">
        <v>2119</v>
      </c>
      <c r="F351" t="s">
        <v>119</v>
      </c>
      <c r="G351" t="s">
        <v>2173</v>
      </c>
      <c r="H351" t="s">
        <v>40</v>
      </c>
      <c r="I351" t="s">
        <v>41</v>
      </c>
      <c r="J351" t="s">
        <v>14</v>
      </c>
      <c r="K351" t="s">
        <v>2174</v>
      </c>
      <c r="L351" t="s">
        <v>2175</v>
      </c>
      <c r="M351" t="s">
        <v>2176</v>
      </c>
      <c r="N351" t="s">
        <v>14</v>
      </c>
      <c r="O351" t="s">
        <v>2177</v>
      </c>
      <c r="P351" t="s">
        <v>14</v>
      </c>
      <c r="Q351" t="s">
        <v>2178</v>
      </c>
      <c r="R351" t="s">
        <v>2178</v>
      </c>
      <c r="S351" t="s">
        <v>2179</v>
      </c>
    </row>
    <row r="352" spans="1:19">
      <c r="A352" t="s">
        <v>2180</v>
      </c>
      <c r="B352" t="s">
        <v>1775</v>
      </c>
      <c r="C352" t="s">
        <v>1356</v>
      </c>
      <c r="D352" t="s">
        <v>36</v>
      </c>
      <c r="E352" t="s">
        <v>2119</v>
      </c>
      <c r="F352" t="s">
        <v>326</v>
      </c>
      <c r="G352" t="s">
        <v>2181</v>
      </c>
      <c r="H352" t="s">
        <v>40</v>
      </c>
      <c r="I352" t="s">
        <v>41</v>
      </c>
      <c r="J352" t="s">
        <v>14</v>
      </c>
      <c r="K352" t="s">
        <v>2182</v>
      </c>
      <c r="L352" t="s">
        <v>241</v>
      </c>
      <c r="M352" t="s">
        <v>2183</v>
      </c>
      <c r="N352" t="s">
        <v>14</v>
      </c>
      <c r="O352" t="s">
        <v>2184</v>
      </c>
      <c r="P352" t="s">
        <v>14</v>
      </c>
      <c r="Q352" t="s">
        <v>2185</v>
      </c>
      <c r="R352" t="s">
        <v>2185</v>
      </c>
      <c r="S352" t="s">
        <v>1778</v>
      </c>
    </row>
    <row r="353" spans="1:19">
      <c r="A353" t="s">
        <v>2186</v>
      </c>
      <c r="B353" t="s">
        <v>2172</v>
      </c>
      <c r="C353" t="s">
        <v>50</v>
      </c>
      <c r="D353" t="s">
        <v>36</v>
      </c>
      <c r="E353" t="s">
        <v>2119</v>
      </c>
      <c r="F353" t="s">
        <v>1040</v>
      </c>
      <c r="G353" t="s">
        <v>2187</v>
      </c>
      <c r="H353" t="s">
        <v>40</v>
      </c>
      <c r="I353" t="s">
        <v>41</v>
      </c>
      <c r="J353" t="s">
        <v>14</v>
      </c>
      <c r="K353" t="s">
        <v>193</v>
      </c>
      <c r="L353" t="s">
        <v>194</v>
      </c>
      <c r="M353" t="s">
        <v>2188</v>
      </c>
      <c r="N353" t="s">
        <v>14</v>
      </c>
      <c r="O353" t="s">
        <v>2189</v>
      </c>
      <c r="P353" t="s">
        <v>14</v>
      </c>
      <c r="Q353" t="s">
        <v>2190</v>
      </c>
      <c r="R353" t="s">
        <v>2190</v>
      </c>
      <c r="S353" t="s">
        <v>2179</v>
      </c>
    </row>
    <row r="354" spans="1:19">
      <c r="A354" t="s">
        <v>2191</v>
      </c>
      <c r="B354" t="s">
        <v>1344</v>
      </c>
      <c r="C354" t="s">
        <v>50</v>
      </c>
      <c r="D354" t="s">
        <v>36</v>
      </c>
      <c r="E354" t="s">
        <v>2192</v>
      </c>
      <c r="F354" t="s">
        <v>484</v>
      </c>
      <c r="G354" t="s">
        <v>2193</v>
      </c>
      <c r="H354" t="s">
        <v>130</v>
      </c>
      <c r="I354" t="s">
        <v>41</v>
      </c>
      <c r="J354" t="s">
        <v>14</v>
      </c>
      <c r="K354" t="s">
        <v>2194</v>
      </c>
      <c r="L354" t="s">
        <v>2195</v>
      </c>
      <c r="M354" t="s">
        <v>2196</v>
      </c>
      <c r="N354" t="s">
        <v>14</v>
      </c>
      <c r="O354" t="s">
        <v>2197</v>
      </c>
      <c r="P354" t="s">
        <v>14</v>
      </c>
      <c r="Q354" t="s">
        <v>2198</v>
      </c>
      <c r="R354" t="s">
        <v>2198</v>
      </c>
      <c r="S354" t="s">
        <v>1349</v>
      </c>
    </row>
    <row r="355" spans="1:19">
      <c r="A355" t="s">
        <v>2199</v>
      </c>
      <c r="B355" t="s">
        <v>407</v>
      </c>
      <c r="C355" t="s">
        <v>109</v>
      </c>
      <c r="D355" t="s">
        <v>36</v>
      </c>
      <c r="E355" t="s">
        <v>2119</v>
      </c>
      <c r="F355" t="s">
        <v>199</v>
      </c>
      <c r="G355" t="s">
        <v>2200</v>
      </c>
      <c r="H355" t="s">
        <v>40</v>
      </c>
      <c r="I355" t="s">
        <v>41</v>
      </c>
      <c r="J355" t="s">
        <v>14</v>
      </c>
      <c r="K355" t="s">
        <v>185</v>
      </c>
      <c r="L355" t="s">
        <v>186</v>
      </c>
      <c r="M355" t="s">
        <v>2201</v>
      </c>
      <c r="N355" t="s">
        <v>14</v>
      </c>
      <c r="O355" t="s">
        <v>2202</v>
      </c>
      <c r="P355" t="s">
        <v>14</v>
      </c>
      <c r="Q355" t="s">
        <v>2203</v>
      </c>
      <c r="R355" t="s">
        <v>2203</v>
      </c>
      <c r="S355" t="s">
        <v>412</v>
      </c>
    </row>
    <row r="356" spans="1:19">
      <c r="A356" t="s">
        <v>2204</v>
      </c>
      <c r="B356" t="s">
        <v>2205</v>
      </c>
      <c r="C356" t="s">
        <v>2206</v>
      </c>
      <c r="D356" t="s">
        <v>36</v>
      </c>
      <c r="E356" t="s">
        <v>2119</v>
      </c>
      <c r="F356" t="s">
        <v>2207</v>
      </c>
      <c r="G356" t="s">
        <v>2208</v>
      </c>
      <c r="H356" t="s">
        <v>40</v>
      </c>
      <c r="I356" t="s">
        <v>41</v>
      </c>
      <c r="J356" t="s">
        <v>14</v>
      </c>
      <c r="K356" t="s">
        <v>2209</v>
      </c>
      <c r="L356" t="s">
        <v>2210</v>
      </c>
      <c r="M356" t="s">
        <v>2211</v>
      </c>
      <c r="N356" t="s">
        <v>14</v>
      </c>
      <c r="O356" t="s">
        <v>2212</v>
      </c>
      <c r="P356" t="s">
        <v>14</v>
      </c>
      <c r="Q356" t="s">
        <v>2213</v>
      </c>
      <c r="R356" t="s">
        <v>2213</v>
      </c>
      <c r="S356" t="s">
        <v>2214</v>
      </c>
    </row>
    <row r="357" spans="1:19">
      <c r="A357" t="s">
        <v>2215</v>
      </c>
      <c r="B357" t="s">
        <v>1344</v>
      </c>
      <c r="C357" t="s">
        <v>50</v>
      </c>
      <c r="D357" t="s">
        <v>36</v>
      </c>
      <c r="E357" t="s">
        <v>2119</v>
      </c>
      <c r="F357" t="s">
        <v>199</v>
      </c>
      <c r="G357" t="s">
        <v>2216</v>
      </c>
      <c r="H357" t="s">
        <v>40</v>
      </c>
      <c r="I357" t="s">
        <v>41</v>
      </c>
      <c r="J357" t="s">
        <v>14</v>
      </c>
      <c r="K357" t="s">
        <v>2217</v>
      </c>
      <c r="L357" t="s">
        <v>2218</v>
      </c>
      <c r="M357" t="s">
        <v>2219</v>
      </c>
      <c r="N357" t="s">
        <v>14</v>
      </c>
      <c r="O357" t="s">
        <v>2220</v>
      </c>
      <c r="P357" t="s">
        <v>14</v>
      </c>
      <c r="Q357" t="s">
        <v>2221</v>
      </c>
      <c r="R357" t="s">
        <v>2221</v>
      </c>
      <c r="S357" t="s">
        <v>1349</v>
      </c>
    </row>
    <row r="358" spans="1:19">
      <c r="A358" t="s">
        <v>2222</v>
      </c>
      <c r="B358" t="s">
        <v>49</v>
      </c>
      <c r="C358" t="s">
        <v>50</v>
      </c>
      <c r="D358" t="s">
        <v>36</v>
      </c>
      <c r="E358" t="s">
        <v>2192</v>
      </c>
      <c r="F358" t="s">
        <v>199</v>
      </c>
      <c r="G358" t="s">
        <v>2223</v>
      </c>
      <c r="H358" t="s">
        <v>130</v>
      </c>
      <c r="I358" t="s">
        <v>41</v>
      </c>
      <c r="J358" t="s">
        <v>2224</v>
      </c>
      <c r="K358" t="s">
        <v>2224</v>
      </c>
      <c r="L358" t="s">
        <v>2225</v>
      </c>
      <c r="M358" t="s">
        <v>14</v>
      </c>
      <c r="N358" t="s">
        <v>14</v>
      </c>
      <c r="O358" t="s">
        <v>14</v>
      </c>
      <c r="P358" t="s">
        <v>14</v>
      </c>
      <c r="Q358" t="s">
        <v>2226</v>
      </c>
      <c r="R358" t="s">
        <v>2226</v>
      </c>
      <c r="S358" t="s">
        <v>56</v>
      </c>
    </row>
    <row r="359" spans="1:19">
      <c r="A359" t="s">
        <v>2227</v>
      </c>
      <c r="B359" t="s">
        <v>198</v>
      </c>
      <c r="C359" t="s">
        <v>109</v>
      </c>
      <c r="D359" t="s">
        <v>36</v>
      </c>
      <c r="E359" t="s">
        <v>2119</v>
      </c>
      <c r="F359" t="s">
        <v>191</v>
      </c>
      <c r="G359" t="s">
        <v>2228</v>
      </c>
      <c r="H359" t="s">
        <v>40</v>
      </c>
      <c r="I359" t="s">
        <v>41</v>
      </c>
      <c r="J359" t="s">
        <v>1855</v>
      </c>
      <c r="K359" t="s">
        <v>1855</v>
      </c>
      <c r="L359" t="s">
        <v>1856</v>
      </c>
      <c r="M359" t="s">
        <v>14</v>
      </c>
      <c r="N359" t="s">
        <v>14</v>
      </c>
      <c r="O359" t="s">
        <v>14</v>
      </c>
      <c r="P359" t="s">
        <v>14</v>
      </c>
      <c r="Q359" t="s">
        <v>2229</v>
      </c>
      <c r="R359" t="s">
        <v>2229</v>
      </c>
      <c r="S359" t="s">
        <v>204</v>
      </c>
    </row>
    <row r="360" spans="1:19">
      <c r="A360" t="s">
        <v>2230</v>
      </c>
      <c r="B360" t="s">
        <v>1006</v>
      </c>
      <c r="C360" t="s">
        <v>50</v>
      </c>
      <c r="D360" t="s">
        <v>36</v>
      </c>
      <c r="E360" t="s">
        <v>2119</v>
      </c>
      <c r="F360" t="s">
        <v>119</v>
      </c>
      <c r="G360" t="s">
        <v>2231</v>
      </c>
      <c r="H360" t="s">
        <v>40</v>
      </c>
      <c r="I360" t="s">
        <v>41</v>
      </c>
      <c r="J360" t="s">
        <v>2232</v>
      </c>
      <c r="K360" t="s">
        <v>2232</v>
      </c>
      <c r="L360" t="s">
        <v>2233</v>
      </c>
      <c r="M360" t="s">
        <v>14</v>
      </c>
      <c r="N360" t="s">
        <v>14</v>
      </c>
      <c r="O360" t="s">
        <v>14</v>
      </c>
      <c r="P360" t="s">
        <v>14</v>
      </c>
      <c r="Q360" t="s">
        <v>2234</v>
      </c>
      <c r="R360" t="s">
        <v>2234</v>
      </c>
      <c r="S360" t="s">
        <v>1013</v>
      </c>
    </row>
    <row r="361" spans="1:19">
      <c r="A361" t="s">
        <v>2235</v>
      </c>
      <c r="B361" t="s">
        <v>256</v>
      </c>
      <c r="C361" t="s">
        <v>257</v>
      </c>
      <c r="D361" t="s">
        <v>36</v>
      </c>
      <c r="E361" t="s">
        <v>2192</v>
      </c>
      <c r="F361" t="s">
        <v>2236</v>
      </c>
      <c r="G361" t="s">
        <v>2237</v>
      </c>
      <c r="H361" t="s">
        <v>130</v>
      </c>
      <c r="I361" t="s">
        <v>41</v>
      </c>
      <c r="J361" t="s">
        <v>2238</v>
      </c>
      <c r="K361" t="s">
        <v>2238</v>
      </c>
      <c r="L361" t="s">
        <v>2239</v>
      </c>
      <c r="M361" t="s">
        <v>14</v>
      </c>
      <c r="N361" t="s">
        <v>14</v>
      </c>
      <c r="O361" t="s">
        <v>14</v>
      </c>
      <c r="P361" t="s">
        <v>14</v>
      </c>
      <c r="Q361" t="s">
        <v>2240</v>
      </c>
      <c r="R361" t="s">
        <v>2240</v>
      </c>
      <c r="S361" t="s">
        <v>263</v>
      </c>
    </row>
    <row r="362" spans="1:19">
      <c r="A362" t="s">
        <v>2241</v>
      </c>
      <c r="B362" t="s">
        <v>2242</v>
      </c>
      <c r="C362" t="s">
        <v>343</v>
      </c>
      <c r="D362" t="s">
        <v>36</v>
      </c>
      <c r="E362" t="s">
        <v>2119</v>
      </c>
      <c r="F362" t="s">
        <v>199</v>
      </c>
      <c r="G362" t="s">
        <v>2243</v>
      </c>
      <c r="H362" t="s">
        <v>40</v>
      </c>
      <c r="I362" t="s">
        <v>41</v>
      </c>
      <c r="J362" t="s">
        <v>859</v>
      </c>
      <c r="K362" t="s">
        <v>859</v>
      </c>
      <c r="L362" t="s">
        <v>860</v>
      </c>
      <c r="M362" t="s">
        <v>14</v>
      </c>
      <c r="N362" t="s">
        <v>14</v>
      </c>
      <c r="O362" t="s">
        <v>14</v>
      </c>
      <c r="P362" t="s">
        <v>14</v>
      </c>
      <c r="Q362" t="s">
        <v>2244</v>
      </c>
      <c r="R362" t="s">
        <v>2244</v>
      </c>
      <c r="S362" t="s">
        <v>2245</v>
      </c>
    </row>
    <row r="363" spans="1:19">
      <c r="A363" t="s">
        <v>2246</v>
      </c>
      <c r="B363" t="s">
        <v>2247</v>
      </c>
      <c r="C363" t="s">
        <v>50</v>
      </c>
      <c r="D363" t="s">
        <v>36</v>
      </c>
      <c r="E363" t="s">
        <v>2119</v>
      </c>
      <c r="F363" t="s">
        <v>199</v>
      </c>
      <c r="G363" t="s">
        <v>2248</v>
      </c>
      <c r="H363" t="s">
        <v>40</v>
      </c>
      <c r="I363" t="s">
        <v>41</v>
      </c>
      <c r="J363" t="s">
        <v>2249</v>
      </c>
      <c r="K363" t="s">
        <v>2249</v>
      </c>
      <c r="L363" t="s">
        <v>2250</v>
      </c>
      <c r="M363" t="s">
        <v>14</v>
      </c>
      <c r="N363" t="s">
        <v>14</v>
      </c>
      <c r="O363" t="s">
        <v>14</v>
      </c>
      <c r="P363" t="s">
        <v>14</v>
      </c>
      <c r="Q363" t="s">
        <v>2251</v>
      </c>
      <c r="R363" t="s">
        <v>2251</v>
      </c>
      <c r="S363" t="s">
        <v>2252</v>
      </c>
    </row>
    <row r="364" spans="1:19">
      <c r="A364" t="s">
        <v>2253</v>
      </c>
      <c r="B364" t="s">
        <v>136</v>
      </c>
      <c r="C364" t="s">
        <v>137</v>
      </c>
      <c r="D364" t="s">
        <v>36</v>
      </c>
      <c r="E364" t="s">
        <v>2119</v>
      </c>
      <c r="F364" t="s">
        <v>191</v>
      </c>
      <c r="G364" t="s">
        <v>2254</v>
      </c>
      <c r="H364" t="s">
        <v>40</v>
      </c>
      <c r="I364" t="s">
        <v>41</v>
      </c>
      <c r="J364" t="s">
        <v>1657</v>
      </c>
      <c r="K364" t="s">
        <v>1657</v>
      </c>
      <c r="L364" t="s">
        <v>1658</v>
      </c>
      <c r="M364" t="s">
        <v>14</v>
      </c>
      <c r="N364" t="s">
        <v>14</v>
      </c>
      <c r="O364" t="s">
        <v>14</v>
      </c>
      <c r="P364" t="s">
        <v>14</v>
      </c>
      <c r="Q364" t="s">
        <v>2255</v>
      </c>
      <c r="R364" t="s">
        <v>2255</v>
      </c>
      <c r="S364" t="s">
        <v>143</v>
      </c>
    </row>
    <row r="365" spans="1:19">
      <c r="A365" t="s">
        <v>2256</v>
      </c>
      <c r="B365" t="s">
        <v>2257</v>
      </c>
      <c r="C365" t="s">
        <v>511</v>
      </c>
      <c r="D365" t="s">
        <v>36</v>
      </c>
      <c r="E365" t="s">
        <v>2119</v>
      </c>
      <c r="F365" t="s">
        <v>199</v>
      </c>
      <c r="G365" t="s">
        <v>2258</v>
      </c>
      <c r="H365" t="s">
        <v>40</v>
      </c>
      <c r="I365" t="s">
        <v>41</v>
      </c>
      <c r="J365" t="s">
        <v>2259</v>
      </c>
      <c r="K365" t="s">
        <v>2259</v>
      </c>
      <c r="L365" t="s">
        <v>2260</v>
      </c>
      <c r="M365" t="s">
        <v>14</v>
      </c>
      <c r="N365" t="s">
        <v>14</v>
      </c>
      <c r="O365" t="s">
        <v>14</v>
      </c>
      <c r="P365" t="s">
        <v>14</v>
      </c>
      <c r="Q365" t="s">
        <v>2261</v>
      </c>
      <c r="R365" t="s">
        <v>2261</v>
      </c>
      <c r="S365" t="s">
        <v>2262</v>
      </c>
    </row>
    <row r="366" spans="1:19">
      <c r="A366" t="s">
        <v>2263</v>
      </c>
      <c r="B366" t="s">
        <v>2264</v>
      </c>
      <c r="C366" t="s">
        <v>174</v>
      </c>
      <c r="D366" t="s">
        <v>36</v>
      </c>
      <c r="E366" t="s">
        <v>2119</v>
      </c>
      <c r="F366" t="s">
        <v>59</v>
      </c>
      <c r="G366" t="s">
        <v>2265</v>
      </c>
      <c r="H366" t="s">
        <v>40</v>
      </c>
      <c r="I366" t="s">
        <v>41</v>
      </c>
      <c r="J366" t="s">
        <v>193</v>
      </c>
      <c r="K366" t="s">
        <v>193</v>
      </c>
      <c r="L366" t="s">
        <v>194</v>
      </c>
      <c r="M366" t="s">
        <v>14</v>
      </c>
      <c r="N366" t="s">
        <v>14</v>
      </c>
      <c r="O366" t="s">
        <v>14</v>
      </c>
      <c r="P366" t="s">
        <v>14</v>
      </c>
      <c r="Q366" t="s">
        <v>2266</v>
      </c>
      <c r="R366" t="s">
        <v>2266</v>
      </c>
      <c r="S366" t="s">
        <v>2267</v>
      </c>
    </row>
    <row r="367" spans="1:19">
      <c r="A367" t="s">
        <v>2268</v>
      </c>
      <c r="B367" t="s">
        <v>2269</v>
      </c>
      <c r="C367" t="s">
        <v>334</v>
      </c>
      <c r="D367" t="s">
        <v>36</v>
      </c>
      <c r="E367" t="s">
        <v>2119</v>
      </c>
      <c r="F367" t="s">
        <v>2270</v>
      </c>
      <c r="G367" t="s">
        <v>2271</v>
      </c>
      <c r="H367" t="s">
        <v>40</v>
      </c>
      <c r="I367" t="s">
        <v>41</v>
      </c>
      <c r="J367" t="s">
        <v>101</v>
      </c>
      <c r="K367" t="s">
        <v>101</v>
      </c>
      <c r="L367" t="s">
        <v>102</v>
      </c>
      <c r="M367" t="s">
        <v>14</v>
      </c>
      <c r="N367" t="s">
        <v>14</v>
      </c>
      <c r="O367" t="s">
        <v>14</v>
      </c>
      <c r="P367" t="s">
        <v>14</v>
      </c>
      <c r="Q367" t="s">
        <v>2272</v>
      </c>
      <c r="R367" t="s">
        <v>2272</v>
      </c>
      <c r="S367" t="s">
        <v>2273</v>
      </c>
    </row>
    <row r="368" spans="1:19">
      <c r="A368" t="s">
        <v>2274</v>
      </c>
      <c r="B368" t="s">
        <v>2275</v>
      </c>
      <c r="C368" t="s">
        <v>1066</v>
      </c>
      <c r="D368" t="s">
        <v>36</v>
      </c>
      <c r="E368" t="s">
        <v>2119</v>
      </c>
      <c r="F368" t="s">
        <v>191</v>
      </c>
      <c r="G368" t="s">
        <v>2276</v>
      </c>
      <c r="H368" t="s">
        <v>40</v>
      </c>
      <c r="I368" t="s">
        <v>41</v>
      </c>
      <c r="J368" t="s">
        <v>1022</v>
      </c>
      <c r="K368" t="s">
        <v>1022</v>
      </c>
      <c r="L368" t="s">
        <v>1023</v>
      </c>
      <c r="M368" t="s">
        <v>14</v>
      </c>
      <c r="N368" t="s">
        <v>14</v>
      </c>
      <c r="O368" t="s">
        <v>14</v>
      </c>
      <c r="P368" t="s">
        <v>14</v>
      </c>
      <c r="Q368" t="s">
        <v>2277</v>
      </c>
      <c r="R368" t="s">
        <v>2277</v>
      </c>
      <c r="S368" t="s">
        <v>2278</v>
      </c>
    </row>
    <row r="369" spans="1:19">
      <c r="A369" t="s">
        <v>2279</v>
      </c>
      <c r="B369" t="s">
        <v>2280</v>
      </c>
      <c r="C369" t="s">
        <v>99</v>
      </c>
      <c r="D369" t="s">
        <v>36</v>
      </c>
      <c r="E369" t="s">
        <v>2119</v>
      </c>
      <c r="F369" t="s">
        <v>199</v>
      </c>
      <c r="G369" t="s">
        <v>2281</v>
      </c>
      <c r="H369" t="s">
        <v>40</v>
      </c>
      <c r="I369" t="s">
        <v>41</v>
      </c>
      <c r="J369" t="s">
        <v>772</v>
      </c>
      <c r="K369" t="s">
        <v>772</v>
      </c>
      <c r="L369" t="s">
        <v>773</v>
      </c>
      <c r="M369" t="s">
        <v>14</v>
      </c>
      <c r="N369" t="s">
        <v>14</v>
      </c>
      <c r="O369" t="s">
        <v>14</v>
      </c>
      <c r="P369" t="s">
        <v>14</v>
      </c>
      <c r="Q369" t="s">
        <v>2282</v>
      </c>
      <c r="R369" t="s">
        <v>2282</v>
      </c>
      <c r="S369" t="s">
        <v>2283</v>
      </c>
    </row>
    <row r="370" spans="1:19">
      <c r="A370" t="s">
        <v>2284</v>
      </c>
      <c r="B370" t="s">
        <v>2285</v>
      </c>
      <c r="C370" t="s">
        <v>183</v>
      </c>
      <c r="D370" t="s">
        <v>36</v>
      </c>
      <c r="E370" t="s">
        <v>2192</v>
      </c>
      <c r="F370" t="s">
        <v>2286</v>
      </c>
      <c r="G370" t="s">
        <v>2287</v>
      </c>
      <c r="H370" t="s">
        <v>130</v>
      </c>
      <c r="I370" t="s">
        <v>41</v>
      </c>
      <c r="J370" t="s">
        <v>2288</v>
      </c>
      <c r="K370" t="s">
        <v>2288</v>
      </c>
      <c r="L370" t="s">
        <v>2289</v>
      </c>
      <c r="M370" t="s">
        <v>14</v>
      </c>
      <c r="N370" t="s">
        <v>14</v>
      </c>
      <c r="O370" t="s">
        <v>14</v>
      </c>
      <c r="P370" t="s">
        <v>14</v>
      </c>
      <c r="Q370" t="s">
        <v>2290</v>
      </c>
      <c r="R370" t="s">
        <v>2290</v>
      </c>
      <c r="S370" t="s">
        <v>2291</v>
      </c>
    </row>
    <row r="371" spans="1:19">
      <c r="A371" t="s">
        <v>2292</v>
      </c>
      <c r="B371" t="s">
        <v>1421</v>
      </c>
      <c r="C371" t="s">
        <v>35</v>
      </c>
      <c r="D371" t="s">
        <v>36</v>
      </c>
      <c r="E371" t="s">
        <v>2119</v>
      </c>
      <c r="F371" t="s">
        <v>89</v>
      </c>
      <c r="G371" t="s">
        <v>2293</v>
      </c>
      <c r="H371" t="s">
        <v>40</v>
      </c>
      <c r="I371" t="s">
        <v>41</v>
      </c>
      <c r="J371" t="s">
        <v>528</v>
      </c>
      <c r="K371" t="s">
        <v>528</v>
      </c>
      <c r="L371" t="s">
        <v>529</v>
      </c>
      <c r="M371" t="s">
        <v>14</v>
      </c>
      <c r="N371" t="s">
        <v>14</v>
      </c>
      <c r="O371" t="s">
        <v>14</v>
      </c>
      <c r="P371" t="s">
        <v>14</v>
      </c>
      <c r="Q371" t="s">
        <v>2294</v>
      </c>
      <c r="R371" t="s">
        <v>2294</v>
      </c>
      <c r="S371" t="s">
        <v>228</v>
      </c>
    </row>
    <row r="372" spans="1:19">
      <c r="A372" t="s">
        <v>2295</v>
      </c>
      <c r="B372" t="s">
        <v>256</v>
      </c>
      <c r="C372" t="s">
        <v>257</v>
      </c>
      <c r="D372" t="s">
        <v>36</v>
      </c>
      <c r="E372" t="s">
        <v>2119</v>
      </c>
      <c r="F372" t="s">
        <v>2019</v>
      </c>
      <c r="G372" t="s">
        <v>2296</v>
      </c>
      <c r="H372" t="s">
        <v>40</v>
      </c>
      <c r="I372" t="s">
        <v>41</v>
      </c>
      <c r="J372" t="s">
        <v>1829</v>
      </c>
      <c r="K372" t="s">
        <v>1829</v>
      </c>
      <c r="L372" t="s">
        <v>1830</v>
      </c>
      <c r="M372" t="s">
        <v>14</v>
      </c>
      <c r="N372" t="s">
        <v>14</v>
      </c>
      <c r="O372" t="s">
        <v>14</v>
      </c>
      <c r="P372" t="s">
        <v>14</v>
      </c>
      <c r="Q372" t="s">
        <v>2297</v>
      </c>
      <c r="R372" t="s">
        <v>2297</v>
      </c>
      <c r="S372" t="s">
        <v>263</v>
      </c>
    </row>
    <row r="373" spans="1:19">
      <c r="A373" t="s">
        <v>2298</v>
      </c>
      <c r="B373" t="s">
        <v>156</v>
      </c>
      <c r="C373" t="s">
        <v>35</v>
      </c>
      <c r="D373" t="s">
        <v>36</v>
      </c>
      <c r="E373" t="s">
        <v>2119</v>
      </c>
      <c r="F373" t="s">
        <v>469</v>
      </c>
      <c r="G373" t="s">
        <v>2299</v>
      </c>
      <c r="H373" t="s">
        <v>40</v>
      </c>
      <c r="I373" t="s">
        <v>41</v>
      </c>
      <c r="J373" t="s">
        <v>2300</v>
      </c>
      <c r="K373" t="s">
        <v>2300</v>
      </c>
      <c r="L373" t="s">
        <v>2301</v>
      </c>
      <c r="M373" t="s">
        <v>14</v>
      </c>
      <c r="N373" t="s">
        <v>14</v>
      </c>
      <c r="O373" t="s">
        <v>14</v>
      </c>
      <c r="P373" t="s">
        <v>14</v>
      </c>
      <c r="Q373" t="s">
        <v>2302</v>
      </c>
      <c r="R373" t="s">
        <v>2302</v>
      </c>
      <c r="S373" t="s">
        <v>162</v>
      </c>
    </row>
    <row r="374" spans="1:19">
      <c r="A374" t="s">
        <v>2303</v>
      </c>
      <c r="B374" t="s">
        <v>782</v>
      </c>
      <c r="C374" t="s">
        <v>257</v>
      </c>
      <c r="D374" t="s">
        <v>36</v>
      </c>
      <c r="E374" t="s">
        <v>2119</v>
      </c>
      <c r="F374" t="s">
        <v>784</v>
      </c>
      <c r="G374" t="s">
        <v>2304</v>
      </c>
      <c r="H374" t="s">
        <v>40</v>
      </c>
      <c r="I374" t="s">
        <v>41</v>
      </c>
      <c r="J374" t="s">
        <v>2305</v>
      </c>
      <c r="K374" t="s">
        <v>2305</v>
      </c>
      <c r="L374" t="s">
        <v>2306</v>
      </c>
      <c r="M374" t="s">
        <v>14</v>
      </c>
      <c r="N374" t="s">
        <v>14</v>
      </c>
      <c r="O374" t="s">
        <v>14</v>
      </c>
      <c r="P374" t="s">
        <v>14</v>
      </c>
      <c r="Q374" t="s">
        <v>2307</v>
      </c>
      <c r="R374" t="s">
        <v>2307</v>
      </c>
      <c r="S374" t="s">
        <v>789</v>
      </c>
    </row>
    <row r="375" spans="1:19">
      <c r="A375" t="s">
        <v>2308</v>
      </c>
      <c r="B375" t="s">
        <v>156</v>
      </c>
      <c r="C375" t="s">
        <v>35</v>
      </c>
      <c r="D375" t="s">
        <v>36</v>
      </c>
      <c r="E375" t="s">
        <v>2119</v>
      </c>
      <c r="F375" t="s">
        <v>2309</v>
      </c>
      <c r="G375" t="s">
        <v>2310</v>
      </c>
      <c r="H375" t="s">
        <v>40</v>
      </c>
      <c r="I375" t="s">
        <v>41</v>
      </c>
      <c r="J375" t="s">
        <v>2311</v>
      </c>
      <c r="K375" t="s">
        <v>2311</v>
      </c>
      <c r="L375" t="s">
        <v>2312</v>
      </c>
      <c r="M375" t="s">
        <v>14</v>
      </c>
      <c r="N375" t="s">
        <v>14</v>
      </c>
      <c r="O375" t="s">
        <v>14</v>
      </c>
      <c r="P375" t="s">
        <v>14</v>
      </c>
      <c r="Q375" t="s">
        <v>2313</v>
      </c>
      <c r="R375" t="s">
        <v>2313</v>
      </c>
      <c r="S375" t="s">
        <v>162</v>
      </c>
    </row>
    <row r="376" spans="1:19">
      <c r="A376" t="s">
        <v>2314</v>
      </c>
      <c r="B376" t="s">
        <v>828</v>
      </c>
      <c r="C376" t="s">
        <v>511</v>
      </c>
      <c r="D376" t="s">
        <v>36</v>
      </c>
      <c r="E376" t="s">
        <v>2192</v>
      </c>
      <c r="F376" t="s">
        <v>2315</v>
      </c>
      <c r="G376" t="s">
        <v>2316</v>
      </c>
      <c r="H376" t="s">
        <v>130</v>
      </c>
      <c r="I376" t="s">
        <v>41</v>
      </c>
      <c r="J376" t="s">
        <v>2317</v>
      </c>
      <c r="K376" t="s">
        <v>2317</v>
      </c>
      <c r="L376" t="s">
        <v>2318</v>
      </c>
      <c r="M376" t="s">
        <v>14</v>
      </c>
      <c r="N376" t="s">
        <v>14</v>
      </c>
      <c r="O376" t="s">
        <v>14</v>
      </c>
      <c r="P376" t="s">
        <v>14</v>
      </c>
      <c r="Q376" t="s">
        <v>2319</v>
      </c>
      <c r="R376" t="s">
        <v>2319</v>
      </c>
      <c r="S376" t="s">
        <v>834</v>
      </c>
    </row>
    <row r="377" spans="1:19">
      <c r="A377" t="s">
        <v>2320</v>
      </c>
      <c r="B377" t="s">
        <v>2040</v>
      </c>
      <c r="C377" t="s">
        <v>50</v>
      </c>
      <c r="D377" t="s">
        <v>36</v>
      </c>
      <c r="E377" t="s">
        <v>2119</v>
      </c>
      <c r="F377" t="s">
        <v>660</v>
      </c>
      <c r="G377" t="s">
        <v>2321</v>
      </c>
      <c r="H377" t="s">
        <v>40</v>
      </c>
      <c r="I377" t="s">
        <v>41</v>
      </c>
      <c r="J377" t="s">
        <v>409</v>
      </c>
      <c r="K377" t="s">
        <v>409</v>
      </c>
      <c r="L377" t="s">
        <v>410</v>
      </c>
      <c r="M377" t="s">
        <v>14</v>
      </c>
      <c r="N377" t="s">
        <v>14</v>
      </c>
      <c r="O377" t="s">
        <v>14</v>
      </c>
      <c r="P377" t="s">
        <v>14</v>
      </c>
      <c r="Q377" t="s">
        <v>2322</v>
      </c>
      <c r="R377" t="s">
        <v>2322</v>
      </c>
      <c r="S377" t="s">
        <v>2046</v>
      </c>
    </row>
    <row r="378" spans="1:19">
      <c r="A378" t="s">
        <v>2323</v>
      </c>
      <c r="B378" t="s">
        <v>2324</v>
      </c>
      <c r="C378" t="s">
        <v>2325</v>
      </c>
      <c r="D378" t="s">
        <v>36</v>
      </c>
      <c r="E378" t="s">
        <v>2119</v>
      </c>
      <c r="F378" t="s">
        <v>59</v>
      </c>
      <c r="G378" t="s">
        <v>2326</v>
      </c>
      <c r="H378" t="s">
        <v>40</v>
      </c>
      <c r="I378" t="s">
        <v>41</v>
      </c>
      <c r="J378" t="s">
        <v>2327</v>
      </c>
      <c r="K378" t="s">
        <v>2327</v>
      </c>
      <c r="L378" t="s">
        <v>2328</v>
      </c>
      <c r="M378" t="s">
        <v>14</v>
      </c>
      <c r="N378" t="s">
        <v>14</v>
      </c>
      <c r="O378" t="s">
        <v>14</v>
      </c>
      <c r="P378" t="s">
        <v>14</v>
      </c>
      <c r="Q378" t="s">
        <v>2329</v>
      </c>
      <c r="R378" t="s">
        <v>2329</v>
      </c>
      <c r="S378" t="s">
        <v>2330</v>
      </c>
    </row>
    <row r="379" spans="1:19">
      <c r="A379" t="s">
        <v>2331</v>
      </c>
      <c r="B379" t="s">
        <v>2332</v>
      </c>
      <c r="C379" t="s">
        <v>50</v>
      </c>
      <c r="D379" t="s">
        <v>36</v>
      </c>
      <c r="E379" t="s">
        <v>2119</v>
      </c>
      <c r="F379" t="s">
        <v>59</v>
      </c>
      <c r="G379" t="s">
        <v>2333</v>
      </c>
      <c r="H379" t="s">
        <v>40</v>
      </c>
      <c r="I379" t="s">
        <v>41</v>
      </c>
      <c r="J379" t="s">
        <v>580</v>
      </c>
      <c r="K379" t="s">
        <v>580</v>
      </c>
      <c r="L379" t="s">
        <v>581</v>
      </c>
      <c r="M379" t="s">
        <v>14</v>
      </c>
      <c r="N379" t="s">
        <v>14</v>
      </c>
      <c r="O379" t="s">
        <v>14</v>
      </c>
      <c r="P379" t="s">
        <v>14</v>
      </c>
      <c r="Q379" t="s">
        <v>2334</v>
      </c>
      <c r="R379" t="s">
        <v>2334</v>
      </c>
      <c r="S379" t="s">
        <v>2335</v>
      </c>
    </row>
    <row r="380" spans="1:19">
      <c r="A380" t="s">
        <v>2336</v>
      </c>
      <c r="B380" t="s">
        <v>1599</v>
      </c>
      <c r="C380" t="s">
        <v>1112</v>
      </c>
      <c r="D380" t="s">
        <v>36</v>
      </c>
      <c r="E380" t="s">
        <v>2119</v>
      </c>
      <c r="F380" t="s">
        <v>549</v>
      </c>
      <c r="G380" t="s">
        <v>2337</v>
      </c>
      <c r="H380" t="s">
        <v>40</v>
      </c>
      <c r="I380" t="s">
        <v>41</v>
      </c>
      <c r="J380" t="s">
        <v>2174</v>
      </c>
      <c r="K380" t="s">
        <v>2174</v>
      </c>
      <c r="L380" t="s">
        <v>2175</v>
      </c>
      <c r="M380" t="s">
        <v>14</v>
      </c>
      <c r="N380" t="s">
        <v>14</v>
      </c>
      <c r="O380" t="s">
        <v>14</v>
      </c>
      <c r="P380" t="s">
        <v>14</v>
      </c>
      <c r="Q380" t="s">
        <v>2338</v>
      </c>
      <c r="R380" t="s">
        <v>2338</v>
      </c>
      <c r="S380" t="s">
        <v>1603</v>
      </c>
    </row>
    <row r="381" spans="1:19">
      <c r="A381" t="s">
        <v>2339</v>
      </c>
      <c r="B381" t="s">
        <v>1015</v>
      </c>
      <c r="C381" t="s">
        <v>50</v>
      </c>
      <c r="D381" t="s">
        <v>36</v>
      </c>
      <c r="E381" t="s">
        <v>2119</v>
      </c>
      <c r="F381" t="s">
        <v>59</v>
      </c>
      <c r="G381" t="s">
        <v>2340</v>
      </c>
      <c r="H381" t="s">
        <v>40</v>
      </c>
      <c r="I381" t="s">
        <v>41</v>
      </c>
      <c r="J381" t="s">
        <v>1546</v>
      </c>
      <c r="K381" t="s">
        <v>1546</v>
      </c>
      <c r="L381" t="s">
        <v>1547</v>
      </c>
      <c r="M381" t="s">
        <v>14</v>
      </c>
      <c r="N381" t="s">
        <v>14</v>
      </c>
      <c r="O381" t="s">
        <v>14</v>
      </c>
      <c r="P381" t="s">
        <v>14</v>
      </c>
      <c r="Q381" t="s">
        <v>2341</v>
      </c>
      <c r="R381" t="s">
        <v>2341</v>
      </c>
      <c r="S381" t="s">
        <v>1018</v>
      </c>
    </row>
    <row r="382" spans="1:19">
      <c r="A382" t="s">
        <v>2342</v>
      </c>
      <c r="B382" t="s">
        <v>2040</v>
      </c>
      <c r="C382" t="s">
        <v>50</v>
      </c>
      <c r="D382" t="s">
        <v>36</v>
      </c>
      <c r="E382" t="s">
        <v>2119</v>
      </c>
      <c r="F382" t="s">
        <v>660</v>
      </c>
      <c r="G382" t="s">
        <v>2343</v>
      </c>
      <c r="H382" t="s">
        <v>40</v>
      </c>
      <c r="I382" t="s">
        <v>41</v>
      </c>
      <c r="J382" t="s">
        <v>409</v>
      </c>
      <c r="K382" t="s">
        <v>409</v>
      </c>
      <c r="L382" t="s">
        <v>410</v>
      </c>
      <c r="M382" t="s">
        <v>14</v>
      </c>
      <c r="N382" t="s">
        <v>14</v>
      </c>
      <c r="O382" t="s">
        <v>14</v>
      </c>
      <c r="P382" t="s">
        <v>14</v>
      </c>
      <c r="Q382" t="s">
        <v>2344</v>
      </c>
      <c r="R382" t="s">
        <v>2344</v>
      </c>
      <c r="S382" t="s">
        <v>2046</v>
      </c>
    </row>
    <row r="383" spans="1:19">
      <c r="A383" t="s">
        <v>2345</v>
      </c>
      <c r="B383" t="s">
        <v>2346</v>
      </c>
      <c r="C383" t="s">
        <v>1488</v>
      </c>
      <c r="D383" t="s">
        <v>36</v>
      </c>
      <c r="E383" t="s">
        <v>2119</v>
      </c>
      <c r="F383" t="s">
        <v>199</v>
      </c>
      <c r="G383" t="s">
        <v>2347</v>
      </c>
      <c r="H383" t="s">
        <v>40</v>
      </c>
      <c r="I383" t="s">
        <v>41</v>
      </c>
      <c r="J383" t="s">
        <v>81</v>
      </c>
      <c r="K383" t="s">
        <v>81</v>
      </c>
      <c r="L383" t="s">
        <v>82</v>
      </c>
      <c r="M383" t="s">
        <v>14</v>
      </c>
      <c r="N383" t="s">
        <v>14</v>
      </c>
      <c r="O383" t="s">
        <v>14</v>
      </c>
      <c r="P383" t="s">
        <v>14</v>
      </c>
      <c r="Q383" t="s">
        <v>2348</v>
      </c>
      <c r="R383" t="s">
        <v>2348</v>
      </c>
      <c r="S383" t="s">
        <v>2349</v>
      </c>
    </row>
    <row r="384" spans="1:19">
      <c r="A384" t="s">
        <v>2350</v>
      </c>
      <c r="B384" t="s">
        <v>2351</v>
      </c>
      <c r="C384" t="s">
        <v>2206</v>
      </c>
      <c r="D384" t="s">
        <v>36</v>
      </c>
      <c r="E384" t="s">
        <v>2119</v>
      </c>
      <c r="F384" t="s">
        <v>279</v>
      </c>
      <c r="G384" t="s">
        <v>2352</v>
      </c>
      <c r="H384" t="s">
        <v>40</v>
      </c>
      <c r="I384" t="s">
        <v>41</v>
      </c>
      <c r="J384" t="s">
        <v>942</v>
      </c>
      <c r="K384" t="s">
        <v>942</v>
      </c>
      <c r="L384" t="s">
        <v>943</v>
      </c>
      <c r="M384" t="s">
        <v>14</v>
      </c>
      <c r="N384" t="s">
        <v>14</v>
      </c>
      <c r="O384" t="s">
        <v>14</v>
      </c>
      <c r="P384" t="s">
        <v>14</v>
      </c>
      <c r="Q384" t="s">
        <v>2353</v>
      </c>
      <c r="R384" t="s">
        <v>2353</v>
      </c>
      <c r="S384" t="s">
        <v>2354</v>
      </c>
    </row>
    <row r="385" spans="1:19">
      <c r="A385" t="s">
        <v>2355</v>
      </c>
      <c r="B385" t="s">
        <v>1015</v>
      </c>
      <c r="C385" t="s">
        <v>50</v>
      </c>
      <c r="D385" t="s">
        <v>36</v>
      </c>
      <c r="E385" t="s">
        <v>2119</v>
      </c>
      <c r="F385" t="s">
        <v>279</v>
      </c>
      <c r="G385" t="s">
        <v>2356</v>
      </c>
      <c r="H385" t="s">
        <v>40</v>
      </c>
      <c r="I385" t="s">
        <v>41</v>
      </c>
      <c r="J385" t="s">
        <v>2357</v>
      </c>
      <c r="K385" t="s">
        <v>2357</v>
      </c>
      <c r="L385" t="s">
        <v>2358</v>
      </c>
      <c r="M385" t="s">
        <v>14</v>
      </c>
      <c r="N385" t="s">
        <v>14</v>
      </c>
      <c r="O385" t="s">
        <v>14</v>
      </c>
      <c r="P385" t="s">
        <v>14</v>
      </c>
      <c r="Q385" t="s">
        <v>2359</v>
      </c>
      <c r="R385" t="s">
        <v>2359</v>
      </c>
      <c r="S385" t="s">
        <v>1018</v>
      </c>
    </row>
    <row r="386" spans="1:19">
      <c r="A386" t="s">
        <v>2360</v>
      </c>
      <c r="B386" t="s">
        <v>278</v>
      </c>
      <c r="C386" t="s">
        <v>50</v>
      </c>
      <c r="D386" t="s">
        <v>36</v>
      </c>
      <c r="E386" t="s">
        <v>2119</v>
      </c>
      <c r="F386" t="s">
        <v>279</v>
      </c>
      <c r="G386" t="s">
        <v>2361</v>
      </c>
      <c r="H386" t="s">
        <v>40</v>
      </c>
      <c r="I386" t="s">
        <v>41</v>
      </c>
      <c r="J386" t="s">
        <v>2327</v>
      </c>
      <c r="K386" t="s">
        <v>2327</v>
      </c>
      <c r="L386" t="s">
        <v>2328</v>
      </c>
      <c r="M386" t="s">
        <v>14</v>
      </c>
      <c r="N386" t="s">
        <v>14</v>
      </c>
      <c r="O386" t="s">
        <v>14</v>
      </c>
      <c r="P386" t="s">
        <v>14</v>
      </c>
      <c r="Q386" t="s">
        <v>2362</v>
      </c>
      <c r="R386" t="s">
        <v>2362</v>
      </c>
      <c r="S386" t="s">
        <v>284</v>
      </c>
    </row>
    <row r="387" spans="1:19">
      <c r="A387" t="s">
        <v>2363</v>
      </c>
      <c r="B387" t="s">
        <v>2040</v>
      </c>
      <c r="C387" t="s">
        <v>50</v>
      </c>
      <c r="D387" t="s">
        <v>36</v>
      </c>
      <c r="E387" t="s">
        <v>2119</v>
      </c>
      <c r="F387" t="s">
        <v>660</v>
      </c>
      <c r="G387" t="s">
        <v>2364</v>
      </c>
      <c r="H387" t="s">
        <v>40</v>
      </c>
      <c r="I387" t="s">
        <v>41</v>
      </c>
      <c r="J387" t="s">
        <v>416</v>
      </c>
      <c r="K387" t="s">
        <v>416</v>
      </c>
      <c r="L387" t="s">
        <v>417</v>
      </c>
      <c r="M387" t="s">
        <v>14</v>
      </c>
      <c r="N387" t="s">
        <v>14</v>
      </c>
      <c r="O387" t="s">
        <v>14</v>
      </c>
      <c r="P387" t="s">
        <v>14</v>
      </c>
      <c r="Q387" t="s">
        <v>2365</v>
      </c>
      <c r="R387" t="s">
        <v>2365</v>
      </c>
      <c r="S387" t="s">
        <v>2046</v>
      </c>
    </row>
    <row r="388" spans="1:19">
      <c r="A388" t="s">
        <v>2366</v>
      </c>
      <c r="B388" t="s">
        <v>2367</v>
      </c>
      <c r="C388" t="s">
        <v>940</v>
      </c>
      <c r="D388" t="s">
        <v>36</v>
      </c>
      <c r="E388" t="s">
        <v>2119</v>
      </c>
      <c r="F388" t="s">
        <v>199</v>
      </c>
      <c r="G388" t="s">
        <v>2368</v>
      </c>
      <c r="H388" t="s">
        <v>40</v>
      </c>
      <c r="I388" t="s">
        <v>41</v>
      </c>
      <c r="J388" t="s">
        <v>61</v>
      </c>
      <c r="K388" t="s">
        <v>61</v>
      </c>
      <c r="L388" t="s">
        <v>62</v>
      </c>
      <c r="M388" t="s">
        <v>14</v>
      </c>
      <c r="N388" t="s">
        <v>14</v>
      </c>
      <c r="O388" t="s">
        <v>14</v>
      </c>
      <c r="P388" t="s">
        <v>14</v>
      </c>
      <c r="Q388" t="s">
        <v>2369</v>
      </c>
      <c r="R388" t="s">
        <v>2369</v>
      </c>
      <c r="S388" t="s">
        <v>2370</v>
      </c>
    </row>
    <row r="389" spans="1:19">
      <c r="A389" t="s">
        <v>2371</v>
      </c>
      <c r="B389" t="s">
        <v>1844</v>
      </c>
      <c r="C389" t="s">
        <v>637</v>
      </c>
      <c r="D389" t="s">
        <v>36</v>
      </c>
      <c r="E389" t="s">
        <v>2119</v>
      </c>
      <c r="F389" t="s">
        <v>191</v>
      </c>
      <c r="G389" t="s">
        <v>2372</v>
      </c>
      <c r="H389" t="s">
        <v>40</v>
      </c>
      <c r="I389" t="s">
        <v>41</v>
      </c>
      <c r="J389" t="s">
        <v>1978</v>
      </c>
      <c r="K389" t="s">
        <v>1978</v>
      </c>
      <c r="L389" t="s">
        <v>1979</v>
      </c>
      <c r="M389" t="s">
        <v>14</v>
      </c>
      <c r="N389" t="s">
        <v>14</v>
      </c>
      <c r="O389" t="s">
        <v>14</v>
      </c>
      <c r="P389" t="s">
        <v>14</v>
      </c>
      <c r="Q389" t="s">
        <v>2373</v>
      </c>
      <c r="R389" t="s">
        <v>2373</v>
      </c>
      <c r="S389" t="s">
        <v>1847</v>
      </c>
    </row>
    <row r="390" spans="1:19">
      <c r="A390" t="s">
        <v>2374</v>
      </c>
      <c r="B390" t="s">
        <v>2375</v>
      </c>
      <c r="C390" t="s">
        <v>109</v>
      </c>
      <c r="D390" t="s">
        <v>36</v>
      </c>
      <c r="E390" t="s">
        <v>2119</v>
      </c>
      <c r="F390" t="s">
        <v>484</v>
      </c>
      <c r="G390" t="s">
        <v>2376</v>
      </c>
      <c r="H390" t="s">
        <v>40</v>
      </c>
      <c r="I390" t="s">
        <v>41</v>
      </c>
      <c r="J390" t="s">
        <v>1899</v>
      </c>
      <c r="K390" t="s">
        <v>1899</v>
      </c>
      <c r="L390" t="s">
        <v>1900</v>
      </c>
      <c r="M390" t="s">
        <v>14</v>
      </c>
      <c r="N390" t="s">
        <v>14</v>
      </c>
      <c r="O390" t="s">
        <v>14</v>
      </c>
      <c r="P390" t="s">
        <v>14</v>
      </c>
      <c r="Q390" t="s">
        <v>2377</v>
      </c>
      <c r="R390" t="s">
        <v>2377</v>
      </c>
      <c r="S390" t="s">
        <v>2378</v>
      </c>
    </row>
    <row r="391" spans="1:19">
      <c r="A391" t="s">
        <v>2379</v>
      </c>
      <c r="B391" t="s">
        <v>955</v>
      </c>
      <c r="C391" t="s">
        <v>588</v>
      </c>
      <c r="D391" t="s">
        <v>36</v>
      </c>
      <c r="E391" t="s">
        <v>2119</v>
      </c>
      <c r="F391" t="s">
        <v>59</v>
      </c>
      <c r="G391" t="s">
        <v>2380</v>
      </c>
      <c r="H391" t="s">
        <v>40</v>
      </c>
      <c r="I391" t="s">
        <v>41</v>
      </c>
      <c r="J391" t="s">
        <v>14</v>
      </c>
      <c r="K391" t="s">
        <v>859</v>
      </c>
      <c r="L391" t="s">
        <v>860</v>
      </c>
      <c r="M391" t="s">
        <v>957</v>
      </c>
      <c r="N391" t="s">
        <v>14</v>
      </c>
      <c r="O391" t="s">
        <v>958</v>
      </c>
      <c r="P391" t="s">
        <v>14</v>
      </c>
      <c r="Q391" t="s">
        <v>2381</v>
      </c>
      <c r="R391" t="s">
        <v>2381</v>
      </c>
      <c r="S391" t="s">
        <v>960</v>
      </c>
    </row>
    <row r="392" spans="1:19">
      <c r="A392" t="s">
        <v>2382</v>
      </c>
      <c r="B392" t="s">
        <v>358</v>
      </c>
      <c r="C392" t="s">
        <v>50</v>
      </c>
      <c r="D392" t="s">
        <v>36</v>
      </c>
      <c r="E392" t="s">
        <v>2119</v>
      </c>
      <c r="F392" t="s">
        <v>359</v>
      </c>
      <c r="G392" t="s">
        <v>2383</v>
      </c>
      <c r="H392" t="s">
        <v>40</v>
      </c>
      <c r="I392" t="s">
        <v>41</v>
      </c>
      <c r="J392" t="s">
        <v>2384</v>
      </c>
      <c r="K392" t="s">
        <v>2384</v>
      </c>
      <c r="L392" t="s">
        <v>2385</v>
      </c>
      <c r="M392" t="s">
        <v>14</v>
      </c>
      <c r="N392" t="s">
        <v>14</v>
      </c>
      <c r="O392" t="s">
        <v>14</v>
      </c>
      <c r="P392" t="s">
        <v>14</v>
      </c>
      <c r="Q392" t="s">
        <v>2386</v>
      </c>
      <c r="R392" t="s">
        <v>2386</v>
      </c>
      <c r="S392" t="s">
        <v>364</v>
      </c>
    </row>
    <row r="393" spans="1:19">
      <c r="A393" t="s">
        <v>2387</v>
      </c>
      <c r="B393" t="s">
        <v>2388</v>
      </c>
      <c r="C393" t="s">
        <v>2389</v>
      </c>
      <c r="D393" t="s">
        <v>36</v>
      </c>
      <c r="E393" t="s">
        <v>2119</v>
      </c>
      <c r="F393" t="s">
        <v>2390</v>
      </c>
      <c r="G393" t="s">
        <v>2391</v>
      </c>
      <c r="H393" t="s">
        <v>40</v>
      </c>
      <c r="I393" t="s">
        <v>41</v>
      </c>
      <c r="J393" t="s">
        <v>651</v>
      </c>
      <c r="K393" t="s">
        <v>651</v>
      </c>
      <c r="L393" t="s">
        <v>652</v>
      </c>
      <c r="M393" t="s">
        <v>14</v>
      </c>
      <c r="N393" t="s">
        <v>14</v>
      </c>
      <c r="O393" t="s">
        <v>14</v>
      </c>
      <c r="P393" t="s">
        <v>14</v>
      </c>
      <c r="Q393" t="s">
        <v>2392</v>
      </c>
      <c r="R393" t="s">
        <v>2392</v>
      </c>
      <c r="S393" t="s">
        <v>2393</v>
      </c>
    </row>
    <row r="394" spans="1:19">
      <c r="A394" t="s">
        <v>2394</v>
      </c>
      <c r="B394" t="s">
        <v>2275</v>
      </c>
      <c r="C394" t="s">
        <v>1066</v>
      </c>
      <c r="D394" t="s">
        <v>36</v>
      </c>
      <c r="E394" t="s">
        <v>2119</v>
      </c>
      <c r="F394" t="s">
        <v>2395</v>
      </c>
      <c r="G394" t="s">
        <v>2276</v>
      </c>
      <c r="H394" t="s">
        <v>40</v>
      </c>
      <c r="I394" t="s">
        <v>41</v>
      </c>
      <c r="J394" t="s">
        <v>2396</v>
      </c>
      <c r="K394" t="s">
        <v>2396</v>
      </c>
      <c r="L394" t="s">
        <v>2397</v>
      </c>
      <c r="M394" t="s">
        <v>14</v>
      </c>
      <c r="N394" t="s">
        <v>14</v>
      </c>
      <c r="O394" t="s">
        <v>14</v>
      </c>
      <c r="P394" t="s">
        <v>14</v>
      </c>
      <c r="Q394" t="s">
        <v>2398</v>
      </c>
      <c r="R394" t="s">
        <v>2398</v>
      </c>
      <c r="S394" t="s">
        <v>2278</v>
      </c>
    </row>
    <row r="395" spans="1:19">
      <c r="A395" t="s">
        <v>2399</v>
      </c>
      <c r="B395" t="s">
        <v>791</v>
      </c>
      <c r="C395" t="s">
        <v>343</v>
      </c>
      <c r="D395" t="s">
        <v>36</v>
      </c>
      <c r="E395" t="s">
        <v>2119</v>
      </c>
      <c r="F395" t="s">
        <v>199</v>
      </c>
      <c r="G395" t="s">
        <v>2400</v>
      </c>
      <c r="H395" t="s">
        <v>40</v>
      </c>
      <c r="I395" t="s">
        <v>41</v>
      </c>
      <c r="J395" t="s">
        <v>859</v>
      </c>
      <c r="K395" t="s">
        <v>859</v>
      </c>
      <c r="L395" t="s">
        <v>860</v>
      </c>
      <c r="M395" t="s">
        <v>14</v>
      </c>
      <c r="N395" t="s">
        <v>14</v>
      </c>
      <c r="O395" t="s">
        <v>14</v>
      </c>
      <c r="P395" t="s">
        <v>14</v>
      </c>
      <c r="Q395" t="s">
        <v>2401</v>
      </c>
      <c r="R395" t="s">
        <v>2401</v>
      </c>
      <c r="S395" t="s">
        <v>796</v>
      </c>
    </row>
    <row r="396" spans="1:19">
      <c r="A396" t="s">
        <v>2402</v>
      </c>
      <c r="B396" t="s">
        <v>902</v>
      </c>
      <c r="C396" t="s">
        <v>50</v>
      </c>
      <c r="D396" t="s">
        <v>36</v>
      </c>
      <c r="E396" t="s">
        <v>2119</v>
      </c>
      <c r="F396" t="s">
        <v>199</v>
      </c>
      <c r="G396" t="s">
        <v>2403</v>
      </c>
      <c r="H396" t="s">
        <v>40</v>
      </c>
      <c r="I396" t="s">
        <v>41</v>
      </c>
      <c r="J396" t="s">
        <v>2404</v>
      </c>
      <c r="K396" t="s">
        <v>2404</v>
      </c>
      <c r="L396" t="s">
        <v>2405</v>
      </c>
      <c r="M396" t="s">
        <v>14</v>
      </c>
      <c r="N396" t="s">
        <v>14</v>
      </c>
      <c r="O396" t="s">
        <v>14</v>
      </c>
      <c r="P396" t="s">
        <v>14</v>
      </c>
      <c r="Q396" t="s">
        <v>2406</v>
      </c>
      <c r="R396" t="s">
        <v>2406</v>
      </c>
      <c r="S396" t="s">
        <v>905</v>
      </c>
    </row>
    <row r="397" spans="1:19">
      <c r="A397" t="s">
        <v>2407</v>
      </c>
      <c r="B397" t="s">
        <v>1015</v>
      </c>
      <c r="C397" t="s">
        <v>50</v>
      </c>
      <c r="D397" t="s">
        <v>36</v>
      </c>
      <c r="E397" t="s">
        <v>2119</v>
      </c>
      <c r="F397" t="s">
        <v>59</v>
      </c>
      <c r="G397" t="s">
        <v>2408</v>
      </c>
      <c r="H397" t="s">
        <v>40</v>
      </c>
      <c r="I397" t="s">
        <v>41</v>
      </c>
      <c r="J397" t="s">
        <v>2409</v>
      </c>
      <c r="K397" t="s">
        <v>2409</v>
      </c>
      <c r="L397" t="s">
        <v>2410</v>
      </c>
      <c r="M397" t="s">
        <v>14</v>
      </c>
      <c r="N397" t="s">
        <v>14</v>
      </c>
      <c r="O397" t="s">
        <v>14</v>
      </c>
      <c r="P397" t="s">
        <v>14</v>
      </c>
      <c r="Q397" t="s">
        <v>2411</v>
      </c>
      <c r="R397" t="s">
        <v>2411</v>
      </c>
      <c r="S397" t="s">
        <v>1018</v>
      </c>
    </row>
    <row r="398" spans="1:19">
      <c r="A398" t="s">
        <v>2412</v>
      </c>
      <c r="B398" t="s">
        <v>1421</v>
      </c>
      <c r="C398" t="s">
        <v>35</v>
      </c>
      <c r="D398" t="s">
        <v>36</v>
      </c>
      <c r="E398" t="s">
        <v>2119</v>
      </c>
      <c r="F398" t="s">
        <v>89</v>
      </c>
      <c r="G398" t="s">
        <v>2413</v>
      </c>
      <c r="H398" t="s">
        <v>40</v>
      </c>
      <c r="I398" t="s">
        <v>41</v>
      </c>
      <c r="J398" t="s">
        <v>528</v>
      </c>
      <c r="K398" t="s">
        <v>528</v>
      </c>
      <c r="L398" t="s">
        <v>529</v>
      </c>
      <c r="M398" t="s">
        <v>14</v>
      </c>
      <c r="N398" t="s">
        <v>14</v>
      </c>
      <c r="O398" t="s">
        <v>14</v>
      </c>
      <c r="P398" t="s">
        <v>14</v>
      </c>
      <c r="Q398" t="s">
        <v>2414</v>
      </c>
      <c r="R398" t="s">
        <v>2414</v>
      </c>
      <c r="S398" t="s">
        <v>228</v>
      </c>
    </row>
    <row r="399" spans="1:19">
      <c r="A399" t="s">
        <v>2415</v>
      </c>
      <c r="B399" t="s">
        <v>2416</v>
      </c>
      <c r="C399" t="s">
        <v>174</v>
      </c>
      <c r="D399" t="s">
        <v>36</v>
      </c>
      <c r="E399" t="s">
        <v>2119</v>
      </c>
      <c r="F399" t="s">
        <v>1288</v>
      </c>
      <c r="G399" t="s">
        <v>2417</v>
      </c>
      <c r="H399" t="s">
        <v>40</v>
      </c>
      <c r="I399" t="s">
        <v>41</v>
      </c>
      <c r="J399" t="s">
        <v>2418</v>
      </c>
      <c r="K399" t="s">
        <v>2418</v>
      </c>
      <c r="L399" t="s">
        <v>2419</v>
      </c>
      <c r="M399" t="s">
        <v>14</v>
      </c>
      <c r="N399" t="s">
        <v>14</v>
      </c>
      <c r="O399" t="s">
        <v>14</v>
      </c>
      <c r="P399" t="s">
        <v>14</v>
      </c>
      <c r="Q399" t="s">
        <v>2420</v>
      </c>
      <c r="R399" t="s">
        <v>2420</v>
      </c>
      <c r="S399" t="s">
        <v>2421</v>
      </c>
    </row>
    <row r="400" spans="1:19">
      <c r="A400" t="s">
        <v>2422</v>
      </c>
      <c r="B400" t="s">
        <v>2423</v>
      </c>
      <c r="C400" t="s">
        <v>588</v>
      </c>
      <c r="D400" t="s">
        <v>36</v>
      </c>
      <c r="E400" t="s">
        <v>2119</v>
      </c>
      <c r="F400" t="s">
        <v>1272</v>
      </c>
      <c r="G400" t="s">
        <v>2424</v>
      </c>
      <c r="H400" t="s">
        <v>40</v>
      </c>
      <c r="I400" t="s">
        <v>41</v>
      </c>
      <c r="J400" t="s">
        <v>2174</v>
      </c>
      <c r="K400" t="s">
        <v>2174</v>
      </c>
      <c r="L400" t="s">
        <v>2175</v>
      </c>
      <c r="M400" t="s">
        <v>14</v>
      </c>
      <c r="N400" t="s">
        <v>14</v>
      </c>
      <c r="O400" t="s">
        <v>14</v>
      </c>
      <c r="P400" t="s">
        <v>14</v>
      </c>
      <c r="Q400" t="s">
        <v>2425</v>
      </c>
      <c r="R400" t="s">
        <v>2425</v>
      </c>
      <c r="S400" t="s">
        <v>2426</v>
      </c>
    </row>
    <row r="401" spans="1:19">
      <c r="A401" t="s">
        <v>2427</v>
      </c>
      <c r="B401" t="s">
        <v>1038</v>
      </c>
      <c r="C401" t="s">
        <v>1039</v>
      </c>
      <c r="D401" t="s">
        <v>36</v>
      </c>
      <c r="E401" t="s">
        <v>2119</v>
      </c>
      <c r="F401" t="s">
        <v>279</v>
      </c>
      <c r="G401" t="s">
        <v>2428</v>
      </c>
      <c r="H401" t="s">
        <v>40</v>
      </c>
      <c r="I401" t="s">
        <v>41</v>
      </c>
      <c r="J401" t="s">
        <v>2409</v>
      </c>
      <c r="K401" t="s">
        <v>2409</v>
      </c>
      <c r="L401" t="s">
        <v>2410</v>
      </c>
      <c r="M401" t="s">
        <v>14</v>
      </c>
      <c r="N401" t="s">
        <v>14</v>
      </c>
      <c r="O401" t="s">
        <v>14</v>
      </c>
      <c r="P401" t="s">
        <v>14</v>
      </c>
      <c r="Q401" t="s">
        <v>2429</v>
      </c>
      <c r="R401" t="s">
        <v>2429</v>
      </c>
      <c r="S401" t="s">
        <v>1047</v>
      </c>
    </row>
    <row r="402" spans="1:19">
      <c r="A402" t="s">
        <v>2430</v>
      </c>
      <c r="B402" t="s">
        <v>1111</v>
      </c>
      <c r="C402" t="s">
        <v>1112</v>
      </c>
      <c r="D402" t="s">
        <v>36</v>
      </c>
      <c r="E402" t="s">
        <v>2119</v>
      </c>
      <c r="F402" t="s">
        <v>51</v>
      </c>
      <c r="G402" t="s">
        <v>2431</v>
      </c>
      <c r="H402" t="s">
        <v>40</v>
      </c>
      <c r="I402" t="s">
        <v>41</v>
      </c>
      <c r="J402" t="s">
        <v>929</v>
      </c>
      <c r="K402" t="s">
        <v>929</v>
      </c>
      <c r="L402" t="s">
        <v>930</v>
      </c>
      <c r="M402" t="s">
        <v>14</v>
      </c>
      <c r="N402" t="s">
        <v>14</v>
      </c>
      <c r="O402" t="s">
        <v>14</v>
      </c>
      <c r="P402" t="s">
        <v>14</v>
      </c>
      <c r="Q402" t="s">
        <v>2432</v>
      </c>
      <c r="R402" t="s">
        <v>2432</v>
      </c>
      <c r="S402" t="s">
        <v>1117</v>
      </c>
    </row>
    <row r="403" spans="1:19">
      <c r="A403" t="s">
        <v>2433</v>
      </c>
      <c r="B403" t="s">
        <v>333</v>
      </c>
      <c r="C403" t="s">
        <v>334</v>
      </c>
      <c r="D403" t="s">
        <v>36</v>
      </c>
      <c r="E403" t="s">
        <v>2119</v>
      </c>
      <c r="F403" t="s">
        <v>279</v>
      </c>
      <c r="G403" t="s">
        <v>2434</v>
      </c>
      <c r="H403" t="s">
        <v>40</v>
      </c>
      <c r="I403" t="s">
        <v>41</v>
      </c>
      <c r="J403" t="s">
        <v>449</v>
      </c>
      <c r="K403" t="s">
        <v>449</v>
      </c>
      <c r="L403" t="s">
        <v>450</v>
      </c>
      <c r="M403" t="s">
        <v>14</v>
      </c>
      <c r="N403" t="s">
        <v>14</v>
      </c>
      <c r="O403" t="s">
        <v>14</v>
      </c>
      <c r="P403" t="s">
        <v>14</v>
      </c>
      <c r="Q403" t="s">
        <v>2435</v>
      </c>
      <c r="R403" t="s">
        <v>2435</v>
      </c>
      <c r="S403" t="s">
        <v>340</v>
      </c>
    </row>
    <row r="404" spans="1:19">
      <c r="A404" t="s">
        <v>2436</v>
      </c>
      <c r="B404" t="s">
        <v>2437</v>
      </c>
      <c r="C404" t="s">
        <v>50</v>
      </c>
      <c r="D404" t="s">
        <v>36</v>
      </c>
      <c r="E404" t="s">
        <v>2438</v>
      </c>
      <c r="F404" t="s">
        <v>279</v>
      </c>
      <c r="G404" t="s">
        <v>2439</v>
      </c>
      <c r="H404" t="s">
        <v>150</v>
      </c>
      <c r="I404" t="s">
        <v>41</v>
      </c>
      <c r="J404" t="s">
        <v>2440</v>
      </c>
      <c r="K404" t="s">
        <v>2440</v>
      </c>
      <c r="L404" t="s">
        <v>2441</v>
      </c>
      <c r="M404" t="s">
        <v>14</v>
      </c>
      <c r="N404" t="s">
        <v>14</v>
      </c>
      <c r="O404" t="s">
        <v>14</v>
      </c>
      <c r="P404" t="s">
        <v>14</v>
      </c>
      <c r="Q404" t="s">
        <v>2442</v>
      </c>
      <c r="R404" t="s">
        <v>2442</v>
      </c>
      <c r="S404" t="s">
        <v>2443</v>
      </c>
    </row>
    <row r="405" spans="1:19">
      <c r="A405" t="s">
        <v>2444</v>
      </c>
      <c r="B405" t="s">
        <v>2445</v>
      </c>
      <c r="C405" t="s">
        <v>50</v>
      </c>
      <c r="D405" t="s">
        <v>36</v>
      </c>
      <c r="E405" t="s">
        <v>2119</v>
      </c>
      <c r="F405" t="s">
        <v>199</v>
      </c>
      <c r="G405" t="s">
        <v>2446</v>
      </c>
      <c r="H405" t="s">
        <v>40</v>
      </c>
      <c r="I405" t="s">
        <v>41</v>
      </c>
      <c r="J405" t="s">
        <v>2447</v>
      </c>
      <c r="K405" t="s">
        <v>2447</v>
      </c>
      <c r="L405" t="s">
        <v>2448</v>
      </c>
      <c r="M405" t="s">
        <v>14</v>
      </c>
      <c r="N405" t="s">
        <v>14</v>
      </c>
      <c r="O405" t="s">
        <v>14</v>
      </c>
      <c r="P405" t="s">
        <v>14</v>
      </c>
      <c r="Q405" t="s">
        <v>2449</v>
      </c>
      <c r="R405" t="s">
        <v>2449</v>
      </c>
      <c r="S405" t="s">
        <v>2450</v>
      </c>
    </row>
    <row r="406" spans="1:19">
      <c r="A406" t="s">
        <v>2451</v>
      </c>
      <c r="B406" t="s">
        <v>2452</v>
      </c>
      <c r="C406" t="s">
        <v>50</v>
      </c>
      <c r="D406" t="s">
        <v>36</v>
      </c>
      <c r="E406" t="s">
        <v>2119</v>
      </c>
      <c r="F406" t="s">
        <v>59</v>
      </c>
      <c r="G406" t="s">
        <v>2453</v>
      </c>
      <c r="H406" t="s">
        <v>40</v>
      </c>
      <c r="I406" t="s">
        <v>41</v>
      </c>
      <c r="J406" t="s">
        <v>2454</v>
      </c>
      <c r="K406" t="s">
        <v>2454</v>
      </c>
      <c r="L406" t="s">
        <v>2455</v>
      </c>
      <c r="M406" t="s">
        <v>14</v>
      </c>
      <c r="N406" t="s">
        <v>14</v>
      </c>
      <c r="O406" t="s">
        <v>14</v>
      </c>
      <c r="P406" t="s">
        <v>14</v>
      </c>
      <c r="Q406" t="s">
        <v>2456</v>
      </c>
      <c r="R406" t="s">
        <v>2456</v>
      </c>
      <c r="S406" t="s">
        <v>2457</v>
      </c>
    </row>
    <row r="407" spans="1:19">
      <c r="A407" t="s">
        <v>2458</v>
      </c>
      <c r="B407" t="s">
        <v>2040</v>
      </c>
      <c r="C407" t="s">
        <v>50</v>
      </c>
      <c r="D407" t="s">
        <v>36</v>
      </c>
      <c r="E407" t="s">
        <v>2119</v>
      </c>
      <c r="F407" t="s">
        <v>660</v>
      </c>
      <c r="G407" t="s">
        <v>2459</v>
      </c>
      <c r="H407" t="s">
        <v>40</v>
      </c>
      <c r="I407" t="s">
        <v>41</v>
      </c>
      <c r="J407" t="s">
        <v>409</v>
      </c>
      <c r="K407" t="s">
        <v>409</v>
      </c>
      <c r="L407" t="s">
        <v>410</v>
      </c>
      <c r="M407" t="s">
        <v>14</v>
      </c>
      <c r="N407" t="s">
        <v>14</v>
      </c>
      <c r="O407" t="s">
        <v>14</v>
      </c>
      <c r="P407" t="s">
        <v>14</v>
      </c>
      <c r="Q407" t="s">
        <v>2460</v>
      </c>
      <c r="R407" t="s">
        <v>2460</v>
      </c>
      <c r="S407" t="s">
        <v>2046</v>
      </c>
    </row>
    <row r="408" spans="1:19">
      <c r="A408" t="s">
        <v>2461</v>
      </c>
      <c r="B408" t="s">
        <v>1075</v>
      </c>
      <c r="C408" t="s">
        <v>1076</v>
      </c>
      <c r="D408" t="s">
        <v>36</v>
      </c>
      <c r="E408" t="s">
        <v>2119</v>
      </c>
      <c r="F408" t="s">
        <v>199</v>
      </c>
      <c r="G408" t="s">
        <v>2462</v>
      </c>
      <c r="H408" t="s">
        <v>40</v>
      </c>
      <c r="I408" t="s">
        <v>41</v>
      </c>
      <c r="J408" t="s">
        <v>754</v>
      </c>
      <c r="K408" t="s">
        <v>754</v>
      </c>
      <c r="L408" t="s">
        <v>755</v>
      </c>
      <c r="M408" t="s">
        <v>14</v>
      </c>
      <c r="N408" t="s">
        <v>14</v>
      </c>
      <c r="O408" t="s">
        <v>14</v>
      </c>
      <c r="P408" t="s">
        <v>14</v>
      </c>
      <c r="Q408" t="s">
        <v>2463</v>
      </c>
      <c r="R408" t="s">
        <v>2463</v>
      </c>
      <c r="S408" t="s">
        <v>1079</v>
      </c>
    </row>
    <row r="409" spans="1:19">
      <c r="A409" t="s">
        <v>2464</v>
      </c>
      <c r="B409" t="s">
        <v>2040</v>
      </c>
      <c r="C409" t="s">
        <v>50</v>
      </c>
      <c r="D409" t="s">
        <v>36</v>
      </c>
      <c r="E409" t="s">
        <v>2119</v>
      </c>
      <c r="F409" t="s">
        <v>660</v>
      </c>
      <c r="G409" t="s">
        <v>2465</v>
      </c>
      <c r="H409" t="s">
        <v>40</v>
      </c>
      <c r="I409" t="s">
        <v>41</v>
      </c>
      <c r="J409" t="s">
        <v>416</v>
      </c>
      <c r="K409" t="s">
        <v>416</v>
      </c>
      <c r="L409" t="s">
        <v>417</v>
      </c>
      <c r="M409" t="s">
        <v>14</v>
      </c>
      <c r="N409" t="s">
        <v>14</v>
      </c>
      <c r="O409" t="s">
        <v>14</v>
      </c>
      <c r="P409" t="s">
        <v>14</v>
      </c>
      <c r="Q409" t="s">
        <v>2466</v>
      </c>
      <c r="R409" t="s">
        <v>2466</v>
      </c>
      <c r="S409" t="s">
        <v>2046</v>
      </c>
    </row>
    <row r="410" spans="1:19">
      <c r="A410" t="s">
        <v>2467</v>
      </c>
      <c r="B410" t="s">
        <v>1696</v>
      </c>
      <c r="C410" t="s">
        <v>1697</v>
      </c>
      <c r="D410" t="s">
        <v>36</v>
      </c>
      <c r="E410" t="s">
        <v>2119</v>
      </c>
      <c r="F410" t="s">
        <v>199</v>
      </c>
      <c r="G410" t="s">
        <v>2002</v>
      </c>
      <c r="H410" t="s">
        <v>40</v>
      </c>
      <c r="I410" t="s">
        <v>41</v>
      </c>
      <c r="J410" t="s">
        <v>2468</v>
      </c>
      <c r="K410" t="s">
        <v>2468</v>
      </c>
      <c r="L410" t="s">
        <v>2469</v>
      </c>
      <c r="M410" t="s">
        <v>14</v>
      </c>
      <c r="N410" t="s">
        <v>14</v>
      </c>
      <c r="O410" t="s">
        <v>14</v>
      </c>
      <c r="P410" t="s">
        <v>14</v>
      </c>
      <c r="Q410" t="s">
        <v>2470</v>
      </c>
      <c r="R410" t="s">
        <v>2470</v>
      </c>
      <c r="S410" t="s">
        <v>1702</v>
      </c>
    </row>
    <row r="411" spans="1:19">
      <c r="A411" t="s">
        <v>2471</v>
      </c>
      <c r="B411" t="s">
        <v>2423</v>
      </c>
      <c r="C411" t="s">
        <v>588</v>
      </c>
      <c r="D411" t="s">
        <v>36</v>
      </c>
      <c r="E411" t="s">
        <v>2119</v>
      </c>
      <c r="F411" t="s">
        <v>484</v>
      </c>
      <c r="G411" t="s">
        <v>2472</v>
      </c>
      <c r="H411" t="s">
        <v>40</v>
      </c>
      <c r="I411" t="s">
        <v>41</v>
      </c>
      <c r="J411" t="s">
        <v>71</v>
      </c>
      <c r="K411" t="s">
        <v>71</v>
      </c>
      <c r="L411" t="s">
        <v>72</v>
      </c>
      <c r="M411" t="s">
        <v>14</v>
      </c>
      <c r="N411" t="s">
        <v>14</v>
      </c>
      <c r="O411" t="s">
        <v>14</v>
      </c>
      <c r="P411" t="s">
        <v>14</v>
      </c>
      <c r="Q411" t="s">
        <v>2473</v>
      </c>
      <c r="R411" t="s">
        <v>2473</v>
      </c>
      <c r="S411" t="s">
        <v>2426</v>
      </c>
    </row>
    <row r="412" spans="1:19">
      <c r="A412" t="s">
        <v>2474</v>
      </c>
      <c r="B412" t="s">
        <v>1150</v>
      </c>
      <c r="C412" t="s">
        <v>1151</v>
      </c>
      <c r="D412" t="s">
        <v>36</v>
      </c>
      <c r="E412" t="s">
        <v>2119</v>
      </c>
      <c r="F412" t="s">
        <v>119</v>
      </c>
      <c r="G412" t="s">
        <v>2475</v>
      </c>
      <c r="H412" t="s">
        <v>40</v>
      </c>
      <c r="I412" t="s">
        <v>41</v>
      </c>
      <c r="J412" t="s">
        <v>1722</v>
      </c>
      <c r="K412" t="s">
        <v>1722</v>
      </c>
      <c r="L412" t="s">
        <v>1723</v>
      </c>
      <c r="M412" t="s">
        <v>14</v>
      </c>
      <c r="N412" t="s">
        <v>14</v>
      </c>
      <c r="O412" t="s">
        <v>14</v>
      </c>
      <c r="P412" t="s">
        <v>14</v>
      </c>
      <c r="Q412" t="s">
        <v>2476</v>
      </c>
      <c r="R412" t="s">
        <v>2476</v>
      </c>
      <c r="S412" t="s">
        <v>1156</v>
      </c>
    </row>
    <row r="413" spans="1:19">
      <c r="A413" t="s">
        <v>2477</v>
      </c>
      <c r="B413" t="s">
        <v>256</v>
      </c>
      <c r="C413" t="s">
        <v>257</v>
      </c>
      <c r="D413" t="s">
        <v>36</v>
      </c>
      <c r="E413" t="s">
        <v>2119</v>
      </c>
      <c r="F413" t="s">
        <v>454</v>
      </c>
      <c r="G413" t="s">
        <v>1605</v>
      </c>
      <c r="H413" t="s">
        <v>40</v>
      </c>
      <c r="I413" t="s">
        <v>41</v>
      </c>
      <c r="J413" t="s">
        <v>2478</v>
      </c>
      <c r="K413" t="s">
        <v>2478</v>
      </c>
      <c r="L413" t="s">
        <v>2479</v>
      </c>
      <c r="M413" t="s">
        <v>14</v>
      </c>
      <c r="N413" t="s">
        <v>14</v>
      </c>
      <c r="O413" t="s">
        <v>14</v>
      </c>
      <c r="P413" t="s">
        <v>14</v>
      </c>
      <c r="Q413" t="s">
        <v>2480</v>
      </c>
      <c r="R413" t="s">
        <v>2480</v>
      </c>
      <c r="S413" t="s">
        <v>263</v>
      </c>
    </row>
    <row r="414" spans="1:19">
      <c r="A414" t="s">
        <v>2481</v>
      </c>
      <c r="B414" t="s">
        <v>190</v>
      </c>
      <c r="C414" t="s">
        <v>50</v>
      </c>
      <c r="D414" t="s">
        <v>36</v>
      </c>
      <c r="E414" t="s">
        <v>2192</v>
      </c>
      <c r="F414" t="s">
        <v>288</v>
      </c>
      <c r="G414" t="s">
        <v>2482</v>
      </c>
      <c r="H414" t="s">
        <v>130</v>
      </c>
      <c r="I414" t="s">
        <v>41</v>
      </c>
      <c r="J414" t="s">
        <v>2483</v>
      </c>
      <c r="K414" t="s">
        <v>2483</v>
      </c>
      <c r="L414" t="s">
        <v>2484</v>
      </c>
      <c r="M414" t="s">
        <v>14</v>
      </c>
      <c r="N414" t="s">
        <v>14</v>
      </c>
      <c r="O414" t="s">
        <v>14</v>
      </c>
      <c r="P414" t="s">
        <v>14</v>
      </c>
      <c r="Q414" t="s">
        <v>2485</v>
      </c>
      <c r="R414" t="s">
        <v>2485</v>
      </c>
      <c r="S414" t="s">
        <v>196</v>
      </c>
    </row>
    <row r="415" spans="1:19">
      <c r="A415" t="s">
        <v>2486</v>
      </c>
      <c r="B415" t="s">
        <v>156</v>
      </c>
      <c r="C415" t="s">
        <v>35</v>
      </c>
      <c r="D415" t="s">
        <v>36</v>
      </c>
      <c r="E415" t="s">
        <v>2119</v>
      </c>
      <c r="F415" t="s">
        <v>2309</v>
      </c>
      <c r="G415" t="s">
        <v>2487</v>
      </c>
      <c r="H415" t="s">
        <v>40</v>
      </c>
      <c r="I415" t="s">
        <v>41</v>
      </c>
      <c r="J415" t="s">
        <v>2311</v>
      </c>
      <c r="K415" t="s">
        <v>2311</v>
      </c>
      <c r="L415" t="s">
        <v>2312</v>
      </c>
      <c r="M415" t="s">
        <v>14</v>
      </c>
      <c r="N415" t="s">
        <v>14</v>
      </c>
      <c r="O415" t="s">
        <v>14</v>
      </c>
      <c r="P415" t="s">
        <v>14</v>
      </c>
      <c r="Q415" t="s">
        <v>2488</v>
      </c>
      <c r="R415" t="s">
        <v>2488</v>
      </c>
      <c r="S415" t="s">
        <v>162</v>
      </c>
    </row>
    <row r="416" spans="1:19">
      <c r="A416" t="s">
        <v>2489</v>
      </c>
      <c r="B416" t="s">
        <v>58</v>
      </c>
      <c r="C416" t="s">
        <v>50</v>
      </c>
      <c r="D416" t="s">
        <v>36</v>
      </c>
      <c r="E416" t="s">
        <v>2119</v>
      </c>
      <c r="F416" t="s">
        <v>279</v>
      </c>
      <c r="G416" t="s">
        <v>2490</v>
      </c>
      <c r="H416" t="s">
        <v>40</v>
      </c>
      <c r="I416" t="s">
        <v>41</v>
      </c>
      <c r="J416" t="s">
        <v>2491</v>
      </c>
      <c r="K416" t="s">
        <v>2491</v>
      </c>
      <c r="L416" t="s">
        <v>2492</v>
      </c>
      <c r="M416" t="s">
        <v>14</v>
      </c>
      <c r="N416" t="s">
        <v>14</v>
      </c>
      <c r="O416" t="s">
        <v>14</v>
      </c>
      <c r="P416" t="s">
        <v>14</v>
      </c>
      <c r="Q416" t="s">
        <v>2493</v>
      </c>
      <c r="R416" t="s">
        <v>2493</v>
      </c>
      <c r="S416" t="s">
        <v>66</v>
      </c>
    </row>
    <row r="417" spans="1:19">
      <c r="A417" t="s">
        <v>2494</v>
      </c>
      <c r="B417" t="s">
        <v>690</v>
      </c>
      <c r="C417" t="s">
        <v>109</v>
      </c>
      <c r="D417" t="s">
        <v>36</v>
      </c>
      <c r="E417" t="s">
        <v>2119</v>
      </c>
      <c r="F417" t="s">
        <v>199</v>
      </c>
      <c r="G417" t="s">
        <v>2495</v>
      </c>
      <c r="H417" t="s">
        <v>40</v>
      </c>
      <c r="I417" t="s">
        <v>41</v>
      </c>
      <c r="J417" t="s">
        <v>2496</v>
      </c>
      <c r="K417" t="s">
        <v>2496</v>
      </c>
      <c r="L417" t="s">
        <v>2497</v>
      </c>
      <c r="M417" t="s">
        <v>14</v>
      </c>
      <c r="N417" t="s">
        <v>14</v>
      </c>
      <c r="O417" t="s">
        <v>14</v>
      </c>
      <c r="P417" t="s">
        <v>14</v>
      </c>
      <c r="Q417" t="s">
        <v>2498</v>
      </c>
      <c r="R417" t="s">
        <v>2498</v>
      </c>
      <c r="S417" t="s">
        <v>695</v>
      </c>
    </row>
    <row r="418" spans="1:19">
      <c r="A418" t="s">
        <v>2499</v>
      </c>
      <c r="B418" t="s">
        <v>1297</v>
      </c>
      <c r="C418" t="s">
        <v>183</v>
      </c>
      <c r="D418" t="s">
        <v>36</v>
      </c>
      <c r="E418" t="s">
        <v>2119</v>
      </c>
      <c r="F418" t="s">
        <v>59</v>
      </c>
      <c r="G418" t="s">
        <v>2500</v>
      </c>
      <c r="H418" t="s">
        <v>40</v>
      </c>
      <c r="I418" t="s">
        <v>41</v>
      </c>
      <c r="J418" t="s">
        <v>2501</v>
      </c>
      <c r="K418" t="s">
        <v>2501</v>
      </c>
      <c r="L418" t="s">
        <v>2502</v>
      </c>
      <c r="M418" t="s">
        <v>14</v>
      </c>
      <c r="N418" t="s">
        <v>14</v>
      </c>
      <c r="O418" t="s">
        <v>14</v>
      </c>
      <c r="P418" t="s">
        <v>14</v>
      </c>
      <c r="Q418" t="s">
        <v>2503</v>
      </c>
      <c r="R418" t="s">
        <v>2503</v>
      </c>
      <c r="S418" t="s">
        <v>1302</v>
      </c>
    </row>
    <row r="419" spans="1:19">
      <c r="A419" t="s">
        <v>2504</v>
      </c>
      <c r="B419" t="s">
        <v>1536</v>
      </c>
      <c r="C419" t="s">
        <v>69</v>
      </c>
      <c r="D419" t="s">
        <v>36</v>
      </c>
      <c r="E419" t="s">
        <v>2505</v>
      </c>
      <c r="F419" t="s">
        <v>484</v>
      </c>
      <c r="G419" t="s">
        <v>2506</v>
      </c>
      <c r="H419" t="s">
        <v>250</v>
      </c>
      <c r="I419" t="s">
        <v>41</v>
      </c>
      <c r="J419" t="s">
        <v>2507</v>
      </c>
      <c r="K419" t="s">
        <v>2507</v>
      </c>
      <c r="L419" t="s">
        <v>2508</v>
      </c>
      <c r="M419" t="s">
        <v>14</v>
      </c>
      <c r="N419" t="s">
        <v>14</v>
      </c>
      <c r="O419" t="s">
        <v>14</v>
      </c>
      <c r="P419" t="s">
        <v>14</v>
      </c>
      <c r="Q419" t="s">
        <v>2509</v>
      </c>
      <c r="R419" t="s">
        <v>2509</v>
      </c>
      <c r="S419" t="s">
        <v>1540</v>
      </c>
    </row>
    <row r="420" spans="1:19">
      <c r="A420" t="s">
        <v>2510</v>
      </c>
      <c r="B420" t="s">
        <v>1421</v>
      </c>
      <c r="C420" t="s">
        <v>35</v>
      </c>
      <c r="D420" t="s">
        <v>36</v>
      </c>
      <c r="E420" t="s">
        <v>2119</v>
      </c>
      <c r="F420" t="s">
        <v>223</v>
      </c>
      <c r="G420" t="s">
        <v>2511</v>
      </c>
      <c r="H420" t="s">
        <v>40</v>
      </c>
      <c r="I420" t="s">
        <v>41</v>
      </c>
      <c r="J420" t="s">
        <v>2512</v>
      </c>
      <c r="K420" t="s">
        <v>2512</v>
      </c>
      <c r="L420" t="s">
        <v>2513</v>
      </c>
      <c r="M420" t="s">
        <v>14</v>
      </c>
      <c r="N420" t="s">
        <v>14</v>
      </c>
      <c r="O420" t="s">
        <v>14</v>
      </c>
      <c r="P420" t="s">
        <v>14</v>
      </c>
      <c r="Q420" t="s">
        <v>2514</v>
      </c>
      <c r="R420" t="s">
        <v>2514</v>
      </c>
      <c r="S420" t="s">
        <v>228</v>
      </c>
    </row>
    <row r="421" spans="1:19">
      <c r="A421" t="s">
        <v>2515</v>
      </c>
      <c r="B421" t="s">
        <v>1271</v>
      </c>
      <c r="C421" t="s">
        <v>334</v>
      </c>
      <c r="D421" t="s">
        <v>36</v>
      </c>
      <c r="E421" t="s">
        <v>2119</v>
      </c>
      <c r="F421" t="s">
        <v>1272</v>
      </c>
      <c r="G421" t="s">
        <v>2516</v>
      </c>
      <c r="H421" t="s">
        <v>40</v>
      </c>
      <c r="I421" t="s">
        <v>41</v>
      </c>
      <c r="J421" t="s">
        <v>2021</v>
      </c>
      <c r="K421" t="s">
        <v>2021</v>
      </c>
      <c r="L421" t="s">
        <v>2022</v>
      </c>
      <c r="M421" t="s">
        <v>14</v>
      </c>
      <c r="N421" t="s">
        <v>14</v>
      </c>
      <c r="O421" t="s">
        <v>14</v>
      </c>
      <c r="P421" t="s">
        <v>14</v>
      </c>
      <c r="Q421" t="s">
        <v>2517</v>
      </c>
      <c r="R421" t="s">
        <v>2517</v>
      </c>
      <c r="S421" t="s">
        <v>1275</v>
      </c>
    </row>
    <row r="422" spans="1:19">
      <c r="A422" t="s">
        <v>2518</v>
      </c>
      <c r="B422" t="s">
        <v>2040</v>
      </c>
      <c r="C422" t="s">
        <v>50</v>
      </c>
      <c r="D422" t="s">
        <v>36</v>
      </c>
      <c r="E422" t="s">
        <v>2119</v>
      </c>
      <c r="F422" t="s">
        <v>660</v>
      </c>
      <c r="G422" t="s">
        <v>2519</v>
      </c>
      <c r="H422" t="s">
        <v>40</v>
      </c>
      <c r="I422" t="s">
        <v>41</v>
      </c>
      <c r="J422" t="s">
        <v>416</v>
      </c>
      <c r="K422" t="s">
        <v>416</v>
      </c>
      <c r="L422" t="s">
        <v>417</v>
      </c>
      <c r="M422" t="s">
        <v>14</v>
      </c>
      <c r="N422" t="s">
        <v>14</v>
      </c>
      <c r="O422" t="s">
        <v>14</v>
      </c>
      <c r="P422" t="s">
        <v>14</v>
      </c>
      <c r="Q422" t="s">
        <v>2520</v>
      </c>
      <c r="R422" t="s">
        <v>2520</v>
      </c>
      <c r="S422" t="s">
        <v>2046</v>
      </c>
    </row>
    <row r="423" spans="1:19">
      <c r="A423" t="s">
        <v>2521</v>
      </c>
      <c r="B423" t="s">
        <v>256</v>
      </c>
      <c r="C423" t="s">
        <v>257</v>
      </c>
      <c r="D423" t="s">
        <v>36</v>
      </c>
      <c r="E423" t="s">
        <v>2119</v>
      </c>
      <c r="F423" t="s">
        <v>258</v>
      </c>
      <c r="G423" t="s">
        <v>2522</v>
      </c>
      <c r="H423" t="s">
        <v>40</v>
      </c>
      <c r="I423" t="s">
        <v>41</v>
      </c>
      <c r="J423" t="s">
        <v>201</v>
      </c>
      <c r="K423" t="s">
        <v>201</v>
      </c>
      <c r="L423" t="s">
        <v>202</v>
      </c>
      <c r="M423" t="s">
        <v>14</v>
      </c>
      <c r="N423" t="s">
        <v>14</v>
      </c>
      <c r="O423" t="s">
        <v>14</v>
      </c>
      <c r="P423" t="s">
        <v>14</v>
      </c>
      <c r="Q423" t="s">
        <v>2523</v>
      </c>
      <c r="R423" t="s">
        <v>2523</v>
      </c>
      <c r="S423" t="s">
        <v>263</v>
      </c>
    </row>
    <row r="424" spans="1:19">
      <c r="A424" t="s">
        <v>2524</v>
      </c>
      <c r="B424" t="s">
        <v>897</v>
      </c>
      <c r="C424" t="s">
        <v>316</v>
      </c>
      <c r="D424" t="s">
        <v>36</v>
      </c>
      <c r="E424" t="s">
        <v>2119</v>
      </c>
      <c r="F424" t="s">
        <v>199</v>
      </c>
      <c r="G424" t="s">
        <v>2525</v>
      </c>
      <c r="H424" t="s">
        <v>40</v>
      </c>
      <c r="I424" t="s">
        <v>41</v>
      </c>
      <c r="J424" t="s">
        <v>81</v>
      </c>
      <c r="K424" t="s">
        <v>81</v>
      </c>
      <c r="L424" t="s">
        <v>82</v>
      </c>
      <c r="M424" t="s">
        <v>14</v>
      </c>
      <c r="N424" t="s">
        <v>14</v>
      </c>
      <c r="O424" t="s">
        <v>14</v>
      </c>
      <c r="P424" t="s">
        <v>14</v>
      </c>
      <c r="Q424" t="s">
        <v>2526</v>
      </c>
      <c r="R424" t="s">
        <v>2526</v>
      </c>
      <c r="S424" t="s">
        <v>900</v>
      </c>
    </row>
    <row r="425" spans="1:19">
      <c r="A425" t="s">
        <v>2527</v>
      </c>
      <c r="B425" t="s">
        <v>2528</v>
      </c>
      <c r="C425" t="s">
        <v>137</v>
      </c>
      <c r="D425" t="s">
        <v>36</v>
      </c>
      <c r="E425" t="s">
        <v>2119</v>
      </c>
      <c r="F425" t="s">
        <v>199</v>
      </c>
      <c r="G425" t="s">
        <v>2529</v>
      </c>
      <c r="H425" t="s">
        <v>40</v>
      </c>
      <c r="I425" t="s">
        <v>41</v>
      </c>
      <c r="J425" t="s">
        <v>793</v>
      </c>
      <c r="K425" t="s">
        <v>793</v>
      </c>
      <c r="L425" t="s">
        <v>794</v>
      </c>
      <c r="M425" t="s">
        <v>14</v>
      </c>
      <c r="N425" t="s">
        <v>14</v>
      </c>
      <c r="O425" t="s">
        <v>14</v>
      </c>
      <c r="P425" t="s">
        <v>14</v>
      </c>
      <c r="Q425" t="s">
        <v>2530</v>
      </c>
      <c r="R425" t="s">
        <v>2530</v>
      </c>
      <c r="S425" t="s">
        <v>2531</v>
      </c>
    </row>
    <row r="426" spans="1:19">
      <c r="A426" t="s">
        <v>2532</v>
      </c>
      <c r="B426" t="s">
        <v>2533</v>
      </c>
      <c r="C426" t="s">
        <v>35</v>
      </c>
      <c r="D426" t="s">
        <v>36</v>
      </c>
      <c r="E426" t="s">
        <v>2119</v>
      </c>
      <c r="F426" t="s">
        <v>288</v>
      </c>
      <c r="G426" t="s">
        <v>2534</v>
      </c>
      <c r="H426" t="s">
        <v>40</v>
      </c>
      <c r="I426" t="s">
        <v>41</v>
      </c>
      <c r="J426" t="s">
        <v>1571</v>
      </c>
      <c r="K426" t="s">
        <v>1571</v>
      </c>
      <c r="L426" t="s">
        <v>1572</v>
      </c>
      <c r="M426" t="s">
        <v>14</v>
      </c>
      <c r="N426" t="s">
        <v>14</v>
      </c>
      <c r="O426" t="s">
        <v>14</v>
      </c>
      <c r="P426" t="s">
        <v>14</v>
      </c>
      <c r="Q426" t="s">
        <v>2535</v>
      </c>
      <c r="R426" t="s">
        <v>2535</v>
      </c>
      <c r="S426" t="s">
        <v>2536</v>
      </c>
    </row>
    <row r="427" spans="1:19">
      <c r="A427" t="s">
        <v>2537</v>
      </c>
      <c r="B427" t="s">
        <v>683</v>
      </c>
      <c r="C427" t="s">
        <v>50</v>
      </c>
      <c r="D427" t="s">
        <v>36</v>
      </c>
      <c r="E427" t="s">
        <v>2119</v>
      </c>
      <c r="F427" t="s">
        <v>199</v>
      </c>
      <c r="G427" t="s">
        <v>2538</v>
      </c>
      <c r="H427" t="s">
        <v>40</v>
      </c>
      <c r="I427" t="s">
        <v>41</v>
      </c>
      <c r="J427" t="s">
        <v>2539</v>
      </c>
      <c r="K427" t="s">
        <v>2539</v>
      </c>
      <c r="L427" t="s">
        <v>2540</v>
      </c>
      <c r="M427" t="s">
        <v>14</v>
      </c>
      <c r="N427" t="s">
        <v>14</v>
      </c>
      <c r="O427" t="s">
        <v>14</v>
      </c>
      <c r="P427" t="s">
        <v>14</v>
      </c>
      <c r="Q427" t="s">
        <v>2541</v>
      </c>
      <c r="R427" t="s">
        <v>2541</v>
      </c>
      <c r="S427" t="s">
        <v>688</v>
      </c>
    </row>
    <row r="428" spans="1:19">
      <c r="A428" t="s">
        <v>2542</v>
      </c>
      <c r="B428" t="s">
        <v>156</v>
      </c>
      <c r="C428" t="s">
        <v>35</v>
      </c>
      <c r="D428" t="s">
        <v>36</v>
      </c>
      <c r="E428" t="s">
        <v>2505</v>
      </c>
      <c r="F428" t="s">
        <v>157</v>
      </c>
      <c r="G428" t="s">
        <v>2543</v>
      </c>
      <c r="H428" t="s">
        <v>250</v>
      </c>
      <c r="I428" t="s">
        <v>41</v>
      </c>
      <c r="J428" t="s">
        <v>2544</v>
      </c>
      <c r="K428" t="s">
        <v>2544</v>
      </c>
      <c r="L428" t="s">
        <v>2545</v>
      </c>
      <c r="M428" t="s">
        <v>14</v>
      </c>
      <c r="N428" t="s">
        <v>14</v>
      </c>
      <c r="O428" t="s">
        <v>14</v>
      </c>
      <c r="P428" t="s">
        <v>14</v>
      </c>
      <c r="Q428" t="s">
        <v>2546</v>
      </c>
      <c r="R428" t="s">
        <v>2546</v>
      </c>
      <c r="S428" t="s">
        <v>162</v>
      </c>
    </row>
    <row r="429" spans="1:19">
      <c r="A429" t="s">
        <v>2547</v>
      </c>
      <c r="B429" t="s">
        <v>683</v>
      </c>
      <c r="C429" t="s">
        <v>50</v>
      </c>
      <c r="D429" t="s">
        <v>36</v>
      </c>
      <c r="E429" t="s">
        <v>2192</v>
      </c>
      <c r="F429" t="s">
        <v>1735</v>
      </c>
      <c r="G429" t="s">
        <v>2548</v>
      </c>
      <c r="H429" t="s">
        <v>130</v>
      </c>
      <c r="I429" t="s">
        <v>41</v>
      </c>
      <c r="J429" t="s">
        <v>2549</v>
      </c>
      <c r="K429" t="s">
        <v>2549</v>
      </c>
      <c r="L429" t="s">
        <v>2550</v>
      </c>
      <c r="M429" t="s">
        <v>14</v>
      </c>
      <c r="N429" t="s">
        <v>14</v>
      </c>
      <c r="O429" t="s">
        <v>14</v>
      </c>
      <c r="P429" t="s">
        <v>14</v>
      </c>
      <c r="Q429" t="s">
        <v>2551</v>
      </c>
      <c r="R429" t="s">
        <v>2551</v>
      </c>
      <c r="S429" t="s">
        <v>688</v>
      </c>
    </row>
    <row r="430" spans="1:19">
      <c r="A430" t="s">
        <v>2552</v>
      </c>
      <c r="B430" t="s">
        <v>2553</v>
      </c>
      <c r="C430" t="s">
        <v>174</v>
      </c>
      <c r="D430" t="s">
        <v>36</v>
      </c>
      <c r="E430" t="s">
        <v>2119</v>
      </c>
      <c r="F430" t="s">
        <v>2554</v>
      </c>
      <c r="G430" t="s">
        <v>2555</v>
      </c>
      <c r="H430" t="s">
        <v>40</v>
      </c>
      <c r="I430" t="s">
        <v>41</v>
      </c>
      <c r="J430" t="s">
        <v>2556</v>
      </c>
      <c r="K430" t="s">
        <v>2556</v>
      </c>
      <c r="L430" t="s">
        <v>1554</v>
      </c>
      <c r="M430" t="s">
        <v>14</v>
      </c>
      <c r="N430" t="s">
        <v>14</v>
      </c>
      <c r="O430" t="s">
        <v>14</v>
      </c>
      <c r="P430" t="s">
        <v>14</v>
      </c>
      <c r="Q430" t="s">
        <v>2557</v>
      </c>
      <c r="R430" t="s">
        <v>2557</v>
      </c>
      <c r="S430" t="s">
        <v>2558</v>
      </c>
    </row>
    <row r="431" spans="1:19">
      <c r="A431" t="s">
        <v>2559</v>
      </c>
      <c r="B431" t="s">
        <v>700</v>
      </c>
      <c r="C431" t="s">
        <v>50</v>
      </c>
      <c r="D431" t="s">
        <v>36</v>
      </c>
      <c r="E431" t="s">
        <v>2119</v>
      </c>
      <c r="F431" t="s">
        <v>279</v>
      </c>
      <c r="G431" t="s">
        <v>2560</v>
      </c>
      <c r="H431" t="s">
        <v>40</v>
      </c>
      <c r="I431" t="s">
        <v>41</v>
      </c>
      <c r="J431" t="s">
        <v>2561</v>
      </c>
      <c r="K431" t="s">
        <v>2561</v>
      </c>
      <c r="L431" t="s">
        <v>2562</v>
      </c>
      <c r="M431" t="s">
        <v>14</v>
      </c>
      <c r="N431" t="s">
        <v>14</v>
      </c>
      <c r="O431" t="s">
        <v>14</v>
      </c>
      <c r="P431" t="s">
        <v>14</v>
      </c>
      <c r="Q431" t="s">
        <v>2563</v>
      </c>
      <c r="R431" t="s">
        <v>2563</v>
      </c>
      <c r="S431" t="s">
        <v>705</v>
      </c>
    </row>
    <row r="432" spans="1:19">
      <c r="A432" t="s">
        <v>2564</v>
      </c>
      <c r="B432" t="s">
        <v>782</v>
      </c>
      <c r="C432" t="s">
        <v>257</v>
      </c>
      <c r="D432" t="s">
        <v>36</v>
      </c>
      <c r="E432" t="s">
        <v>2565</v>
      </c>
      <c r="F432" t="s">
        <v>1481</v>
      </c>
      <c r="G432" t="s">
        <v>2566</v>
      </c>
      <c r="H432" t="s">
        <v>250</v>
      </c>
      <c r="I432" t="s">
        <v>41</v>
      </c>
      <c r="J432" t="s">
        <v>14</v>
      </c>
      <c r="K432" t="s">
        <v>2567</v>
      </c>
      <c r="L432" t="s">
        <v>2568</v>
      </c>
      <c r="M432" t="s">
        <v>2569</v>
      </c>
      <c r="N432" t="s">
        <v>14</v>
      </c>
      <c r="O432" t="s">
        <v>2570</v>
      </c>
      <c r="P432" t="s">
        <v>14</v>
      </c>
      <c r="Q432" t="s">
        <v>2571</v>
      </c>
      <c r="R432" t="s">
        <v>2571</v>
      </c>
      <c r="S432" t="s">
        <v>789</v>
      </c>
    </row>
    <row r="433" spans="1:19">
      <c r="A433" t="s">
        <v>2572</v>
      </c>
      <c r="B433" t="s">
        <v>2573</v>
      </c>
      <c r="C433" t="s">
        <v>109</v>
      </c>
      <c r="D433" t="s">
        <v>36</v>
      </c>
      <c r="E433" t="s">
        <v>2574</v>
      </c>
      <c r="F433" t="s">
        <v>279</v>
      </c>
      <c r="G433" t="s">
        <v>2575</v>
      </c>
      <c r="H433" t="s">
        <v>40</v>
      </c>
      <c r="I433" t="s">
        <v>41</v>
      </c>
      <c r="J433" t="s">
        <v>14</v>
      </c>
      <c r="K433" t="s">
        <v>2174</v>
      </c>
      <c r="L433" t="s">
        <v>2175</v>
      </c>
      <c r="M433" t="s">
        <v>2176</v>
      </c>
      <c r="N433" t="s">
        <v>14</v>
      </c>
      <c r="O433" t="s">
        <v>2177</v>
      </c>
      <c r="P433" t="s">
        <v>14</v>
      </c>
      <c r="Q433" t="s">
        <v>2576</v>
      </c>
      <c r="R433" t="s">
        <v>2576</v>
      </c>
      <c r="S433" t="s">
        <v>2577</v>
      </c>
    </row>
    <row r="434" spans="1:19">
      <c r="A434" t="s">
        <v>2578</v>
      </c>
      <c r="B434" t="s">
        <v>2579</v>
      </c>
      <c r="C434" t="s">
        <v>913</v>
      </c>
      <c r="D434" t="s">
        <v>36</v>
      </c>
      <c r="E434" t="s">
        <v>2574</v>
      </c>
      <c r="F434" t="s">
        <v>288</v>
      </c>
      <c r="G434" t="s">
        <v>2580</v>
      </c>
      <c r="H434" t="s">
        <v>40</v>
      </c>
      <c r="I434" t="s">
        <v>41</v>
      </c>
      <c r="J434" t="s">
        <v>14</v>
      </c>
      <c r="K434" t="s">
        <v>2581</v>
      </c>
      <c r="L434" t="s">
        <v>2582</v>
      </c>
      <c r="M434" t="s">
        <v>2583</v>
      </c>
      <c r="N434" t="s">
        <v>14</v>
      </c>
      <c r="O434" t="s">
        <v>2584</v>
      </c>
      <c r="P434" t="s">
        <v>14</v>
      </c>
      <c r="Q434" t="s">
        <v>2585</v>
      </c>
      <c r="R434" t="s">
        <v>2585</v>
      </c>
      <c r="S434" t="s">
        <v>2586</v>
      </c>
    </row>
    <row r="435" spans="1:19">
      <c r="A435" t="s">
        <v>2587</v>
      </c>
      <c r="B435" t="s">
        <v>2588</v>
      </c>
      <c r="C435" t="s">
        <v>343</v>
      </c>
      <c r="D435" t="s">
        <v>36</v>
      </c>
      <c r="E435" t="s">
        <v>2574</v>
      </c>
      <c r="F435" t="s">
        <v>549</v>
      </c>
      <c r="G435" t="s">
        <v>2589</v>
      </c>
      <c r="H435" t="s">
        <v>40</v>
      </c>
      <c r="I435" t="s">
        <v>41</v>
      </c>
      <c r="J435" t="s">
        <v>14</v>
      </c>
      <c r="K435" t="s">
        <v>1629</v>
      </c>
      <c r="L435" t="s">
        <v>1630</v>
      </c>
      <c r="M435" t="s">
        <v>2590</v>
      </c>
      <c r="N435" t="s">
        <v>14</v>
      </c>
      <c r="O435" t="s">
        <v>2591</v>
      </c>
      <c r="P435" t="s">
        <v>14</v>
      </c>
      <c r="Q435" t="s">
        <v>2592</v>
      </c>
      <c r="R435" t="s">
        <v>2592</v>
      </c>
      <c r="S435" t="s">
        <v>2593</v>
      </c>
    </row>
    <row r="436" spans="1:19">
      <c r="A436" t="s">
        <v>2594</v>
      </c>
      <c r="B436" t="s">
        <v>1550</v>
      </c>
      <c r="C436" t="s">
        <v>461</v>
      </c>
      <c r="D436" t="s">
        <v>36</v>
      </c>
      <c r="E436" t="s">
        <v>2574</v>
      </c>
      <c r="F436" t="s">
        <v>2595</v>
      </c>
      <c r="G436" t="s">
        <v>2596</v>
      </c>
      <c r="H436" t="s">
        <v>40</v>
      </c>
      <c r="I436" t="s">
        <v>41</v>
      </c>
      <c r="J436" t="s">
        <v>14</v>
      </c>
      <c r="K436" t="s">
        <v>2597</v>
      </c>
      <c r="L436" t="s">
        <v>2598</v>
      </c>
      <c r="M436" t="s">
        <v>2599</v>
      </c>
      <c r="N436" t="s">
        <v>14</v>
      </c>
      <c r="O436" t="s">
        <v>2600</v>
      </c>
      <c r="P436" t="s">
        <v>14</v>
      </c>
      <c r="Q436" t="s">
        <v>2601</v>
      </c>
      <c r="R436" t="s">
        <v>2601</v>
      </c>
      <c r="S436" t="s">
        <v>1556</v>
      </c>
    </row>
    <row r="437" spans="1:19">
      <c r="A437" t="s">
        <v>2602</v>
      </c>
      <c r="B437" t="s">
        <v>1421</v>
      </c>
      <c r="C437" t="s">
        <v>35</v>
      </c>
      <c r="D437" t="s">
        <v>36</v>
      </c>
      <c r="E437" t="s">
        <v>2574</v>
      </c>
      <c r="F437" t="s">
        <v>89</v>
      </c>
      <c r="G437" t="s">
        <v>2137</v>
      </c>
      <c r="H437" t="s">
        <v>40</v>
      </c>
      <c r="I437" t="s">
        <v>41</v>
      </c>
      <c r="J437" t="s">
        <v>14</v>
      </c>
      <c r="K437" t="s">
        <v>2603</v>
      </c>
      <c r="L437" t="s">
        <v>2604</v>
      </c>
      <c r="M437" t="s">
        <v>2605</v>
      </c>
      <c r="N437" t="s">
        <v>14</v>
      </c>
      <c r="O437" t="s">
        <v>2606</v>
      </c>
      <c r="P437" t="s">
        <v>14</v>
      </c>
      <c r="Q437" t="s">
        <v>2607</v>
      </c>
      <c r="R437" t="s">
        <v>2607</v>
      </c>
      <c r="S437" t="s">
        <v>228</v>
      </c>
    </row>
    <row r="438" spans="1:19">
      <c r="A438" t="s">
        <v>2608</v>
      </c>
      <c r="B438" t="s">
        <v>2573</v>
      </c>
      <c r="C438" t="s">
        <v>109</v>
      </c>
      <c r="D438" t="s">
        <v>36</v>
      </c>
      <c r="E438" t="s">
        <v>2574</v>
      </c>
      <c r="F438" t="s">
        <v>1272</v>
      </c>
      <c r="G438" t="s">
        <v>1747</v>
      </c>
      <c r="H438" t="s">
        <v>40</v>
      </c>
      <c r="I438" t="s">
        <v>41</v>
      </c>
      <c r="J438" t="s">
        <v>14</v>
      </c>
      <c r="K438" t="s">
        <v>2357</v>
      </c>
      <c r="L438" t="s">
        <v>2358</v>
      </c>
      <c r="M438" t="s">
        <v>2609</v>
      </c>
      <c r="N438" t="s">
        <v>14</v>
      </c>
      <c r="O438" t="s">
        <v>2610</v>
      </c>
      <c r="P438" t="s">
        <v>14</v>
      </c>
      <c r="Q438" t="s">
        <v>2611</v>
      </c>
      <c r="R438" t="s">
        <v>2611</v>
      </c>
      <c r="S438" t="s">
        <v>2577</v>
      </c>
    </row>
    <row r="439" spans="1:19">
      <c r="A439" t="s">
        <v>2612</v>
      </c>
      <c r="B439" t="s">
        <v>955</v>
      </c>
      <c r="C439" t="s">
        <v>588</v>
      </c>
      <c r="D439" t="s">
        <v>36</v>
      </c>
      <c r="E439" t="s">
        <v>2574</v>
      </c>
      <c r="F439" t="s">
        <v>279</v>
      </c>
      <c r="G439" t="s">
        <v>2613</v>
      </c>
      <c r="H439" t="s">
        <v>40</v>
      </c>
      <c r="I439" t="s">
        <v>41</v>
      </c>
      <c r="J439" t="s">
        <v>14</v>
      </c>
      <c r="K439" t="s">
        <v>1629</v>
      </c>
      <c r="L439" t="s">
        <v>1630</v>
      </c>
      <c r="M439" t="s">
        <v>2590</v>
      </c>
      <c r="N439" t="s">
        <v>14</v>
      </c>
      <c r="O439" t="s">
        <v>2591</v>
      </c>
      <c r="P439" t="s">
        <v>14</v>
      </c>
      <c r="Q439" t="s">
        <v>2614</v>
      </c>
      <c r="R439" t="s">
        <v>2614</v>
      </c>
      <c r="S439" t="s">
        <v>960</v>
      </c>
    </row>
    <row r="440" spans="1:19">
      <c r="A440" t="s">
        <v>2615</v>
      </c>
      <c r="B440" t="s">
        <v>510</v>
      </c>
      <c r="C440" t="s">
        <v>511</v>
      </c>
      <c r="D440" t="s">
        <v>36</v>
      </c>
      <c r="E440" t="s">
        <v>2574</v>
      </c>
      <c r="F440" t="s">
        <v>273</v>
      </c>
      <c r="G440" t="s">
        <v>2616</v>
      </c>
      <c r="H440" t="s">
        <v>40</v>
      </c>
      <c r="I440" t="s">
        <v>41</v>
      </c>
      <c r="J440" t="s">
        <v>1829</v>
      </c>
      <c r="K440" t="s">
        <v>1829</v>
      </c>
      <c r="L440" t="s">
        <v>1830</v>
      </c>
      <c r="M440" t="s">
        <v>14</v>
      </c>
      <c r="N440" t="s">
        <v>14</v>
      </c>
      <c r="O440" t="s">
        <v>14</v>
      </c>
      <c r="P440" t="s">
        <v>14</v>
      </c>
      <c r="Q440" t="s">
        <v>2617</v>
      </c>
      <c r="R440" t="s">
        <v>2617</v>
      </c>
      <c r="S440" t="s">
        <v>514</v>
      </c>
    </row>
    <row r="441" spans="1:19">
      <c r="A441" t="s">
        <v>2618</v>
      </c>
      <c r="B441" t="s">
        <v>156</v>
      </c>
      <c r="C441" t="s">
        <v>35</v>
      </c>
      <c r="D441" t="s">
        <v>36</v>
      </c>
      <c r="E441" t="s">
        <v>2574</v>
      </c>
      <c r="F441" t="s">
        <v>157</v>
      </c>
      <c r="G441" t="s">
        <v>2619</v>
      </c>
      <c r="H441" t="s">
        <v>40</v>
      </c>
      <c r="I441" t="s">
        <v>41</v>
      </c>
      <c r="J441" t="s">
        <v>2620</v>
      </c>
      <c r="K441" t="s">
        <v>2620</v>
      </c>
      <c r="L441" t="s">
        <v>2621</v>
      </c>
      <c r="M441" t="s">
        <v>14</v>
      </c>
      <c r="N441" t="s">
        <v>14</v>
      </c>
      <c r="O441" t="s">
        <v>14</v>
      </c>
      <c r="P441" t="s">
        <v>14</v>
      </c>
      <c r="Q441" t="s">
        <v>2622</v>
      </c>
      <c r="R441" t="s">
        <v>2622</v>
      </c>
      <c r="S441" t="s">
        <v>162</v>
      </c>
    </row>
    <row r="442" spans="1:19">
      <c r="A442" t="s">
        <v>2623</v>
      </c>
      <c r="B442" t="s">
        <v>256</v>
      </c>
      <c r="C442" t="s">
        <v>257</v>
      </c>
      <c r="D442" t="s">
        <v>36</v>
      </c>
      <c r="E442" t="s">
        <v>2574</v>
      </c>
      <c r="F442" t="s">
        <v>2236</v>
      </c>
      <c r="G442" t="s">
        <v>2237</v>
      </c>
      <c r="H442" t="s">
        <v>40</v>
      </c>
      <c r="I442" t="s">
        <v>41</v>
      </c>
      <c r="J442" t="s">
        <v>1248</v>
      </c>
      <c r="K442" t="s">
        <v>1248</v>
      </c>
      <c r="L442" t="s">
        <v>1249</v>
      </c>
      <c r="M442" t="s">
        <v>14</v>
      </c>
      <c r="N442" t="s">
        <v>14</v>
      </c>
      <c r="O442" t="s">
        <v>14</v>
      </c>
      <c r="P442" t="s">
        <v>14</v>
      </c>
      <c r="Q442" t="s">
        <v>2624</v>
      </c>
      <c r="R442" t="s">
        <v>2624</v>
      </c>
      <c r="S442" t="s">
        <v>263</v>
      </c>
    </row>
    <row r="443" spans="1:19">
      <c r="A443" t="s">
        <v>2625</v>
      </c>
      <c r="B443" t="s">
        <v>1654</v>
      </c>
      <c r="C443" t="s">
        <v>752</v>
      </c>
      <c r="D443" t="s">
        <v>36</v>
      </c>
      <c r="E443" t="s">
        <v>2574</v>
      </c>
      <c r="F443" t="s">
        <v>1655</v>
      </c>
      <c r="G443" t="s">
        <v>2626</v>
      </c>
      <c r="H443" t="s">
        <v>40</v>
      </c>
      <c r="I443" t="s">
        <v>41</v>
      </c>
      <c r="J443" t="s">
        <v>2627</v>
      </c>
      <c r="K443" t="s">
        <v>2627</v>
      </c>
      <c r="L443" t="s">
        <v>2628</v>
      </c>
      <c r="M443" t="s">
        <v>14</v>
      </c>
      <c r="N443" t="s">
        <v>14</v>
      </c>
      <c r="O443" t="s">
        <v>14</v>
      </c>
      <c r="P443" t="s">
        <v>14</v>
      </c>
      <c r="Q443" t="s">
        <v>2629</v>
      </c>
      <c r="R443" t="s">
        <v>2629</v>
      </c>
      <c r="S443" t="s">
        <v>1662</v>
      </c>
    </row>
    <row r="444" spans="1:19">
      <c r="A444" t="s">
        <v>2630</v>
      </c>
      <c r="B444" t="s">
        <v>2631</v>
      </c>
      <c r="C444" t="s">
        <v>316</v>
      </c>
      <c r="D444" t="s">
        <v>36</v>
      </c>
      <c r="E444" t="s">
        <v>2574</v>
      </c>
      <c r="F444" t="s">
        <v>119</v>
      </c>
      <c r="G444" t="s">
        <v>2296</v>
      </c>
      <c r="H444" t="s">
        <v>40</v>
      </c>
      <c r="I444" t="s">
        <v>41</v>
      </c>
      <c r="J444" t="s">
        <v>859</v>
      </c>
      <c r="K444" t="s">
        <v>859</v>
      </c>
      <c r="L444" t="s">
        <v>860</v>
      </c>
      <c r="M444" t="s">
        <v>14</v>
      </c>
      <c r="N444" t="s">
        <v>14</v>
      </c>
      <c r="O444" t="s">
        <v>14</v>
      </c>
      <c r="P444" t="s">
        <v>14</v>
      </c>
      <c r="Q444" t="s">
        <v>2632</v>
      </c>
      <c r="R444" t="s">
        <v>2632</v>
      </c>
      <c r="S444" t="s">
        <v>2633</v>
      </c>
    </row>
    <row r="445" spans="1:19">
      <c r="A445" t="s">
        <v>2634</v>
      </c>
      <c r="B445" t="s">
        <v>2635</v>
      </c>
      <c r="C445" t="s">
        <v>257</v>
      </c>
      <c r="D445" t="s">
        <v>36</v>
      </c>
      <c r="E445" t="s">
        <v>2636</v>
      </c>
      <c r="F445" t="s">
        <v>199</v>
      </c>
      <c r="G445" t="s">
        <v>2637</v>
      </c>
      <c r="H445" t="s">
        <v>130</v>
      </c>
      <c r="I445" t="s">
        <v>41</v>
      </c>
      <c r="J445" t="s">
        <v>2638</v>
      </c>
      <c r="K445" t="s">
        <v>2638</v>
      </c>
      <c r="L445" t="s">
        <v>2639</v>
      </c>
      <c r="M445" t="s">
        <v>14</v>
      </c>
      <c r="N445" t="s">
        <v>14</v>
      </c>
      <c r="O445" t="s">
        <v>14</v>
      </c>
      <c r="P445" t="s">
        <v>14</v>
      </c>
      <c r="Q445" t="s">
        <v>2640</v>
      </c>
      <c r="R445" t="s">
        <v>2640</v>
      </c>
      <c r="S445" t="s">
        <v>2641</v>
      </c>
    </row>
    <row r="446" spans="1:19">
      <c r="A446" t="s">
        <v>2642</v>
      </c>
      <c r="B446" t="s">
        <v>1997</v>
      </c>
      <c r="C446" t="s">
        <v>614</v>
      </c>
      <c r="D446" t="s">
        <v>36</v>
      </c>
      <c r="E446" t="s">
        <v>2574</v>
      </c>
      <c r="F446" t="s">
        <v>1040</v>
      </c>
      <c r="G446" t="s">
        <v>2643</v>
      </c>
      <c r="H446" t="s">
        <v>40</v>
      </c>
      <c r="I446" t="s">
        <v>41</v>
      </c>
      <c r="J446" t="s">
        <v>2327</v>
      </c>
      <c r="K446" t="s">
        <v>2327</v>
      </c>
      <c r="L446" t="s">
        <v>2328</v>
      </c>
      <c r="M446" t="s">
        <v>14</v>
      </c>
      <c r="N446" t="s">
        <v>14</v>
      </c>
      <c r="O446" t="s">
        <v>14</v>
      </c>
      <c r="P446" t="s">
        <v>14</v>
      </c>
      <c r="Q446" t="s">
        <v>2644</v>
      </c>
      <c r="R446" t="s">
        <v>2644</v>
      </c>
      <c r="S446" t="s">
        <v>2000</v>
      </c>
    </row>
    <row r="447" spans="1:19">
      <c r="A447" t="s">
        <v>2645</v>
      </c>
      <c r="B447" t="s">
        <v>667</v>
      </c>
      <c r="C447" t="s">
        <v>668</v>
      </c>
      <c r="D447" t="s">
        <v>36</v>
      </c>
      <c r="E447" t="s">
        <v>2574</v>
      </c>
      <c r="F447" t="s">
        <v>199</v>
      </c>
      <c r="G447" t="s">
        <v>2646</v>
      </c>
      <c r="H447" t="s">
        <v>40</v>
      </c>
      <c r="I447" t="s">
        <v>41</v>
      </c>
      <c r="J447" t="s">
        <v>305</v>
      </c>
      <c r="K447" t="s">
        <v>305</v>
      </c>
      <c r="L447" t="s">
        <v>306</v>
      </c>
      <c r="M447" t="s">
        <v>14</v>
      </c>
      <c r="N447" t="s">
        <v>14</v>
      </c>
      <c r="O447" t="s">
        <v>14</v>
      </c>
      <c r="P447" t="s">
        <v>14</v>
      </c>
      <c r="Q447" t="s">
        <v>2647</v>
      </c>
      <c r="R447" t="s">
        <v>2647</v>
      </c>
      <c r="S447" t="s">
        <v>673</v>
      </c>
    </row>
    <row r="448" spans="1:19">
      <c r="A448" t="s">
        <v>2648</v>
      </c>
      <c r="B448" t="s">
        <v>351</v>
      </c>
      <c r="C448" t="s">
        <v>257</v>
      </c>
      <c r="D448" t="s">
        <v>36</v>
      </c>
      <c r="E448" t="s">
        <v>2574</v>
      </c>
      <c r="F448" t="s">
        <v>191</v>
      </c>
      <c r="G448" t="s">
        <v>2649</v>
      </c>
      <c r="H448" t="s">
        <v>40</v>
      </c>
      <c r="I448" t="s">
        <v>41</v>
      </c>
      <c r="J448" t="s">
        <v>2650</v>
      </c>
      <c r="K448" t="s">
        <v>2650</v>
      </c>
      <c r="L448" t="s">
        <v>2651</v>
      </c>
      <c r="M448" t="s">
        <v>14</v>
      </c>
      <c r="N448" t="s">
        <v>14</v>
      </c>
      <c r="O448" t="s">
        <v>14</v>
      </c>
      <c r="P448" t="s">
        <v>14</v>
      </c>
      <c r="Q448" t="s">
        <v>2652</v>
      </c>
      <c r="R448" t="s">
        <v>2652</v>
      </c>
      <c r="S448" t="s">
        <v>356</v>
      </c>
    </row>
    <row r="449" spans="1:19">
      <c r="A449" t="s">
        <v>2653</v>
      </c>
      <c r="B449" t="s">
        <v>2654</v>
      </c>
      <c r="C449" t="s">
        <v>109</v>
      </c>
      <c r="D449" t="s">
        <v>36</v>
      </c>
      <c r="E449" t="s">
        <v>2636</v>
      </c>
      <c r="F449" t="s">
        <v>191</v>
      </c>
      <c r="G449" t="s">
        <v>2655</v>
      </c>
      <c r="H449" t="s">
        <v>130</v>
      </c>
      <c r="I449" t="s">
        <v>41</v>
      </c>
      <c r="J449" t="s">
        <v>922</v>
      </c>
      <c r="K449" t="s">
        <v>922</v>
      </c>
      <c r="L449" t="s">
        <v>923</v>
      </c>
      <c r="M449" t="s">
        <v>14</v>
      </c>
      <c r="N449" t="s">
        <v>14</v>
      </c>
      <c r="O449" t="s">
        <v>14</v>
      </c>
      <c r="P449" t="s">
        <v>14</v>
      </c>
      <c r="Q449" t="s">
        <v>2656</v>
      </c>
      <c r="R449" t="s">
        <v>2656</v>
      </c>
      <c r="S449" t="s">
        <v>2657</v>
      </c>
    </row>
    <row r="450" spans="1:19">
      <c r="A450" t="s">
        <v>2658</v>
      </c>
      <c r="B450" t="s">
        <v>2659</v>
      </c>
      <c r="C450" t="s">
        <v>343</v>
      </c>
      <c r="D450" t="s">
        <v>36</v>
      </c>
      <c r="E450" t="s">
        <v>2574</v>
      </c>
      <c r="F450" t="s">
        <v>119</v>
      </c>
      <c r="G450" t="s">
        <v>2660</v>
      </c>
      <c r="H450" t="s">
        <v>40</v>
      </c>
      <c r="I450" t="s">
        <v>41</v>
      </c>
      <c r="J450" t="s">
        <v>376</v>
      </c>
      <c r="K450" t="s">
        <v>376</v>
      </c>
      <c r="L450" t="s">
        <v>377</v>
      </c>
      <c r="M450" t="s">
        <v>14</v>
      </c>
      <c r="N450" t="s">
        <v>14</v>
      </c>
      <c r="O450" t="s">
        <v>14</v>
      </c>
      <c r="P450" t="s">
        <v>14</v>
      </c>
      <c r="Q450" t="s">
        <v>2661</v>
      </c>
      <c r="R450" t="s">
        <v>2661</v>
      </c>
      <c r="S450" t="s">
        <v>2662</v>
      </c>
    </row>
    <row r="451" spans="1:19">
      <c r="A451" t="s">
        <v>2663</v>
      </c>
      <c r="B451" t="s">
        <v>751</v>
      </c>
      <c r="C451" t="s">
        <v>752</v>
      </c>
      <c r="D451" t="s">
        <v>36</v>
      </c>
      <c r="E451" t="s">
        <v>2574</v>
      </c>
      <c r="F451" t="s">
        <v>288</v>
      </c>
      <c r="G451" t="s">
        <v>2664</v>
      </c>
      <c r="H451" t="s">
        <v>40</v>
      </c>
      <c r="I451" t="s">
        <v>41</v>
      </c>
      <c r="J451" t="s">
        <v>1546</v>
      </c>
      <c r="K451" t="s">
        <v>1546</v>
      </c>
      <c r="L451" t="s">
        <v>1547</v>
      </c>
      <c r="M451" t="s">
        <v>14</v>
      </c>
      <c r="N451" t="s">
        <v>14</v>
      </c>
      <c r="O451" t="s">
        <v>14</v>
      </c>
      <c r="P451" t="s">
        <v>14</v>
      </c>
      <c r="Q451" t="s">
        <v>2665</v>
      </c>
      <c r="R451" t="s">
        <v>2665</v>
      </c>
      <c r="S451" t="s">
        <v>757</v>
      </c>
    </row>
    <row r="452" spans="1:19">
      <c r="A452" t="s">
        <v>2666</v>
      </c>
      <c r="B452" t="s">
        <v>2667</v>
      </c>
      <c r="C452" t="s">
        <v>1356</v>
      </c>
      <c r="D452" t="s">
        <v>36</v>
      </c>
      <c r="E452" t="s">
        <v>2574</v>
      </c>
      <c r="F452" t="s">
        <v>279</v>
      </c>
      <c r="G452" t="s">
        <v>2668</v>
      </c>
      <c r="H452" t="s">
        <v>40</v>
      </c>
      <c r="I452" t="s">
        <v>41</v>
      </c>
      <c r="J452" t="s">
        <v>1571</v>
      </c>
      <c r="K452" t="s">
        <v>1571</v>
      </c>
      <c r="L452" t="s">
        <v>1572</v>
      </c>
      <c r="M452" t="s">
        <v>14</v>
      </c>
      <c r="N452" t="s">
        <v>14</v>
      </c>
      <c r="O452" t="s">
        <v>14</v>
      </c>
      <c r="P452" t="s">
        <v>14</v>
      </c>
      <c r="Q452" t="s">
        <v>2669</v>
      </c>
      <c r="R452" t="s">
        <v>2669</v>
      </c>
      <c r="S452" t="s">
        <v>2670</v>
      </c>
    </row>
    <row r="453" spans="1:19">
      <c r="A453" t="s">
        <v>2671</v>
      </c>
      <c r="B453" t="s">
        <v>1277</v>
      </c>
      <c r="C453" t="s">
        <v>343</v>
      </c>
      <c r="D453" t="s">
        <v>36</v>
      </c>
      <c r="E453" t="s">
        <v>2574</v>
      </c>
      <c r="F453" t="s">
        <v>199</v>
      </c>
      <c r="G453" t="s">
        <v>2672</v>
      </c>
      <c r="H453" t="s">
        <v>40</v>
      </c>
      <c r="I453" t="s">
        <v>41</v>
      </c>
      <c r="J453" t="s">
        <v>580</v>
      </c>
      <c r="K453" t="s">
        <v>580</v>
      </c>
      <c r="L453" t="s">
        <v>581</v>
      </c>
      <c r="M453" t="s">
        <v>14</v>
      </c>
      <c r="N453" t="s">
        <v>14</v>
      </c>
      <c r="O453" t="s">
        <v>14</v>
      </c>
      <c r="P453" t="s">
        <v>14</v>
      </c>
      <c r="Q453" t="s">
        <v>2673</v>
      </c>
      <c r="R453" t="s">
        <v>2673</v>
      </c>
      <c r="S453" t="s">
        <v>1280</v>
      </c>
    </row>
    <row r="454" spans="1:19">
      <c r="A454" t="s">
        <v>2674</v>
      </c>
      <c r="B454" t="s">
        <v>667</v>
      </c>
      <c r="C454" t="s">
        <v>668</v>
      </c>
      <c r="D454" t="s">
        <v>36</v>
      </c>
      <c r="E454" t="s">
        <v>2574</v>
      </c>
      <c r="F454" t="s">
        <v>279</v>
      </c>
      <c r="G454" t="s">
        <v>2675</v>
      </c>
      <c r="H454" t="s">
        <v>40</v>
      </c>
      <c r="I454" t="s">
        <v>41</v>
      </c>
      <c r="J454" t="s">
        <v>2676</v>
      </c>
      <c r="K454" t="s">
        <v>2676</v>
      </c>
      <c r="L454" t="s">
        <v>2677</v>
      </c>
      <c r="M454" t="s">
        <v>14</v>
      </c>
      <c r="N454" t="s">
        <v>14</v>
      </c>
      <c r="O454" t="s">
        <v>14</v>
      </c>
      <c r="P454" t="s">
        <v>14</v>
      </c>
      <c r="Q454" t="s">
        <v>2678</v>
      </c>
      <c r="R454" t="s">
        <v>2678</v>
      </c>
      <c r="S454" t="s">
        <v>673</v>
      </c>
    </row>
    <row r="455" spans="1:19">
      <c r="A455" t="s">
        <v>2679</v>
      </c>
      <c r="B455" t="s">
        <v>587</v>
      </c>
      <c r="C455" t="s">
        <v>588</v>
      </c>
      <c r="D455" t="s">
        <v>36</v>
      </c>
      <c r="E455" t="s">
        <v>2574</v>
      </c>
      <c r="F455" t="s">
        <v>279</v>
      </c>
      <c r="G455" t="s">
        <v>2111</v>
      </c>
      <c r="H455" t="s">
        <v>40</v>
      </c>
      <c r="I455" t="s">
        <v>41</v>
      </c>
      <c r="J455" t="s">
        <v>1225</v>
      </c>
      <c r="K455" t="s">
        <v>1225</v>
      </c>
      <c r="L455" t="s">
        <v>1226</v>
      </c>
      <c r="M455" t="s">
        <v>14</v>
      </c>
      <c r="N455" t="s">
        <v>14</v>
      </c>
      <c r="O455" t="s">
        <v>14</v>
      </c>
      <c r="P455" t="s">
        <v>14</v>
      </c>
      <c r="Q455" t="s">
        <v>2680</v>
      </c>
      <c r="R455" t="s">
        <v>2680</v>
      </c>
      <c r="S455" t="s">
        <v>595</v>
      </c>
    </row>
    <row r="456" spans="1:19">
      <c r="A456" t="s">
        <v>2681</v>
      </c>
      <c r="B456" t="s">
        <v>2063</v>
      </c>
      <c r="C456" t="s">
        <v>109</v>
      </c>
      <c r="D456" t="s">
        <v>36</v>
      </c>
      <c r="E456" t="s">
        <v>2574</v>
      </c>
      <c r="F456" t="s">
        <v>59</v>
      </c>
      <c r="G456" t="s">
        <v>2682</v>
      </c>
      <c r="H456" t="s">
        <v>40</v>
      </c>
      <c r="I456" t="s">
        <v>41</v>
      </c>
      <c r="J456" t="s">
        <v>2683</v>
      </c>
      <c r="K456" t="s">
        <v>2683</v>
      </c>
      <c r="L456" t="s">
        <v>2684</v>
      </c>
      <c r="M456" t="s">
        <v>14</v>
      </c>
      <c r="N456" t="s">
        <v>14</v>
      </c>
      <c r="O456" t="s">
        <v>14</v>
      </c>
      <c r="P456" t="s">
        <v>14</v>
      </c>
      <c r="Q456" t="s">
        <v>2685</v>
      </c>
      <c r="R456" t="s">
        <v>2685</v>
      </c>
      <c r="S456" t="s">
        <v>2068</v>
      </c>
    </row>
    <row r="457" spans="1:19">
      <c r="A457" t="s">
        <v>2686</v>
      </c>
      <c r="B457" t="s">
        <v>2654</v>
      </c>
      <c r="C457" t="s">
        <v>109</v>
      </c>
      <c r="D457" t="s">
        <v>36</v>
      </c>
      <c r="E457" t="s">
        <v>2636</v>
      </c>
      <c r="F457" t="s">
        <v>191</v>
      </c>
      <c r="G457" t="s">
        <v>2687</v>
      </c>
      <c r="H457" t="s">
        <v>130</v>
      </c>
      <c r="I457" t="s">
        <v>41</v>
      </c>
      <c r="J457" t="s">
        <v>2182</v>
      </c>
      <c r="K457" t="s">
        <v>2182</v>
      </c>
      <c r="L457" t="s">
        <v>241</v>
      </c>
      <c r="M457" t="s">
        <v>14</v>
      </c>
      <c r="N457" t="s">
        <v>14</v>
      </c>
      <c r="O457" t="s">
        <v>14</v>
      </c>
      <c r="P457" t="s">
        <v>14</v>
      </c>
      <c r="Q457" t="s">
        <v>2688</v>
      </c>
      <c r="R457" t="s">
        <v>2688</v>
      </c>
      <c r="S457" t="s">
        <v>2657</v>
      </c>
    </row>
    <row r="458" spans="1:19">
      <c r="A458" t="s">
        <v>2689</v>
      </c>
      <c r="B458" t="s">
        <v>1759</v>
      </c>
      <c r="C458" t="s">
        <v>1760</v>
      </c>
      <c r="D458" t="s">
        <v>36</v>
      </c>
      <c r="E458" t="s">
        <v>2574</v>
      </c>
      <c r="F458" t="s">
        <v>2690</v>
      </c>
      <c r="G458" t="s">
        <v>2691</v>
      </c>
      <c r="H458" t="s">
        <v>40</v>
      </c>
      <c r="I458" t="s">
        <v>41</v>
      </c>
      <c r="J458" t="s">
        <v>14</v>
      </c>
      <c r="K458" t="s">
        <v>2692</v>
      </c>
      <c r="L458" t="s">
        <v>2693</v>
      </c>
      <c r="M458" t="s">
        <v>2694</v>
      </c>
      <c r="N458" t="s">
        <v>14</v>
      </c>
      <c r="O458" t="s">
        <v>2695</v>
      </c>
      <c r="P458" t="s">
        <v>14</v>
      </c>
      <c r="Q458" t="s">
        <v>2696</v>
      </c>
      <c r="R458" t="s">
        <v>2696</v>
      </c>
      <c r="S458" t="s">
        <v>1766</v>
      </c>
    </row>
    <row r="459" spans="1:19">
      <c r="A459" t="s">
        <v>2697</v>
      </c>
      <c r="B459" t="s">
        <v>342</v>
      </c>
      <c r="C459" t="s">
        <v>343</v>
      </c>
      <c r="D459" t="s">
        <v>36</v>
      </c>
      <c r="E459" t="s">
        <v>2574</v>
      </c>
      <c r="F459" t="s">
        <v>199</v>
      </c>
      <c r="G459" t="s">
        <v>2698</v>
      </c>
      <c r="H459" t="s">
        <v>40</v>
      </c>
      <c r="I459" t="s">
        <v>41</v>
      </c>
      <c r="J459" t="s">
        <v>772</v>
      </c>
      <c r="K459" t="s">
        <v>772</v>
      </c>
      <c r="L459" t="s">
        <v>773</v>
      </c>
      <c r="M459" t="s">
        <v>14</v>
      </c>
      <c r="N459" t="s">
        <v>14</v>
      </c>
      <c r="O459" t="s">
        <v>14</v>
      </c>
      <c r="P459" t="s">
        <v>14</v>
      </c>
      <c r="Q459" t="s">
        <v>2699</v>
      </c>
      <c r="R459" t="s">
        <v>2699</v>
      </c>
      <c r="S459" t="s">
        <v>349</v>
      </c>
    </row>
    <row r="460" spans="1:19">
      <c r="A460" t="s">
        <v>2700</v>
      </c>
      <c r="B460" t="s">
        <v>2102</v>
      </c>
      <c r="C460" t="s">
        <v>109</v>
      </c>
      <c r="D460" t="s">
        <v>36</v>
      </c>
      <c r="E460" t="s">
        <v>2574</v>
      </c>
      <c r="F460" t="s">
        <v>2103</v>
      </c>
      <c r="G460" t="s">
        <v>2701</v>
      </c>
      <c r="H460" t="s">
        <v>40</v>
      </c>
      <c r="I460" t="s">
        <v>41</v>
      </c>
      <c r="J460" t="s">
        <v>692</v>
      </c>
      <c r="K460" t="s">
        <v>692</v>
      </c>
      <c r="L460" t="s">
        <v>693</v>
      </c>
      <c r="M460" t="s">
        <v>14</v>
      </c>
      <c r="N460" t="s">
        <v>14</v>
      </c>
      <c r="O460" t="s">
        <v>14</v>
      </c>
      <c r="P460" t="s">
        <v>14</v>
      </c>
      <c r="Q460" t="s">
        <v>2702</v>
      </c>
      <c r="R460" t="s">
        <v>2702</v>
      </c>
      <c r="S460" t="s">
        <v>2106</v>
      </c>
    </row>
    <row r="461" spans="1:19">
      <c r="A461" t="s">
        <v>2703</v>
      </c>
      <c r="B461" t="s">
        <v>2704</v>
      </c>
      <c r="C461" t="s">
        <v>2705</v>
      </c>
      <c r="D461" t="s">
        <v>36</v>
      </c>
      <c r="E461" t="s">
        <v>2574</v>
      </c>
      <c r="F461" t="s">
        <v>199</v>
      </c>
      <c r="G461" t="s">
        <v>2706</v>
      </c>
      <c r="H461" t="s">
        <v>40</v>
      </c>
      <c r="I461" t="s">
        <v>41</v>
      </c>
      <c r="J461" t="s">
        <v>2327</v>
      </c>
      <c r="K461" t="s">
        <v>2327</v>
      </c>
      <c r="L461" t="s">
        <v>2328</v>
      </c>
      <c r="M461" t="s">
        <v>14</v>
      </c>
      <c r="N461" t="s">
        <v>14</v>
      </c>
      <c r="O461" t="s">
        <v>14</v>
      </c>
      <c r="P461" t="s">
        <v>14</v>
      </c>
      <c r="Q461" t="s">
        <v>2707</v>
      </c>
      <c r="R461" t="s">
        <v>2707</v>
      </c>
      <c r="S461" t="s">
        <v>2708</v>
      </c>
    </row>
    <row r="462" spans="1:19">
      <c r="A462" t="s">
        <v>2709</v>
      </c>
      <c r="B462" t="s">
        <v>2710</v>
      </c>
      <c r="C462" t="s">
        <v>50</v>
      </c>
      <c r="D462" t="s">
        <v>36</v>
      </c>
      <c r="E462" t="s">
        <v>2574</v>
      </c>
      <c r="F462" t="s">
        <v>279</v>
      </c>
      <c r="G462" t="s">
        <v>2711</v>
      </c>
      <c r="H462" t="s">
        <v>40</v>
      </c>
      <c r="I462" t="s">
        <v>41</v>
      </c>
      <c r="J462" t="s">
        <v>1496</v>
      </c>
      <c r="K462" t="s">
        <v>1496</v>
      </c>
      <c r="L462" t="s">
        <v>1497</v>
      </c>
      <c r="M462" t="s">
        <v>14</v>
      </c>
      <c r="N462" t="s">
        <v>14</v>
      </c>
      <c r="O462" t="s">
        <v>14</v>
      </c>
      <c r="P462" t="s">
        <v>14</v>
      </c>
      <c r="Q462" t="s">
        <v>2712</v>
      </c>
      <c r="R462" t="s">
        <v>2712</v>
      </c>
      <c r="S462" t="s">
        <v>2713</v>
      </c>
    </row>
    <row r="463" spans="1:19">
      <c r="A463" t="s">
        <v>2714</v>
      </c>
      <c r="B463" t="s">
        <v>873</v>
      </c>
      <c r="C463" t="s">
        <v>874</v>
      </c>
      <c r="D463" t="s">
        <v>36</v>
      </c>
      <c r="E463" t="s">
        <v>2574</v>
      </c>
      <c r="F463" t="s">
        <v>875</v>
      </c>
      <c r="G463" t="s">
        <v>2715</v>
      </c>
      <c r="H463" t="s">
        <v>40</v>
      </c>
      <c r="I463" t="s">
        <v>41</v>
      </c>
      <c r="J463" t="s">
        <v>376</v>
      </c>
      <c r="K463" t="s">
        <v>376</v>
      </c>
      <c r="L463" t="s">
        <v>377</v>
      </c>
      <c r="M463" t="s">
        <v>14</v>
      </c>
      <c r="N463" t="s">
        <v>14</v>
      </c>
      <c r="O463" t="s">
        <v>14</v>
      </c>
      <c r="P463" t="s">
        <v>14</v>
      </c>
      <c r="Q463" t="s">
        <v>2716</v>
      </c>
      <c r="R463" t="s">
        <v>2716</v>
      </c>
      <c r="S463" t="s">
        <v>878</v>
      </c>
    </row>
    <row r="464" spans="1:19">
      <c r="A464" t="s">
        <v>2717</v>
      </c>
      <c r="B464" t="s">
        <v>342</v>
      </c>
      <c r="C464" t="s">
        <v>343</v>
      </c>
      <c r="D464" t="s">
        <v>36</v>
      </c>
      <c r="E464" t="s">
        <v>2574</v>
      </c>
      <c r="F464" t="s">
        <v>59</v>
      </c>
      <c r="G464" t="s">
        <v>2718</v>
      </c>
      <c r="H464" t="s">
        <v>40</v>
      </c>
      <c r="I464" t="s">
        <v>41</v>
      </c>
      <c r="J464" t="s">
        <v>81</v>
      </c>
      <c r="K464" t="s">
        <v>81</v>
      </c>
      <c r="L464" t="s">
        <v>82</v>
      </c>
      <c r="M464" t="s">
        <v>14</v>
      </c>
      <c r="N464" t="s">
        <v>14</v>
      </c>
      <c r="O464" t="s">
        <v>14</v>
      </c>
      <c r="P464" t="s">
        <v>14</v>
      </c>
      <c r="Q464" t="s">
        <v>2719</v>
      </c>
      <c r="R464" t="s">
        <v>2719</v>
      </c>
      <c r="S464" t="s">
        <v>349</v>
      </c>
    </row>
    <row r="465" spans="1:19">
      <c r="A465" t="s">
        <v>2720</v>
      </c>
      <c r="B465" t="s">
        <v>2063</v>
      </c>
      <c r="C465" t="s">
        <v>109</v>
      </c>
      <c r="D465" t="s">
        <v>36</v>
      </c>
      <c r="E465" t="s">
        <v>2574</v>
      </c>
      <c r="F465" t="s">
        <v>279</v>
      </c>
      <c r="G465" t="s">
        <v>2721</v>
      </c>
      <c r="H465" t="s">
        <v>40</v>
      </c>
      <c r="I465" t="s">
        <v>41</v>
      </c>
      <c r="J465" t="s">
        <v>2722</v>
      </c>
      <c r="K465" t="s">
        <v>2722</v>
      </c>
      <c r="L465" t="s">
        <v>2723</v>
      </c>
      <c r="M465" t="s">
        <v>14</v>
      </c>
      <c r="N465" t="s">
        <v>14</v>
      </c>
      <c r="O465" t="s">
        <v>14</v>
      </c>
      <c r="P465" t="s">
        <v>14</v>
      </c>
      <c r="Q465" t="s">
        <v>2724</v>
      </c>
      <c r="R465" t="s">
        <v>2724</v>
      </c>
      <c r="S465" t="s">
        <v>2068</v>
      </c>
    </row>
    <row r="466" spans="1:19">
      <c r="A466" t="s">
        <v>2725</v>
      </c>
      <c r="B466" t="s">
        <v>278</v>
      </c>
      <c r="C466" t="s">
        <v>50</v>
      </c>
      <c r="D466" t="s">
        <v>36</v>
      </c>
      <c r="E466" t="s">
        <v>2574</v>
      </c>
      <c r="F466" t="s">
        <v>279</v>
      </c>
      <c r="G466" t="s">
        <v>2726</v>
      </c>
      <c r="H466" t="s">
        <v>40</v>
      </c>
      <c r="I466" t="s">
        <v>41</v>
      </c>
      <c r="J466" t="s">
        <v>864</v>
      </c>
      <c r="K466" t="s">
        <v>864</v>
      </c>
      <c r="L466" t="s">
        <v>865</v>
      </c>
      <c r="M466" t="s">
        <v>14</v>
      </c>
      <c r="N466" t="s">
        <v>14</v>
      </c>
      <c r="O466" t="s">
        <v>14</v>
      </c>
      <c r="P466" t="s">
        <v>14</v>
      </c>
      <c r="Q466" t="s">
        <v>2727</v>
      </c>
      <c r="R466" t="s">
        <v>2727</v>
      </c>
      <c r="S466" t="s">
        <v>284</v>
      </c>
    </row>
    <row r="467" spans="1:19">
      <c r="A467" t="s">
        <v>2728</v>
      </c>
      <c r="B467" t="s">
        <v>1696</v>
      </c>
      <c r="C467" t="s">
        <v>1697</v>
      </c>
      <c r="D467" t="s">
        <v>36</v>
      </c>
      <c r="E467" t="s">
        <v>2574</v>
      </c>
      <c r="F467" t="s">
        <v>199</v>
      </c>
      <c r="G467" t="s">
        <v>2002</v>
      </c>
      <c r="H467" t="s">
        <v>40</v>
      </c>
      <c r="I467" t="s">
        <v>41</v>
      </c>
      <c r="J467" t="s">
        <v>101</v>
      </c>
      <c r="K467" t="s">
        <v>101</v>
      </c>
      <c r="L467" t="s">
        <v>102</v>
      </c>
      <c r="M467" t="s">
        <v>14</v>
      </c>
      <c r="N467" t="s">
        <v>14</v>
      </c>
      <c r="O467" t="s">
        <v>14</v>
      </c>
      <c r="P467" t="s">
        <v>14</v>
      </c>
      <c r="Q467" t="s">
        <v>2729</v>
      </c>
      <c r="R467" t="s">
        <v>2729</v>
      </c>
      <c r="S467" t="s">
        <v>1702</v>
      </c>
    </row>
    <row r="468" spans="1:19">
      <c r="A468" t="s">
        <v>2730</v>
      </c>
      <c r="B468" t="s">
        <v>215</v>
      </c>
      <c r="C468" t="s">
        <v>99</v>
      </c>
      <c r="D468" t="s">
        <v>36</v>
      </c>
      <c r="E468" t="s">
        <v>2574</v>
      </c>
      <c r="F468" t="s">
        <v>199</v>
      </c>
      <c r="G468" t="s">
        <v>2731</v>
      </c>
      <c r="H468" t="s">
        <v>40</v>
      </c>
      <c r="I468" t="s">
        <v>41</v>
      </c>
      <c r="J468" t="s">
        <v>859</v>
      </c>
      <c r="K468" t="s">
        <v>859</v>
      </c>
      <c r="L468" t="s">
        <v>860</v>
      </c>
      <c r="M468" t="s">
        <v>14</v>
      </c>
      <c r="N468" t="s">
        <v>14</v>
      </c>
      <c r="O468" t="s">
        <v>14</v>
      </c>
      <c r="P468" t="s">
        <v>14</v>
      </c>
      <c r="Q468" t="s">
        <v>2732</v>
      </c>
      <c r="R468" t="s">
        <v>2732</v>
      </c>
      <c r="S468" t="s">
        <v>220</v>
      </c>
    </row>
    <row r="469" spans="1:19">
      <c r="A469" t="s">
        <v>2733</v>
      </c>
      <c r="B469" t="s">
        <v>1876</v>
      </c>
      <c r="C469" t="s">
        <v>99</v>
      </c>
      <c r="D469" t="s">
        <v>36</v>
      </c>
      <c r="E469" t="s">
        <v>2574</v>
      </c>
      <c r="F469" t="s">
        <v>279</v>
      </c>
      <c r="G469" t="s">
        <v>2734</v>
      </c>
      <c r="H469" t="s">
        <v>40</v>
      </c>
      <c r="I469" t="s">
        <v>41</v>
      </c>
      <c r="J469" t="s">
        <v>580</v>
      </c>
      <c r="K469" t="s">
        <v>580</v>
      </c>
      <c r="L469" t="s">
        <v>581</v>
      </c>
      <c r="M469" t="s">
        <v>14</v>
      </c>
      <c r="N469" t="s">
        <v>14</v>
      </c>
      <c r="O469" t="s">
        <v>14</v>
      </c>
      <c r="P469" t="s">
        <v>14</v>
      </c>
      <c r="Q469" t="s">
        <v>2735</v>
      </c>
      <c r="R469" t="s">
        <v>2735</v>
      </c>
      <c r="S469" t="s">
        <v>1879</v>
      </c>
    </row>
    <row r="470" spans="1:19">
      <c r="A470" t="s">
        <v>2736</v>
      </c>
      <c r="B470" t="s">
        <v>2737</v>
      </c>
      <c r="C470" t="s">
        <v>614</v>
      </c>
      <c r="D470" t="s">
        <v>36</v>
      </c>
      <c r="E470" t="s">
        <v>2574</v>
      </c>
      <c r="F470" t="s">
        <v>1609</v>
      </c>
      <c r="G470" t="s">
        <v>2738</v>
      </c>
      <c r="H470" t="s">
        <v>40</v>
      </c>
      <c r="I470" t="s">
        <v>41</v>
      </c>
      <c r="J470" t="s">
        <v>71</v>
      </c>
      <c r="K470" t="s">
        <v>71</v>
      </c>
      <c r="L470" t="s">
        <v>72</v>
      </c>
      <c r="M470" t="s">
        <v>14</v>
      </c>
      <c r="N470" t="s">
        <v>14</v>
      </c>
      <c r="O470" t="s">
        <v>14</v>
      </c>
      <c r="P470" t="s">
        <v>14</v>
      </c>
      <c r="Q470" t="s">
        <v>2739</v>
      </c>
      <c r="R470" t="s">
        <v>2739</v>
      </c>
      <c r="S470" t="s">
        <v>2740</v>
      </c>
    </row>
    <row r="471" spans="1:19">
      <c r="A471" t="s">
        <v>2741</v>
      </c>
      <c r="B471" t="s">
        <v>2742</v>
      </c>
      <c r="C471" t="s">
        <v>109</v>
      </c>
      <c r="D471" t="s">
        <v>36</v>
      </c>
      <c r="E471" t="s">
        <v>2574</v>
      </c>
      <c r="F471" t="s">
        <v>199</v>
      </c>
      <c r="G471" t="s">
        <v>2743</v>
      </c>
      <c r="H471" t="s">
        <v>40</v>
      </c>
      <c r="I471" t="s">
        <v>41</v>
      </c>
      <c r="J471" t="s">
        <v>2021</v>
      </c>
      <c r="K471" t="s">
        <v>2021</v>
      </c>
      <c r="L471" t="s">
        <v>2022</v>
      </c>
      <c r="M471" t="s">
        <v>14</v>
      </c>
      <c r="N471" t="s">
        <v>14</v>
      </c>
      <c r="O471" t="s">
        <v>14</v>
      </c>
      <c r="P471" t="s">
        <v>14</v>
      </c>
      <c r="Q471" t="s">
        <v>2744</v>
      </c>
      <c r="R471" t="s">
        <v>2744</v>
      </c>
      <c r="S471" t="s">
        <v>2745</v>
      </c>
    </row>
    <row r="472" spans="1:19">
      <c r="A472" t="s">
        <v>2746</v>
      </c>
      <c r="B472" t="s">
        <v>667</v>
      </c>
      <c r="C472" t="s">
        <v>668</v>
      </c>
      <c r="D472" t="s">
        <v>36</v>
      </c>
      <c r="E472" t="s">
        <v>2574</v>
      </c>
      <c r="F472" t="s">
        <v>1067</v>
      </c>
      <c r="G472" t="s">
        <v>2747</v>
      </c>
      <c r="H472" t="s">
        <v>40</v>
      </c>
      <c r="I472" t="s">
        <v>41</v>
      </c>
      <c r="J472" t="s">
        <v>2748</v>
      </c>
      <c r="K472" t="s">
        <v>2748</v>
      </c>
      <c r="L472" t="s">
        <v>2749</v>
      </c>
      <c r="M472" t="s">
        <v>14</v>
      </c>
      <c r="N472" t="s">
        <v>14</v>
      </c>
      <c r="O472" t="s">
        <v>14</v>
      </c>
      <c r="P472" t="s">
        <v>14</v>
      </c>
      <c r="Q472" t="s">
        <v>2750</v>
      </c>
      <c r="R472" t="s">
        <v>2750</v>
      </c>
      <c r="S472" t="s">
        <v>673</v>
      </c>
    </row>
    <row r="473" spans="1:19">
      <c r="A473" t="s">
        <v>2751</v>
      </c>
      <c r="B473" t="s">
        <v>407</v>
      </c>
      <c r="C473" t="s">
        <v>109</v>
      </c>
      <c r="D473" t="s">
        <v>36</v>
      </c>
      <c r="E473" t="s">
        <v>2574</v>
      </c>
      <c r="F473" t="s">
        <v>199</v>
      </c>
      <c r="G473" t="s">
        <v>2752</v>
      </c>
      <c r="H473" t="s">
        <v>40</v>
      </c>
      <c r="I473" t="s">
        <v>41</v>
      </c>
      <c r="J473" t="s">
        <v>319</v>
      </c>
      <c r="K473" t="s">
        <v>319</v>
      </c>
      <c r="L473" t="s">
        <v>320</v>
      </c>
      <c r="M473" t="s">
        <v>14</v>
      </c>
      <c r="N473" t="s">
        <v>14</v>
      </c>
      <c r="O473" t="s">
        <v>14</v>
      </c>
      <c r="P473" t="s">
        <v>14</v>
      </c>
      <c r="Q473" t="s">
        <v>2753</v>
      </c>
      <c r="R473" t="s">
        <v>2753</v>
      </c>
      <c r="S473" t="s">
        <v>412</v>
      </c>
    </row>
    <row r="474" spans="1:19">
      <c r="A474" t="s">
        <v>2754</v>
      </c>
      <c r="B474" t="s">
        <v>2654</v>
      </c>
      <c r="C474" t="s">
        <v>109</v>
      </c>
      <c r="D474" t="s">
        <v>36</v>
      </c>
      <c r="E474" t="s">
        <v>2636</v>
      </c>
      <c r="F474" t="s">
        <v>119</v>
      </c>
      <c r="G474" t="s">
        <v>2755</v>
      </c>
      <c r="H474" t="s">
        <v>130</v>
      </c>
      <c r="I474" t="s">
        <v>41</v>
      </c>
      <c r="J474" t="s">
        <v>2756</v>
      </c>
      <c r="K474" t="s">
        <v>2756</v>
      </c>
      <c r="L474" t="s">
        <v>2757</v>
      </c>
      <c r="M474" t="s">
        <v>14</v>
      </c>
      <c r="N474" t="s">
        <v>14</v>
      </c>
      <c r="O474" t="s">
        <v>14</v>
      </c>
      <c r="P474" t="s">
        <v>14</v>
      </c>
      <c r="Q474" t="s">
        <v>2758</v>
      </c>
      <c r="R474" t="s">
        <v>2758</v>
      </c>
      <c r="S474" t="s">
        <v>2657</v>
      </c>
    </row>
    <row r="475" spans="1:19">
      <c r="A475" t="s">
        <v>2759</v>
      </c>
      <c r="B475" t="s">
        <v>2063</v>
      </c>
      <c r="C475" t="s">
        <v>109</v>
      </c>
      <c r="D475" t="s">
        <v>36</v>
      </c>
      <c r="E475" t="s">
        <v>2574</v>
      </c>
      <c r="F475" t="s">
        <v>59</v>
      </c>
      <c r="G475" t="s">
        <v>2760</v>
      </c>
      <c r="H475" t="s">
        <v>40</v>
      </c>
      <c r="I475" t="s">
        <v>41</v>
      </c>
      <c r="J475" t="s">
        <v>2761</v>
      </c>
      <c r="K475" t="s">
        <v>2761</v>
      </c>
      <c r="L475" t="s">
        <v>2762</v>
      </c>
      <c r="M475" t="s">
        <v>14</v>
      </c>
      <c r="N475" t="s">
        <v>14</v>
      </c>
      <c r="O475" t="s">
        <v>14</v>
      </c>
      <c r="P475" t="s">
        <v>14</v>
      </c>
      <c r="Q475" t="s">
        <v>2763</v>
      </c>
      <c r="R475" t="s">
        <v>2763</v>
      </c>
      <c r="S475" t="s">
        <v>2068</v>
      </c>
    </row>
    <row r="476" spans="1:19">
      <c r="A476" t="s">
        <v>2764</v>
      </c>
      <c r="B476" t="s">
        <v>236</v>
      </c>
      <c r="C476" t="s">
        <v>237</v>
      </c>
      <c r="D476" t="s">
        <v>36</v>
      </c>
      <c r="E476" t="s">
        <v>2574</v>
      </c>
      <c r="F476" t="s">
        <v>745</v>
      </c>
      <c r="G476" t="s">
        <v>2765</v>
      </c>
      <c r="H476" t="s">
        <v>40</v>
      </c>
      <c r="I476" t="s">
        <v>41</v>
      </c>
      <c r="J476" t="s">
        <v>2766</v>
      </c>
      <c r="K476" t="s">
        <v>2766</v>
      </c>
      <c r="L476" t="s">
        <v>2767</v>
      </c>
      <c r="M476" t="s">
        <v>14</v>
      </c>
      <c r="N476" t="s">
        <v>14</v>
      </c>
      <c r="O476" t="s">
        <v>14</v>
      </c>
      <c r="P476" t="s">
        <v>14</v>
      </c>
      <c r="Q476" t="s">
        <v>2768</v>
      </c>
      <c r="R476" t="s">
        <v>2768</v>
      </c>
      <c r="S476" t="s">
        <v>243</v>
      </c>
    </row>
    <row r="477" spans="1:19">
      <c r="A477" t="s">
        <v>2769</v>
      </c>
      <c r="B477" t="s">
        <v>2102</v>
      </c>
      <c r="C477" t="s">
        <v>109</v>
      </c>
      <c r="D477" t="s">
        <v>36</v>
      </c>
      <c r="E477" t="s">
        <v>2574</v>
      </c>
      <c r="F477" t="s">
        <v>2103</v>
      </c>
      <c r="G477" t="s">
        <v>2770</v>
      </c>
      <c r="H477" t="s">
        <v>40</v>
      </c>
      <c r="I477" t="s">
        <v>41</v>
      </c>
      <c r="J477" t="s">
        <v>692</v>
      </c>
      <c r="K477" t="s">
        <v>692</v>
      </c>
      <c r="L477" t="s">
        <v>693</v>
      </c>
      <c r="M477" t="s">
        <v>14</v>
      </c>
      <c r="N477" t="s">
        <v>14</v>
      </c>
      <c r="O477" t="s">
        <v>14</v>
      </c>
      <c r="P477" t="s">
        <v>14</v>
      </c>
      <c r="Q477" t="s">
        <v>2771</v>
      </c>
      <c r="R477" t="s">
        <v>2771</v>
      </c>
      <c r="S477" t="s">
        <v>2106</v>
      </c>
    </row>
    <row r="478" spans="1:19">
      <c r="A478" t="s">
        <v>2772</v>
      </c>
      <c r="B478" t="s">
        <v>2773</v>
      </c>
      <c r="C478" t="s">
        <v>183</v>
      </c>
      <c r="D478" t="s">
        <v>36</v>
      </c>
      <c r="E478" t="s">
        <v>2574</v>
      </c>
      <c r="F478" t="s">
        <v>2774</v>
      </c>
      <c r="G478" t="s">
        <v>2775</v>
      </c>
      <c r="H478" t="s">
        <v>40</v>
      </c>
      <c r="I478" t="s">
        <v>41</v>
      </c>
      <c r="J478" t="s">
        <v>2776</v>
      </c>
      <c r="K478" t="s">
        <v>2776</v>
      </c>
      <c r="L478" t="s">
        <v>2777</v>
      </c>
      <c r="M478" t="s">
        <v>14</v>
      </c>
      <c r="N478" t="s">
        <v>14</v>
      </c>
      <c r="O478" t="s">
        <v>14</v>
      </c>
      <c r="P478" t="s">
        <v>14</v>
      </c>
      <c r="Q478" t="s">
        <v>2778</v>
      </c>
      <c r="R478" t="s">
        <v>2778</v>
      </c>
      <c r="S478" t="s">
        <v>2779</v>
      </c>
    </row>
    <row r="479" spans="1:19">
      <c r="A479" t="s">
        <v>2780</v>
      </c>
      <c r="B479" t="s">
        <v>173</v>
      </c>
      <c r="C479" t="s">
        <v>174</v>
      </c>
      <c r="D479" t="s">
        <v>36</v>
      </c>
      <c r="E479" t="s">
        <v>2565</v>
      </c>
      <c r="F479" t="s">
        <v>175</v>
      </c>
      <c r="G479" t="s">
        <v>2781</v>
      </c>
      <c r="H479" t="s">
        <v>250</v>
      </c>
      <c r="I479" t="s">
        <v>41</v>
      </c>
      <c r="J479" t="s">
        <v>2782</v>
      </c>
      <c r="K479" t="s">
        <v>2782</v>
      </c>
      <c r="L479" t="s">
        <v>2783</v>
      </c>
      <c r="M479" t="s">
        <v>14</v>
      </c>
      <c r="N479" t="s">
        <v>14</v>
      </c>
      <c r="O479" t="s">
        <v>14</v>
      </c>
      <c r="P479" t="s">
        <v>14</v>
      </c>
      <c r="Q479" t="s">
        <v>2784</v>
      </c>
      <c r="R479" t="s">
        <v>2784</v>
      </c>
      <c r="S479" t="s">
        <v>180</v>
      </c>
    </row>
    <row r="480" spans="1:19">
      <c r="A480" t="s">
        <v>2785</v>
      </c>
      <c r="B480" t="s">
        <v>1171</v>
      </c>
      <c r="C480" t="s">
        <v>174</v>
      </c>
      <c r="D480" t="s">
        <v>36</v>
      </c>
      <c r="E480" t="s">
        <v>2574</v>
      </c>
      <c r="F480" t="s">
        <v>1172</v>
      </c>
      <c r="G480" t="s">
        <v>2786</v>
      </c>
      <c r="H480" t="s">
        <v>40</v>
      </c>
      <c r="I480" t="s">
        <v>41</v>
      </c>
      <c r="J480" t="s">
        <v>1326</v>
      </c>
      <c r="K480" t="s">
        <v>1326</v>
      </c>
      <c r="L480" t="s">
        <v>1327</v>
      </c>
      <c r="M480" t="s">
        <v>14</v>
      </c>
      <c r="N480" t="s">
        <v>14</v>
      </c>
      <c r="O480" t="s">
        <v>14</v>
      </c>
      <c r="P480" t="s">
        <v>14</v>
      </c>
      <c r="Q480" t="s">
        <v>2787</v>
      </c>
      <c r="R480" t="s">
        <v>2787</v>
      </c>
      <c r="S480" t="s">
        <v>1177</v>
      </c>
    </row>
    <row r="481" spans="1:19">
      <c r="A481" t="s">
        <v>2788</v>
      </c>
      <c r="B481" t="s">
        <v>58</v>
      </c>
      <c r="C481" t="s">
        <v>50</v>
      </c>
      <c r="D481" t="s">
        <v>36</v>
      </c>
      <c r="E481" t="s">
        <v>2574</v>
      </c>
      <c r="F481" t="s">
        <v>279</v>
      </c>
      <c r="G481" t="s">
        <v>2490</v>
      </c>
      <c r="H481" t="s">
        <v>40</v>
      </c>
      <c r="I481" t="s">
        <v>41</v>
      </c>
      <c r="J481" t="s">
        <v>2789</v>
      </c>
      <c r="K481" t="s">
        <v>2789</v>
      </c>
      <c r="L481" t="s">
        <v>2790</v>
      </c>
      <c r="M481" t="s">
        <v>14</v>
      </c>
      <c r="N481" t="s">
        <v>14</v>
      </c>
      <c r="O481" t="s">
        <v>14</v>
      </c>
      <c r="P481" t="s">
        <v>14</v>
      </c>
      <c r="Q481" t="s">
        <v>2791</v>
      </c>
      <c r="R481" t="s">
        <v>2791</v>
      </c>
      <c r="S481" t="s">
        <v>66</v>
      </c>
    </row>
    <row r="482" spans="1:19">
      <c r="A482" t="s">
        <v>2792</v>
      </c>
      <c r="B482" t="s">
        <v>880</v>
      </c>
      <c r="C482" t="s">
        <v>881</v>
      </c>
      <c r="D482" t="s">
        <v>36</v>
      </c>
      <c r="E482" t="s">
        <v>2574</v>
      </c>
      <c r="F482" t="s">
        <v>2793</v>
      </c>
      <c r="G482" t="s">
        <v>2794</v>
      </c>
      <c r="H482" t="s">
        <v>40</v>
      </c>
      <c r="I482" t="s">
        <v>41</v>
      </c>
      <c r="J482" t="s">
        <v>2795</v>
      </c>
      <c r="K482" t="s">
        <v>2795</v>
      </c>
      <c r="L482" t="s">
        <v>2796</v>
      </c>
      <c r="M482" t="s">
        <v>14</v>
      </c>
      <c r="N482" t="s">
        <v>14</v>
      </c>
      <c r="O482" t="s">
        <v>14</v>
      </c>
      <c r="P482" t="s">
        <v>14</v>
      </c>
      <c r="Q482" t="s">
        <v>2797</v>
      </c>
      <c r="R482" t="s">
        <v>2797</v>
      </c>
      <c r="S482" t="s">
        <v>887</v>
      </c>
    </row>
    <row r="483" spans="1:19">
      <c r="A483" t="s">
        <v>2798</v>
      </c>
      <c r="B483" t="s">
        <v>2799</v>
      </c>
      <c r="C483" t="s">
        <v>99</v>
      </c>
      <c r="D483" t="s">
        <v>36</v>
      </c>
      <c r="E483" t="s">
        <v>2574</v>
      </c>
      <c r="F483" t="s">
        <v>59</v>
      </c>
      <c r="G483" t="s">
        <v>2800</v>
      </c>
      <c r="H483" t="s">
        <v>40</v>
      </c>
      <c r="I483" t="s">
        <v>41</v>
      </c>
      <c r="J483" t="s">
        <v>793</v>
      </c>
      <c r="K483" t="s">
        <v>793</v>
      </c>
      <c r="L483" t="s">
        <v>794</v>
      </c>
      <c r="M483" t="s">
        <v>14</v>
      </c>
      <c r="N483" t="s">
        <v>14</v>
      </c>
      <c r="O483" t="s">
        <v>14</v>
      </c>
      <c r="P483" t="s">
        <v>14</v>
      </c>
      <c r="Q483" t="s">
        <v>2801</v>
      </c>
      <c r="R483" t="s">
        <v>2801</v>
      </c>
      <c r="S483" t="s">
        <v>2802</v>
      </c>
    </row>
    <row r="484" spans="1:19">
      <c r="A484" t="s">
        <v>2803</v>
      </c>
      <c r="B484" t="s">
        <v>278</v>
      </c>
      <c r="C484" t="s">
        <v>50</v>
      </c>
      <c r="D484" t="s">
        <v>36</v>
      </c>
      <c r="E484" t="s">
        <v>2574</v>
      </c>
      <c r="F484" t="s">
        <v>279</v>
      </c>
      <c r="G484" t="s">
        <v>2804</v>
      </c>
      <c r="H484" t="s">
        <v>40</v>
      </c>
      <c r="I484" t="s">
        <v>41</v>
      </c>
      <c r="J484" t="s">
        <v>2539</v>
      </c>
      <c r="K484" t="s">
        <v>2539</v>
      </c>
      <c r="L484" t="s">
        <v>2540</v>
      </c>
      <c r="M484" t="s">
        <v>14</v>
      </c>
      <c r="N484" t="s">
        <v>14</v>
      </c>
      <c r="O484" t="s">
        <v>14</v>
      </c>
      <c r="P484" t="s">
        <v>14</v>
      </c>
      <c r="Q484" t="s">
        <v>2805</v>
      </c>
      <c r="R484" t="s">
        <v>2805</v>
      </c>
      <c r="S484" t="s">
        <v>284</v>
      </c>
    </row>
    <row r="485" spans="1:19">
      <c r="A485" t="s">
        <v>2806</v>
      </c>
      <c r="B485" t="s">
        <v>2807</v>
      </c>
      <c r="C485" t="s">
        <v>1112</v>
      </c>
      <c r="D485" t="s">
        <v>36</v>
      </c>
      <c r="E485" t="s">
        <v>2574</v>
      </c>
      <c r="F485" t="s">
        <v>629</v>
      </c>
      <c r="G485" t="s">
        <v>2808</v>
      </c>
      <c r="H485" t="s">
        <v>40</v>
      </c>
      <c r="I485" t="s">
        <v>41</v>
      </c>
      <c r="J485" t="s">
        <v>2809</v>
      </c>
      <c r="K485" t="s">
        <v>2809</v>
      </c>
      <c r="L485" t="s">
        <v>2810</v>
      </c>
      <c r="M485" t="s">
        <v>14</v>
      </c>
      <c r="N485" t="s">
        <v>14</v>
      </c>
      <c r="O485" t="s">
        <v>14</v>
      </c>
      <c r="P485" t="s">
        <v>14</v>
      </c>
      <c r="Q485" t="s">
        <v>2811</v>
      </c>
      <c r="R485" t="s">
        <v>2811</v>
      </c>
      <c r="S485" t="s">
        <v>2812</v>
      </c>
    </row>
    <row r="486" spans="1:19">
      <c r="A486" t="s">
        <v>2813</v>
      </c>
      <c r="B486" t="s">
        <v>342</v>
      </c>
      <c r="C486" t="s">
        <v>343</v>
      </c>
      <c r="D486" t="s">
        <v>36</v>
      </c>
      <c r="E486" t="s">
        <v>2574</v>
      </c>
      <c r="F486" t="s">
        <v>59</v>
      </c>
      <c r="G486" t="s">
        <v>2814</v>
      </c>
      <c r="H486" t="s">
        <v>40</v>
      </c>
      <c r="I486" t="s">
        <v>41</v>
      </c>
      <c r="J486" t="s">
        <v>772</v>
      </c>
      <c r="K486" t="s">
        <v>772</v>
      </c>
      <c r="L486" t="s">
        <v>773</v>
      </c>
      <c r="M486" t="s">
        <v>14</v>
      </c>
      <c r="N486" t="s">
        <v>14</v>
      </c>
      <c r="O486" t="s">
        <v>14</v>
      </c>
      <c r="P486" t="s">
        <v>14</v>
      </c>
      <c r="Q486" t="s">
        <v>2815</v>
      </c>
      <c r="R486" t="s">
        <v>2815</v>
      </c>
      <c r="S486" t="s">
        <v>349</v>
      </c>
    </row>
    <row r="487" spans="1:19">
      <c r="A487" t="s">
        <v>2816</v>
      </c>
      <c r="B487" t="s">
        <v>1297</v>
      </c>
      <c r="C487" t="s">
        <v>183</v>
      </c>
      <c r="D487" t="s">
        <v>36</v>
      </c>
      <c r="E487" t="s">
        <v>2574</v>
      </c>
      <c r="F487" t="s">
        <v>59</v>
      </c>
      <c r="G487" t="s">
        <v>2817</v>
      </c>
      <c r="H487" t="s">
        <v>40</v>
      </c>
      <c r="I487" t="s">
        <v>41</v>
      </c>
      <c r="J487" t="s">
        <v>2818</v>
      </c>
      <c r="K487" t="s">
        <v>2818</v>
      </c>
      <c r="L487" t="s">
        <v>2819</v>
      </c>
      <c r="M487" t="s">
        <v>14</v>
      </c>
      <c r="N487" t="s">
        <v>14</v>
      </c>
      <c r="O487" t="s">
        <v>14</v>
      </c>
      <c r="P487" t="s">
        <v>14</v>
      </c>
      <c r="Q487" t="s">
        <v>2820</v>
      </c>
      <c r="R487" t="s">
        <v>2820</v>
      </c>
      <c r="S487" t="s">
        <v>1302</v>
      </c>
    </row>
    <row r="488" spans="1:19">
      <c r="A488" t="s">
        <v>2821</v>
      </c>
      <c r="B488" t="s">
        <v>2773</v>
      </c>
      <c r="C488" t="s">
        <v>183</v>
      </c>
      <c r="D488" t="s">
        <v>36</v>
      </c>
      <c r="E488" t="s">
        <v>2574</v>
      </c>
      <c r="F488" t="s">
        <v>2774</v>
      </c>
      <c r="G488" t="s">
        <v>2822</v>
      </c>
      <c r="H488" t="s">
        <v>40</v>
      </c>
      <c r="I488" t="s">
        <v>41</v>
      </c>
      <c r="J488" t="s">
        <v>2776</v>
      </c>
      <c r="K488" t="s">
        <v>2776</v>
      </c>
      <c r="L488" t="s">
        <v>2777</v>
      </c>
      <c r="M488" t="s">
        <v>14</v>
      </c>
      <c r="N488" t="s">
        <v>14</v>
      </c>
      <c r="O488" t="s">
        <v>14</v>
      </c>
      <c r="P488" t="s">
        <v>14</v>
      </c>
      <c r="Q488" t="s">
        <v>2823</v>
      </c>
      <c r="R488" t="s">
        <v>2823</v>
      </c>
      <c r="S488" t="s">
        <v>2779</v>
      </c>
    </row>
    <row r="489" spans="1:19">
      <c r="A489" t="s">
        <v>2824</v>
      </c>
      <c r="B489" t="s">
        <v>2825</v>
      </c>
      <c r="C489" t="s">
        <v>2325</v>
      </c>
      <c r="D489" t="s">
        <v>36</v>
      </c>
      <c r="E489" t="s">
        <v>2574</v>
      </c>
      <c r="F489" t="s">
        <v>520</v>
      </c>
      <c r="G489" t="s">
        <v>2826</v>
      </c>
      <c r="H489" t="s">
        <v>40</v>
      </c>
      <c r="I489" t="s">
        <v>41</v>
      </c>
      <c r="J489" t="s">
        <v>2827</v>
      </c>
      <c r="K489" t="s">
        <v>2827</v>
      </c>
      <c r="L489" t="s">
        <v>2828</v>
      </c>
      <c r="M489" t="s">
        <v>14</v>
      </c>
      <c r="N489" t="s">
        <v>14</v>
      </c>
      <c r="O489" t="s">
        <v>14</v>
      </c>
      <c r="P489" t="s">
        <v>14</v>
      </c>
      <c r="Q489" t="s">
        <v>2829</v>
      </c>
      <c r="R489" t="s">
        <v>2829</v>
      </c>
      <c r="S489" t="s">
        <v>2830</v>
      </c>
    </row>
    <row r="490" spans="1:19">
      <c r="A490" t="s">
        <v>2831</v>
      </c>
      <c r="B490" t="s">
        <v>2832</v>
      </c>
      <c r="C490" t="s">
        <v>109</v>
      </c>
      <c r="D490" t="s">
        <v>36</v>
      </c>
      <c r="E490" t="s">
        <v>2574</v>
      </c>
      <c r="F490" t="s">
        <v>279</v>
      </c>
      <c r="G490" t="s">
        <v>1315</v>
      </c>
      <c r="H490" t="s">
        <v>40</v>
      </c>
      <c r="I490" t="s">
        <v>41</v>
      </c>
      <c r="J490" t="s">
        <v>2833</v>
      </c>
      <c r="K490" t="s">
        <v>2833</v>
      </c>
      <c r="L490" t="s">
        <v>2834</v>
      </c>
      <c r="M490" t="s">
        <v>14</v>
      </c>
      <c r="N490" t="s">
        <v>14</v>
      </c>
      <c r="O490" t="s">
        <v>14</v>
      </c>
      <c r="P490" t="s">
        <v>14</v>
      </c>
      <c r="Q490" t="s">
        <v>2835</v>
      </c>
      <c r="R490" t="s">
        <v>2835</v>
      </c>
      <c r="S490" t="s">
        <v>2836</v>
      </c>
    </row>
    <row r="491" spans="1:19">
      <c r="A491" t="s">
        <v>2837</v>
      </c>
      <c r="B491" t="s">
        <v>707</v>
      </c>
      <c r="C491" t="s">
        <v>708</v>
      </c>
      <c r="D491" t="s">
        <v>36</v>
      </c>
      <c r="E491" t="s">
        <v>2574</v>
      </c>
      <c r="F491" t="s">
        <v>191</v>
      </c>
      <c r="G491" t="s">
        <v>2838</v>
      </c>
      <c r="H491" t="s">
        <v>40</v>
      </c>
      <c r="I491" t="s">
        <v>41</v>
      </c>
      <c r="J491" t="s">
        <v>2839</v>
      </c>
      <c r="K491" t="s">
        <v>2839</v>
      </c>
      <c r="L491" t="s">
        <v>2840</v>
      </c>
      <c r="M491" t="s">
        <v>14</v>
      </c>
      <c r="N491" t="s">
        <v>14</v>
      </c>
      <c r="O491" t="s">
        <v>14</v>
      </c>
      <c r="P491" t="s">
        <v>14</v>
      </c>
      <c r="Q491" t="s">
        <v>2841</v>
      </c>
      <c r="R491" t="s">
        <v>2841</v>
      </c>
      <c r="S491" t="s">
        <v>713</v>
      </c>
    </row>
    <row r="492" spans="1:19">
      <c r="A492" t="s">
        <v>2842</v>
      </c>
      <c r="B492" t="s">
        <v>955</v>
      </c>
      <c r="C492" t="s">
        <v>588</v>
      </c>
      <c r="D492" t="s">
        <v>36</v>
      </c>
      <c r="E492" t="s">
        <v>2574</v>
      </c>
      <c r="F492" t="s">
        <v>59</v>
      </c>
      <c r="G492" t="s">
        <v>2843</v>
      </c>
      <c r="H492" t="s">
        <v>40</v>
      </c>
      <c r="I492" t="s">
        <v>41</v>
      </c>
      <c r="J492" t="s">
        <v>793</v>
      </c>
      <c r="K492" t="s">
        <v>793</v>
      </c>
      <c r="L492" t="s">
        <v>794</v>
      </c>
      <c r="M492" t="s">
        <v>14</v>
      </c>
      <c r="N492" t="s">
        <v>14</v>
      </c>
      <c r="O492" t="s">
        <v>14</v>
      </c>
      <c r="P492" t="s">
        <v>14</v>
      </c>
      <c r="Q492" t="s">
        <v>2844</v>
      </c>
      <c r="R492" t="s">
        <v>2844</v>
      </c>
      <c r="S492" t="s">
        <v>960</v>
      </c>
    </row>
    <row r="493" spans="1:19">
      <c r="A493" t="s">
        <v>2845</v>
      </c>
      <c r="B493" t="s">
        <v>2846</v>
      </c>
      <c r="C493" t="s">
        <v>913</v>
      </c>
      <c r="D493" t="s">
        <v>36</v>
      </c>
      <c r="E493" t="s">
        <v>2574</v>
      </c>
      <c r="F493" t="s">
        <v>59</v>
      </c>
      <c r="G493" t="s">
        <v>2847</v>
      </c>
      <c r="H493" t="s">
        <v>40</v>
      </c>
      <c r="I493" t="s">
        <v>41</v>
      </c>
      <c r="J493" t="s">
        <v>2409</v>
      </c>
      <c r="K493" t="s">
        <v>2409</v>
      </c>
      <c r="L493" t="s">
        <v>2410</v>
      </c>
      <c r="M493" t="s">
        <v>14</v>
      </c>
      <c r="N493" t="s">
        <v>14</v>
      </c>
      <c r="O493" t="s">
        <v>14</v>
      </c>
      <c r="P493" t="s">
        <v>14</v>
      </c>
      <c r="Q493" t="s">
        <v>2848</v>
      </c>
      <c r="R493" t="s">
        <v>2848</v>
      </c>
      <c r="S493" t="s">
        <v>2849</v>
      </c>
    </row>
    <row r="494" spans="1:19">
      <c r="A494" t="s">
        <v>2850</v>
      </c>
      <c r="B494" t="s">
        <v>587</v>
      </c>
      <c r="C494" t="s">
        <v>588</v>
      </c>
      <c r="D494" t="s">
        <v>36</v>
      </c>
      <c r="E494" t="s">
        <v>2574</v>
      </c>
      <c r="F494" t="s">
        <v>279</v>
      </c>
      <c r="G494" t="s">
        <v>2851</v>
      </c>
      <c r="H494" t="s">
        <v>40</v>
      </c>
      <c r="I494" t="s">
        <v>41</v>
      </c>
      <c r="J494" t="s">
        <v>1225</v>
      </c>
      <c r="K494" t="s">
        <v>1225</v>
      </c>
      <c r="L494" t="s">
        <v>1226</v>
      </c>
      <c r="M494" t="s">
        <v>14</v>
      </c>
      <c r="N494" t="s">
        <v>14</v>
      </c>
      <c r="O494" t="s">
        <v>14</v>
      </c>
      <c r="P494" t="s">
        <v>14</v>
      </c>
      <c r="Q494" t="s">
        <v>2852</v>
      </c>
      <c r="R494" t="s">
        <v>2852</v>
      </c>
      <c r="S494" t="s">
        <v>595</v>
      </c>
    </row>
    <row r="495" spans="1:19">
      <c r="A495" t="s">
        <v>2853</v>
      </c>
      <c r="B495" t="s">
        <v>667</v>
      </c>
      <c r="C495" t="s">
        <v>668</v>
      </c>
      <c r="D495" t="s">
        <v>36</v>
      </c>
      <c r="E495" t="s">
        <v>2574</v>
      </c>
      <c r="F495" t="s">
        <v>59</v>
      </c>
      <c r="G495" t="s">
        <v>2854</v>
      </c>
      <c r="H495" t="s">
        <v>40</v>
      </c>
      <c r="I495" t="s">
        <v>41</v>
      </c>
      <c r="J495" t="s">
        <v>631</v>
      </c>
      <c r="K495" t="s">
        <v>631</v>
      </c>
      <c r="L495" t="s">
        <v>632</v>
      </c>
      <c r="M495" t="s">
        <v>14</v>
      </c>
      <c r="N495" t="s">
        <v>14</v>
      </c>
      <c r="O495" t="s">
        <v>14</v>
      </c>
      <c r="P495" t="s">
        <v>14</v>
      </c>
      <c r="Q495" t="s">
        <v>2855</v>
      </c>
      <c r="R495" t="s">
        <v>2855</v>
      </c>
      <c r="S495" t="s">
        <v>673</v>
      </c>
    </row>
    <row r="496" spans="1:19">
      <c r="A496" t="s">
        <v>2856</v>
      </c>
      <c r="B496" t="s">
        <v>245</v>
      </c>
      <c r="C496" t="s">
        <v>246</v>
      </c>
      <c r="D496" t="s">
        <v>36</v>
      </c>
      <c r="E496" t="s">
        <v>2636</v>
      </c>
      <c r="F496" t="s">
        <v>2857</v>
      </c>
      <c r="G496" t="s">
        <v>2858</v>
      </c>
      <c r="H496" t="s">
        <v>130</v>
      </c>
      <c r="I496" t="s">
        <v>41</v>
      </c>
      <c r="J496" t="s">
        <v>2859</v>
      </c>
      <c r="K496" t="s">
        <v>2859</v>
      </c>
      <c r="L496" t="s">
        <v>2860</v>
      </c>
      <c r="M496" t="s">
        <v>14</v>
      </c>
      <c r="N496" t="s">
        <v>14</v>
      </c>
      <c r="O496" t="s">
        <v>14</v>
      </c>
      <c r="P496" t="s">
        <v>14</v>
      </c>
      <c r="Q496" t="s">
        <v>2861</v>
      </c>
      <c r="R496" t="s">
        <v>2861</v>
      </c>
      <c r="S496" t="s">
        <v>254</v>
      </c>
    </row>
    <row r="497" spans="1:19">
      <c r="A497" t="s">
        <v>2862</v>
      </c>
      <c r="B497" t="s">
        <v>2863</v>
      </c>
      <c r="C497" t="s">
        <v>109</v>
      </c>
      <c r="D497" t="s">
        <v>36</v>
      </c>
      <c r="E497" t="s">
        <v>2574</v>
      </c>
      <c r="F497" t="s">
        <v>484</v>
      </c>
      <c r="G497" t="s">
        <v>2864</v>
      </c>
      <c r="H497" t="s">
        <v>40</v>
      </c>
      <c r="I497" t="s">
        <v>41</v>
      </c>
      <c r="J497" t="s">
        <v>522</v>
      </c>
      <c r="K497" t="s">
        <v>522</v>
      </c>
      <c r="L497" t="s">
        <v>523</v>
      </c>
      <c r="M497" t="s">
        <v>14</v>
      </c>
      <c r="N497" t="s">
        <v>14</v>
      </c>
      <c r="O497" t="s">
        <v>14</v>
      </c>
      <c r="P497" t="s">
        <v>14</v>
      </c>
      <c r="Q497" t="s">
        <v>2865</v>
      </c>
      <c r="R497" t="s">
        <v>2865</v>
      </c>
      <c r="S497" t="s">
        <v>2866</v>
      </c>
    </row>
    <row r="498" spans="1:19">
      <c r="A498" t="s">
        <v>2867</v>
      </c>
      <c r="B498" t="s">
        <v>256</v>
      </c>
      <c r="C498" t="s">
        <v>257</v>
      </c>
      <c r="D498" t="s">
        <v>36</v>
      </c>
      <c r="E498" t="s">
        <v>2574</v>
      </c>
      <c r="F498" t="s">
        <v>454</v>
      </c>
      <c r="G498" t="s">
        <v>2522</v>
      </c>
      <c r="H498" t="s">
        <v>40</v>
      </c>
      <c r="I498" t="s">
        <v>41</v>
      </c>
      <c r="J498" t="s">
        <v>2868</v>
      </c>
      <c r="K498" t="s">
        <v>2868</v>
      </c>
      <c r="L498" t="s">
        <v>2869</v>
      </c>
      <c r="M498" t="s">
        <v>14</v>
      </c>
      <c r="N498" t="s">
        <v>14</v>
      </c>
      <c r="O498" t="s">
        <v>14</v>
      </c>
      <c r="P498" t="s">
        <v>14</v>
      </c>
      <c r="Q498" t="s">
        <v>2870</v>
      </c>
      <c r="R498" t="s">
        <v>2870</v>
      </c>
      <c r="S498" t="s">
        <v>263</v>
      </c>
    </row>
    <row r="499" spans="1:19">
      <c r="A499" t="s">
        <v>2871</v>
      </c>
      <c r="B499" t="s">
        <v>1932</v>
      </c>
      <c r="C499" t="s">
        <v>752</v>
      </c>
      <c r="D499" t="s">
        <v>36</v>
      </c>
      <c r="E499" t="s">
        <v>2574</v>
      </c>
      <c r="F499" t="s">
        <v>191</v>
      </c>
      <c r="G499" t="s">
        <v>2872</v>
      </c>
      <c r="H499" t="s">
        <v>40</v>
      </c>
      <c r="I499" t="s">
        <v>41</v>
      </c>
      <c r="J499" t="s">
        <v>14</v>
      </c>
      <c r="K499" t="s">
        <v>2873</v>
      </c>
      <c r="L499" t="s">
        <v>2874</v>
      </c>
      <c r="M499" t="s">
        <v>2875</v>
      </c>
      <c r="N499" t="s">
        <v>14</v>
      </c>
      <c r="O499" t="s">
        <v>2876</v>
      </c>
      <c r="P499" t="s">
        <v>14</v>
      </c>
      <c r="Q499" t="s">
        <v>2877</v>
      </c>
      <c r="R499" t="s">
        <v>2877</v>
      </c>
      <c r="S499" t="s">
        <v>1937</v>
      </c>
    </row>
    <row r="500" spans="1:19">
      <c r="A500" t="s">
        <v>2878</v>
      </c>
      <c r="B500" t="s">
        <v>2863</v>
      </c>
      <c r="C500" t="s">
        <v>109</v>
      </c>
      <c r="D500" t="s">
        <v>36</v>
      </c>
      <c r="E500" t="s">
        <v>2574</v>
      </c>
      <c r="F500" t="s">
        <v>199</v>
      </c>
      <c r="G500" t="s">
        <v>2879</v>
      </c>
      <c r="H500" t="s">
        <v>40</v>
      </c>
      <c r="I500" t="s">
        <v>41</v>
      </c>
      <c r="J500" t="s">
        <v>376</v>
      </c>
      <c r="K500" t="s">
        <v>376</v>
      </c>
      <c r="L500" t="s">
        <v>377</v>
      </c>
      <c r="M500" t="s">
        <v>14</v>
      </c>
      <c r="N500" t="s">
        <v>14</v>
      </c>
      <c r="O500" t="s">
        <v>14</v>
      </c>
      <c r="P500" t="s">
        <v>14</v>
      </c>
      <c r="Q500" t="s">
        <v>2880</v>
      </c>
      <c r="R500" t="s">
        <v>2880</v>
      </c>
      <c r="S500" t="s">
        <v>2866</v>
      </c>
    </row>
    <row r="501" spans="1:19">
      <c r="A501" t="s">
        <v>2881</v>
      </c>
      <c r="B501" t="s">
        <v>2832</v>
      </c>
      <c r="C501" t="s">
        <v>109</v>
      </c>
      <c r="D501" t="s">
        <v>36</v>
      </c>
      <c r="E501" t="s">
        <v>2574</v>
      </c>
      <c r="F501" t="s">
        <v>279</v>
      </c>
      <c r="G501" t="s">
        <v>2882</v>
      </c>
      <c r="H501" t="s">
        <v>40</v>
      </c>
      <c r="I501" t="s">
        <v>41</v>
      </c>
      <c r="J501" t="s">
        <v>2833</v>
      </c>
      <c r="K501" t="s">
        <v>2833</v>
      </c>
      <c r="L501" t="s">
        <v>2834</v>
      </c>
      <c r="M501" t="s">
        <v>14</v>
      </c>
      <c r="N501" t="s">
        <v>14</v>
      </c>
      <c r="O501" t="s">
        <v>14</v>
      </c>
      <c r="P501" t="s">
        <v>14</v>
      </c>
      <c r="Q501" t="s">
        <v>2883</v>
      </c>
      <c r="R501" t="s">
        <v>2883</v>
      </c>
      <c r="S501" t="s">
        <v>2836</v>
      </c>
    </row>
    <row r="502" spans="1:19">
      <c r="A502" t="s">
        <v>2884</v>
      </c>
      <c r="B502" t="s">
        <v>2885</v>
      </c>
      <c r="C502" t="s">
        <v>752</v>
      </c>
      <c r="D502" t="s">
        <v>36</v>
      </c>
      <c r="E502" t="s">
        <v>2574</v>
      </c>
      <c r="F502" t="s">
        <v>199</v>
      </c>
      <c r="G502" t="s">
        <v>375</v>
      </c>
      <c r="H502" t="s">
        <v>40</v>
      </c>
      <c r="I502" t="s">
        <v>41</v>
      </c>
      <c r="J502" t="s">
        <v>765</v>
      </c>
      <c r="K502" t="s">
        <v>765</v>
      </c>
      <c r="L502" t="s">
        <v>766</v>
      </c>
      <c r="M502" t="s">
        <v>14</v>
      </c>
      <c r="N502" t="s">
        <v>14</v>
      </c>
      <c r="O502" t="s">
        <v>14</v>
      </c>
      <c r="P502" t="s">
        <v>14</v>
      </c>
      <c r="Q502" t="s">
        <v>2886</v>
      </c>
      <c r="R502" t="s">
        <v>2886</v>
      </c>
      <c r="S502" t="s">
        <v>2887</v>
      </c>
    </row>
    <row r="503" spans="1:19">
      <c r="A503" t="s">
        <v>2888</v>
      </c>
      <c r="B503" t="s">
        <v>278</v>
      </c>
      <c r="C503" t="s">
        <v>50</v>
      </c>
      <c r="D503" t="s">
        <v>36</v>
      </c>
      <c r="E503" t="s">
        <v>2574</v>
      </c>
      <c r="F503" t="s">
        <v>59</v>
      </c>
      <c r="G503" t="s">
        <v>2889</v>
      </c>
      <c r="H503" t="s">
        <v>40</v>
      </c>
      <c r="I503" t="s">
        <v>41</v>
      </c>
      <c r="J503" t="s">
        <v>801</v>
      </c>
      <c r="K503" t="s">
        <v>801</v>
      </c>
      <c r="L503" t="s">
        <v>802</v>
      </c>
      <c r="M503" t="s">
        <v>14</v>
      </c>
      <c r="N503" t="s">
        <v>14</v>
      </c>
      <c r="O503" t="s">
        <v>14</v>
      </c>
      <c r="P503" t="s">
        <v>14</v>
      </c>
      <c r="Q503" t="s">
        <v>2890</v>
      </c>
      <c r="R503" t="s">
        <v>2890</v>
      </c>
      <c r="S503" t="s">
        <v>284</v>
      </c>
    </row>
    <row r="504" spans="1:19">
      <c r="A504" t="s">
        <v>2891</v>
      </c>
      <c r="B504" t="s">
        <v>1800</v>
      </c>
      <c r="C504" t="s">
        <v>207</v>
      </c>
      <c r="D504" t="s">
        <v>36</v>
      </c>
      <c r="E504" t="s">
        <v>2574</v>
      </c>
      <c r="F504" t="s">
        <v>59</v>
      </c>
      <c r="G504" t="s">
        <v>2892</v>
      </c>
      <c r="H504" t="s">
        <v>40</v>
      </c>
      <c r="I504" t="s">
        <v>41</v>
      </c>
      <c r="J504" t="s">
        <v>1299</v>
      </c>
      <c r="K504" t="s">
        <v>1299</v>
      </c>
      <c r="L504" t="s">
        <v>1300</v>
      </c>
      <c r="M504" t="s">
        <v>14</v>
      </c>
      <c r="N504" t="s">
        <v>14</v>
      </c>
      <c r="O504" t="s">
        <v>14</v>
      </c>
      <c r="P504" t="s">
        <v>14</v>
      </c>
      <c r="Q504" t="s">
        <v>2893</v>
      </c>
      <c r="R504" t="s">
        <v>2893</v>
      </c>
      <c r="S504" t="s">
        <v>1805</v>
      </c>
    </row>
    <row r="505" spans="1:19">
      <c r="A505" t="s">
        <v>2894</v>
      </c>
      <c r="B505" t="s">
        <v>2895</v>
      </c>
      <c r="C505" t="s">
        <v>257</v>
      </c>
      <c r="D505" t="s">
        <v>36</v>
      </c>
      <c r="E505" t="s">
        <v>2574</v>
      </c>
      <c r="F505" t="s">
        <v>484</v>
      </c>
      <c r="G505" t="s">
        <v>2896</v>
      </c>
      <c r="H505" t="s">
        <v>40</v>
      </c>
      <c r="I505" t="s">
        <v>41</v>
      </c>
      <c r="J505" t="s">
        <v>2897</v>
      </c>
      <c r="K505" t="s">
        <v>2897</v>
      </c>
      <c r="L505" t="s">
        <v>2898</v>
      </c>
      <c r="M505" t="s">
        <v>14</v>
      </c>
      <c r="N505" t="s">
        <v>14</v>
      </c>
      <c r="O505" t="s">
        <v>14</v>
      </c>
      <c r="P505" t="s">
        <v>14</v>
      </c>
      <c r="Q505" t="s">
        <v>2899</v>
      </c>
      <c r="R505" t="s">
        <v>2899</v>
      </c>
      <c r="S505" t="s">
        <v>2900</v>
      </c>
    </row>
    <row r="506" spans="1:19">
      <c r="A506" t="s">
        <v>2901</v>
      </c>
      <c r="B506" t="s">
        <v>2902</v>
      </c>
      <c r="C506" t="s">
        <v>2903</v>
      </c>
      <c r="D506" t="s">
        <v>36</v>
      </c>
      <c r="E506" t="s">
        <v>2574</v>
      </c>
      <c r="F506" t="s">
        <v>279</v>
      </c>
      <c r="G506" t="s">
        <v>2904</v>
      </c>
      <c r="H506" t="s">
        <v>40</v>
      </c>
      <c r="I506" t="s">
        <v>41</v>
      </c>
      <c r="J506" t="s">
        <v>225</v>
      </c>
      <c r="K506" t="s">
        <v>225</v>
      </c>
      <c r="L506" t="s">
        <v>226</v>
      </c>
      <c r="M506" t="s">
        <v>14</v>
      </c>
      <c r="N506" t="s">
        <v>14</v>
      </c>
      <c r="O506" t="s">
        <v>14</v>
      </c>
      <c r="P506" t="s">
        <v>14</v>
      </c>
      <c r="Q506" t="s">
        <v>2905</v>
      </c>
      <c r="R506" t="s">
        <v>2905</v>
      </c>
      <c r="S506" t="s">
        <v>2906</v>
      </c>
    </row>
    <row r="507" spans="1:19">
      <c r="A507" t="s">
        <v>2907</v>
      </c>
      <c r="B507" t="s">
        <v>2908</v>
      </c>
      <c r="C507" t="s">
        <v>257</v>
      </c>
      <c r="D507" t="s">
        <v>36</v>
      </c>
      <c r="E507" t="s">
        <v>2574</v>
      </c>
      <c r="F507" t="s">
        <v>484</v>
      </c>
      <c r="G507" t="s">
        <v>2909</v>
      </c>
      <c r="H507" t="s">
        <v>40</v>
      </c>
      <c r="I507" t="s">
        <v>41</v>
      </c>
      <c r="J507" t="s">
        <v>557</v>
      </c>
      <c r="K507" t="s">
        <v>557</v>
      </c>
      <c r="L507" t="s">
        <v>558</v>
      </c>
      <c r="M507" t="s">
        <v>14</v>
      </c>
      <c r="N507" t="s">
        <v>14</v>
      </c>
      <c r="O507" t="s">
        <v>14</v>
      </c>
      <c r="P507" t="s">
        <v>14</v>
      </c>
      <c r="Q507" t="s">
        <v>2910</v>
      </c>
      <c r="R507" t="s">
        <v>2910</v>
      </c>
      <c r="S507" t="s">
        <v>2911</v>
      </c>
    </row>
    <row r="508" spans="1:19">
      <c r="A508" t="s">
        <v>2912</v>
      </c>
      <c r="B508" t="s">
        <v>690</v>
      </c>
      <c r="C508" t="s">
        <v>109</v>
      </c>
      <c r="D508" t="s">
        <v>36</v>
      </c>
      <c r="E508" t="s">
        <v>2574</v>
      </c>
      <c r="F508" t="s">
        <v>279</v>
      </c>
      <c r="G508" t="s">
        <v>2913</v>
      </c>
      <c r="H508" t="s">
        <v>40</v>
      </c>
      <c r="I508" t="s">
        <v>41</v>
      </c>
      <c r="J508" t="s">
        <v>2914</v>
      </c>
      <c r="K508" t="s">
        <v>2914</v>
      </c>
      <c r="L508" t="s">
        <v>2915</v>
      </c>
      <c r="M508" t="s">
        <v>14</v>
      </c>
      <c r="N508" t="s">
        <v>14</v>
      </c>
      <c r="O508" t="s">
        <v>14</v>
      </c>
      <c r="P508" t="s">
        <v>14</v>
      </c>
      <c r="Q508" t="s">
        <v>2916</v>
      </c>
      <c r="R508" t="s">
        <v>2916</v>
      </c>
      <c r="S508" t="s">
        <v>695</v>
      </c>
    </row>
    <row r="509" spans="1:19">
      <c r="A509" t="s">
        <v>2917</v>
      </c>
      <c r="B509" t="s">
        <v>2367</v>
      </c>
      <c r="C509" t="s">
        <v>940</v>
      </c>
      <c r="D509" t="s">
        <v>36</v>
      </c>
      <c r="E509" t="s">
        <v>2574</v>
      </c>
      <c r="F509" t="s">
        <v>59</v>
      </c>
      <c r="G509" t="s">
        <v>2918</v>
      </c>
      <c r="H509" t="s">
        <v>40</v>
      </c>
      <c r="I509" t="s">
        <v>41</v>
      </c>
      <c r="J509" t="s">
        <v>81</v>
      </c>
      <c r="K509" t="s">
        <v>81</v>
      </c>
      <c r="L509" t="s">
        <v>82</v>
      </c>
      <c r="M509" t="s">
        <v>14</v>
      </c>
      <c r="N509" t="s">
        <v>14</v>
      </c>
      <c r="O509" t="s">
        <v>14</v>
      </c>
      <c r="P509" t="s">
        <v>14</v>
      </c>
      <c r="Q509" t="s">
        <v>2919</v>
      </c>
      <c r="R509" t="s">
        <v>2919</v>
      </c>
      <c r="S509" t="s">
        <v>2370</v>
      </c>
    </row>
    <row r="510" spans="1:19">
      <c r="A510" t="s">
        <v>2920</v>
      </c>
      <c r="B510" t="s">
        <v>198</v>
      </c>
      <c r="C510" t="s">
        <v>109</v>
      </c>
      <c r="D510" t="s">
        <v>36</v>
      </c>
      <c r="E510" t="s">
        <v>2574</v>
      </c>
      <c r="F510" t="s">
        <v>484</v>
      </c>
      <c r="G510" t="s">
        <v>2921</v>
      </c>
      <c r="H510" t="s">
        <v>40</v>
      </c>
      <c r="I510" t="s">
        <v>41</v>
      </c>
      <c r="J510" t="s">
        <v>2922</v>
      </c>
      <c r="K510" t="s">
        <v>2922</v>
      </c>
      <c r="L510" t="s">
        <v>2923</v>
      </c>
      <c r="M510" t="s">
        <v>14</v>
      </c>
      <c r="N510" t="s">
        <v>14</v>
      </c>
      <c r="O510" t="s">
        <v>14</v>
      </c>
      <c r="P510" t="s">
        <v>14</v>
      </c>
      <c r="Q510" t="s">
        <v>2924</v>
      </c>
      <c r="R510" t="s">
        <v>2924</v>
      </c>
      <c r="S510" t="s">
        <v>204</v>
      </c>
    </row>
    <row r="511" spans="1:19">
      <c r="A511" t="s">
        <v>2925</v>
      </c>
      <c r="B511" t="s">
        <v>2367</v>
      </c>
      <c r="C511" t="s">
        <v>940</v>
      </c>
      <c r="D511" t="s">
        <v>36</v>
      </c>
      <c r="E511" t="s">
        <v>2574</v>
      </c>
      <c r="F511" t="s">
        <v>59</v>
      </c>
      <c r="G511" t="s">
        <v>2926</v>
      </c>
      <c r="H511" t="s">
        <v>40</v>
      </c>
      <c r="I511" t="s">
        <v>41</v>
      </c>
      <c r="J511" t="s">
        <v>81</v>
      </c>
      <c r="K511" t="s">
        <v>81</v>
      </c>
      <c r="L511" t="s">
        <v>82</v>
      </c>
      <c r="M511" t="s">
        <v>14</v>
      </c>
      <c r="N511" t="s">
        <v>14</v>
      </c>
      <c r="O511" t="s">
        <v>14</v>
      </c>
      <c r="P511" t="s">
        <v>14</v>
      </c>
      <c r="Q511" t="s">
        <v>2927</v>
      </c>
      <c r="R511" t="s">
        <v>2927</v>
      </c>
      <c r="S511" t="s">
        <v>2370</v>
      </c>
    </row>
    <row r="512" spans="1:19">
      <c r="A512" t="s">
        <v>2928</v>
      </c>
      <c r="B512" t="s">
        <v>587</v>
      </c>
      <c r="C512" t="s">
        <v>588</v>
      </c>
      <c r="D512" t="s">
        <v>36</v>
      </c>
      <c r="E512" t="s">
        <v>2574</v>
      </c>
      <c r="F512" t="s">
        <v>59</v>
      </c>
      <c r="G512" t="s">
        <v>2929</v>
      </c>
      <c r="H512" t="s">
        <v>40</v>
      </c>
      <c r="I512" t="s">
        <v>41</v>
      </c>
      <c r="J512" t="s">
        <v>1225</v>
      </c>
      <c r="K512" t="s">
        <v>1225</v>
      </c>
      <c r="L512" t="s">
        <v>1226</v>
      </c>
      <c r="M512" t="s">
        <v>14</v>
      </c>
      <c r="N512" t="s">
        <v>14</v>
      </c>
      <c r="O512" t="s">
        <v>14</v>
      </c>
      <c r="P512" t="s">
        <v>14</v>
      </c>
      <c r="Q512" t="s">
        <v>2930</v>
      </c>
      <c r="R512" t="s">
        <v>2930</v>
      </c>
      <c r="S512" t="s">
        <v>595</v>
      </c>
    </row>
    <row r="513" spans="1:19">
      <c r="A513" t="s">
        <v>2931</v>
      </c>
      <c r="B513" t="s">
        <v>407</v>
      </c>
      <c r="C513" t="s">
        <v>109</v>
      </c>
      <c r="D513" t="s">
        <v>36</v>
      </c>
      <c r="E513" t="s">
        <v>2574</v>
      </c>
      <c r="F513" t="s">
        <v>199</v>
      </c>
      <c r="G513" t="s">
        <v>2932</v>
      </c>
      <c r="H513" t="s">
        <v>40</v>
      </c>
      <c r="I513" t="s">
        <v>41</v>
      </c>
      <c r="J513" t="s">
        <v>319</v>
      </c>
      <c r="K513" t="s">
        <v>319</v>
      </c>
      <c r="L513" t="s">
        <v>320</v>
      </c>
      <c r="M513" t="s">
        <v>14</v>
      </c>
      <c r="N513" t="s">
        <v>14</v>
      </c>
      <c r="O513" t="s">
        <v>14</v>
      </c>
      <c r="P513" t="s">
        <v>14</v>
      </c>
      <c r="Q513" t="s">
        <v>2933</v>
      </c>
      <c r="R513" t="s">
        <v>2933</v>
      </c>
      <c r="S513" t="s">
        <v>412</v>
      </c>
    </row>
    <row r="514" spans="1:19">
      <c r="A514" t="s">
        <v>2934</v>
      </c>
      <c r="B514" t="s">
        <v>1800</v>
      </c>
      <c r="C514" t="s">
        <v>207</v>
      </c>
      <c r="D514" t="s">
        <v>36</v>
      </c>
      <c r="E514" t="s">
        <v>2574</v>
      </c>
      <c r="F514" t="s">
        <v>288</v>
      </c>
      <c r="G514" t="s">
        <v>2935</v>
      </c>
      <c r="H514" t="s">
        <v>40</v>
      </c>
      <c r="I514" t="s">
        <v>41</v>
      </c>
      <c r="J514" t="s">
        <v>2936</v>
      </c>
      <c r="K514" t="s">
        <v>2936</v>
      </c>
      <c r="L514" t="s">
        <v>2937</v>
      </c>
      <c r="M514" t="s">
        <v>14</v>
      </c>
      <c r="N514" t="s">
        <v>14</v>
      </c>
      <c r="O514" t="s">
        <v>14</v>
      </c>
      <c r="P514" t="s">
        <v>14</v>
      </c>
      <c r="Q514" t="s">
        <v>2938</v>
      </c>
      <c r="R514" t="s">
        <v>2938</v>
      </c>
      <c r="S514" t="s">
        <v>1805</v>
      </c>
    </row>
    <row r="515" spans="1:19">
      <c r="A515" t="s">
        <v>2939</v>
      </c>
      <c r="B515" t="s">
        <v>2940</v>
      </c>
      <c r="C515" t="s">
        <v>237</v>
      </c>
      <c r="D515" t="s">
        <v>36</v>
      </c>
      <c r="E515" t="s">
        <v>2574</v>
      </c>
      <c r="F515" t="s">
        <v>1272</v>
      </c>
      <c r="G515" t="s">
        <v>2941</v>
      </c>
      <c r="H515" t="s">
        <v>40</v>
      </c>
      <c r="I515" t="s">
        <v>41</v>
      </c>
      <c r="J515" t="s">
        <v>2409</v>
      </c>
      <c r="K515" t="s">
        <v>2409</v>
      </c>
      <c r="L515" t="s">
        <v>2410</v>
      </c>
      <c r="M515" t="s">
        <v>14</v>
      </c>
      <c r="N515" t="s">
        <v>14</v>
      </c>
      <c r="O515" t="s">
        <v>14</v>
      </c>
      <c r="P515" t="s">
        <v>14</v>
      </c>
      <c r="Q515" t="s">
        <v>2942</v>
      </c>
      <c r="R515" t="s">
        <v>2942</v>
      </c>
      <c r="S515" t="s">
        <v>2943</v>
      </c>
    </row>
    <row r="516" spans="1:19">
      <c r="A516" t="s">
        <v>2944</v>
      </c>
      <c r="B516" t="s">
        <v>1914</v>
      </c>
      <c r="C516" t="s">
        <v>874</v>
      </c>
      <c r="D516" t="s">
        <v>36</v>
      </c>
      <c r="E516" t="s">
        <v>2574</v>
      </c>
      <c r="F516" t="s">
        <v>484</v>
      </c>
      <c r="G516" t="s">
        <v>1915</v>
      </c>
      <c r="H516" t="s">
        <v>40</v>
      </c>
      <c r="I516" t="s">
        <v>41</v>
      </c>
      <c r="J516" t="s">
        <v>2914</v>
      </c>
      <c r="K516" t="s">
        <v>2914</v>
      </c>
      <c r="L516" t="s">
        <v>2915</v>
      </c>
      <c r="M516" t="s">
        <v>14</v>
      </c>
      <c r="N516" t="s">
        <v>14</v>
      </c>
      <c r="O516" t="s">
        <v>14</v>
      </c>
      <c r="P516" t="s">
        <v>14</v>
      </c>
      <c r="Q516" t="s">
        <v>2945</v>
      </c>
      <c r="R516" t="s">
        <v>2945</v>
      </c>
      <c r="S516" t="s">
        <v>1919</v>
      </c>
    </row>
    <row r="517" spans="1:19">
      <c r="A517" t="s">
        <v>2946</v>
      </c>
      <c r="B517" t="s">
        <v>236</v>
      </c>
      <c r="C517" t="s">
        <v>237</v>
      </c>
      <c r="D517" t="s">
        <v>36</v>
      </c>
      <c r="E517" t="s">
        <v>2574</v>
      </c>
      <c r="F517" t="s">
        <v>745</v>
      </c>
      <c r="G517" t="s">
        <v>2947</v>
      </c>
      <c r="H517" t="s">
        <v>40</v>
      </c>
      <c r="I517" t="s">
        <v>41</v>
      </c>
      <c r="J517" t="s">
        <v>2948</v>
      </c>
      <c r="K517" t="s">
        <v>2948</v>
      </c>
      <c r="L517" t="s">
        <v>2949</v>
      </c>
      <c r="M517" t="s">
        <v>14</v>
      </c>
      <c r="N517" t="s">
        <v>14</v>
      </c>
      <c r="O517" t="s">
        <v>14</v>
      </c>
      <c r="P517" t="s">
        <v>14</v>
      </c>
      <c r="Q517" t="s">
        <v>2950</v>
      </c>
      <c r="R517" t="s">
        <v>2950</v>
      </c>
      <c r="S517" t="s">
        <v>243</v>
      </c>
    </row>
    <row r="518" spans="1:19">
      <c r="A518" t="s">
        <v>2951</v>
      </c>
      <c r="B518" t="s">
        <v>667</v>
      </c>
      <c r="C518" t="s">
        <v>668</v>
      </c>
      <c r="D518" t="s">
        <v>36</v>
      </c>
      <c r="E518" t="s">
        <v>2574</v>
      </c>
      <c r="F518" t="s">
        <v>1067</v>
      </c>
      <c r="G518" t="s">
        <v>2952</v>
      </c>
      <c r="H518" t="s">
        <v>40</v>
      </c>
      <c r="I518" t="s">
        <v>41</v>
      </c>
      <c r="J518" t="s">
        <v>2748</v>
      </c>
      <c r="K518" t="s">
        <v>2748</v>
      </c>
      <c r="L518" t="s">
        <v>2749</v>
      </c>
      <c r="M518" t="s">
        <v>14</v>
      </c>
      <c r="N518" t="s">
        <v>14</v>
      </c>
      <c r="O518" t="s">
        <v>14</v>
      </c>
      <c r="P518" t="s">
        <v>14</v>
      </c>
      <c r="Q518" t="s">
        <v>2953</v>
      </c>
      <c r="R518" t="s">
        <v>2953</v>
      </c>
      <c r="S518" t="s">
        <v>673</v>
      </c>
    </row>
    <row r="519" spans="1:19">
      <c r="A519" t="s">
        <v>2954</v>
      </c>
      <c r="B519" t="s">
        <v>88</v>
      </c>
      <c r="C519" t="s">
        <v>50</v>
      </c>
      <c r="D519" t="s">
        <v>36</v>
      </c>
      <c r="E519" t="s">
        <v>2574</v>
      </c>
      <c r="F519" t="s">
        <v>629</v>
      </c>
      <c r="G519" t="s">
        <v>2955</v>
      </c>
      <c r="H519" t="s">
        <v>40</v>
      </c>
      <c r="I519" t="s">
        <v>41</v>
      </c>
      <c r="J519" t="s">
        <v>2956</v>
      </c>
      <c r="K519" t="s">
        <v>2956</v>
      </c>
      <c r="L519" t="s">
        <v>2957</v>
      </c>
      <c r="M519" t="s">
        <v>14</v>
      </c>
      <c r="N519" t="s">
        <v>14</v>
      </c>
      <c r="O519" t="s">
        <v>14</v>
      </c>
      <c r="P519" t="s">
        <v>14</v>
      </c>
      <c r="Q519" t="s">
        <v>2958</v>
      </c>
      <c r="R519" t="s">
        <v>2958</v>
      </c>
      <c r="S519" t="s">
        <v>96</v>
      </c>
    </row>
    <row r="520" spans="1:19">
      <c r="A520" t="s">
        <v>2959</v>
      </c>
      <c r="B520" t="s">
        <v>2960</v>
      </c>
      <c r="C520" t="s">
        <v>2014</v>
      </c>
      <c r="D520" t="s">
        <v>36</v>
      </c>
      <c r="E520" t="s">
        <v>2574</v>
      </c>
      <c r="F520" t="s">
        <v>914</v>
      </c>
      <c r="G520" t="s">
        <v>2961</v>
      </c>
      <c r="H520" t="s">
        <v>40</v>
      </c>
      <c r="I520" t="s">
        <v>41</v>
      </c>
      <c r="J520" t="s">
        <v>2962</v>
      </c>
      <c r="K520" t="s">
        <v>2962</v>
      </c>
      <c r="L520" t="s">
        <v>2963</v>
      </c>
      <c r="M520" t="s">
        <v>14</v>
      </c>
      <c r="N520" t="s">
        <v>14</v>
      </c>
      <c r="O520" t="s">
        <v>14</v>
      </c>
      <c r="P520" t="s">
        <v>14</v>
      </c>
      <c r="Q520" t="s">
        <v>2964</v>
      </c>
      <c r="R520" t="s">
        <v>2964</v>
      </c>
      <c r="S520" t="s">
        <v>2965</v>
      </c>
    </row>
    <row r="521" spans="1:19">
      <c r="A521" t="s">
        <v>2966</v>
      </c>
      <c r="B521" t="s">
        <v>198</v>
      </c>
      <c r="C521" t="s">
        <v>109</v>
      </c>
      <c r="D521" t="s">
        <v>36</v>
      </c>
      <c r="E521" t="s">
        <v>2574</v>
      </c>
      <c r="F521" t="s">
        <v>191</v>
      </c>
      <c r="G521" t="s">
        <v>2967</v>
      </c>
      <c r="H521" t="s">
        <v>40</v>
      </c>
      <c r="I521" t="s">
        <v>41</v>
      </c>
      <c r="J521" t="s">
        <v>2968</v>
      </c>
      <c r="K521" t="s">
        <v>2968</v>
      </c>
      <c r="L521" t="s">
        <v>2969</v>
      </c>
      <c r="M521" t="s">
        <v>14</v>
      </c>
      <c r="N521" t="s">
        <v>14</v>
      </c>
      <c r="O521" t="s">
        <v>14</v>
      </c>
      <c r="P521" t="s">
        <v>14</v>
      </c>
      <c r="Q521" t="s">
        <v>2970</v>
      </c>
      <c r="R521" t="s">
        <v>2970</v>
      </c>
      <c r="S521" t="s">
        <v>204</v>
      </c>
    </row>
    <row r="522" spans="1:19">
      <c r="A522" t="s">
        <v>2971</v>
      </c>
      <c r="B522" t="s">
        <v>342</v>
      </c>
      <c r="C522" t="s">
        <v>343</v>
      </c>
      <c r="D522" t="s">
        <v>36</v>
      </c>
      <c r="E522" t="s">
        <v>2574</v>
      </c>
      <c r="F522" t="s">
        <v>59</v>
      </c>
      <c r="G522" t="s">
        <v>2972</v>
      </c>
      <c r="H522" t="s">
        <v>40</v>
      </c>
      <c r="I522" t="s">
        <v>41</v>
      </c>
      <c r="J522" t="s">
        <v>522</v>
      </c>
      <c r="K522" t="s">
        <v>522</v>
      </c>
      <c r="L522" t="s">
        <v>523</v>
      </c>
      <c r="M522" t="s">
        <v>14</v>
      </c>
      <c r="N522" t="s">
        <v>14</v>
      </c>
      <c r="O522" t="s">
        <v>14</v>
      </c>
      <c r="P522" t="s">
        <v>14</v>
      </c>
      <c r="Q522" t="s">
        <v>2973</v>
      </c>
      <c r="R522" t="s">
        <v>2973</v>
      </c>
      <c r="S522" t="s">
        <v>349</v>
      </c>
    </row>
    <row r="523" spans="1:19">
      <c r="A523" t="s">
        <v>2974</v>
      </c>
      <c r="B523" t="s">
        <v>2975</v>
      </c>
      <c r="C523" t="s">
        <v>109</v>
      </c>
      <c r="D523" t="s">
        <v>36</v>
      </c>
      <c r="E523" t="s">
        <v>2976</v>
      </c>
      <c r="F523" t="s">
        <v>199</v>
      </c>
      <c r="G523" t="s">
        <v>2977</v>
      </c>
      <c r="H523" t="s">
        <v>40</v>
      </c>
      <c r="I523" t="s">
        <v>41</v>
      </c>
      <c r="J523" t="s">
        <v>14</v>
      </c>
      <c r="K523" t="s">
        <v>185</v>
      </c>
      <c r="L523" t="s">
        <v>186</v>
      </c>
      <c r="M523" t="s">
        <v>2201</v>
      </c>
      <c r="N523" t="s">
        <v>14</v>
      </c>
      <c r="O523" t="s">
        <v>2202</v>
      </c>
      <c r="P523" t="s">
        <v>14</v>
      </c>
      <c r="Q523" t="s">
        <v>2978</v>
      </c>
      <c r="R523" t="s">
        <v>2978</v>
      </c>
      <c r="S523" t="s">
        <v>2979</v>
      </c>
    </row>
    <row r="524" spans="1:19">
      <c r="A524" t="s">
        <v>2980</v>
      </c>
      <c r="B524" t="s">
        <v>2981</v>
      </c>
      <c r="C524" t="s">
        <v>50</v>
      </c>
      <c r="D524" t="s">
        <v>36</v>
      </c>
      <c r="E524" t="s">
        <v>2976</v>
      </c>
      <c r="F524" t="s">
        <v>59</v>
      </c>
      <c r="G524" t="s">
        <v>2982</v>
      </c>
      <c r="H524" t="s">
        <v>40</v>
      </c>
      <c r="I524" t="s">
        <v>41</v>
      </c>
      <c r="J524" t="s">
        <v>14</v>
      </c>
      <c r="K524" t="s">
        <v>2683</v>
      </c>
      <c r="L524" t="s">
        <v>2684</v>
      </c>
      <c r="M524" t="s">
        <v>2983</v>
      </c>
      <c r="N524" t="s">
        <v>14</v>
      </c>
      <c r="O524" t="s">
        <v>2984</v>
      </c>
      <c r="P524" t="s">
        <v>14</v>
      </c>
      <c r="Q524" t="s">
        <v>2985</v>
      </c>
      <c r="R524" t="s">
        <v>2985</v>
      </c>
      <c r="S524" t="s">
        <v>2986</v>
      </c>
    </row>
    <row r="525" spans="1:19">
      <c r="A525" t="s">
        <v>2987</v>
      </c>
      <c r="B525" t="s">
        <v>571</v>
      </c>
      <c r="C525" t="s">
        <v>50</v>
      </c>
      <c r="D525" t="s">
        <v>36</v>
      </c>
      <c r="E525" t="s">
        <v>2976</v>
      </c>
      <c r="F525" t="s">
        <v>279</v>
      </c>
      <c r="G525" t="s">
        <v>2988</v>
      </c>
      <c r="H525" t="s">
        <v>40</v>
      </c>
      <c r="I525" t="s">
        <v>41</v>
      </c>
      <c r="J525" t="s">
        <v>14</v>
      </c>
      <c r="K525" t="s">
        <v>81</v>
      </c>
      <c r="L525" t="s">
        <v>82</v>
      </c>
      <c r="M525" t="s">
        <v>83</v>
      </c>
      <c r="N525" t="s">
        <v>14</v>
      </c>
      <c r="O525" t="s">
        <v>84</v>
      </c>
      <c r="P525" t="s">
        <v>14</v>
      </c>
      <c r="Q525" t="s">
        <v>2989</v>
      </c>
      <c r="R525" t="s">
        <v>2989</v>
      </c>
      <c r="S525" t="s">
        <v>576</v>
      </c>
    </row>
    <row r="526" spans="1:19">
      <c r="A526" t="s">
        <v>2990</v>
      </c>
      <c r="B526" t="s">
        <v>2825</v>
      </c>
      <c r="C526" t="s">
        <v>2325</v>
      </c>
      <c r="D526" t="s">
        <v>36</v>
      </c>
      <c r="E526" t="s">
        <v>2991</v>
      </c>
      <c r="F526" t="s">
        <v>520</v>
      </c>
      <c r="G526" t="s">
        <v>2992</v>
      </c>
      <c r="H526" t="s">
        <v>130</v>
      </c>
      <c r="I526" t="s">
        <v>41</v>
      </c>
      <c r="J526" t="s">
        <v>14</v>
      </c>
      <c r="K526" t="s">
        <v>2993</v>
      </c>
      <c r="L526" t="s">
        <v>2994</v>
      </c>
      <c r="M526" t="s">
        <v>2995</v>
      </c>
      <c r="N526" t="s">
        <v>14</v>
      </c>
      <c r="O526" t="s">
        <v>2996</v>
      </c>
      <c r="P526" t="s">
        <v>14</v>
      </c>
      <c r="Q526" t="s">
        <v>2997</v>
      </c>
      <c r="R526" t="s">
        <v>2997</v>
      </c>
      <c r="S526" t="s">
        <v>2830</v>
      </c>
    </row>
    <row r="527" spans="1:19">
      <c r="A527" t="s">
        <v>2998</v>
      </c>
      <c r="B527" t="s">
        <v>782</v>
      </c>
      <c r="C527" t="s">
        <v>257</v>
      </c>
      <c r="D527" t="s">
        <v>36</v>
      </c>
      <c r="E527" t="s">
        <v>2976</v>
      </c>
      <c r="F527" t="s">
        <v>2999</v>
      </c>
      <c r="G527" t="s">
        <v>3000</v>
      </c>
      <c r="H527" t="s">
        <v>40</v>
      </c>
      <c r="I527" t="s">
        <v>41</v>
      </c>
      <c r="J527" t="s">
        <v>14</v>
      </c>
      <c r="K527" t="s">
        <v>3001</v>
      </c>
      <c r="L527" t="s">
        <v>3002</v>
      </c>
      <c r="M527" t="s">
        <v>3003</v>
      </c>
      <c r="N527" t="s">
        <v>14</v>
      </c>
      <c r="O527" t="s">
        <v>3004</v>
      </c>
      <c r="P527" t="s">
        <v>14</v>
      </c>
      <c r="Q527" t="s">
        <v>3005</v>
      </c>
      <c r="R527" t="s">
        <v>3005</v>
      </c>
      <c r="S527" t="s">
        <v>789</v>
      </c>
    </row>
    <row r="528" spans="1:19">
      <c r="A528" t="s">
        <v>3006</v>
      </c>
      <c r="B528" t="s">
        <v>1344</v>
      </c>
      <c r="C528" t="s">
        <v>50</v>
      </c>
      <c r="D528" t="s">
        <v>36</v>
      </c>
      <c r="E528" t="s">
        <v>2976</v>
      </c>
      <c r="F528" t="s">
        <v>484</v>
      </c>
      <c r="G528" t="s">
        <v>3007</v>
      </c>
      <c r="H528" t="s">
        <v>40</v>
      </c>
      <c r="I528" t="s">
        <v>41</v>
      </c>
      <c r="J528" t="s">
        <v>14</v>
      </c>
      <c r="K528" t="s">
        <v>929</v>
      </c>
      <c r="L528" t="s">
        <v>930</v>
      </c>
      <c r="M528" t="s">
        <v>3008</v>
      </c>
      <c r="N528" t="s">
        <v>14</v>
      </c>
      <c r="O528" t="s">
        <v>3009</v>
      </c>
      <c r="P528" t="s">
        <v>14</v>
      </c>
      <c r="Q528" t="s">
        <v>3010</v>
      </c>
      <c r="R528" t="s">
        <v>3010</v>
      </c>
      <c r="S528" t="s">
        <v>1349</v>
      </c>
    </row>
    <row r="529" spans="1:19">
      <c r="A529" t="s">
        <v>3011</v>
      </c>
      <c r="B529" t="s">
        <v>3012</v>
      </c>
      <c r="C529" t="s">
        <v>2128</v>
      </c>
      <c r="D529" t="s">
        <v>36</v>
      </c>
      <c r="E529" t="s">
        <v>2976</v>
      </c>
      <c r="F529" t="s">
        <v>3013</v>
      </c>
      <c r="G529" t="s">
        <v>3014</v>
      </c>
      <c r="H529" t="s">
        <v>40</v>
      </c>
      <c r="I529" t="s">
        <v>41</v>
      </c>
      <c r="J529" t="s">
        <v>14</v>
      </c>
      <c r="K529" t="s">
        <v>2008</v>
      </c>
      <c r="L529" t="s">
        <v>2009</v>
      </c>
      <c r="M529" t="s">
        <v>3015</v>
      </c>
      <c r="N529" t="s">
        <v>14</v>
      </c>
      <c r="O529" t="s">
        <v>3016</v>
      </c>
      <c r="P529" t="s">
        <v>14</v>
      </c>
      <c r="Q529" t="s">
        <v>3017</v>
      </c>
      <c r="R529" t="s">
        <v>3017</v>
      </c>
      <c r="S529" t="s">
        <v>3018</v>
      </c>
    </row>
    <row r="530" spans="1:19">
      <c r="A530" t="s">
        <v>3019</v>
      </c>
      <c r="B530" t="s">
        <v>1664</v>
      </c>
      <c r="C530" t="s">
        <v>69</v>
      </c>
      <c r="D530" t="s">
        <v>36</v>
      </c>
      <c r="E530" t="s">
        <v>2991</v>
      </c>
      <c r="F530" t="s">
        <v>199</v>
      </c>
      <c r="G530" t="s">
        <v>3020</v>
      </c>
      <c r="H530" t="s">
        <v>130</v>
      </c>
      <c r="I530" t="s">
        <v>41</v>
      </c>
      <c r="J530" t="s">
        <v>14</v>
      </c>
      <c r="K530" t="s">
        <v>3021</v>
      </c>
      <c r="L530" t="s">
        <v>3022</v>
      </c>
      <c r="M530" t="s">
        <v>3023</v>
      </c>
      <c r="N530" t="s">
        <v>14</v>
      </c>
      <c r="O530" t="s">
        <v>3024</v>
      </c>
      <c r="P530" t="s">
        <v>14</v>
      </c>
      <c r="Q530" t="s">
        <v>3025</v>
      </c>
      <c r="R530" t="s">
        <v>3025</v>
      </c>
      <c r="S530" t="s">
        <v>1672</v>
      </c>
    </row>
    <row r="531" spans="1:19">
      <c r="A531" t="s">
        <v>3026</v>
      </c>
      <c r="B531" t="s">
        <v>3027</v>
      </c>
      <c r="C531" t="s">
        <v>50</v>
      </c>
      <c r="D531" t="s">
        <v>36</v>
      </c>
      <c r="E531" t="s">
        <v>3028</v>
      </c>
      <c r="F531" t="s">
        <v>59</v>
      </c>
      <c r="G531" t="s">
        <v>3029</v>
      </c>
      <c r="H531" t="s">
        <v>250</v>
      </c>
      <c r="I531" t="s">
        <v>41</v>
      </c>
      <c r="J531" t="s">
        <v>3030</v>
      </c>
      <c r="K531" t="s">
        <v>3031</v>
      </c>
      <c r="L531" t="s">
        <v>3032</v>
      </c>
      <c r="M531" t="s">
        <v>3033</v>
      </c>
      <c r="N531" t="s">
        <v>14</v>
      </c>
      <c r="O531" t="s">
        <v>3034</v>
      </c>
      <c r="P531" t="s">
        <v>14</v>
      </c>
      <c r="Q531" t="s">
        <v>3035</v>
      </c>
      <c r="R531" t="s">
        <v>3035</v>
      </c>
      <c r="S531" t="s">
        <v>3036</v>
      </c>
    </row>
    <row r="532" spans="1:19">
      <c r="A532" t="s">
        <v>3037</v>
      </c>
      <c r="B532" t="s">
        <v>3038</v>
      </c>
      <c r="C532" t="s">
        <v>69</v>
      </c>
      <c r="D532" t="s">
        <v>36</v>
      </c>
      <c r="E532" t="s">
        <v>2976</v>
      </c>
      <c r="F532" t="s">
        <v>520</v>
      </c>
      <c r="G532" t="s">
        <v>3039</v>
      </c>
      <c r="H532" t="s">
        <v>40</v>
      </c>
      <c r="I532" t="s">
        <v>41</v>
      </c>
      <c r="J532" t="s">
        <v>14</v>
      </c>
      <c r="K532" t="s">
        <v>501</v>
      </c>
      <c r="L532" t="s">
        <v>502</v>
      </c>
      <c r="M532" t="s">
        <v>3040</v>
      </c>
      <c r="N532" t="s">
        <v>14</v>
      </c>
      <c r="O532" t="s">
        <v>3041</v>
      </c>
      <c r="P532" t="s">
        <v>14</v>
      </c>
      <c r="Q532" t="s">
        <v>3042</v>
      </c>
      <c r="R532" t="s">
        <v>3042</v>
      </c>
      <c r="S532" t="s">
        <v>3043</v>
      </c>
    </row>
    <row r="533" spans="1:19">
      <c r="A533" t="s">
        <v>3044</v>
      </c>
      <c r="B533" t="s">
        <v>34</v>
      </c>
      <c r="C533" t="s">
        <v>35</v>
      </c>
      <c r="D533" t="s">
        <v>36</v>
      </c>
      <c r="E533" t="s">
        <v>2976</v>
      </c>
      <c r="F533" t="s">
        <v>394</v>
      </c>
      <c r="G533" t="s">
        <v>3045</v>
      </c>
      <c r="H533" t="s">
        <v>40</v>
      </c>
      <c r="I533" t="s">
        <v>41</v>
      </c>
      <c r="J533" t="s">
        <v>14</v>
      </c>
      <c r="K533" t="s">
        <v>3046</v>
      </c>
      <c r="L533" t="s">
        <v>3047</v>
      </c>
      <c r="M533" t="s">
        <v>3048</v>
      </c>
      <c r="N533" t="s">
        <v>14</v>
      </c>
      <c r="O533" t="s">
        <v>3049</v>
      </c>
      <c r="P533" t="s">
        <v>14</v>
      </c>
      <c r="Q533" t="s">
        <v>3050</v>
      </c>
      <c r="R533" t="s">
        <v>3050</v>
      </c>
      <c r="S533" t="s">
        <v>47</v>
      </c>
    </row>
    <row r="534" spans="1:19">
      <c r="A534" t="s">
        <v>3051</v>
      </c>
      <c r="B534" t="s">
        <v>2264</v>
      </c>
      <c r="C534" t="s">
        <v>174</v>
      </c>
      <c r="D534" t="s">
        <v>36</v>
      </c>
      <c r="E534" t="s">
        <v>2976</v>
      </c>
      <c r="F534" t="s">
        <v>199</v>
      </c>
      <c r="G534" t="s">
        <v>3052</v>
      </c>
      <c r="H534" t="s">
        <v>40</v>
      </c>
      <c r="I534" t="s">
        <v>41</v>
      </c>
      <c r="J534" t="s">
        <v>14</v>
      </c>
      <c r="K534" t="s">
        <v>2396</v>
      </c>
      <c r="L534" t="s">
        <v>2397</v>
      </c>
      <c r="M534" t="s">
        <v>3053</v>
      </c>
      <c r="N534" t="s">
        <v>14</v>
      </c>
      <c r="O534" t="s">
        <v>3054</v>
      </c>
      <c r="P534" t="s">
        <v>14</v>
      </c>
      <c r="Q534" t="s">
        <v>3055</v>
      </c>
      <c r="R534" t="s">
        <v>3055</v>
      </c>
      <c r="S534" t="s">
        <v>2267</v>
      </c>
    </row>
    <row r="535" spans="1:19">
      <c r="A535" t="s">
        <v>3056</v>
      </c>
      <c r="B535" t="s">
        <v>3057</v>
      </c>
      <c r="C535" t="s">
        <v>50</v>
      </c>
      <c r="D535" t="s">
        <v>36</v>
      </c>
      <c r="E535" t="s">
        <v>2976</v>
      </c>
      <c r="F535" t="s">
        <v>288</v>
      </c>
      <c r="G535" t="s">
        <v>3058</v>
      </c>
      <c r="H535" t="s">
        <v>40</v>
      </c>
      <c r="I535" t="s">
        <v>41</v>
      </c>
      <c r="J535" t="s">
        <v>14</v>
      </c>
      <c r="K535" t="s">
        <v>3059</v>
      </c>
      <c r="L535" t="s">
        <v>3060</v>
      </c>
      <c r="M535" t="s">
        <v>3061</v>
      </c>
      <c r="N535" t="s">
        <v>14</v>
      </c>
      <c r="O535" t="s">
        <v>3062</v>
      </c>
      <c r="P535" t="s">
        <v>14</v>
      </c>
      <c r="Q535" t="s">
        <v>3063</v>
      </c>
      <c r="R535" t="s">
        <v>3063</v>
      </c>
      <c r="S535" t="s">
        <v>3064</v>
      </c>
    </row>
    <row r="536" spans="1:19">
      <c r="A536" t="s">
        <v>3065</v>
      </c>
      <c r="B536" t="s">
        <v>2040</v>
      </c>
      <c r="C536" t="s">
        <v>50</v>
      </c>
      <c r="D536" t="s">
        <v>36</v>
      </c>
      <c r="E536" t="s">
        <v>2976</v>
      </c>
      <c r="F536" t="s">
        <v>208</v>
      </c>
      <c r="G536" t="s">
        <v>3066</v>
      </c>
      <c r="H536" t="s">
        <v>40</v>
      </c>
      <c r="I536" t="s">
        <v>41</v>
      </c>
      <c r="J536" t="s">
        <v>14</v>
      </c>
      <c r="K536" t="s">
        <v>1128</v>
      </c>
      <c r="L536" t="s">
        <v>1129</v>
      </c>
      <c r="M536" t="s">
        <v>3067</v>
      </c>
      <c r="N536" t="s">
        <v>14</v>
      </c>
      <c r="O536" t="s">
        <v>3068</v>
      </c>
      <c r="P536" t="s">
        <v>14</v>
      </c>
      <c r="Q536" t="s">
        <v>3069</v>
      </c>
      <c r="R536" t="s">
        <v>3069</v>
      </c>
      <c r="S536" t="s">
        <v>2046</v>
      </c>
    </row>
    <row r="537" spans="1:19">
      <c r="A537" t="s">
        <v>3070</v>
      </c>
      <c r="B537" t="s">
        <v>1946</v>
      </c>
      <c r="C537" t="s">
        <v>109</v>
      </c>
      <c r="D537" t="s">
        <v>36</v>
      </c>
      <c r="E537" t="s">
        <v>2976</v>
      </c>
      <c r="F537" t="s">
        <v>279</v>
      </c>
      <c r="G537" t="s">
        <v>3071</v>
      </c>
      <c r="H537" t="s">
        <v>40</v>
      </c>
      <c r="I537" t="s">
        <v>41</v>
      </c>
      <c r="J537" t="s">
        <v>14</v>
      </c>
      <c r="K537" t="s">
        <v>1571</v>
      </c>
      <c r="L537" t="s">
        <v>1572</v>
      </c>
      <c r="M537" t="s">
        <v>3072</v>
      </c>
      <c r="N537" t="s">
        <v>14</v>
      </c>
      <c r="O537" t="s">
        <v>3073</v>
      </c>
      <c r="P537" t="s">
        <v>14</v>
      </c>
      <c r="Q537" t="s">
        <v>3074</v>
      </c>
      <c r="R537" t="s">
        <v>3074</v>
      </c>
      <c r="S537" t="s">
        <v>1951</v>
      </c>
    </row>
    <row r="538" spans="1:19">
      <c r="A538" t="s">
        <v>3075</v>
      </c>
      <c r="B538" t="s">
        <v>3076</v>
      </c>
      <c r="C538" t="s">
        <v>50</v>
      </c>
      <c r="D538" t="s">
        <v>36</v>
      </c>
      <c r="E538" t="s">
        <v>2976</v>
      </c>
      <c r="F538" t="s">
        <v>199</v>
      </c>
      <c r="G538" t="s">
        <v>3077</v>
      </c>
      <c r="H538" t="s">
        <v>40</v>
      </c>
      <c r="I538" t="s">
        <v>41</v>
      </c>
      <c r="J538" t="s">
        <v>14</v>
      </c>
      <c r="K538" t="s">
        <v>2232</v>
      </c>
      <c r="L538" t="s">
        <v>2233</v>
      </c>
      <c r="M538" t="s">
        <v>3078</v>
      </c>
      <c r="N538" t="s">
        <v>14</v>
      </c>
      <c r="O538" t="s">
        <v>3079</v>
      </c>
      <c r="P538" t="s">
        <v>14</v>
      </c>
      <c r="Q538" t="s">
        <v>3080</v>
      </c>
      <c r="R538" t="s">
        <v>3080</v>
      </c>
      <c r="S538" t="s">
        <v>3081</v>
      </c>
    </row>
    <row r="539" spans="1:19">
      <c r="A539" t="s">
        <v>3082</v>
      </c>
      <c r="B539" t="s">
        <v>2981</v>
      </c>
      <c r="C539" t="s">
        <v>50</v>
      </c>
      <c r="D539" t="s">
        <v>36</v>
      </c>
      <c r="E539" t="s">
        <v>2976</v>
      </c>
      <c r="F539" t="s">
        <v>59</v>
      </c>
      <c r="G539" t="s">
        <v>3083</v>
      </c>
      <c r="H539" t="s">
        <v>40</v>
      </c>
      <c r="I539" t="s">
        <v>41</v>
      </c>
      <c r="J539" t="s">
        <v>14</v>
      </c>
      <c r="K539" t="s">
        <v>3084</v>
      </c>
      <c r="L539" t="s">
        <v>3085</v>
      </c>
      <c r="M539" t="s">
        <v>3086</v>
      </c>
      <c r="N539" t="s">
        <v>14</v>
      </c>
      <c r="O539" t="s">
        <v>3087</v>
      </c>
      <c r="P539" t="s">
        <v>14</v>
      </c>
      <c r="Q539" t="s">
        <v>3088</v>
      </c>
      <c r="R539" t="s">
        <v>3088</v>
      </c>
      <c r="S539" t="s">
        <v>2986</v>
      </c>
    </row>
    <row r="540" spans="1:19">
      <c r="A540" t="s">
        <v>3089</v>
      </c>
      <c r="B540" t="s">
        <v>690</v>
      </c>
      <c r="C540" t="s">
        <v>109</v>
      </c>
      <c r="D540" t="s">
        <v>36</v>
      </c>
      <c r="E540" t="s">
        <v>2976</v>
      </c>
      <c r="F540" t="s">
        <v>199</v>
      </c>
      <c r="G540" t="s">
        <v>3090</v>
      </c>
      <c r="H540" t="s">
        <v>40</v>
      </c>
      <c r="I540" t="s">
        <v>41</v>
      </c>
      <c r="J540" t="s">
        <v>2914</v>
      </c>
      <c r="K540" t="s">
        <v>2914</v>
      </c>
      <c r="L540" t="s">
        <v>2915</v>
      </c>
      <c r="M540" t="s">
        <v>14</v>
      </c>
      <c r="N540" t="s">
        <v>14</v>
      </c>
      <c r="O540" t="s">
        <v>14</v>
      </c>
      <c r="P540" t="s">
        <v>14</v>
      </c>
      <c r="Q540" t="s">
        <v>3091</v>
      </c>
      <c r="R540" t="s">
        <v>3091</v>
      </c>
      <c r="S540" t="s">
        <v>695</v>
      </c>
    </row>
    <row r="541" spans="1:19">
      <c r="A541" t="s">
        <v>3092</v>
      </c>
      <c r="B541" t="s">
        <v>3093</v>
      </c>
      <c r="C541" t="s">
        <v>1112</v>
      </c>
      <c r="D541" t="s">
        <v>36</v>
      </c>
      <c r="E541" t="s">
        <v>2976</v>
      </c>
      <c r="F541" t="s">
        <v>660</v>
      </c>
      <c r="G541" t="s">
        <v>3094</v>
      </c>
      <c r="H541" t="s">
        <v>40</v>
      </c>
      <c r="I541" t="s">
        <v>41</v>
      </c>
      <c r="J541" t="s">
        <v>3095</v>
      </c>
      <c r="K541" t="s">
        <v>3095</v>
      </c>
      <c r="L541" t="s">
        <v>3096</v>
      </c>
      <c r="M541" t="s">
        <v>14</v>
      </c>
      <c r="N541" t="s">
        <v>14</v>
      </c>
      <c r="O541" t="s">
        <v>14</v>
      </c>
      <c r="P541" t="s">
        <v>14</v>
      </c>
      <c r="Q541" t="s">
        <v>3097</v>
      </c>
      <c r="R541" t="s">
        <v>3097</v>
      </c>
      <c r="S541" t="s">
        <v>3098</v>
      </c>
    </row>
    <row r="542" spans="1:19">
      <c r="A542" t="s">
        <v>3099</v>
      </c>
      <c r="B542" t="s">
        <v>1193</v>
      </c>
      <c r="C542" t="s">
        <v>588</v>
      </c>
      <c r="D542" t="s">
        <v>36</v>
      </c>
      <c r="E542" t="s">
        <v>2976</v>
      </c>
      <c r="F542" t="s">
        <v>59</v>
      </c>
      <c r="G542" t="s">
        <v>3100</v>
      </c>
      <c r="H542" t="s">
        <v>40</v>
      </c>
      <c r="I542" t="s">
        <v>41</v>
      </c>
      <c r="J542" t="s">
        <v>710</v>
      </c>
      <c r="K542" t="s">
        <v>710</v>
      </c>
      <c r="L542" t="s">
        <v>711</v>
      </c>
      <c r="M542" t="s">
        <v>14</v>
      </c>
      <c r="N542" t="s">
        <v>14</v>
      </c>
      <c r="O542" t="s">
        <v>14</v>
      </c>
      <c r="P542" t="s">
        <v>14</v>
      </c>
      <c r="Q542" t="s">
        <v>3101</v>
      </c>
      <c r="R542" t="s">
        <v>3101</v>
      </c>
      <c r="S542" t="s">
        <v>1196</v>
      </c>
    </row>
    <row r="543" spans="1:19">
      <c r="A543" t="s">
        <v>3102</v>
      </c>
      <c r="B543" t="s">
        <v>2346</v>
      </c>
      <c r="C543" t="s">
        <v>1488</v>
      </c>
      <c r="D543" t="s">
        <v>36</v>
      </c>
      <c r="E543" t="s">
        <v>2976</v>
      </c>
      <c r="F543" t="s">
        <v>279</v>
      </c>
      <c r="G543" t="s">
        <v>3103</v>
      </c>
      <c r="H543" t="s">
        <v>40</v>
      </c>
      <c r="I543" t="s">
        <v>41</v>
      </c>
      <c r="J543" t="s">
        <v>14</v>
      </c>
      <c r="K543" t="s">
        <v>3104</v>
      </c>
      <c r="L543" t="s">
        <v>3105</v>
      </c>
      <c r="M543" t="s">
        <v>3106</v>
      </c>
      <c r="N543" t="s">
        <v>14</v>
      </c>
      <c r="O543" t="s">
        <v>3107</v>
      </c>
      <c r="P543" t="s">
        <v>14</v>
      </c>
      <c r="Q543" t="s">
        <v>3108</v>
      </c>
      <c r="R543" t="s">
        <v>3108</v>
      </c>
      <c r="S543" t="s">
        <v>2349</v>
      </c>
    </row>
    <row r="544" spans="1:19">
      <c r="A544" t="s">
        <v>3109</v>
      </c>
      <c r="B544" t="s">
        <v>3110</v>
      </c>
      <c r="C544" t="s">
        <v>257</v>
      </c>
      <c r="D544" t="s">
        <v>36</v>
      </c>
      <c r="E544" t="s">
        <v>2976</v>
      </c>
      <c r="F544" t="s">
        <v>3111</v>
      </c>
      <c r="G544" t="s">
        <v>3112</v>
      </c>
      <c r="H544" t="s">
        <v>40</v>
      </c>
      <c r="I544" t="s">
        <v>41</v>
      </c>
      <c r="J544" t="s">
        <v>1395</v>
      </c>
      <c r="K544" t="s">
        <v>1395</v>
      </c>
      <c r="L544" t="s">
        <v>3113</v>
      </c>
      <c r="M544" t="s">
        <v>14</v>
      </c>
      <c r="N544" t="s">
        <v>14</v>
      </c>
      <c r="O544" t="s">
        <v>14</v>
      </c>
      <c r="P544" t="s">
        <v>14</v>
      </c>
      <c r="Q544" t="s">
        <v>3114</v>
      </c>
      <c r="R544" t="s">
        <v>3114</v>
      </c>
      <c r="S544" t="s">
        <v>3115</v>
      </c>
    </row>
    <row r="545" spans="1:19">
      <c r="A545" t="s">
        <v>3116</v>
      </c>
      <c r="B545" t="s">
        <v>955</v>
      </c>
      <c r="C545" t="s">
        <v>588</v>
      </c>
      <c r="D545" t="s">
        <v>36</v>
      </c>
      <c r="E545" t="s">
        <v>2976</v>
      </c>
      <c r="F545" t="s">
        <v>59</v>
      </c>
      <c r="G545" t="s">
        <v>3117</v>
      </c>
      <c r="H545" t="s">
        <v>40</v>
      </c>
      <c r="I545" t="s">
        <v>41</v>
      </c>
      <c r="J545" t="s">
        <v>859</v>
      </c>
      <c r="K545" t="s">
        <v>859</v>
      </c>
      <c r="L545" t="s">
        <v>860</v>
      </c>
      <c r="M545" t="s">
        <v>14</v>
      </c>
      <c r="N545" t="s">
        <v>14</v>
      </c>
      <c r="O545" t="s">
        <v>14</v>
      </c>
      <c r="P545" t="s">
        <v>14</v>
      </c>
      <c r="Q545" t="s">
        <v>3118</v>
      </c>
      <c r="R545" t="s">
        <v>3118</v>
      </c>
      <c r="S545" t="s">
        <v>960</v>
      </c>
    </row>
    <row r="546" spans="1:19">
      <c r="A546" t="s">
        <v>3119</v>
      </c>
      <c r="B546" t="s">
        <v>3120</v>
      </c>
      <c r="C546" t="s">
        <v>3121</v>
      </c>
      <c r="D546" t="s">
        <v>36</v>
      </c>
      <c r="E546" t="s">
        <v>2976</v>
      </c>
      <c r="F546" t="s">
        <v>3122</v>
      </c>
      <c r="G546" t="s">
        <v>3123</v>
      </c>
      <c r="H546" t="s">
        <v>40</v>
      </c>
      <c r="I546" t="s">
        <v>41</v>
      </c>
      <c r="J546" t="s">
        <v>1675</v>
      </c>
      <c r="K546" t="s">
        <v>1675</v>
      </c>
      <c r="L546" t="s">
        <v>1676</v>
      </c>
      <c r="M546" t="s">
        <v>14</v>
      </c>
      <c r="N546" t="s">
        <v>14</v>
      </c>
      <c r="O546" t="s">
        <v>14</v>
      </c>
      <c r="P546" t="s">
        <v>14</v>
      </c>
      <c r="Q546" t="s">
        <v>3124</v>
      </c>
      <c r="R546" t="s">
        <v>3124</v>
      </c>
      <c r="S546" t="s">
        <v>3125</v>
      </c>
    </row>
    <row r="547" spans="1:19">
      <c r="A547" t="s">
        <v>3126</v>
      </c>
      <c r="B547" t="s">
        <v>1095</v>
      </c>
      <c r="C547" t="s">
        <v>1096</v>
      </c>
      <c r="D547" t="s">
        <v>36</v>
      </c>
      <c r="E547" t="s">
        <v>2976</v>
      </c>
      <c r="F547" t="s">
        <v>484</v>
      </c>
      <c r="G547" t="s">
        <v>3127</v>
      </c>
      <c r="H547" t="s">
        <v>40</v>
      </c>
      <c r="I547" t="s">
        <v>41</v>
      </c>
      <c r="J547" t="s">
        <v>3128</v>
      </c>
      <c r="K547" t="s">
        <v>3128</v>
      </c>
      <c r="L547" t="s">
        <v>3129</v>
      </c>
      <c r="M547" t="s">
        <v>14</v>
      </c>
      <c r="N547" t="s">
        <v>14</v>
      </c>
      <c r="O547" t="s">
        <v>14</v>
      </c>
      <c r="P547" t="s">
        <v>14</v>
      </c>
      <c r="Q547" t="s">
        <v>3130</v>
      </c>
      <c r="R547" t="s">
        <v>3130</v>
      </c>
      <c r="S547" t="s">
        <v>1103</v>
      </c>
    </row>
    <row r="548" spans="1:19">
      <c r="A548" t="s">
        <v>3131</v>
      </c>
      <c r="B548" t="s">
        <v>2825</v>
      </c>
      <c r="C548" t="s">
        <v>2325</v>
      </c>
      <c r="D548" t="s">
        <v>36</v>
      </c>
      <c r="E548" t="s">
        <v>2976</v>
      </c>
      <c r="F548" t="s">
        <v>520</v>
      </c>
      <c r="G548" t="s">
        <v>3132</v>
      </c>
      <c r="H548" t="s">
        <v>40</v>
      </c>
      <c r="I548" t="s">
        <v>41</v>
      </c>
      <c r="J548" t="s">
        <v>2827</v>
      </c>
      <c r="K548" t="s">
        <v>2827</v>
      </c>
      <c r="L548" t="s">
        <v>2828</v>
      </c>
      <c r="M548" t="s">
        <v>14</v>
      </c>
      <c r="N548" t="s">
        <v>14</v>
      </c>
      <c r="O548" t="s">
        <v>14</v>
      </c>
      <c r="P548" t="s">
        <v>14</v>
      </c>
      <c r="Q548" t="s">
        <v>3133</v>
      </c>
      <c r="R548" t="s">
        <v>3133</v>
      </c>
      <c r="S548" t="s">
        <v>2830</v>
      </c>
    </row>
    <row r="549" spans="1:19">
      <c r="A549" t="s">
        <v>3134</v>
      </c>
      <c r="B549" t="s">
        <v>1380</v>
      </c>
      <c r="C549" t="s">
        <v>1381</v>
      </c>
      <c r="D549" t="s">
        <v>36</v>
      </c>
      <c r="E549" t="s">
        <v>2976</v>
      </c>
      <c r="F549" t="s">
        <v>279</v>
      </c>
      <c r="G549" t="s">
        <v>3135</v>
      </c>
      <c r="H549" t="s">
        <v>40</v>
      </c>
      <c r="I549" t="s">
        <v>41</v>
      </c>
      <c r="J549" t="s">
        <v>217</v>
      </c>
      <c r="K549" t="s">
        <v>217</v>
      </c>
      <c r="L549" t="s">
        <v>218</v>
      </c>
      <c r="M549" t="s">
        <v>14</v>
      </c>
      <c r="N549" t="s">
        <v>14</v>
      </c>
      <c r="O549" t="s">
        <v>14</v>
      </c>
      <c r="P549" t="s">
        <v>14</v>
      </c>
      <c r="Q549" t="s">
        <v>3136</v>
      </c>
      <c r="R549" t="s">
        <v>3136</v>
      </c>
      <c r="S549" t="s">
        <v>1384</v>
      </c>
    </row>
    <row r="550" spans="1:19">
      <c r="A550" t="s">
        <v>3137</v>
      </c>
      <c r="B550" t="s">
        <v>3138</v>
      </c>
      <c r="C550" t="s">
        <v>2128</v>
      </c>
      <c r="D550" t="s">
        <v>36</v>
      </c>
      <c r="E550" t="s">
        <v>2976</v>
      </c>
      <c r="F550" t="s">
        <v>3139</v>
      </c>
      <c r="G550" t="s">
        <v>3140</v>
      </c>
      <c r="H550" t="s">
        <v>40</v>
      </c>
      <c r="I550" t="s">
        <v>41</v>
      </c>
      <c r="J550" t="s">
        <v>1647</v>
      </c>
      <c r="K550" t="s">
        <v>1647</v>
      </c>
      <c r="L550" t="s">
        <v>1648</v>
      </c>
      <c r="M550" t="s">
        <v>14</v>
      </c>
      <c r="N550" t="s">
        <v>14</v>
      </c>
      <c r="O550" t="s">
        <v>14</v>
      </c>
      <c r="P550" t="s">
        <v>14</v>
      </c>
      <c r="Q550" t="s">
        <v>3141</v>
      </c>
      <c r="R550" t="s">
        <v>3141</v>
      </c>
      <c r="S550" t="s">
        <v>3142</v>
      </c>
    </row>
    <row r="551" spans="1:19">
      <c r="A551" t="s">
        <v>3143</v>
      </c>
      <c r="B551" t="s">
        <v>173</v>
      </c>
      <c r="C551" t="s">
        <v>174</v>
      </c>
      <c r="D551" t="s">
        <v>36</v>
      </c>
      <c r="E551" t="s">
        <v>2976</v>
      </c>
      <c r="F551" t="s">
        <v>303</v>
      </c>
      <c r="G551" t="s">
        <v>3144</v>
      </c>
      <c r="H551" t="s">
        <v>40</v>
      </c>
      <c r="I551" t="s">
        <v>41</v>
      </c>
      <c r="J551" t="s">
        <v>2761</v>
      </c>
      <c r="K551" t="s">
        <v>2761</v>
      </c>
      <c r="L551" t="s">
        <v>2762</v>
      </c>
      <c r="M551" t="s">
        <v>14</v>
      </c>
      <c r="N551" t="s">
        <v>14</v>
      </c>
      <c r="O551" t="s">
        <v>14</v>
      </c>
      <c r="P551" t="s">
        <v>14</v>
      </c>
      <c r="Q551" t="s">
        <v>3145</v>
      </c>
      <c r="R551" t="s">
        <v>3145</v>
      </c>
      <c r="S551" t="s">
        <v>180</v>
      </c>
    </row>
    <row r="552" spans="1:19">
      <c r="A552" t="s">
        <v>3146</v>
      </c>
      <c r="B552" t="s">
        <v>173</v>
      </c>
      <c r="C552" t="s">
        <v>174</v>
      </c>
      <c r="D552" t="s">
        <v>36</v>
      </c>
      <c r="E552" t="s">
        <v>2976</v>
      </c>
      <c r="F552" t="s">
        <v>175</v>
      </c>
      <c r="G552" t="s">
        <v>3147</v>
      </c>
      <c r="H552" t="s">
        <v>40</v>
      </c>
      <c r="I552" t="s">
        <v>41</v>
      </c>
      <c r="J552" t="s">
        <v>3148</v>
      </c>
      <c r="K552" t="s">
        <v>3148</v>
      </c>
      <c r="L552" t="s">
        <v>3149</v>
      </c>
      <c r="M552" t="s">
        <v>14</v>
      </c>
      <c r="N552" t="s">
        <v>14</v>
      </c>
      <c r="O552" t="s">
        <v>14</v>
      </c>
      <c r="P552" t="s">
        <v>14</v>
      </c>
      <c r="Q552" t="s">
        <v>3150</v>
      </c>
      <c r="R552" t="s">
        <v>3150</v>
      </c>
      <c r="S552" t="s">
        <v>180</v>
      </c>
    </row>
    <row r="553" spans="1:19">
      <c r="A553" t="s">
        <v>3151</v>
      </c>
      <c r="B553" t="s">
        <v>1344</v>
      </c>
      <c r="C553" t="s">
        <v>50</v>
      </c>
      <c r="D553" t="s">
        <v>36</v>
      </c>
      <c r="E553" t="s">
        <v>2976</v>
      </c>
      <c r="F553" t="s">
        <v>199</v>
      </c>
      <c r="G553" t="s">
        <v>3152</v>
      </c>
      <c r="H553" t="s">
        <v>40</v>
      </c>
      <c r="I553" t="s">
        <v>41</v>
      </c>
      <c r="J553" t="s">
        <v>1629</v>
      </c>
      <c r="K553" t="s">
        <v>1629</v>
      </c>
      <c r="L553" t="s">
        <v>1630</v>
      </c>
      <c r="M553" t="s">
        <v>14</v>
      </c>
      <c r="N553" t="s">
        <v>14</v>
      </c>
      <c r="O553" t="s">
        <v>14</v>
      </c>
      <c r="P553" t="s">
        <v>14</v>
      </c>
      <c r="Q553" t="s">
        <v>3153</v>
      </c>
      <c r="R553" t="s">
        <v>3153</v>
      </c>
      <c r="S553" t="s">
        <v>1349</v>
      </c>
    </row>
    <row r="554" spans="1:19">
      <c r="A554" t="s">
        <v>3154</v>
      </c>
      <c r="B554" t="s">
        <v>3155</v>
      </c>
      <c r="C554" t="s">
        <v>183</v>
      </c>
      <c r="D554" t="s">
        <v>36</v>
      </c>
      <c r="E554" t="s">
        <v>2976</v>
      </c>
      <c r="F554" t="s">
        <v>199</v>
      </c>
      <c r="G554" t="s">
        <v>3156</v>
      </c>
      <c r="H554" t="s">
        <v>40</v>
      </c>
      <c r="I554" t="s">
        <v>41</v>
      </c>
      <c r="J554" t="s">
        <v>14</v>
      </c>
      <c r="K554" t="s">
        <v>3157</v>
      </c>
      <c r="L554" t="s">
        <v>3158</v>
      </c>
      <c r="M554" t="s">
        <v>3159</v>
      </c>
      <c r="N554" t="s">
        <v>14</v>
      </c>
      <c r="O554" t="s">
        <v>3160</v>
      </c>
      <c r="P554" t="s">
        <v>14</v>
      </c>
      <c r="Q554" t="s">
        <v>3161</v>
      </c>
      <c r="R554" t="s">
        <v>3161</v>
      </c>
      <c r="S554" t="s">
        <v>3162</v>
      </c>
    </row>
    <row r="555" spans="1:19">
      <c r="A555" t="s">
        <v>3163</v>
      </c>
      <c r="B555" t="s">
        <v>3164</v>
      </c>
      <c r="C555" t="s">
        <v>50</v>
      </c>
      <c r="D555" t="s">
        <v>36</v>
      </c>
      <c r="E555" t="s">
        <v>2976</v>
      </c>
      <c r="F555" t="s">
        <v>110</v>
      </c>
      <c r="G555" t="s">
        <v>3165</v>
      </c>
      <c r="H555" t="s">
        <v>40</v>
      </c>
      <c r="I555" t="s">
        <v>41</v>
      </c>
      <c r="J555" t="s">
        <v>471</v>
      </c>
      <c r="K555" t="s">
        <v>471</v>
      </c>
      <c r="L555" t="s">
        <v>472</v>
      </c>
      <c r="M555" t="s">
        <v>14</v>
      </c>
      <c r="N555" t="s">
        <v>14</v>
      </c>
      <c r="O555" t="s">
        <v>14</v>
      </c>
      <c r="P555" t="s">
        <v>14</v>
      </c>
      <c r="Q555" t="s">
        <v>3166</v>
      </c>
      <c r="R555" t="s">
        <v>3166</v>
      </c>
      <c r="S555" t="s">
        <v>3167</v>
      </c>
    </row>
    <row r="556" spans="1:19">
      <c r="A556" t="s">
        <v>3168</v>
      </c>
      <c r="B556" t="s">
        <v>2013</v>
      </c>
      <c r="C556" t="s">
        <v>2014</v>
      </c>
      <c r="D556" t="s">
        <v>36</v>
      </c>
      <c r="E556" t="s">
        <v>2976</v>
      </c>
      <c r="F556" t="s">
        <v>199</v>
      </c>
      <c r="G556" t="s">
        <v>3169</v>
      </c>
      <c r="H556" t="s">
        <v>40</v>
      </c>
      <c r="I556" t="s">
        <v>41</v>
      </c>
      <c r="J556" t="s">
        <v>793</v>
      </c>
      <c r="K556" t="s">
        <v>793</v>
      </c>
      <c r="L556" t="s">
        <v>794</v>
      </c>
      <c r="M556" t="s">
        <v>14</v>
      </c>
      <c r="N556" t="s">
        <v>14</v>
      </c>
      <c r="O556" t="s">
        <v>14</v>
      </c>
      <c r="P556" t="s">
        <v>14</v>
      </c>
      <c r="Q556" t="s">
        <v>3170</v>
      </c>
      <c r="R556" t="s">
        <v>3170</v>
      </c>
      <c r="S556" t="s">
        <v>2017</v>
      </c>
    </row>
    <row r="557" spans="1:19">
      <c r="A557" t="s">
        <v>3171</v>
      </c>
      <c r="B557" t="s">
        <v>3172</v>
      </c>
      <c r="C557" t="s">
        <v>174</v>
      </c>
      <c r="D557" t="s">
        <v>36</v>
      </c>
      <c r="E557" t="s">
        <v>2976</v>
      </c>
      <c r="F557" t="s">
        <v>59</v>
      </c>
      <c r="G557" t="s">
        <v>3173</v>
      </c>
      <c r="H557" t="s">
        <v>40</v>
      </c>
      <c r="I557" t="s">
        <v>41</v>
      </c>
      <c r="J557" t="s">
        <v>346</v>
      </c>
      <c r="K557" t="s">
        <v>346</v>
      </c>
      <c r="L557" t="s">
        <v>347</v>
      </c>
      <c r="M557" t="s">
        <v>14</v>
      </c>
      <c r="N557" t="s">
        <v>14</v>
      </c>
      <c r="O557" t="s">
        <v>14</v>
      </c>
      <c r="P557" t="s">
        <v>14</v>
      </c>
      <c r="Q557" t="s">
        <v>3174</v>
      </c>
      <c r="R557" t="s">
        <v>3174</v>
      </c>
      <c r="S557" t="s">
        <v>3175</v>
      </c>
    </row>
    <row r="558" spans="1:19">
      <c r="A558" t="s">
        <v>3176</v>
      </c>
      <c r="B558" t="s">
        <v>3177</v>
      </c>
      <c r="C558" t="s">
        <v>1112</v>
      </c>
      <c r="D558" t="s">
        <v>36</v>
      </c>
      <c r="E558" t="s">
        <v>2976</v>
      </c>
      <c r="F558" t="s">
        <v>484</v>
      </c>
      <c r="G558" t="s">
        <v>3178</v>
      </c>
      <c r="H558" t="s">
        <v>40</v>
      </c>
      <c r="I558" t="s">
        <v>41</v>
      </c>
      <c r="J558" t="s">
        <v>3179</v>
      </c>
      <c r="K558" t="s">
        <v>3179</v>
      </c>
      <c r="L558" t="s">
        <v>3180</v>
      </c>
      <c r="M558" t="s">
        <v>14</v>
      </c>
      <c r="N558" t="s">
        <v>14</v>
      </c>
      <c r="O558" t="s">
        <v>14</v>
      </c>
      <c r="P558" t="s">
        <v>14</v>
      </c>
      <c r="Q558" t="s">
        <v>3181</v>
      </c>
      <c r="R558" t="s">
        <v>3181</v>
      </c>
      <c r="S558" t="s">
        <v>3182</v>
      </c>
    </row>
    <row r="559" spans="1:19">
      <c r="A559" t="s">
        <v>3183</v>
      </c>
      <c r="B559" t="s">
        <v>2102</v>
      </c>
      <c r="C559" t="s">
        <v>109</v>
      </c>
      <c r="D559" t="s">
        <v>36</v>
      </c>
      <c r="E559" t="s">
        <v>2976</v>
      </c>
      <c r="F559" t="s">
        <v>2103</v>
      </c>
      <c r="G559" t="s">
        <v>3184</v>
      </c>
      <c r="H559" t="s">
        <v>40</v>
      </c>
      <c r="I559" t="s">
        <v>41</v>
      </c>
      <c r="J559" t="s">
        <v>346</v>
      </c>
      <c r="K559" t="s">
        <v>346</v>
      </c>
      <c r="L559" t="s">
        <v>347</v>
      </c>
      <c r="M559" t="s">
        <v>14</v>
      </c>
      <c r="N559" t="s">
        <v>14</v>
      </c>
      <c r="O559" t="s">
        <v>14</v>
      </c>
      <c r="P559" t="s">
        <v>14</v>
      </c>
      <c r="Q559" t="s">
        <v>3185</v>
      </c>
      <c r="R559" t="s">
        <v>3185</v>
      </c>
      <c r="S559" t="s">
        <v>2106</v>
      </c>
    </row>
    <row r="560" spans="1:19">
      <c r="A560" t="s">
        <v>3186</v>
      </c>
      <c r="B560" t="s">
        <v>777</v>
      </c>
      <c r="C560" t="s">
        <v>50</v>
      </c>
      <c r="D560" t="s">
        <v>36</v>
      </c>
      <c r="E560" t="s">
        <v>2976</v>
      </c>
      <c r="F560" t="s">
        <v>549</v>
      </c>
      <c r="G560" t="s">
        <v>3187</v>
      </c>
      <c r="H560" t="s">
        <v>40</v>
      </c>
      <c r="I560" t="s">
        <v>41</v>
      </c>
      <c r="J560" t="s">
        <v>772</v>
      </c>
      <c r="K560" t="s">
        <v>772</v>
      </c>
      <c r="L560" t="s">
        <v>773</v>
      </c>
      <c r="M560" t="s">
        <v>14</v>
      </c>
      <c r="N560" t="s">
        <v>14</v>
      </c>
      <c r="O560" t="s">
        <v>14</v>
      </c>
      <c r="P560" t="s">
        <v>14</v>
      </c>
      <c r="Q560" t="s">
        <v>3188</v>
      </c>
      <c r="R560" t="s">
        <v>3188</v>
      </c>
      <c r="S560" t="s">
        <v>780</v>
      </c>
    </row>
    <row r="561" spans="1:19">
      <c r="A561" t="s">
        <v>3189</v>
      </c>
      <c r="B561" t="s">
        <v>683</v>
      </c>
      <c r="C561" t="s">
        <v>50</v>
      </c>
      <c r="D561" t="s">
        <v>36</v>
      </c>
      <c r="E561" t="s">
        <v>2976</v>
      </c>
      <c r="F561" t="s">
        <v>199</v>
      </c>
      <c r="G561" t="s">
        <v>3190</v>
      </c>
      <c r="H561" t="s">
        <v>40</v>
      </c>
      <c r="I561" t="s">
        <v>41</v>
      </c>
      <c r="J561" t="s">
        <v>3191</v>
      </c>
      <c r="K561" t="s">
        <v>3191</v>
      </c>
      <c r="L561" t="s">
        <v>3192</v>
      </c>
      <c r="M561" t="s">
        <v>14</v>
      </c>
      <c r="N561" t="s">
        <v>14</v>
      </c>
      <c r="O561" t="s">
        <v>14</v>
      </c>
      <c r="P561" t="s">
        <v>14</v>
      </c>
      <c r="Q561" t="s">
        <v>3193</v>
      </c>
      <c r="R561" t="s">
        <v>3193</v>
      </c>
      <c r="S561" t="s">
        <v>688</v>
      </c>
    </row>
    <row r="562" spans="1:19">
      <c r="A562" t="s">
        <v>3194</v>
      </c>
      <c r="B562" t="s">
        <v>3195</v>
      </c>
      <c r="C562" t="s">
        <v>3196</v>
      </c>
      <c r="D562" t="s">
        <v>36</v>
      </c>
      <c r="E562" t="s">
        <v>2976</v>
      </c>
      <c r="F562" t="s">
        <v>59</v>
      </c>
      <c r="G562" t="s">
        <v>3197</v>
      </c>
      <c r="H562" t="s">
        <v>40</v>
      </c>
      <c r="I562" t="s">
        <v>41</v>
      </c>
      <c r="J562" t="s">
        <v>1855</v>
      </c>
      <c r="K562" t="s">
        <v>1855</v>
      </c>
      <c r="L562" t="s">
        <v>1856</v>
      </c>
      <c r="M562" t="s">
        <v>14</v>
      </c>
      <c r="N562" t="s">
        <v>14</v>
      </c>
      <c r="O562" t="s">
        <v>14</v>
      </c>
      <c r="P562" t="s">
        <v>14</v>
      </c>
      <c r="Q562" t="s">
        <v>3198</v>
      </c>
      <c r="R562" t="s">
        <v>3198</v>
      </c>
      <c r="S562" t="s">
        <v>3199</v>
      </c>
    </row>
    <row r="563" spans="1:19">
      <c r="A563" t="s">
        <v>3200</v>
      </c>
      <c r="B563" t="s">
        <v>3195</v>
      </c>
      <c r="C563" t="s">
        <v>3196</v>
      </c>
      <c r="D563" t="s">
        <v>36</v>
      </c>
      <c r="E563" t="s">
        <v>2976</v>
      </c>
      <c r="F563" t="s">
        <v>59</v>
      </c>
      <c r="G563" t="s">
        <v>3201</v>
      </c>
      <c r="H563" t="s">
        <v>40</v>
      </c>
      <c r="I563" t="s">
        <v>41</v>
      </c>
      <c r="J563" t="s">
        <v>1855</v>
      </c>
      <c r="K563" t="s">
        <v>1855</v>
      </c>
      <c r="L563" t="s">
        <v>1856</v>
      </c>
      <c r="M563" t="s">
        <v>14</v>
      </c>
      <c r="N563" t="s">
        <v>14</v>
      </c>
      <c r="O563" t="s">
        <v>14</v>
      </c>
      <c r="P563" t="s">
        <v>14</v>
      </c>
      <c r="Q563" t="s">
        <v>3202</v>
      </c>
      <c r="R563" t="s">
        <v>3202</v>
      </c>
      <c r="S563" t="s">
        <v>3199</v>
      </c>
    </row>
    <row r="564" spans="1:19">
      <c r="A564" t="s">
        <v>3203</v>
      </c>
      <c r="B564" t="s">
        <v>587</v>
      </c>
      <c r="C564" t="s">
        <v>588</v>
      </c>
      <c r="D564" t="s">
        <v>36</v>
      </c>
      <c r="E564" t="s">
        <v>2976</v>
      </c>
      <c r="F564" t="s">
        <v>279</v>
      </c>
      <c r="G564" t="s">
        <v>2111</v>
      </c>
      <c r="H564" t="s">
        <v>40</v>
      </c>
      <c r="I564" t="s">
        <v>41</v>
      </c>
      <c r="J564" t="s">
        <v>3204</v>
      </c>
      <c r="K564" t="s">
        <v>3204</v>
      </c>
      <c r="L564" t="s">
        <v>3205</v>
      </c>
      <c r="M564" t="s">
        <v>14</v>
      </c>
      <c r="N564" t="s">
        <v>14</v>
      </c>
      <c r="O564" t="s">
        <v>14</v>
      </c>
      <c r="P564" t="s">
        <v>14</v>
      </c>
      <c r="Q564" t="s">
        <v>3206</v>
      </c>
      <c r="R564" t="s">
        <v>3206</v>
      </c>
      <c r="S564" t="s">
        <v>595</v>
      </c>
    </row>
    <row r="565" spans="1:19">
      <c r="A565" t="s">
        <v>3207</v>
      </c>
      <c r="B565" t="s">
        <v>1193</v>
      </c>
      <c r="C565" t="s">
        <v>588</v>
      </c>
      <c r="D565" t="s">
        <v>36</v>
      </c>
      <c r="E565" t="s">
        <v>2976</v>
      </c>
      <c r="F565" t="s">
        <v>484</v>
      </c>
      <c r="G565" t="s">
        <v>3208</v>
      </c>
      <c r="H565" t="s">
        <v>40</v>
      </c>
      <c r="I565" t="s">
        <v>41</v>
      </c>
      <c r="J565" t="s">
        <v>3157</v>
      </c>
      <c r="K565" t="s">
        <v>3157</v>
      </c>
      <c r="L565" t="s">
        <v>3158</v>
      </c>
      <c r="M565" t="s">
        <v>14</v>
      </c>
      <c r="N565" t="s">
        <v>14</v>
      </c>
      <c r="O565" t="s">
        <v>14</v>
      </c>
      <c r="P565" t="s">
        <v>14</v>
      </c>
      <c r="Q565" t="s">
        <v>3209</v>
      </c>
      <c r="R565" t="s">
        <v>3209</v>
      </c>
      <c r="S565" t="s">
        <v>1196</v>
      </c>
    </row>
    <row r="566" spans="1:19">
      <c r="A566" t="s">
        <v>3210</v>
      </c>
      <c r="B566" t="s">
        <v>2163</v>
      </c>
      <c r="C566" t="s">
        <v>461</v>
      </c>
      <c r="D566" t="s">
        <v>36</v>
      </c>
      <c r="E566" t="s">
        <v>2976</v>
      </c>
      <c r="F566" t="s">
        <v>119</v>
      </c>
      <c r="G566" t="s">
        <v>3211</v>
      </c>
      <c r="H566" t="s">
        <v>40</v>
      </c>
      <c r="I566" t="s">
        <v>41</v>
      </c>
      <c r="J566" t="s">
        <v>522</v>
      </c>
      <c r="K566" t="s">
        <v>522</v>
      </c>
      <c r="L566" t="s">
        <v>523</v>
      </c>
      <c r="M566" t="s">
        <v>14</v>
      </c>
      <c r="N566" t="s">
        <v>14</v>
      </c>
      <c r="O566" t="s">
        <v>14</v>
      </c>
      <c r="P566" t="s">
        <v>14</v>
      </c>
      <c r="Q566" t="s">
        <v>3212</v>
      </c>
      <c r="R566" t="s">
        <v>3212</v>
      </c>
      <c r="S566" t="s">
        <v>2170</v>
      </c>
    </row>
    <row r="567" spans="1:19">
      <c r="A567" t="s">
        <v>3213</v>
      </c>
      <c r="B567" t="s">
        <v>3214</v>
      </c>
      <c r="C567" t="s">
        <v>174</v>
      </c>
      <c r="D567" t="s">
        <v>36</v>
      </c>
      <c r="E567" t="s">
        <v>2976</v>
      </c>
      <c r="F567" t="s">
        <v>3215</v>
      </c>
      <c r="G567" t="s">
        <v>3216</v>
      </c>
      <c r="H567" t="s">
        <v>40</v>
      </c>
      <c r="I567" t="s">
        <v>41</v>
      </c>
      <c r="J567" t="s">
        <v>3217</v>
      </c>
      <c r="K567" t="s">
        <v>3217</v>
      </c>
      <c r="L567" t="s">
        <v>3218</v>
      </c>
      <c r="M567" t="s">
        <v>14</v>
      </c>
      <c r="N567" t="s">
        <v>14</v>
      </c>
      <c r="O567" t="s">
        <v>14</v>
      </c>
      <c r="P567" t="s">
        <v>14</v>
      </c>
      <c r="Q567" t="s">
        <v>3219</v>
      </c>
      <c r="R567" t="s">
        <v>3219</v>
      </c>
      <c r="S567" t="s">
        <v>3220</v>
      </c>
    </row>
    <row r="568" spans="1:19">
      <c r="A568" t="s">
        <v>3221</v>
      </c>
      <c r="B568" t="s">
        <v>278</v>
      </c>
      <c r="C568" t="s">
        <v>50</v>
      </c>
      <c r="D568" t="s">
        <v>36</v>
      </c>
      <c r="E568" t="s">
        <v>2991</v>
      </c>
      <c r="F568" t="s">
        <v>279</v>
      </c>
      <c r="G568" t="s">
        <v>2361</v>
      </c>
      <c r="H568" t="s">
        <v>130</v>
      </c>
      <c r="I568" t="s">
        <v>41</v>
      </c>
      <c r="J568" t="s">
        <v>3222</v>
      </c>
      <c r="K568" t="s">
        <v>3222</v>
      </c>
      <c r="L568" t="s">
        <v>3223</v>
      </c>
      <c r="M568" t="s">
        <v>14</v>
      </c>
      <c r="N568" t="s">
        <v>14</v>
      </c>
      <c r="O568" t="s">
        <v>14</v>
      </c>
      <c r="P568" t="s">
        <v>14</v>
      </c>
      <c r="Q568" t="s">
        <v>3224</v>
      </c>
      <c r="R568" t="s">
        <v>3224</v>
      </c>
      <c r="S568" t="s">
        <v>284</v>
      </c>
    </row>
    <row r="569" spans="1:19">
      <c r="A569" t="s">
        <v>3225</v>
      </c>
      <c r="B569" t="s">
        <v>2367</v>
      </c>
      <c r="C569" t="s">
        <v>940</v>
      </c>
      <c r="D569" t="s">
        <v>36</v>
      </c>
      <c r="E569" t="s">
        <v>2976</v>
      </c>
      <c r="F569" t="s">
        <v>59</v>
      </c>
      <c r="G569" t="s">
        <v>3226</v>
      </c>
      <c r="H569" t="s">
        <v>40</v>
      </c>
      <c r="I569" t="s">
        <v>41</v>
      </c>
      <c r="J569" t="s">
        <v>81</v>
      </c>
      <c r="K569" t="s">
        <v>81</v>
      </c>
      <c r="L569" t="s">
        <v>82</v>
      </c>
      <c r="M569" t="s">
        <v>14</v>
      </c>
      <c r="N569" t="s">
        <v>14</v>
      </c>
      <c r="O569" t="s">
        <v>14</v>
      </c>
      <c r="P569" t="s">
        <v>14</v>
      </c>
      <c r="Q569" t="s">
        <v>3227</v>
      </c>
      <c r="R569" t="s">
        <v>3227</v>
      </c>
      <c r="S569" t="s">
        <v>2370</v>
      </c>
    </row>
    <row r="570" spans="1:19">
      <c r="A570" t="s">
        <v>3228</v>
      </c>
      <c r="B570" t="s">
        <v>535</v>
      </c>
      <c r="C570" t="s">
        <v>536</v>
      </c>
      <c r="D570" t="s">
        <v>36</v>
      </c>
      <c r="E570" t="s">
        <v>2976</v>
      </c>
      <c r="F570" t="s">
        <v>543</v>
      </c>
      <c r="G570" t="s">
        <v>3229</v>
      </c>
      <c r="H570" t="s">
        <v>40</v>
      </c>
      <c r="I570" t="s">
        <v>41</v>
      </c>
      <c r="J570" t="s">
        <v>1770</v>
      </c>
      <c r="K570" t="s">
        <v>1770</v>
      </c>
      <c r="L570" t="s">
        <v>1771</v>
      </c>
      <c r="M570" t="s">
        <v>14</v>
      </c>
      <c r="N570" t="s">
        <v>14</v>
      </c>
      <c r="O570" t="s">
        <v>14</v>
      </c>
      <c r="P570" t="s">
        <v>14</v>
      </c>
      <c r="Q570" t="s">
        <v>3230</v>
      </c>
      <c r="R570" t="s">
        <v>3230</v>
      </c>
      <c r="S570" t="s">
        <v>541</v>
      </c>
    </row>
    <row r="571" spans="1:19">
      <c r="A571" t="s">
        <v>3231</v>
      </c>
      <c r="B571" t="s">
        <v>3232</v>
      </c>
      <c r="C571" t="s">
        <v>3233</v>
      </c>
      <c r="D571" t="s">
        <v>36</v>
      </c>
      <c r="E571" t="s">
        <v>2976</v>
      </c>
      <c r="F571" t="s">
        <v>265</v>
      </c>
      <c r="G571" t="s">
        <v>3234</v>
      </c>
      <c r="H571" t="s">
        <v>40</v>
      </c>
      <c r="I571" t="s">
        <v>41</v>
      </c>
      <c r="J571" t="s">
        <v>2818</v>
      </c>
      <c r="K571" t="s">
        <v>2818</v>
      </c>
      <c r="L571" t="s">
        <v>2819</v>
      </c>
      <c r="M571" t="s">
        <v>14</v>
      </c>
      <c r="N571" t="s">
        <v>14</v>
      </c>
      <c r="O571" t="s">
        <v>14</v>
      </c>
      <c r="P571" t="s">
        <v>14</v>
      </c>
      <c r="Q571" t="s">
        <v>3235</v>
      </c>
      <c r="R571" t="s">
        <v>3235</v>
      </c>
      <c r="S571" t="s">
        <v>3236</v>
      </c>
    </row>
    <row r="572" spans="1:19">
      <c r="A572" t="s">
        <v>3237</v>
      </c>
      <c r="B572" t="s">
        <v>2257</v>
      </c>
      <c r="C572" t="s">
        <v>511</v>
      </c>
      <c r="D572" t="s">
        <v>36</v>
      </c>
      <c r="E572" t="s">
        <v>2991</v>
      </c>
      <c r="F572" t="s">
        <v>199</v>
      </c>
      <c r="G572" t="s">
        <v>3238</v>
      </c>
      <c r="H572" t="s">
        <v>130</v>
      </c>
      <c r="I572" t="s">
        <v>41</v>
      </c>
      <c r="J572" t="s">
        <v>3239</v>
      </c>
      <c r="K572" t="s">
        <v>3239</v>
      </c>
      <c r="L572" t="s">
        <v>3240</v>
      </c>
      <c r="M572" t="s">
        <v>14</v>
      </c>
      <c r="N572" t="s">
        <v>14</v>
      </c>
      <c r="O572" t="s">
        <v>14</v>
      </c>
      <c r="P572" t="s">
        <v>14</v>
      </c>
      <c r="Q572" t="s">
        <v>3241</v>
      </c>
      <c r="R572" t="s">
        <v>3241</v>
      </c>
      <c r="S572" t="s">
        <v>2262</v>
      </c>
    </row>
    <row r="573" spans="1:19">
      <c r="A573" t="s">
        <v>3242</v>
      </c>
      <c r="B573" t="s">
        <v>88</v>
      </c>
      <c r="C573" t="s">
        <v>50</v>
      </c>
      <c r="D573" t="s">
        <v>36</v>
      </c>
      <c r="E573" t="s">
        <v>2991</v>
      </c>
      <c r="F573" t="s">
        <v>89</v>
      </c>
      <c r="G573" t="s">
        <v>3243</v>
      </c>
      <c r="H573" t="s">
        <v>130</v>
      </c>
      <c r="I573" t="s">
        <v>41</v>
      </c>
      <c r="J573" t="s">
        <v>1483</v>
      </c>
      <c r="K573" t="s">
        <v>1483</v>
      </c>
      <c r="L573" t="s">
        <v>1484</v>
      </c>
      <c r="M573" t="s">
        <v>14</v>
      </c>
      <c r="N573" t="s">
        <v>14</v>
      </c>
      <c r="O573" t="s">
        <v>14</v>
      </c>
      <c r="P573" t="s">
        <v>14</v>
      </c>
      <c r="Q573" t="s">
        <v>3244</v>
      </c>
      <c r="R573" t="s">
        <v>3244</v>
      </c>
      <c r="S573" t="s">
        <v>96</v>
      </c>
    </row>
    <row r="574" spans="1:19">
      <c r="A574" t="s">
        <v>3245</v>
      </c>
      <c r="B574" t="s">
        <v>3246</v>
      </c>
      <c r="C574" t="s">
        <v>35</v>
      </c>
      <c r="D574" t="s">
        <v>36</v>
      </c>
      <c r="E574" t="s">
        <v>2976</v>
      </c>
      <c r="F574" t="s">
        <v>279</v>
      </c>
      <c r="G574" t="s">
        <v>3247</v>
      </c>
      <c r="H574" t="s">
        <v>40</v>
      </c>
      <c r="I574" t="s">
        <v>41</v>
      </c>
      <c r="J574" t="s">
        <v>3248</v>
      </c>
      <c r="K574" t="s">
        <v>3248</v>
      </c>
      <c r="L574" t="s">
        <v>3249</v>
      </c>
      <c r="M574" t="s">
        <v>14</v>
      </c>
      <c r="N574" t="s">
        <v>14</v>
      </c>
      <c r="O574" t="s">
        <v>14</v>
      </c>
      <c r="P574" t="s">
        <v>14</v>
      </c>
      <c r="Q574" t="s">
        <v>3250</v>
      </c>
      <c r="R574" t="s">
        <v>3250</v>
      </c>
      <c r="S574" t="s">
        <v>3251</v>
      </c>
    </row>
    <row r="575" spans="1:19">
      <c r="A575" t="s">
        <v>3252</v>
      </c>
      <c r="B575" t="s">
        <v>3253</v>
      </c>
      <c r="C575" t="s">
        <v>257</v>
      </c>
      <c r="D575" t="s">
        <v>36</v>
      </c>
      <c r="E575" t="s">
        <v>2976</v>
      </c>
      <c r="F575" t="s">
        <v>655</v>
      </c>
      <c r="G575" t="s">
        <v>3254</v>
      </c>
      <c r="H575" t="s">
        <v>40</v>
      </c>
      <c r="I575" t="s">
        <v>41</v>
      </c>
      <c r="J575" t="s">
        <v>2922</v>
      </c>
      <c r="K575" t="s">
        <v>2922</v>
      </c>
      <c r="L575" t="s">
        <v>2923</v>
      </c>
      <c r="M575" t="s">
        <v>14</v>
      </c>
      <c r="N575" t="s">
        <v>14</v>
      </c>
      <c r="O575" t="s">
        <v>14</v>
      </c>
      <c r="P575" t="s">
        <v>14</v>
      </c>
      <c r="Q575" t="s">
        <v>3255</v>
      </c>
      <c r="R575" t="s">
        <v>3255</v>
      </c>
      <c r="S575" t="s">
        <v>3256</v>
      </c>
    </row>
    <row r="576" spans="1:19">
      <c r="A576" t="s">
        <v>3257</v>
      </c>
      <c r="B576" t="s">
        <v>3038</v>
      </c>
      <c r="C576" t="s">
        <v>69</v>
      </c>
      <c r="D576" t="s">
        <v>36</v>
      </c>
      <c r="E576" t="s">
        <v>2976</v>
      </c>
      <c r="F576" t="s">
        <v>520</v>
      </c>
      <c r="G576" t="s">
        <v>3258</v>
      </c>
      <c r="H576" t="s">
        <v>40</v>
      </c>
      <c r="I576" t="s">
        <v>41</v>
      </c>
      <c r="J576" t="s">
        <v>501</v>
      </c>
      <c r="K576" t="s">
        <v>501</v>
      </c>
      <c r="L576" t="s">
        <v>502</v>
      </c>
      <c r="M576" t="s">
        <v>14</v>
      </c>
      <c r="N576" t="s">
        <v>14</v>
      </c>
      <c r="O576" t="s">
        <v>14</v>
      </c>
      <c r="P576" t="s">
        <v>14</v>
      </c>
      <c r="Q576" t="s">
        <v>3259</v>
      </c>
      <c r="R576" t="s">
        <v>3259</v>
      </c>
      <c r="S576" t="s">
        <v>3043</v>
      </c>
    </row>
    <row r="577" spans="1:19">
      <c r="A577" t="s">
        <v>3260</v>
      </c>
      <c r="B577" t="s">
        <v>2416</v>
      </c>
      <c r="C577" t="s">
        <v>174</v>
      </c>
      <c r="D577" t="s">
        <v>36</v>
      </c>
      <c r="E577" t="s">
        <v>2976</v>
      </c>
      <c r="F577" t="s">
        <v>1288</v>
      </c>
      <c r="G577" t="s">
        <v>3261</v>
      </c>
      <c r="H577" t="s">
        <v>40</v>
      </c>
      <c r="I577" t="s">
        <v>41</v>
      </c>
      <c r="J577" t="s">
        <v>1675</v>
      </c>
      <c r="K577" t="s">
        <v>1675</v>
      </c>
      <c r="L577" t="s">
        <v>1676</v>
      </c>
      <c r="M577" t="s">
        <v>14</v>
      </c>
      <c r="N577" t="s">
        <v>14</v>
      </c>
      <c r="O577" t="s">
        <v>14</v>
      </c>
      <c r="P577" t="s">
        <v>14</v>
      </c>
      <c r="Q577" t="s">
        <v>3262</v>
      </c>
      <c r="R577" t="s">
        <v>3262</v>
      </c>
      <c r="S577" t="s">
        <v>2421</v>
      </c>
    </row>
    <row r="578" spans="1:19">
      <c r="A578" t="s">
        <v>3263</v>
      </c>
      <c r="B578" t="s">
        <v>2013</v>
      </c>
      <c r="C578" t="s">
        <v>2014</v>
      </c>
      <c r="D578" t="s">
        <v>36</v>
      </c>
      <c r="E578" t="s">
        <v>2976</v>
      </c>
      <c r="F578" t="s">
        <v>199</v>
      </c>
      <c r="G578" t="s">
        <v>3264</v>
      </c>
      <c r="H578" t="s">
        <v>40</v>
      </c>
      <c r="I578" t="s">
        <v>41</v>
      </c>
      <c r="J578" t="s">
        <v>1629</v>
      </c>
      <c r="K578" t="s">
        <v>1629</v>
      </c>
      <c r="L578" t="s">
        <v>1630</v>
      </c>
      <c r="M578" t="s">
        <v>14</v>
      </c>
      <c r="N578" t="s">
        <v>14</v>
      </c>
      <c r="O578" t="s">
        <v>14</v>
      </c>
      <c r="P578" t="s">
        <v>14</v>
      </c>
      <c r="Q578" t="s">
        <v>3265</v>
      </c>
      <c r="R578" t="s">
        <v>3265</v>
      </c>
      <c r="S578" t="s">
        <v>2017</v>
      </c>
    </row>
    <row r="579" spans="1:19">
      <c r="A579" t="s">
        <v>3266</v>
      </c>
      <c r="B579" t="s">
        <v>2416</v>
      </c>
      <c r="C579" t="s">
        <v>174</v>
      </c>
      <c r="D579" t="s">
        <v>36</v>
      </c>
      <c r="E579" t="s">
        <v>2976</v>
      </c>
      <c r="F579" t="s">
        <v>279</v>
      </c>
      <c r="G579" t="s">
        <v>3267</v>
      </c>
      <c r="H579" t="s">
        <v>40</v>
      </c>
      <c r="I579" t="s">
        <v>41</v>
      </c>
      <c r="J579" t="s">
        <v>2722</v>
      </c>
      <c r="K579" t="s">
        <v>2722</v>
      </c>
      <c r="L579" t="s">
        <v>2723</v>
      </c>
      <c r="M579" t="s">
        <v>14</v>
      </c>
      <c r="N579" t="s">
        <v>14</v>
      </c>
      <c r="O579" t="s">
        <v>14</v>
      </c>
      <c r="P579" t="s">
        <v>14</v>
      </c>
      <c r="Q579" t="s">
        <v>3268</v>
      </c>
      <c r="R579" t="s">
        <v>3268</v>
      </c>
      <c r="S579" t="s">
        <v>2421</v>
      </c>
    </row>
    <row r="580" spans="1:19">
      <c r="A580" t="s">
        <v>3269</v>
      </c>
      <c r="B580" t="s">
        <v>2158</v>
      </c>
      <c r="C580" t="s">
        <v>69</v>
      </c>
      <c r="D580" t="s">
        <v>36</v>
      </c>
      <c r="E580" t="s">
        <v>2976</v>
      </c>
      <c r="F580" t="s">
        <v>199</v>
      </c>
      <c r="G580" t="s">
        <v>3270</v>
      </c>
      <c r="H580" t="s">
        <v>40</v>
      </c>
      <c r="I580" t="s">
        <v>41</v>
      </c>
      <c r="J580" t="s">
        <v>346</v>
      </c>
      <c r="K580" t="s">
        <v>346</v>
      </c>
      <c r="L580" t="s">
        <v>347</v>
      </c>
      <c r="M580" t="s">
        <v>14</v>
      </c>
      <c r="N580" t="s">
        <v>14</v>
      </c>
      <c r="O580" t="s">
        <v>14</v>
      </c>
      <c r="P580" t="s">
        <v>14</v>
      </c>
      <c r="Q580" t="s">
        <v>3271</v>
      </c>
      <c r="R580" t="s">
        <v>3271</v>
      </c>
      <c r="S580" t="s">
        <v>2161</v>
      </c>
    </row>
    <row r="581" spans="1:19">
      <c r="A581" t="s">
        <v>3272</v>
      </c>
      <c r="B581" t="s">
        <v>414</v>
      </c>
      <c r="C581" t="s">
        <v>257</v>
      </c>
      <c r="D581" t="s">
        <v>36</v>
      </c>
      <c r="E581" t="s">
        <v>2991</v>
      </c>
      <c r="F581" t="s">
        <v>51</v>
      </c>
      <c r="G581" t="s">
        <v>3273</v>
      </c>
      <c r="H581" t="s">
        <v>130</v>
      </c>
      <c r="I581" t="s">
        <v>41</v>
      </c>
      <c r="J581" t="s">
        <v>3274</v>
      </c>
      <c r="K581" t="s">
        <v>3274</v>
      </c>
      <c r="L581" t="s">
        <v>3275</v>
      </c>
      <c r="M581" t="s">
        <v>14</v>
      </c>
      <c r="N581" t="s">
        <v>14</v>
      </c>
      <c r="O581" t="s">
        <v>14</v>
      </c>
      <c r="P581" t="s">
        <v>14</v>
      </c>
      <c r="Q581" t="s">
        <v>3276</v>
      </c>
      <c r="R581" t="s">
        <v>3276</v>
      </c>
      <c r="S581" t="s">
        <v>419</v>
      </c>
    </row>
    <row r="582" spans="1:19">
      <c r="A582" t="s">
        <v>3277</v>
      </c>
      <c r="B582" t="s">
        <v>3278</v>
      </c>
      <c r="C582" t="s">
        <v>1039</v>
      </c>
      <c r="D582" t="s">
        <v>36</v>
      </c>
      <c r="E582" t="s">
        <v>2976</v>
      </c>
      <c r="F582" t="s">
        <v>199</v>
      </c>
      <c r="G582" t="s">
        <v>3279</v>
      </c>
      <c r="H582" t="s">
        <v>40</v>
      </c>
      <c r="I582" t="s">
        <v>41</v>
      </c>
      <c r="J582" t="s">
        <v>376</v>
      </c>
      <c r="K582" t="s">
        <v>376</v>
      </c>
      <c r="L582" t="s">
        <v>377</v>
      </c>
      <c r="M582" t="s">
        <v>14</v>
      </c>
      <c r="N582" t="s">
        <v>14</v>
      </c>
      <c r="O582" t="s">
        <v>14</v>
      </c>
      <c r="P582" t="s">
        <v>14</v>
      </c>
      <c r="Q582" t="s">
        <v>3280</v>
      </c>
      <c r="R582" t="s">
        <v>3280</v>
      </c>
      <c r="S582" t="s">
        <v>3281</v>
      </c>
    </row>
    <row r="583" spans="1:19">
      <c r="A583" t="s">
        <v>3282</v>
      </c>
      <c r="B583" t="s">
        <v>3283</v>
      </c>
      <c r="C583" t="s">
        <v>50</v>
      </c>
      <c r="D583" t="s">
        <v>36</v>
      </c>
      <c r="E583" t="s">
        <v>2976</v>
      </c>
      <c r="F583" t="s">
        <v>59</v>
      </c>
      <c r="G583" t="s">
        <v>3284</v>
      </c>
      <c r="H583" t="s">
        <v>40</v>
      </c>
      <c r="I583" t="s">
        <v>41</v>
      </c>
      <c r="J583" t="s">
        <v>471</v>
      </c>
      <c r="K583" t="s">
        <v>471</v>
      </c>
      <c r="L583" t="s">
        <v>472</v>
      </c>
      <c r="M583" t="s">
        <v>14</v>
      </c>
      <c r="N583" t="s">
        <v>14</v>
      </c>
      <c r="O583" t="s">
        <v>14</v>
      </c>
      <c r="P583" t="s">
        <v>14</v>
      </c>
      <c r="Q583" t="s">
        <v>3285</v>
      </c>
      <c r="R583" t="s">
        <v>3285</v>
      </c>
      <c r="S583" t="s">
        <v>3286</v>
      </c>
    </row>
    <row r="584" spans="1:19">
      <c r="A584" t="s">
        <v>3287</v>
      </c>
      <c r="B584" t="s">
        <v>278</v>
      </c>
      <c r="C584" t="s">
        <v>50</v>
      </c>
      <c r="D584" t="s">
        <v>36</v>
      </c>
      <c r="E584" t="s">
        <v>2976</v>
      </c>
      <c r="F584" t="s">
        <v>59</v>
      </c>
      <c r="G584" t="s">
        <v>3288</v>
      </c>
      <c r="H584" t="s">
        <v>40</v>
      </c>
      <c r="I584" t="s">
        <v>41</v>
      </c>
      <c r="J584" t="s">
        <v>3289</v>
      </c>
      <c r="K584" t="s">
        <v>3289</v>
      </c>
      <c r="L584" t="s">
        <v>3290</v>
      </c>
      <c r="M584" t="s">
        <v>14</v>
      </c>
      <c r="N584" t="s">
        <v>14</v>
      </c>
      <c r="O584" t="s">
        <v>14</v>
      </c>
      <c r="P584" t="s">
        <v>14</v>
      </c>
      <c r="Q584" t="s">
        <v>3291</v>
      </c>
      <c r="R584" t="s">
        <v>3291</v>
      </c>
      <c r="S584" t="s">
        <v>284</v>
      </c>
    </row>
    <row r="585" spans="1:19">
      <c r="A585" t="s">
        <v>3292</v>
      </c>
      <c r="B585" t="s">
        <v>707</v>
      </c>
      <c r="C585" t="s">
        <v>708</v>
      </c>
      <c r="D585" t="s">
        <v>36</v>
      </c>
      <c r="E585" t="s">
        <v>2976</v>
      </c>
      <c r="F585" t="s">
        <v>191</v>
      </c>
      <c r="G585" t="s">
        <v>2838</v>
      </c>
      <c r="H585" t="s">
        <v>40</v>
      </c>
      <c r="I585" t="s">
        <v>41</v>
      </c>
      <c r="J585" t="s">
        <v>3293</v>
      </c>
      <c r="K585" t="s">
        <v>3293</v>
      </c>
      <c r="L585" t="s">
        <v>3294</v>
      </c>
      <c r="M585" t="s">
        <v>14</v>
      </c>
      <c r="N585" t="s">
        <v>14</v>
      </c>
      <c r="O585" t="s">
        <v>14</v>
      </c>
      <c r="P585" t="s">
        <v>14</v>
      </c>
      <c r="Q585" t="s">
        <v>3295</v>
      </c>
      <c r="R585" t="s">
        <v>3295</v>
      </c>
      <c r="S585" t="s">
        <v>713</v>
      </c>
    </row>
    <row r="586" spans="1:19">
      <c r="A586" t="s">
        <v>3296</v>
      </c>
      <c r="B586" t="s">
        <v>198</v>
      </c>
      <c r="C586" t="s">
        <v>109</v>
      </c>
      <c r="D586" t="s">
        <v>36</v>
      </c>
      <c r="E586" t="s">
        <v>2976</v>
      </c>
      <c r="F586" t="s">
        <v>484</v>
      </c>
      <c r="G586" t="s">
        <v>3297</v>
      </c>
      <c r="H586" t="s">
        <v>40</v>
      </c>
      <c r="I586" t="s">
        <v>41</v>
      </c>
      <c r="J586" t="s">
        <v>2839</v>
      </c>
      <c r="K586" t="s">
        <v>2839</v>
      </c>
      <c r="L586" t="s">
        <v>2840</v>
      </c>
      <c r="M586" t="s">
        <v>14</v>
      </c>
      <c r="N586" t="s">
        <v>14</v>
      </c>
      <c r="O586" t="s">
        <v>14</v>
      </c>
      <c r="P586" t="s">
        <v>14</v>
      </c>
      <c r="Q586" t="s">
        <v>3298</v>
      </c>
      <c r="R586" t="s">
        <v>3298</v>
      </c>
      <c r="S586" t="s">
        <v>204</v>
      </c>
    </row>
    <row r="587" spans="1:19">
      <c r="A587" t="s">
        <v>3299</v>
      </c>
      <c r="B587" t="s">
        <v>571</v>
      </c>
      <c r="C587" t="s">
        <v>50</v>
      </c>
      <c r="D587" t="s">
        <v>36</v>
      </c>
      <c r="E587" t="s">
        <v>2976</v>
      </c>
      <c r="F587" t="s">
        <v>199</v>
      </c>
      <c r="G587" t="s">
        <v>3300</v>
      </c>
      <c r="H587" t="s">
        <v>40</v>
      </c>
      <c r="I587" t="s">
        <v>41</v>
      </c>
      <c r="J587" t="s">
        <v>376</v>
      </c>
      <c r="K587" t="s">
        <v>376</v>
      </c>
      <c r="L587" t="s">
        <v>377</v>
      </c>
      <c r="M587" t="s">
        <v>14</v>
      </c>
      <c r="N587" t="s">
        <v>14</v>
      </c>
      <c r="O587" t="s">
        <v>14</v>
      </c>
      <c r="P587" t="s">
        <v>14</v>
      </c>
      <c r="Q587" t="s">
        <v>3301</v>
      </c>
      <c r="R587" t="s">
        <v>3301</v>
      </c>
      <c r="S587" t="s">
        <v>576</v>
      </c>
    </row>
    <row r="588" spans="1:19">
      <c r="A588" t="s">
        <v>3302</v>
      </c>
      <c r="B588" t="s">
        <v>58</v>
      </c>
      <c r="C588" t="s">
        <v>50</v>
      </c>
      <c r="D588" t="s">
        <v>36</v>
      </c>
      <c r="E588" t="s">
        <v>2976</v>
      </c>
      <c r="F588" t="s">
        <v>279</v>
      </c>
      <c r="G588" t="s">
        <v>2490</v>
      </c>
      <c r="H588" t="s">
        <v>40</v>
      </c>
      <c r="I588" t="s">
        <v>41</v>
      </c>
      <c r="J588" t="s">
        <v>522</v>
      </c>
      <c r="K588" t="s">
        <v>522</v>
      </c>
      <c r="L588" t="s">
        <v>523</v>
      </c>
      <c r="M588" t="s">
        <v>14</v>
      </c>
      <c r="N588" t="s">
        <v>14</v>
      </c>
      <c r="O588" t="s">
        <v>14</v>
      </c>
      <c r="P588" t="s">
        <v>14</v>
      </c>
      <c r="Q588" t="s">
        <v>3303</v>
      </c>
      <c r="R588" t="s">
        <v>3303</v>
      </c>
      <c r="S588" t="s">
        <v>66</v>
      </c>
    </row>
    <row r="589" spans="1:19">
      <c r="A589" t="s">
        <v>3304</v>
      </c>
      <c r="B589" t="s">
        <v>3305</v>
      </c>
      <c r="C589" t="s">
        <v>3196</v>
      </c>
      <c r="D589" t="s">
        <v>36</v>
      </c>
      <c r="E589" t="s">
        <v>2976</v>
      </c>
      <c r="F589" t="s">
        <v>1706</v>
      </c>
      <c r="G589" t="s">
        <v>3306</v>
      </c>
      <c r="H589" t="s">
        <v>40</v>
      </c>
      <c r="I589" t="s">
        <v>41</v>
      </c>
      <c r="J589" t="s">
        <v>2914</v>
      </c>
      <c r="K589" t="s">
        <v>2914</v>
      </c>
      <c r="L589" t="s">
        <v>2915</v>
      </c>
      <c r="M589" t="s">
        <v>14</v>
      </c>
      <c r="N589" t="s">
        <v>14</v>
      </c>
      <c r="O589" t="s">
        <v>14</v>
      </c>
      <c r="P589" t="s">
        <v>14</v>
      </c>
      <c r="Q589" t="s">
        <v>3307</v>
      </c>
      <c r="R589" t="s">
        <v>3307</v>
      </c>
      <c r="S589" t="s">
        <v>3308</v>
      </c>
    </row>
    <row r="590" spans="1:19">
      <c r="A590" t="s">
        <v>3309</v>
      </c>
      <c r="B590" t="s">
        <v>3310</v>
      </c>
      <c r="C590" t="s">
        <v>3311</v>
      </c>
      <c r="D590" t="s">
        <v>36</v>
      </c>
      <c r="E590" t="s">
        <v>2976</v>
      </c>
      <c r="F590" t="s">
        <v>1272</v>
      </c>
      <c r="G590" t="s">
        <v>3312</v>
      </c>
      <c r="H590" t="s">
        <v>40</v>
      </c>
      <c r="I590" t="s">
        <v>41</v>
      </c>
      <c r="J590" t="s">
        <v>3313</v>
      </c>
      <c r="K590" t="s">
        <v>3313</v>
      </c>
      <c r="L590" t="s">
        <v>3314</v>
      </c>
      <c r="M590" t="s">
        <v>14</v>
      </c>
      <c r="N590" t="s">
        <v>14</v>
      </c>
      <c r="O590" t="s">
        <v>14</v>
      </c>
      <c r="P590" t="s">
        <v>14</v>
      </c>
      <c r="Q590" t="s">
        <v>3315</v>
      </c>
      <c r="R590" t="s">
        <v>3315</v>
      </c>
      <c r="S590" t="s">
        <v>3316</v>
      </c>
    </row>
    <row r="591" spans="1:19">
      <c r="A591" t="s">
        <v>3317</v>
      </c>
      <c r="B591" t="s">
        <v>1015</v>
      </c>
      <c r="C591" t="s">
        <v>50</v>
      </c>
      <c r="D591" t="s">
        <v>36</v>
      </c>
      <c r="E591" t="s">
        <v>2976</v>
      </c>
      <c r="F591" t="s">
        <v>59</v>
      </c>
      <c r="G591" t="s">
        <v>3318</v>
      </c>
      <c r="H591" t="s">
        <v>40</v>
      </c>
      <c r="I591" t="s">
        <v>41</v>
      </c>
      <c r="J591" t="s">
        <v>1571</v>
      </c>
      <c r="K591" t="s">
        <v>1571</v>
      </c>
      <c r="L591" t="s">
        <v>1572</v>
      </c>
      <c r="M591" t="s">
        <v>14</v>
      </c>
      <c r="N591" t="s">
        <v>14</v>
      </c>
      <c r="O591" t="s">
        <v>14</v>
      </c>
      <c r="P591" t="s">
        <v>14</v>
      </c>
      <c r="Q591" t="s">
        <v>3319</v>
      </c>
      <c r="R591" t="s">
        <v>3319</v>
      </c>
      <c r="S591" t="s">
        <v>1018</v>
      </c>
    </row>
    <row r="592" spans="1:19">
      <c r="A592" t="s">
        <v>3320</v>
      </c>
      <c r="B592" t="s">
        <v>3321</v>
      </c>
      <c r="C592" t="s">
        <v>1752</v>
      </c>
      <c r="D592" t="s">
        <v>36</v>
      </c>
      <c r="E592" t="s">
        <v>2976</v>
      </c>
      <c r="F592" t="s">
        <v>279</v>
      </c>
      <c r="G592" t="s">
        <v>3322</v>
      </c>
      <c r="H592" t="s">
        <v>40</v>
      </c>
      <c r="I592" t="s">
        <v>41</v>
      </c>
      <c r="J592" t="s">
        <v>81</v>
      </c>
      <c r="K592" t="s">
        <v>81</v>
      </c>
      <c r="L592" t="s">
        <v>82</v>
      </c>
      <c r="M592" t="s">
        <v>14</v>
      </c>
      <c r="N592" t="s">
        <v>14</v>
      </c>
      <c r="O592" t="s">
        <v>14</v>
      </c>
      <c r="P592" t="s">
        <v>14</v>
      </c>
      <c r="Q592" t="s">
        <v>3323</v>
      </c>
      <c r="R592" t="s">
        <v>3323</v>
      </c>
      <c r="S592" t="s">
        <v>3324</v>
      </c>
    </row>
    <row r="593" spans="1:19">
      <c r="A593" t="s">
        <v>3325</v>
      </c>
      <c r="B593" t="s">
        <v>173</v>
      </c>
      <c r="C593" t="s">
        <v>174</v>
      </c>
      <c r="D593" t="s">
        <v>36</v>
      </c>
      <c r="E593" t="s">
        <v>2976</v>
      </c>
      <c r="F593" t="s">
        <v>303</v>
      </c>
      <c r="G593" t="s">
        <v>3326</v>
      </c>
      <c r="H593" t="s">
        <v>40</v>
      </c>
      <c r="I593" t="s">
        <v>41</v>
      </c>
      <c r="J593" t="s">
        <v>3327</v>
      </c>
      <c r="K593" t="s">
        <v>3327</v>
      </c>
      <c r="L593" t="s">
        <v>3328</v>
      </c>
      <c r="M593" t="s">
        <v>14</v>
      </c>
      <c r="N593" t="s">
        <v>14</v>
      </c>
      <c r="O593" t="s">
        <v>14</v>
      </c>
      <c r="P593" t="s">
        <v>14</v>
      </c>
      <c r="Q593" t="s">
        <v>3329</v>
      </c>
      <c r="R593" t="s">
        <v>3329</v>
      </c>
      <c r="S593" t="s">
        <v>180</v>
      </c>
    </row>
    <row r="594" spans="1:19">
      <c r="A594" t="s">
        <v>3330</v>
      </c>
      <c r="B594" t="s">
        <v>256</v>
      </c>
      <c r="C594" t="s">
        <v>257</v>
      </c>
      <c r="D594" t="s">
        <v>36</v>
      </c>
      <c r="E594" t="s">
        <v>2976</v>
      </c>
      <c r="F594" t="s">
        <v>454</v>
      </c>
      <c r="G594" t="s">
        <v>3331</v>
      </c>
      <c r="H594" t="s">
        <v>40</v>
      </c>
      <c r="I594" t="s">
        <v>41</v>
      </c>
      <c r="J594" t="s">
        <v>929</v>
      </c>
      <c r="K594" t="s">
        <v>929</v>
      </c>
      <c r="L594" t="s">
        <v>930</v>
      </c>
      <c r="M594" t="s">
        <v>14</v>
      </c>
      <c r="N594" t="s">
        <v>14</v>
      </c>
      <c r="O594" t="s">
        <v>14</v>
      </c>
      <c r="P594" t="s">
        <v>14</v>
      </c>
      <c r="Q594" t="s">
        <v>3332</v>
      </c>
      <c r="R594" t="s">
        <v>3332</v>
      </c>
      <c r="S594" t="s">
        <v>263</v>
      </c>
    </row>
    <row r="595" spans="1:19">
      <c r="A595" t="s">
        <v>3333</v>
      </c>
      <c r="B595" t="s">
        <v>3334</v>
      </c>
      <c r="C595" t="s">
        <v>3335</v>
      </c>
      <c r="D595" t="s">
        <v>36</v>
      </c>
      <c r="E595" t="s">
        <v>2976</v>
      </c>
      <c r="F595" t="s">
        <v>3336</v>
      </c>
      <c r="G595" t="s">
        <v>3337</v>
      </c>
      <c r="H595" t="s">
        <v>40</v>
      </c>
      <c r="I595" t="s">
        <v>41</v>
      </c>
      <c r="J595" t="s">
        <v>232</v>
      </c>
      <c r="K595" t="s">
        <v>232</v>
      </c>
      <c r="L595" t="s">
        <v>233</v>
      </c>
      <c r="M595" t="s">
        <v>14</v>
      </c>
      <c r="N595" t="s">
        <v>14</v>
      </c>
      <c r="O595" t="s">
        <v>14</v>
      </c>
      <c r="P595" t="s">
        <v>14</v>
      </c>
      <c r="Q595" t="s">
        <v>3338</v>
      </c>
      <c r="R595" t="s">
        <v>3338</v>
      </c>
      <c r="S595" t="s">
        <v>3339</v>
      </c>
    </row>
    <row r="596" spans="1:19">
      <c r="A596" t="s">
        <v>3340</v>
      </c>
      <c r="B596" t="s">
        <v>3341</v>
      </c>
      <c r="C596" t="s">
        <v>1240</v>
      </c>
      <c r="D596" t="s">
        <v>36</v>
      </c>
      <c r="E596" t="s">
        <v>2976</v>
      </c>
      <c r="F596" t="s">
        <v>3342</v>
      </c>
      <c r="G596" t="s">
        <v>3343</v>
      </c>
      <c r="H596" t="s">
        <v>40</v>
      </c>
      <c r="I596" t="s">
        <v>41</v>
      </c>
      <c r="J596" t="s">
        <v>3344</v>
      </c>
      <c r="K596" t="s">
        <v>3344</v>
      </c>
      <c r="L596" t="s">
        <v>3345</v>
      </c>
      <c r="M596" t="s">
        <v>14</v>
      </c>
      <c r="N596" t="s">
        <v>14</v>
      </c>
      <c r="O596" t="s">
        <v>14</v>
      </c>
      <c r="P596" t="s">
        <v>14</v>
      </c>
      <c r="Q596" t="s">
        <v>3346</v>
      </c>
      <c r="R596" t="s">
        <v>3346</v>
      </c>
      <c r="S596" t="s">
        <v>3347</v>
      </c>
    </row>
    <row r="597" spans="1:19">
      <c r="A597" t="s">
        <v>3348</v>
      </c>
      <c r="B597" t="s">
        <v>3349</v>
      </c>
      <c r="C597" t="s">
        <v>50</v>
      </c>
      <c r="D597" t="s">
        <v>36</v>
      </c>
      <c r="E597" t="s">
        <v>2976</v>
      </c>
      <c r="F597" t="s">
        <v>199</v>
      </c>
      <c r="G597" t="s">
        <v>3350</v>
      </c>
      <c r="H597" t="s">
        <v>40</v>
      </c>
      <c r="I597" t="s">
        <v>41</v>
      </c>
      <c r="J597" t="s">
        <v>1855</v>
      </c>
      <c r="K597" t="s">
        <v>1855</v>
      </c>
      <c r="L597" t="s">
        <v>1856</v>
      </c>
      <c r="M597" t="s">
        <v>14</v>
      </c>
      <c r="N597" t="s">
        <v>14</v>
      </c>
      <c r="O597" t="s">
        <v>14</v>
      </c>
      <c r="P597" t="s">
        <v>14</v>
      </c>
      <c r="Q597" t="s">
        <v>3351</v>
      </c>
      <c r="R597" t="s">
        <v>3351</v>
      </c>
      <c r="S597" t="s">
        <v>3352</v>
      </c>
    </row>
    <row r="598" spans="1:19">
      <c r="A598" t="s">
        <v>3353</v>
      </c>
      <c r="B598" t="s">
        <v>1344</v>
      </c>
      <c r="C598" t="s">
        <v>50</v>
      </c>
      <c r="D598" t="s">
        <v>36</v>
      </c>
      <c r="E598" t="s">
        <v>2976</v>
      </c>
      <c r="F598" t="s">
        <v>484</v>
      </c>
      <c r="G598" t="s">
        <v>3354</v>
      </c>
      <c r="H598" t="s">
        <v>40</v>
      </c>
      <c r="I598" t="s">
        <v>41</v>
      </c>
      <c r="J598" t="s">
        <v>3355</v>
      </c>
      <c r="K598" t="s">
        <v>3355</v>
      </c>
      <c r="L598" t="s">
        <v>3356</v>
      </c>
      <c r="M598" t="s">
        <v>14</v>
      </c>
      <c r="N598" t="s">
        <v>14</v>
      </c>
      <c r="O598" t="s">
        <v>14</v>
      </c>
      <c r="P598" t="s">
        <v>14</v>
      </c>
      <c r="Q598" t="s">
        <v>3357</v>
      </c>
      <c r="R598" t="s">
        <v>3357</v>
      </c>
      <c r="S598" t="s">
        <v>1349</v>
      </c>
    </row>
    <row r="599" spans="1:19">
      <c r="A599" t="s">
        <v>3358</v>
      </c>
      <c r="B599" t="s">
        <v>2773</v>
      </c>
      <c r="C599" t="s">
        <v>183</v>
      </c>
      <c r="D599" t="s">
        <v>36</v>
      </c>
      <c r="E599" t="s">
        <v>2976</v>
      </c>
      <c r="F599" t="s">
        <v>2774</v>
      </c>
      <c r="G599" t="s">
        <v>3359</v>
      </c>
      <c r="H599" t="s">
        <v>40</v>
      </c>
      <c r="I599" t="s">
        <v>41</v>
      </c>
      <c r="J599" t="s">
        <v>3360</v>
      </c>
      <c r="K599" t="s">
        <v>3360</v>
      </c>
      <c r="L599" t="s">
        <v>3361</v>
      </c>
      <c r="M599" t="s">
        <v>14</v>
      </c>
      <c r="N599" t="s">
        <v>14</v>
      </c>
      <c r="O599" t="s">
        <v>14</v>
      </c>
      <c r="P599" t="s">
        <v>14</v>
      </c>
      <c r="Q599" t="s">
        <v>3362</v>
      </c>
      <c r="R599" t="s">
        <v>3362</v>
      </c>
      <c r="S599" t="s">
        <v>2779</v>
      </c>
    </row>
    <row r="600" spans="1:19">
      <c r="A600" t="s">
        <v>3363</v>
      </c>
      <c r="B600" t="s">
        <v>3364</v>
      </c>
      <c r="C600" t="s">
        <v>3365</v>
      </c>
      <c r="D600" t="s">
        <v>36</v>
      </c>
      <c r="E600" t="s">
        <v>2976</v>
      </c>
      <c r="F600" t="s">
        <v>59</v>
      </c>
      <c r="G600" t="s">
        <v>3366</v>
      </c>
      <c r="H600" t="s">
        <v>40</v>
      </c>
      <c r="I600" t="s">
        <v>41</v>
      </c>
      <c r="J600" t="s">
        <v>3367</v>
      </c>
      <c r="K600" t="s">
        <v>3367</v>
      </c>
      <c r="L600" t="s">
        <v>3368</v>
      </c>
      <c r="M600" t="s">
        <v>14</v>
      </c>
      <c r="N600" t="s">
        <v>14</v>
      </c>
      <c r="O600" t="s">
        <v>14</v>
      </c>
      <c r="P600" t="s">
        <v>14</v>
      </c>
      <c r="Q600" t="s">
        <v>3369</v>
      </c>
      <c r="R600" t="s">
        <v>3369</v>
      </c>
      <c r="S600" t="s">
        <v>3370</v>
      </c>
    </row>
    <row r="601" spans="1:19">
      <c r="A601" t="s">
        <v>3371</v>
      </c>
      <c r="B601" t="s">
        <v>407</v>
      </c>
      <c r="C601" t="s">
        <v>109</v>
      </c>
      <c r="D601" t="s">
        <v>36</v>
      </c>
      <c r="E601" t="s">
        <v>2976</v>
      </c>
      <c r="F601" t="s">
        <v>199</v>
      </c>
      <c r="G601" t="s">
        <v>3372</v>
      </c>
      <c r="H601" t="s">
        <v>40</v>
      </c>
      <c r="I601" t="s">
        <v>41</v>
      </c>
      <c r="J601" t="s">
        <v>409</v>
      </c>
      <c r="K601" t="s">
        <v>409</v>
      </c>
      <c r="L601" t="s">
        <v>410</v>
      </c>
      <c r="M601" t="s">
        <v>14</v>
      </c>
      <c r="N601" t="s">
        <v>14</v>
      </c>
      <c r="O601" t="s">
        <v>14</v>
      </c>
      <c r="P601" t="s">
        <v>14</v>
      </c>
      <c r="Q601" t="s">
        <v>3373</v>
      </c>
      <c r="R601" t="s">
        <v>3373</v>
      </c>
      <c r="S601" t="s">
        <v>412</v>
      </c>
    </row>
    <row r="602" spans="1:19">
      <c r="A602" t="s">
        <v>3374</v>
      </c>
      <c r="B602" t="s">
        <v>2825</v>
      </c>
      <c r="C602" t="s">
        <v>2325</v>
      </c>
      <c r="D602" t="s">
        <v>36</v>
      </c>
      <c r="E602" t="s">
        <v>2976</v>
      </c>
      <c r="F602" t="s">
        <v>520</v>
      </c>
      <c r="G602" t="s">
        <v>3375</v>
      </c>
      <c r="H602" t="s">
        <v>40</v>
      </c>
      <c r="I602" t="s">
        <v>41</v>
      </c>
      <c r="J602" t="s">
        <v>3376</v>
      </c>
      <c r="K602" t="s">
        <v>3376</v>
      </c>
      <c r="L602" t="s">
        <v>3377</v>
      </c>
      <c r="M602" t="s">
        <v>14</v>
      </c>
      <c r="N602" t="s">
        <v>14</v>
      </c>
      <c r="O602" t="s">
        <v>14</v>
      </c>
      <c r="P602" t="s">
        <v>14</v>
      </c>
      <c r="Q602" t="s">
        <v>3378</v>
      </c>
      <c r="R602" t="s">
        <v>3378</v>
      </c>
      <c r="S602" t="s">
        <v>2830</v>
      </c>
    </row>
    <row r="603" spans="1:19">
      <c r="A603" t="s">
        <v>3379</v>
      </c>
      <c r="B603" t="s">
        <v>1369</v>
      </c>
      <c r="C603" t="s">
        <v>69</v>
      </c>
      <c r="D603" t="s">
        <v>36</v>
      </c>
      <c r="E603" t="s">
        <v>2976</v>
      </c>
      <c r="F603" t="s">
        <v>477</v>
      </c>
      <c r="G603" t="s">
        <v>3380</v>
      </c>
      <c r="H603" t="s">
        <v>40</v>
      </c>
      <c r="I603" t="s">
        <v>41</v>
      </c>
      <c r="J603" t="s">
        <v>3381</v>
      </c>
      <c r="K603" t="s">
        <v>3381</v>
      </c>
      <c r="L603" t="s">
        <v>3382</v>
      </c>
      <c r="M603" t="s">
        <v>14</v>
      </c>
      <c r="N603" t="s">
        <v>14</v>
      </c>
      <c r="O603" t="s">
        <v>14</v>
      </c>
      <c r="P603" t="s">
        <v>14</v>
      </c>
      <c r="Q603" t="s">
        <v>3383</v>
      </c>
      <c r="R603" t="s">
        <v>3383</v>
      </c>
      <c r="S603" t="s">
        <v>1373</v>
      </c>
    </row>
    <row r="604" spans="1:19">
      <c r="A604" t="s">
        <v>3384</v>
      </c>
      <c r="B604" t="s">
        <v>3349</v>
      </c>
      <c r="C604" t="s">
        <v>50</v>
      </c>
      <c r="D604" t="s">
        <v>36</v>
      </c>
      <c r="E604" t="s">
        <v>2976</v>
      </c>
      <c r="F604" t="s">
        <v>199</v>
      </c>
      <c r="G604" t="s">
        <v>3385</v>
      </c>
      <c r="H604" t="s">
        <v>40</v>
      </c>
      <c r="I604" t="s">
        <v>41</v>
      </c>
      <c r="J604" t="s">
        <v>1855</v>
      </c>
      <c r="K604" t="s">
        <v>1855</v>
      </c>
      <c r="L604" t="s">
        <v>1856</v>
      </c>
      <c r="M604" t="s">
        <v>14</v>
      </c>
      <c r="N604" t="s">
        <v>14</v>
      </c>
      <c r="O604" t="s">
        <v>14</v>
      </c>
      <c r="P604" t="s">
        <v>14</v>
      </c>
      <c r="Q604" t="s">
        <v>3386</v>
      </c>
      <c r="R604" t="s">
        <v>3386</v>
      </c>
      <c r="S604" t="s">
        <v>3352</v>
      </c>
    </row>
    <row r="605" spans="1:19">
      <c r="A605" t="s">
        <v>3387</v>
      </c>
      <c r="B605" t="s">
        <v>2367</v>
      </c>
      <c r="C605" t="s">
        <v>940</v>
      </c>
      <c r="D605" t="s">
        <v>36</v>
      </c>
      <c r="E605" t="s">
        <v>2976</v>
      </c>
      <c r="F605" t="s">
        <v>199</v>
      </c>
      <c r="G605" t="s">
        <v>3388</v>
      </c>
      <c r="H605" t="s">
        <v>40</v>
      </c>
      <c r="I605" t="s">
        <v>41</v>
      </c>
      <c r="J605" t="s">
        <v>81</v>
      </c>
      <c r="K605" t="s">
        <v>81</v>
      </c>
      <c r="L605" t="s">
        <v>82</v>
      </c>
      <c r="M605" t="s">
        <v>14</v>
      </c>
      <c r="N605" t="s">
        <v>14</v>
      </c>
      <c r="O605" t="s">
        <v>14</v>
      </c>
      <c r="P605" t="s">
        <v>14</v>
      </c>
      <c r="Q605" t="s">
        <v>3389</v>
      </c>
      <c r="R605" t="s">
        <v>3389</v>
      </c>
      <c r="S605" t="s">
        <v>2370</v>
      </c>
    </row>
    <row r="606" spans="1:19">
      <c r="A606" t="s">
        <v>3390</v>
      </c>
      <c r="B606" t="s">
        <v>1696</v>
      </c>
      <c r="C606" t="s">
        <v>1697</v>
      </c>
      <c r="D606" t="s">
        <v>36</v>
      </c>
      <c r="E606" t="s">
        <v>2976</v>
      </c>
      <c r="F606" t="s">
        <v>199</v>
      </c>
      <c r="G606" t="s">
        <v>2002</v>
      </c>
      <c r="H606" t="s">
        <v>40</v>
      </c>
      <c r="I606" t="s">
        <v>41</v>
      </c>
      <c r="J606" t="s">
        <v>409</v>
      </c>
      <c r="K606" t="s">
        <v>409</v>
      </c>
      <c r="L606" t="s">
        <v>410</v>
      </c>
      <c r="M606" t="s">
        <v>14</v>
      </c>
      <c r="N606" t="s">
        <v>14</v>
      </c>
      <c r="O606" t="s">
        <v>14</v>
      </c>
      <c r="P606" t="s">
        <v>14</v>
      </c>
      <c r="Q606" t="s">
        <v>3391</v>
      </c>
      <c r="R606" t="s">
        <v>3391</v>
      </c>
      <c r="S606" t="s">
        <v>1702</v>
      </c>
    </row>
    <row r="607" spans="1:19">
      <c r="A607" t="s">
        <v>3392</v>
      </c>
      <c r="B607" t="s">
        <v>156</v>
      </c>
      <c r="C607" t="s">
        <v>35</v>
      </c>
      <c r="D607" t="s">
        <v>36</v>
      </c>
      <c r="E607" t="s">
        <v>2976</v>
      </c>
      <c r="F607" t="s">
        <v>2309</v>
      </c>
      <c r="G607" t="s">
        <v>3393</v>
      </c>
      <c r="H607" t="s">
        <v>40</v>
      </c>
      <c r="I607" t="s">
        <v>41</v>
      </c>
      <c r="J607" t="s">
        <v>3394</v>
      </c>
      <c r="K607" t="s">
        <v>3394</v>
      </c>
      <c r="L607" t="s">
        <v>3395</v>
      </c>
      <c r="M607" t="s">
        <v>14</v>
      </c>
      <c r="N607" t="s">
        <v>14</v>
      </c>
      <c r="O607" t="s">
        <v>14</v>
      </c>
      <c r="P607" t="s">
        <v>14</v>
      </c>
      <c r="Q607" t="s">
        <v>3396</v>
      </c>
      <c r="R607" t="s">
        <v>3396</v>
      </c>
      <c r="S607" t="s">
        <v>162</v>
      </c>
    </row>
    <row r="608" spans="1:19">
      <c r="A608" t="s">
        <v>3397</v>
      </c>
      <c r="B608" t="s">
        <v>2040</v>
      </c>
      <c r="C608" t="s">
        <v>50</v>
      </c>
      <c r="D608" t="s">
        <v>36</v>
      </c>
      <c r="E608" t="s">
        <v>2976</v>
      </c>
      <c r="F608" t="s">
        <v>208</v>
      </c>
      <c r="G608" t="s">
        <v>3398</v>
      </c>
      <c r="H608" t="s">
        <v>40</v>
      </c>
      <c r="I608" t="s">
        <v>41</v>
      </c>
      <c r="J608" t="s">
        <v>3128</v>
      </c>
      <c r="K608" t="s">
        <v>3128</v>
      </c>
      <c r="L608" t="s">
        <v>3129</v>
      </c>
      <c r="M608" t="s">
        <v>14</v>
      </c>
      <c r="N608" t="s">
        <v>14</v>
      </c>
      <c r="O608" t="s">
        <v>14</v>
      </c>
      <c r="P608" t="s">
        <v>14</v>
      </c>
      <c r="Q608" t="s">
        <v>3399</v>
      </c>
      <c r="R608" t="s">
        <v>3399</v>
      </c>
      <c r="S608" t="s">
        <v>2046</v>
      </c>
    </row>
    <row r="609" spans="1:19">
      <c r="A609" t="s">
        <v>3400</v>
      </c>
      <c r="B609" t="s">
        <v>2351</v>
      </c>
      <c r="C609" t="s">
        <v>2206</v>
      </c>
      <c r="D609" t="s">
        <v>36</v>
      </c>
      <c r="E609" t="s">
        <v>2976</v>
      </c>
      <c r="F609" t="s">
        <v>914</v>
      </c>
      <c r="G609" t="s">
        <v>3401</v>
      </c>
      <c r="H609" t="s">
        <v>40</v>
      </c>
      <c r="I609" t="s">
        <v>41</v>
      </c>
      <c r="J609" t="s">
        <v>3367</v>
      </c>
      <c r="K609" t="s">
        <v>3367</v>
      </c>
      <c r="L609" t="s">
        <v>3368</v>
      </c>
      <c r="M609" t="s">
        <v>14</v>
      </c>
      <c r="N609" t="s">
        <v>14</v>
      </c>
      <c r="O609" t="s">
        <v>14</v>
      </c>
      <c r="P609" t="s">
        <v>14</v>
      </c>
      <c r="Q609" t="s">
        <v>3402</v>
      </c>
      <c r="R609" t="s">
        <v>3402</v>
      </c>
      <c r="S609" t="s">
        <v>2354</v>
      </c>
    </row>
    <row r="610" spans="1:19">
      <c r="A610" t="s">
        <v>3403</v>
      </c>
      <c r="B610" t="s">
        <v>3093</v>
      </c>
      <c r="C610" t="s">
        <v>1112</v>
      </c>
      <c r="D610" t="s">
        <v>36</v>
      </c>
      <c r="E610" t="s">
        <v>2976</v>
      </c>
      <c r="F610" t="s">
        <v>660</v>
      </c>
      <c r="G610" t="s">
        <v>3404</v>
      </c>
      <c r="H610" t="s">
        <v>40</v>
      </c>
      <c r="I610" t="s">
        <v>41</v>
      </c>
      <c r="J610" t="s">
        <v>3095</v>
      </c>
      <c r="K610" t="s">
        <v>3095</v>
      </c>
      <c r="L610" t="s">
        <v>3096</v>
      </c>
      <c r="M610" t="s">
        <v>14</v>
      </c>
      <c r="N610" t="s">
        <v>14</v>
      </c>
      <c r="O610" t="s">
        <v>14</v>
      </c>
      <c r="P610" t="s">
        <v>14</v>
      </c>
      <c r="Q610" t="s">
        <v>3405</v>
      </c>
      <c r="R610" t="s">
        <v>3405</v>
      </c>
      <c r="S610" t="s">
        <v>3098</v>
      </c>
    </row>
    <row r="611" spans="1:19">
      <c r="A611" t="s">
        <v>3406</v>
      </c>
      <c r="B611" t="s">
        <v>3407</v>
      </c>
      <c r="C611" t="s">
        <v>257</v>
      </c>
      <c r="D611" t="s">
        <v>36</v>
      </c>
      <c r="E611" t="s">
        <v>2976</v>
      </c>
      <c r="F611" t="s">
        <v>296</v>
      </c>
      <c r="G611" t="s">
        <v>3408</v>
      </c>
      <c r="H611" t="s">
        <v>40</v>
      </c>
      <c r="I611" t="s">
        <v>41</v>
      </c>
      <c r="J611" t="s">
        <v>3409</v>
      </c>
      <c r="K611" t="s">
        <v>3409</v>
      </c>
      <c r="L611" t="s">
        <v>3410</v>
      </c>
      <c r="M611" t="s">
        <v>14</v>
      </c>
      <c r="N611" t="s">
        <v>14</v>
      </c>
      <c r="O611" t="s">
        <v>14</v>
      </c>
      <c r="P611" t="s">
        <v>14</v>
      </c>
      <c r="Q611" t="s">
        <v>3411</v>
      </c>
      <c r="R611" t="s">
        <v>3411</v>
      </c>
      <c r="S611" t="s">
        <v>3412</v>
      </c>
    </row>
    <row r="612" spans="1:19">
      <c r="A612" t="s">
        <v>3413</v>
      </c>
      <c r="B612" t="s">
        <v>3407</v>
      </c>
      <c r="C612" t="s">
        <v>257</v>
      </c>
      <c r="D612" t="s">
        <v>36</v>
      </c>
      <c r="E612" t="s">
        <v>2976</v>
      </c>
      <c r="F612" t="s">
        <v>223</v>
      </c>
      <c r="G612" t="s">
        <v>3414</v>
      </c>
      <c r="H612" t="s">
        <v>40</v>
      </c>
      <c r="I612" t="s">
        <v>41</v>
      </c>
      <c r="J612" t="s">
        <v>1729</v>
      </c>
      <c r="K612" t="s">
        <v>1729</v>
      </c>
      <c r="L612" t="s">
        <v>3415</v>
      </c>
      <c r="M612" t="s">
        <v>14</v>
      </c>
      <c r="N612" t="s">
        <v>14</v>
      </c>
      <c r="O612" t="s">
        <v>14</v>
      </c>
      <c r="P612" t="s">
        <v>14</v>
      </c>
      <c r="Q612" t="s">
        <v>3416</v>
      </c>
      <c r="R612" t="s">
        <v>3416</v>
      </c>
      <c r="S612" t="s">
        <v>3412</v>
      </c>
    </row>
    <row r="613" spans="1:19">
      <c r="A613" t="s">
        <v>3417</v>
      </c>
      <c r="B613" t="s">
        <v>1421</v>
      </c>
      <c r="C613" t="s">
        <v>35</v>
      </c>
      <c r="D613" t="s">
        <v>36</v>
      </c>
      <c r="E613" t="s">
        <v>2991</v>
      </c>
      <c r="F613" t="s">
        <v>223</v>
      </c>
      <c r="G613" t="s">
        <v>3418</v>
      </c>
      <c r="H613" t="s">
        <v>130</v>
      </c>
      <c r="I613" t="s">
        <v>41</v>
      </c>
      <c r="J613" t="s">
        <v>2897</v>
      </c>
      <c r="K613" t="s">
        <v>2897</v>
      </c>
      <c r="L613" t="s">
        <v>2898</v>
      </c>
      <c r="M613" t="s">
        <v>14</v>
      </c>
      <c r="N613" t="s">
        <v>14</v>
      </c>
      <c r="O613" t="s">
        <v>14</v>
      </c>
      <c r="P613" t="s">
        <v>14</v>
      </c>
      <c r="Q613" t="s">
        <v>3419</v>
      </c>
      <c r="R613" t="s">
        <v>3419</v>
      </c>
      <c r="S613" t="s">
        <v>228</v>
      </c>
    </row>
    <row r="614" spans="1:19">
      <c r="A614" t="s">
        <v>3420</v>
      </c>
      <c r="B614" t="s">
        <v>3421</v>
      </c>
      <c r="C614" t="s">
        <v>3422</v>
      </c>
      <c r="D614" t="s">
        <v>36</v>
      </c>
      <c r="E614" t="s">
        <v>2991</v>
      </c>
      <c r="F614" t="s">
        <v>199</v>
      </c>
      <c r="G614" t="s">
        <v>3423</v>
      </c>
      <c r="H614" t="s">
        <v>130</v>
      </c>
      <c r="I614" t="s">
        <v>41</v>
      </c>
      <c r="J614" t="s">
        <v>3424</v>
      </c>
      <c r="K614" t="s">
        <v>3424</v>
      </c>
      <c r="L614" t="s">
        <v>3425</v>
      </c>
      <c r="M614" t="s">
        <v>14</v>
      </c>
      <c r="N614" t="s">
        <v>14</v>
      </c>
      <c r="O614" t="s">
        <v>14</v>
      </c>
      <c r="P614" t="s">
        <v>14</v>
      </c>
      <c r="Q614" t="s">
        <v>3426</v>
      </c>
      <c r="R614" t="s">
        <v>3426</v>
      </c>
      <c r="S614" t="s">
        <v>3427</v>
      </c>
    </row>
    <row r="615" spans="1:19">
      <c r="A615" t="s">
        <v>3428</v>
      </c>
      <c r="B615" t="s">
        <v>1867</v>
      </c>
      <c r="C615" t="s">
        <v>1868</v>
      </c>
      <c r="D615" t="s">
        <v>36</v>
      </c>
      <c r="E615" t="s">
        <v>2976</v>
      </c>
      <c r="F615" t="s">
        <v>110</v>
      </c>
      <c r="G615" t="s">
        <v>3429</v>
      </c>
      <c r="H615" t="s">
        <v>40</v>
      </c>
      <c r="I615" t="s">
        <v>41</v>
      </c>
      <c r="J615" t="s">
        <v>1417</v>
      </c>
      <c r="K615" t="s">
        <v>1417</v>
      </c>
      <c r="L615" t="s">
        <v>1418</v>
      </c>
      <c r="M615" t="s">
        <v>14</v>
      </c>
      <c r="N615" t="s">
        <v>14</v>
      </c>
      <c r="O615" t="s">
        <v>14</v>
      </c>
      <c r="P615" t="s">
        <v>14</v>
      </c>
      <c r="Q615" t="s">
        <v>3430</v>
      </c>
      <c r="R615" t="s">
        <v>3430</v>
      </c>
      <c r="S615" t="s">
        <v>1871</v>
      </c>
    </row>
    <row r="616" spans="1:19">
      <c r="A616" t="s">
        <v>3431</v>
      </c>
      <c r="B616" t="s">
        <v>3432</v>
      </c>
      <c r="C616" t="s">
        <v>1112</v>
      </c>
      <c r="D616" t="s">
        <v>36</v>
      </c>
      <c r="E616" t="s">
        <v>2976</v>
      </c>
      <c r="F616" t="s">
        <v>199</v>
      </c>
      <c r="G616" t="s">
        <v>3433</v>
      </c>
      <c r="H616" t="s">
        <v>40</v>
      </c>
      <c r="I616" t="s">
        <v>41</v>
      </c>
      <c r="J616" t="s">
        <v>177</v>
      </c>
      <c r="K616" t="s">
        <v>177</v>
      </c>
      <c r="L616" t="s">
        <v>178</v>
      </c>
      <c r="M616" t="s">
        <v>14</v>
      </c>
      <c r="N616" t="s">
        <v>14</v>
      </c>
      <c r="O616" t="s">
        <v>14</v>
      </c>
      <c r="P616" t="s">
        <v>14</v>
      </c>
      <c r="Q616" t="s">
        <v>3434</v>
      </c>
      <c r="R616" t="s">
        <v>3434</v>
      </c>
      <c r="S616" t="s">
        <v>3435</v>
      </c>
    </row>
    <row r="617" spans="1:19">
      <c r="A617" t="s">
        <v>3436</v>
      </c>
      <c r="B617" t="s">
        <v>407</v>
      </c>
      <c r="C617" t="s">
        <v>109</v>
      </c>
      <c r="D617" t="s">
        <v>36</v>
      </c>
      <c r="E617" t="s">
        <v>2976</v>
      </c>
      <c r="F617" t="s">
        <v>199</v>
      </c>
      <c r="G617" t="s">
        <v>3437</v>
      </c>
      <c r="H617" t="s">
        <v>40</v>
      </c>
      <c r="I617" t="s">
        <v>41</v>
      </c>
      <c r="J617" t="s">
        <v>409</v>
      </c>
      <c r="K617" t="s">
        <v>409</v>
      </c>
      <c r="L617" t="s">
        <v>410</v>
      </c>
      <c r="M617" t="s">
        <v>14</v>
      </c>
      <c r="N617" t="s">
        <v>14</v>
      </c>
      <c r="O617" t="s">
        <v>14</v>
      </c>
      <c r="P617" t="s">
        <v>14</v>
      </c>
      <c r="Q617" t="s">
        <v>3438</v>
      </c>
      <c r="R617" t="s">
        <v>3438</v>
      </c>
      <c r="S617" t="s">
        <v>412</v>
      </c>
    </row>
    <row r="618" spans="1:19">
      <c r="A618" t="s">
        <v>3439</v>
      </c>
      <c r="B618" t="s">
        <v>880</v>
      </c>
      <c r="C618" t="s">
        <v>881</v>
      </c>
      <c r="D618" t="s">
        <v>36</v>
      </c>
      <c r="E618" t="s">
        <v>2976</v>
      </c>
      <c r="F618" t="s">
        <v>51</v>
      </c>
      <c r="G618" t="s">
        <v>3440</v>
      </c>
      <c r="H618" t="s">
        <v>40</v>
      </c>
      <c r="I618" t="s">
        <v>41</v>
      </c>
      <c r="J618" t="s">
        <v>3441</v>
      </c>
      <c r="K618" t="s">
        <v>3441</v>
      </c>
      <c r="L618" t="s">
        <v>3442</v>
      </c>
      <c r="M618" t="s">
        <v>14</v>
      </c>
      <c r="N618" t="s">
        <v>14</v>
      </c>
      <c r="O618" t="s">
        <v>14</v>
      </c>
      <c r="P618" t="s">
        <v>14</v>
      </c>
      <c r="Q618" t="s">
        <v>3443</v>
      </c>
      <c r="R618" t="s">
        <v>3443</v>
      </c>
      <c r="S618" t="s">
        <v>887</v>
      </c>
    </row>
    <row r="619" spans="1:19">
      <c r="A619" t="s">
        <v>3444</v>
      </c>
      <c r="B619" t="s">
        <v>880</v>
      </c>
      <c r="C619" t="s">
        <v>881</v>
      </c>
      <c r="D619" t="s">
        <v>36</v>
      </c>
      <c r="E619" t="s">
        <v>2976</v>
      </c>
      <c r="F619" t="s">
        <v>51</v>
      </c>
      <c r="G619" t="s">
        <v>3445</v>
      </c>
      <c r="H619" t="s">
        <v>40</v>
      </c>
      <c r="I619" t="s">
        <v>41</v>
      </c>
      <c r="J619" t="s">
        <v>3441</v>
      </c>
      <c r="K619" t="s">
        <v>3441</v>
      </c>
      <c r="L619" t="s">
        <v>3442</v>
      </c>
      <c r="M619" t="s">
        <v>14</v>
      </c>
      <c r="N619" t="s">
        <v>14</v>
      </c>
      <c r="O619" t="s">
        <v>14</v>
      </c>
      <c r="P619" t="s">
        <v>14</v>
      </c>
      <c r="Q619" t="s">
        <v>3446</v>
      </c>
      <c r="R619" t="s">
        <v>3446</v>
      </c>
      <c r="S619" t="s">
        <v>887</v>
      </c>
    </row>
    <row r="620" spans="1:19">
      <c r="A620" t="s">
        <v>3447</v>
      </c>
      <c r="B620" t="s">
        <v>3448</v>
      </c>
      <c r="C620" t="s">
        <v>50</v>
      </c>
      <c r="D620" t="s">
        <v>36</v>
      </c>
      <c r="E620" t="s">
        <v>2976</v>
      </c>
      <c r="F620" t="s">
        <v>660</v>
      </c>
      <c r="G620" t="s">
        <v>3449</v>
      </c>
      <c r="H620" t="s">
        <v>40</v>
      </c>
      <c r="I620" t="s">
        <v>41</v>
      </c>
      <c r="J620" t="s">
        <v>3450</v>
      </c>
      <c r="K620" t="s">
        <v>3450</v>
      </c>
      <c r="L620" t="s">
        <v>3451</v>
      </c>
      <c r="M620" t="s">
        <v>14</v>
      </c>
      <c r="N620" t="s">
        <v>14</v>
      </c>
      <c r="O620" t="s">
        <v>14</v>
      </c>
      <c r="P620" t="s">
        <v>14</v>
      </c>
      <c r="Q620" t="s">
        <v>3452</v>
      </c>
      <c r="R620" t="s">
        <v>3452</v>
      </c>
      <c r="S620" t="s">
        <v>3453</v>
      </c>
    </row>
    <row r="621" spans="1:19">
      <c r="A621" t="s">
        <v>3454</v>
      </c>
      <c r="B621" t="s">
        <v>3455</v>
      </c>
      <c r="C621" t="s">
        <v>1488</v>
      </c>
      <c r="D621" t="s">
        <v>36</v>
      </c>
      <c r="E621" t="s">
        <v>2976</v>
      </c>
      <c r="F621" t="s">
        <v>199</v>
      </c>
      <c r="G621" t="s">
        <v>2580</v>
      </c>
      <c r="H621" t="s">
        <v>40</v>
      </c>
      <c r="I621" t="s">
        <v>41</v>
      </c>
      <c r="J621" t="s">
        <v>1188</v>
      </c>
      <c r="K621" t="s">
        <v>1188</v>
      </c>
      <c r="L621" t="s">
        <v>1189</v>
      </c>
      <c r="M621" t="s">
        <v>14</v>
      </c>
      <c r="N621" t="s">
        <v>14</v>
      </c>
      <c r="O621" t="s">
        <v>14</v>
      </c>
      <c r="P621" t="s">
        <v>14</v>
      </c>
      <c r="Q621" t="s">
        <v>3456</v>
      </c>
      <c r="R621" t="s">
        <v>3456</v>
      </c>
      <c r="S621" t="s">
        <v>3457</v>
      </c>
    </row>
    <row r="622" spans="1:19">
      <c r="A622" t="s">
        <v>3458</v>
      </c>
      <c r="B622" t="s">
        <v>407</v>
      </c>
      <c r="C622" t="s">
        <v>109</v>
      </c>
      <c r="D622" t="s">
        <v>36</v>
      </c>
      <c r="E622" t="s">
        <v>2976</v>
      </c>
      <c r="F622" t="s">
        <v>199</v>
      </c>
      <c r="G622" t="s">
        <v>3459</v>
      </c>
      <c r="H622" t="s">
        <v>40</v>
      </c>
      <c r="I622" t="s">
        <v>41</v>
      </c>
      <c r="J622" t="s">
        <v>409</v>
      </c>
      <c r="K622" t="s">
        <v>409</v>
      </c>
      <c r="L622" t="s">
        <v>410</v>
      </c>
      <c r="M622" t="s">
        <v>14</v>
      </c>
      <c r="N622" t="s">
        <v>14</v>
      </c>
      <c r="O622" t="s">
        <v>14</v>
      </c>
      <c r="P622" t="s">
        <v>14</v>
      </c>
      <c r="Q622" t="s">
        <v>3460</v>
      </c>
      <c r="R622" t="s">
        <v>3460</v>
      </c>
      <c r="S622" t="s">
        <v>412</v>
      </c>
    </row>
    <row r="623" spans="1:19">
      <c r="A623" t="s">
        <v>3461</v>
      </c>
      <c r="B623" t="s">
        <v>445</v>
      </c>
      <c r="C623" t="s">
        <v>446</v>
      </c>
      <c r="D623" t="s">
        <v>36</v>
      </c>
      <c r="E623" t="s">
        <v>2976</v>
      </c>
      <c r="F623" t="s">
        <v>3462</v>
      </c>
      <c r="G623" t="s">
        <v>3463</v>
      </c>
      <c r="H623" t="s">
        <v>40</v>
      </c>
      <c r="I623" t="s">
        <v>41</v>
      </c>
      <c r="J623" t="s">
        <v>3464</v>
      </c>
      <c r="K623" t="s">
        <v>3464</v>
      </c>
      <c r="L623" t="s">
        <v>3465</v>
      </c>
      <c r="M623" t="s">
        <v>14</v>
      </c>
      <c r="N623" t="s">
        <v>14</v>
      </c>
      <c r="O623" t="s">
        <v>14</v>
      </c>
      <c r="P623" t="s">
        <v>14</v>
      </c>
      <c r="Q623" t="s">
        <v>3466</v>
      </c>
      <c r="R623" t="s">
        <v>3466</v>
      </c>
      <c r="S623" t="s">
        <v>452</v>
      </c>
    </row>
    <row r="624" spans="1:19">
      <c r="A624" t="s">
        <v>3467</v>
      </c>
      <c r="B624" t="s">
        <v>2040</v>
      </c>
      <c r="C624" t="s">
        <v>50</v>
      </c>
      <c r="D624" t="s">
        <v>36</v>
      </c>
      <c r="E624" t="s">
        <v>2976</v>
      </c>
      <c r="F624" t="s">
        <v>208</v>
      </c>
      <c r="G624" t="s">
        <v>3468</v>
      </c>
      <c r="H624" t="s">
        <v>40</v>
      </c>
      <c r="I624" t="s">
        <v>41</v>
      </c>
      <c r="J624" t="s">
        <v>639</v>
      </c>
      <c r="K624" t="s">
        <v>639</v>
      </c>
      <c r="L624" t="s">
        <v>640</v>
      </c>
      <c r="M624" t="s">
        <v>14</v>
      </c>
      <c r="N624" t="s">
        <v>14</v>
      </c>
      <c r="O624" t="s">
        <v>14</v>
      </c>
      <c r="P624" t="s">
        <v>14</v>
      </c>
      <c r="Q624" t="s">
        <v>3469</v>
      </c>
      <c r="R624" t="s">
        <v>3469</v>
      </c>
      <c r="S624" t="s">
        <v>2046</v>
      </c>
    </row>
    <row r="625" spans="1:19">
      <c r="A625" t="s">
        <v>3470</v>
      </c>
      <c r="B625" t="s">
        <v>407</v>
      </c>
      <c r="C625" t="s">
        <v>109</v>
      </c>
      <c r="D625" t="s">
        <v>36</v>
      </c>
      <c r="E625" t="s">
        <v>2976</v>
      </c>
      <c r="F625" t="s">
        <v>199</v>
      </c>
      <c r="G625" t="s">
        <v>3471</v>
      </c>
      <c r="H625" t="s">
        <v>40</v>
      </c>
      <c r="I625" t="s">
        <v>41</v>
      </c>
      <c r="J625" t="s">
        <v>409</v>
      </c>
      <c r="K625" t="s">
        <v>409</v>
      </c>
      <c r="L625" t="s">
        <v>410</v>
      </c>
      <c r="M625" t="s">
        <v>14</v>
      </c>
      <c r="N625" t="s">
        <v>14</v>
      </c>
      <c r="O625" t="s">
        <v>14</v>
      </c>
      <c r="P625" t="s">
        <v>14</v>
      </c>
      <c r="Q625" t="s">
        <v>3472</v>
      </c>
      <c r="R625" t="s">
        <v>3472</v>
      </c>
      <c r="S625" t="s">
        <v>412</v>
      </c>
    </row>
    <row r="626" spans="1:19">
      <c r="A626" t="s">
        <v>3473</v>
      </c>
      <c r="B626" t="s">
        <v>2773</v>
      </c>
      <c r="C626" t="s">
        <v>183</v>
      </c>
      <c r="D626" t="s">
        <v>36</v>
      </c>
      <c r="E626" t="s">
        <v>2976</v>
      </c>
      <c r="F626" t="s">
        <v>2774</v>
      </c>
      <c r="G626" t="s">
        <v>2921</v>
      </c>
      <c r="H626" t="s">
        <v>40</v>
      </c>
      <c r="I626" t="s">
        <v>41</v>
      </c>
      <c r="J626" t="s">
        <v>3474</v>
      </c>
      <c r="K626" t="s">
        <v>3474</v>
      </c>
      <c r="L626" t="s">
        <v>3475</v>
      </c>
      <c r="M626" t="s">
        <v>14</v>
      </c>
      <c r="N626" t="s">
        <v>14</v>
      </c>
      <c r="O626" t="s">
        <v>14</v>
      </c>
      <c r="P626" t="s">
        <v>14</v>
      </c>
      <c r="Q626" t="s">
        <v>3476</v>
      </c>
      <c r="R626" t="s">
        <v>3476</v>
      </c>
      <c r="S626" t="s">
        <v>2779</v>
      </c>
    </row>
    <row r="627" spans="1:19">
      <c r="A627" t="s">
        <v>3477</v>
      </c>
      <c r="B627" t="s">
        <v>2013</v>
      </c>
      <c r="C627" t="s">
        <v>2014</v>
      </c>
      <c r="D627" t="s">
        <v>36</v>
      </c>
      <c r="E627" t="s">
        <v>2976</v>
      </c>
      <c r="F627" t="s">
        <v>279</v>
      </c>
      <c r="G627" t="s">
        <v>3478</v>
      </c>
      <c r="H627" t="s">
        <v>40</v>
      </c>
      <c r="I627" t="s">
        <v>41</v>
      </c>
      <c r="J627" t="s">
        <v>1722</v>
      </c>
      <c r="K627" t="s">
        <v>1722</v>
      </c>
      <c r="L627" t="s">
        <v>1723</v>
      </c>
      <c r="M627" t="s">
        <v>14</v>
      </c>
      <c r="N627" t="s">
        <v>14</v>
      </c>
      <c r="O627" t="s">
        <v>14</v>
      </c>
      <c r="P627" t="s">
        <v>14</v>
      </c>
      <c r="Q627" t="s">
        <v>3479</v>
      </c>
      <c r="R627" t="s">
        <v>3479</v>
      </c>
      <c r="S627" t="s">
        <v>2017</v>
      </c>
    </row>
    <row r="628" spans="1:19">
      <c r="A628" t="s">
        <v>3480</v>
      </c>
      <c r="B628" t="s">
        <v>3421</v>
      </c>
      <c r="C628" t="s">
        <v>3422</v>
      </c>
      <c r="D628" t="s">
        <v>36</v>
      </c>
      <c r="E628" t="s">
        <v>2976</v>
      </c>
      <c r="F628" t="s">
        <v>199</v>
      </c>
      <c r="G628" t="s">
        <v>3481</v>
      </c>
      <c r="H628" t="s">
        <v>40</v>
      </c>
      <c r="I628" t="s">
        <v>41</v>
      </c>
      <c r="J628" t="s">
        <v>3157</v>
      </c>
      <c r="K628" t="s">
        <v>3157</v>
      </c>
      <c r="L628" t="s">
        <v>3158</v>
      </c>
      <c r="M628" t="s">
        <v>14</v>
      </c>
      <c r="N628" t="s">
        <v>14</v>
      </c>
      <c r="O628" t="s">
        <v>14</v>
      </c>
      <c r="P628" t="s">
        <v>14</v>
      </c>
      <c r="Q628" t="s">
        <v>3482</v>
      </c>
      <c r="R628" t="s">
        <v>3482</v>
      </c>
      <c r="S628" t="s">
        <v>3427</v>
      </c>
    </row>
    <row r="629" spans="1:19">
      <c r="A629" t="s">
        <v>3483</v>
      </c>
      <c r="B629" t="s">
        <v>2825</v>
      </c>
      <c r="C629" t="s">
        <v>2325</v>
      </c>
      <c r="D629" t="s">
        <v>36</v>
      </c>
      <c r="E629" t="s">
        <v>2976</v>
      </c>
      <c r="F629" t="s">
        <v>520</v>
      </c>
      <c r="G629" t="s">
        <v>3484</v>
      </c>
      <c r="H629" t="s">
        <v>40</v>
      </c>
      <c r="I629" t="s">
        <v>41</v>
      </c>
      <c r="J629" t="s">
        <v>3376</v>
      </c>
      <c r="K629" t="s">
        <v>3376</v>
      </c>
      <c r="L629" t="s">
        <v>3377</v>
      </c>
      <c r="M629" t="s">
        <v>14</v>
      </c>
      <c r="N629" t="s">
        <v>14</v>
      </c>
      <c r="O629" t="s">
        <v>14</v>
      </c>
      <c r="P629" t="s">
        <v>14</v>
      </c>
      <c r="Q629" t="s">
        <v>3485</v>
      </c>
      <c r="R629" t="s">
        <v>3485</v>
      </c>
      <c r="S629" t="s">
        <v>2830</v>
      </c>
    </row>
    <row r="630" spans="1:19">
      <c r="A630" t="s">
        <v>3486</v>
      </c>
      <c r="B630" t="s">
        <v>3487</v>
      </c>
      <c r="C630" t="s">
        <v>752</v>
      </c>
      <c r="D630" t="s">
        <v>36</v>
      </c>
      <c r="E630" t="s">
        <v>2976</v>
      </c>
      <c r="F630" t="s">
        <v>3488</v>
      </c>
      <c r="G630" t="s">
        <v>3489</v>
      </c>
      <c r="H630" t="s">
        <v>40</v>
      </c>
      <c r="I630" t="s">
        <v>41</v>
      </c>
      <c r="J630" t="s">
        <v>2058</v>
      </c>
      <c r="K630" t="s">
        <v>2058</v>
      </c>
      <c r="L630" t="s">
        <v>2059</v>
      </c>
      <c r="M630" t="s">
        <v>14</v>
      </c>
      <c r="N630" t="s">
        <v>14</v>
      </c>
      <c r="O630" t="s">
        <v>14</v>
      </c>
      <c r="P630" t="s">
        <v>14</v>
      </c>
      <c r="Q630" t="s">
        <v>3490</v>
      </c>
      <c r="R630" t="s">
        <v>3490</v>
      </c>
      <c r="S630" t="s">
        <v>3491</v>
      </c>
    </row>
    <row r="631" spans="1:19">
      <c r="A631" t="s">
        <v>3492</v>
      </c>
      <c r="B631" t="s">
        <v>769</v>
      </c>
      <c r="C631" t="s">
        <v>50</v>
      </c>
      <c r="D631" t="s">
        <v>36</v>
      </c>
      <c r="E631" t="s">
        <v>3028</v>
      </c>
      <c r="F631" t="s">
        <v>199</v>
      </c>
      <c r="G631" t="s">
        <v>3493</v>
      </c>
      <c r="H631" t="s">
        <v>250</v>
      </c>
      <c r="I631" t="s">
        <v>41</v>
      </c>
      <c r="J631" t="s">
        <v>3494</v>
      </c>
      <c r="K631" t="s">
        <v>3494</v>
      </c>
      <c r="L631" t="s">
        <v>3495</v>
      </c>
      <c r="M631" t="s">
        <v>14</v>
      </c>
      <c r="N631" t="s">
        <v>14</v>
      </c>
      <c r="O631" t="s">
        <v>14</v>
      </c>
      <c r="P631" t="s">
        <v>14</v>
      </c>
      <c r="Q631" t="s">
        <v>3496</v>
      </c>
      <c r="R631" t="s">
        <v>3496</v>
      </c>
      <c r="S631" t="s">
        <v>775</v>
      </c>
    </row>
    <row r="632" spans="1:19">
      <c r="A632" t="s">
        <v>3497</v>
      </c>
      <c r="B632" t="s">
        <v>2863</v>
      </c>
      <c r="C632" t="s">
        <v>109</v>
      </c>
      <c r="D632" t="s">
        <v>36</v>
      </c>
      <c r="E632" t="s">
        <v>2976</v>
      </c>
      <c r="F632" t="s">
        <v>484</v>
      </c>
      <c r="G632" t="s">
        <v>3498</v>
      </c>
      <c r="H632" t="s">
        <v>40</v>
      </c>
      <c r="I632" t="s">
        <v>41</v>
      </c>
      <c r="J632" t="s">
        <v>61</v>
      </c>
      <c r="K632" t="s">
        <v>61</v>
      </c>
      <c r="L632" t="s">
        <v>62</v>
      </c>
      <c r="M632" t="s">
        <v>14</v>
      </c>
      <c r="N632" t="s">
        <v>14</v>
      </c>
      <c r="O632" t="s">
        <v>14</v>
      </c>
      <c r="P632" t="s">
        <v>14</v>
      </c>
      <c r="Q632" t="s">
        <v>3499</v>
      </c>
      <c r="R632" t="s">
        <v>3499</v>
      </c>
      <c r="S632" t="s">
        <v>2866</v>
      </c>
    </row>
    <row r="633" spans="1:19">
      <c r="A633" t="s">
        <v>3500</v>
      </c>
      <c r="B633" t="s">
        <v>547</v>
      </c>
      <c r="C633" t="s">
        <v>548</v>
      </c>
      <c r="D633" t="s">
        <v>36</v>
      </c>
      <c r="E633" t="s">
        <v>2991</v>
      </c>
      <c r="F633" t="s">
        <v>549</v>
      </c>
      <c r="G633" t="s">
        <v>3501</v>
      </c>
      <c r="H633" t="s">
        <v>130</v>
      </c>
      <c r="I633" t="s">
        <v>41</v>
      </c>
      <c r="J633" t="s">
        <v>2897</v>
      </c>
      <c r="K633" t="s">
        <v>2897</v>
      </c>
      <c r="L633" t="s">
        <v>2898</v>
      </c>
      <c r="M633" t="s">
        <v>14</v>
      </c>
      <c r="N633" t="s">
        <v>14</v>
      </c>
      <c r="O633" t="s">
        <v>14</v>
      </c>
      <c r="P633" t="s">
        <v>14</v>
      </c>
      <c r="Q633" t="s">
        <v>3502</v>
      </c>
      <c r="R633" t="s">
        <v>3502</v>
      </c>
      <c r="S633" t="s">
        <v>552</v>
      </c>
    </row>
    <row r="634" spans="1:19">
      <c r="A634" t="s">
        <v>3503</v>
      </c>
      <c r="B634" t="s">
        <v>271</v>
      </c>
      <c r="C634" t="s">
        <v>272</v>
      </c>
      <c r="D634" t="s">
        <v>36</v>
      </c>
      <c r="E634" t="s">
        <v>2976</v>
      </c>
      <c r="F634" t="s">
        <v>273</v>
      </c>
      <c r="G634" t="s">
        <v>3504</v>
      </c>
      <c r="H634" t="s">
        <v>40</v>
      </c>
      <c r="I634" t="s">
        <v>41</v>
      </c>
      <c r="J634" t="s">
        <v>2098</v>
      </c>
      <c r="K634" t="s">
        <v>2098</v>
      </c>
      <c r="L634" t="s">
        <v>2099</v>
      </c>
      <c r="M634" t="s">
        <v>14</v>
      </c>
      <c r="N634" t="s">
        <v>14</v>
      </c>
      <c r="O634" t="s">
        <v>14</v>
      </c>
      <c r="P634" t="s">
        <v>14</v>
      </c>
      <c r="Q634" t="s">
        <v>3505</v>
      </c>
      <c r="R634" t="s">
        <v>3505</v>
      </c>
      <c r="S634" t="s">
        <v>276</v>
      </c>
    </row>
    <row r="635" spans="1:19">
      <c r="A635" t="s">
        <v>3506</v>
      </c>
      <c r="B635" t="s">
        <v>1380</v>
      </c>
      <c r="C635" t="s">
        <v>1381</v>
      </c>
      <c r="D635" t="s">
        <v>36</v>
      </c>
      <c r="E635" t="s">
        <v>2976</v>
      </c>
      <c r="F635" t="s">
        <v>199</v>
      </c>
      <c r="G635" t="s">
        <v>3507</v>
      </c>
      <c r="H635" t="s">
        <v>40</v>
      </c>
      <c r="I635" t="s">
        <v>41</v>
      </c>
      <c r="J635" t="s">
        <v>710</v>
      </c>
      <c r="K635" t="s">
        <v>710</v>
      </c>
      <c r="L635" t="s">
        <v>711</v>
      </c>
      <c r="M635" t="s">
        <v>14</v>
      </c>
      <c r="N635" t="s">
        <v>14</v>
      </c>
      <c r="O635" t="s">
        <v>14</v>
      </c>
      <c r="P635" t="s">
        <v>14</v>
      </c>
      <c r="Q635" t="s">
        <v>3508</v>
      </c>
      <c r="R635" t="s">
        <v>3508</v>
      </c>
      <c r="S635" t="s">
        <v>1384</v>
      </c>
    </row>
    <row r="636" spans="1:19">
      <c r="A636" t="s">
        <v>3509</v>
      </c>
      <c r="B636" t="s">
        <v>1361</v>
      </c>
      <c r="C636" t="s">
        <v>69</v>
      </c>
      <c r="D636" t="s">
        <v>36</v>
      </c>
      <c r="E636" t="s">
        <v>2976</v>
      </c>
      <c r="F636" t="s">
        <v>484</v>
      </c>
      <c r="G636" t="s">
        <v>3510</v>
      </c>
      <c r="H636" t="s">
        <v>40</v>
      </c>
      <c r="I636" t="s">
        <v>41</v>
      </c>
      <c r="J636" t="s">
        <v>793</v>
      </c>
      <c r="K636" t="s">
        <v>793</v>
      </c>
      <c r="L636" t="s">
        <v>794</v>
      </c>
      <c r="M636" t="s">
        <v>14</v>
      </c>
      <c r="N636" t="s">
        <v>14</v>
      </c>
      <c r="O636" t="s">
        <v>14</v>
      </c>
      <c r="P636" t="s">
        <v>14</v>
      </c>
      <c r="Q636" t="s">
        <v>3511</v>
      </c>
      <c r="R636" t="s">
        <v>3511</v>
      </c>
      <c r="S636" t="s">
        <v>1367</v>
      </c>
    </row>
    <row r="637" spans="1:19">
      <c r="A637" t="s">
        <v>3512</v>
      </c>
      <c r="B637" t="s">
        <v>2351</v>
      </c>
      <c r="C637" t="s">
        <v>2206</v>
      </c>
      <c r="D637" t="s">
        <v>36</v>
      </c>
      <c r="E637" t="s">
        <v>2976</v>
      </c>
      <c r="F637" t="s">
        <v>288</v>
      </c>
      <c r="G637" t="s">
        <v>3513</v>
      </c>
      <c r="H637" t="s">
        <v>40</v>
      </c>
      <c r="I637" t="s">
        <v>41</v>
      </c>
      <c r="J637" t="s">
        <v>3514</v>
      </c>
      <c r="K637" t="s">
        <v>3514</v>
      </c>
      <c r="L637" t="s">
        <v>3515</v>
      </c>
      <c r="M637" t="s">
        <v>14</v>
      </c>
      <c r="N637" t="s">
        <v>14</v>
      </c>
      <c r="O637" t="s">
        <v>14</v>
      </c>
      <c r="P637" t="s">
        <v>14</v>
      </c>
      <c r="Q637" t="s">
        <v>3516</v>
      </c>
      <c r="R637" t="s">
        <v>3516</v>
      </c>
      <c r="S637" t="s">
        <v>2354</v>
      </c>
    </row>
    <row r="638" spans="1:19">
      <c r="A638" t="s">
        <v>3517</v>
      </c>
      <c r="B638" t="s">
        <v>1297</v>
      </c>
      <c r="C638" t="s">
        <v>183</v>
      </c>
      <c r="D638" t="s">
        <v>36</v>
      </c>
      <c r="E638" t="s">
        <v>2991</v>
      </c>
      <c r="F638" t="s">
        <v>59</v>
      </c>
      <c r="G638" t="s">
        <v>3518</v>
      </c>
      <c r="H638" t="s">
        <v>130</v>
      </c>
      <c r="I638" t="s">
        <v>41</v>
      </c>
      <c r="J638" t="s">
        <v>3519</v>
      </c>
      <c r="K638" t="s">
        <v>3519</v>
      </c>
      <c r="L638" t="s">
        <v>3520</v>
      </c>
      <c r="M638" t="s">
        <v>14</v>
      </c>
      <c r="N638" t="s">
        <v>14</v>
      </c>
      <c r="O638" t="s">
        <v>14</v>
      </c>
      <c r="P638" t="s">
        <v>14</v>
      </c>
      <c r="Q638" t="s">
        <v>3521</v>
      </c>
      <c r="R638" t="s">
        <v>3521</v>
      </c>
      <c r="S638" t="s">
        <v>1302</v>
      </c>
    </row>
    <row r="639" spans="1:19">
      <c r="A639" t="s">
        <v>3522</v>
      </c>
      <c r="B639" t="s">
        <v>3310</v>
      </c>
      <c r="C639" t="s">
        <v>3311</v>
      </c>
      <c r="D639" t="s">
        <v>36</v>
      </c>
      <c r="E639" t="s">
        <v>2976</v>
      </c>
      <c r="F639" t="s">
        <v>59</v>
      </c>
      <c r="G639" t="s">
        <v>3523</v>
      </c>
      <c r="H639" t="s">
        <v>40</v>
      </c>
      <c r="I639" t="s">
        <v>41</v>
      </c>
      <c r="J639" t="s">
        <v>3524</v>
      </c>
      <c r="K639" t="s">
        <v>3524</v>
      </c>
      <c r="L639" t="s">
        <v>3525</v>
      </c>
      <c r="M639" t="s">
        <v>14</v>
      </c>
      <c r="N639" t="s">
        <v>14</v>
      </c>
      <c r="O639" t="s">
        <v>14</v>
      </c>
      <c r="P639" t="s">
        <v>14</v>
      </c>
      <c r="Q639" t="s">
        <v>3526</v>
      </c>
      <c r="R639" t="s">
        <v>3526</v>
      </c>
      <c r="S639" t="s">
        <v>3316</v>
      </c>
    </row>
    <row r="640" spans="1:19">
      <c r="A640" t="s">
        <v>3527</v>
      </c>
      <c r="B640" t="s">
        <v>2247</v>
      </c>
      <c r="C640" t="s">
        <v>50</v>
      </c>
      <c r="D640" t="s">
        <v>36</v>
      </c>
      <c r="E640" t="s">
        <v>2976</v>
      </c>
      <c r="F640" t="s">
        <v>199</v>
      </c>
      <c r="G640" t="s">
        <v>3528</v>
      </c>
      <c r="H640" t="s">
        <v>40</v>
      </c>
      <c r="I640" t="s">
        <v>41</v>
      </c>
      <c r="J640" t="s">
        <v>2249</v>
      </c>
      <c r="K640" t="s">
        <v>2249</v>
      </c>
      <c r="L640" t="s">
        <v>2250</v>
      </c>
      <c r="M640" t="s">
        <v>14</v>
      </c>
      <c r="N640" t="s">
        <v>14</v>
      </c>
      <c r="O640" t="s">
        <v>14</v>
      </c>
      <c r="P640" t="s">
        <v>14</v>
      </c>
      <c r="Q640" t="s">
        <v>3529</v>
      </c>
      <c r="R640" t="s">
        <v>3529</v>
      </c>
      <c r="S640" t="s">
        <v>2252</v>
      </c>
    </row>
    <row r="641" spans="1:19">
      <c r="A641" t="s">
        <v>3530</v>
      </c>
      <c r="B641" t="s">
        <v>3531</v>
      </c>
      <c r="C641" t="s">
        <v>2325</v>
      </c>
      <c r="D641" t="s">
        <v>36</v>
      </c>
      <c r="E641" t="s">
        <v>2976</v>
      </c>
      <c r="F641" t="s">
        <v>1272</v>
      </c>
      <c r="G641" t="s">
        <v>3532</v>
      </c>
      <c r="H641" t="s">
        <v>40</v>
      </c>
      <c r="I641" t="s">
        <v>41</v>
      </c>
      <c r="J641" t="s">
        <v>3533</v>
      </c>
      <c r="K641" t="s">
        <v>3533</v>
      </c>
      <c r="L641" t="s">
        <v>3534</v>
      </c>
      <c r="M641" t="s">
        <v>14</v>
      </c>
      <c r="N641" t="s">
        <v>14</v>
      </c>
      <c r="O641" t="s">
        <v>14</v>
      </c>
      <c r="P641" t="s">
        <v>14</v>
      </c>
      <c r="Q641" t="s">
        <v>3535</v>
      </c>
      <c r="R641" t="s">
        <v>3535</v>
      </c>
      <c r="S641" t="s">
        <v>3536</v>
      </c>
    </row>
    <row r="642" spans="1:19">
      <c r="A642" t="s">
        <v>3537</v>
      </c>
      <c r="B642" t="s">
        <v>1380</v>
      </c>
      <c r="C642" t="s">
        <v>1381</v>
      </c>
      <c r="D642" t="s">
        <v>36</v>
      </c>
      <c r="E642" t="s">
        <v>2976</v>
      </c>
      <c r="F642" t="s">
        <v>279</v>
      </c>
      <c r="G642" t="s">
        <v>3538</v>
      </c>
      <c r="H642" t="s">
        <v>40</v>
      </c>
      <c r="I642" t="s">
        <v>41</v>
      </c>
      <c r="J642" t="s">
        <v>217</v>
      </c>
      <c r="K642" t="s">
        <v>217</v>
      </c>
      <c r="L642" t="s">
        <v>218</v>
      </c>
      <c r="M642" t="s">
        <v>14</v>
      </c>
      <c r="N642" t="s">
        <v>14</v>
      </c>
      <c r="O642" t="s">
        <v>14</v>
      </c>
      <c r="P642" t="s">
        <v>14</v>
      </c>
      <c r="Q642" t="s">
        <v>3539</v>
      </c>
      <c r="R642" t="s">
        <v>3539</v>
      </c>
      <c r="S642" t="s">
        <v>1384</v>
      </c>
    </row>
    <row r="643" spans="1:19">
      <c r="A643" t="s">
        <v>3540</v>
      </c>
      <c r="B643" t="s">
        <v>3407</v>
      </c>
      <c r="C643" t="s">
        <v>257</v>
      </c>
      <c r="D643" t="s">
        <v>36</v>
      </c>
      <c r="E643" t="s">
        <v>2976</v>
      </c>
      <c r="F643" t="s">
        <v>296</v>
      </c>
      <c r="G643" t="s">
        <v>3541</v>
      </c>
      <c r="H643" t="s">
        <v>40</v>
      </c>
      <c r="I643" t="s">
        <v>41</v>
      </c>
      <c r="J643" t="s">
        <v>3409</v>
      </c>
      <c r="K643" t="s">
        <v>3409</v>
      </c>
      <c r="L643" t="s">
        <v>3410</v>
      </c>
      <c r="M643" t="s">
        <v>14</v>
      </c>
      <c r="N643" t="s">
        <v>14</v>
      </c>
      <c r="O643" t="s">
        <v>14</v>
      </c>
      <c r="P643" t="s">
        <v>14</v>
      </c>
      <c r="Q643" t="s">
        <v>3542</v>
      </c>
      <c r="R643" t="s">
        <v>3542</v>
      </c>
      <c r="S643" t="s">
        <v>3412</v>
      </c>
    </row>
    <row r="644" spans="1:19">
      <c r="A644" t="s">
        <v>3543</v>
      </c>
      <c r="B644" t="s">
        <v>1421</v>
      </c>
      <c r="C644" t="s">
        <v>35</v>
      </c>
      <c r="D644" t="s">
        <v>36</v>
      </c>
      <c r="E644" t="s">
        <v>2991</v>
      </c>
      <c r="F644" t="s">
        <v>223</v>
      </c>
      <c r="G644" t="s">
        <v>3544</v>
      </c>
      <c r="H644" t="s">
        <v>130</v>
      </c>
      <c r="I644" t="s">
        <v>41</v>
      </c>
      <c r="J644" t="s">
        <v>3545</v>
      </c>
      <c r="K644" t="s">
        <v>3545</v>
      </c>
      <c r="L644" t="s">
        <v>3546</v>
      </c>
      <c r="M644" t="s">
        <v>14</v>
      </c>
      <c r="N644" t="s">
        <v>14</v>
      </c>
      <c r="O644" t="s">
        <v>14</v>
      </c>
      <c r="P644" t="s">
        <v>14</v>
      </c>
      <c r="Q644" t="s">
        <v>3547</v>
      </c>
      <c r="R644" t="s">
        <v>3547</v>
      </c>
      <c r="S644" t="s">
        <v>228</v>
      </c>
    </row>
    <row r="645" spans="1:19">
      <c r="A645" t="s">
        <v>3548</v>
      </c>
      <c r="B645" t="s">
        <v>667</v>
      </c>
      <c r="C645" t="s">
        <v>668</v>
      </c>
      <c r="D645" t="s">
        <v>36</v>
      </c>
      <c r="E645" t="s">
        <v>2991</v>
      </c>
      <c r="F645" t="s">
        <v>199</v>
      </c>
      <c r="G645" t="s">
        <v>3549</v>
      </c>
      <c r="H645" t="s">
        <v>130</v>
      </c>
      <c r="I645" t="s">
        <v>41</v>
      </c>
      <c r="J645" t="s">
        <v>3550</v>
      </c>
      <c r="K645" t="s">
        <v>3550</v>
      </c>
      <c r="L645" t="s">
        <v>3551</v>
      </c>
      <c r="M645" t="s">
        <v>14</v>
      </c>
      <c r="N645" t="s">
        <v>14</v>
      </c>
      <c r="O645" t="s">
        <v>14</v>
      </c>
      <c r="P645" t="s">
        <v>14</v>
      </c>
      <c r="Q645" t="s">
        <v>3552</v>
      </c>
      <c r="R645" t="s">
        <v>3552</v>
      </c>
      <c r="S645" t="s">
        <v>673</v>
      </c>
    </row>
    <row r="646" spans="1:19">
      <c r="A646" t="s">
        <v>3553</v>
      </c>
      <c r="B646" t="s">
        <v>3283</v>
      </c>
      <c r="C646" t="s">
        <v>50</v>
      </c>
      <c r="D646" t="s">
        <v>36</v>
      </c>
      <c r="E646" t="s">
        <v>2976</v>
      </c>
      <c r="F646" t="s">
        <v>59</v>
      </c>
      <c r="G646" t="s">
        <v>3554</v>
      </c>
      <c r="H646" t="s">
        <v>40</v>
      </c>
      <c r="I646" t="s">
        <v>41</v>
      </c>
      <c r="J646" t="s">
        <v>471</v>
      </c>
      <c r="K646" t="s">
        <v>471</v>
      </c>
      <c r="L646" t="s">
        <v>472</v>
      </c>
      <c r="M646" t="s">
        <v>14</v>
      </c>
      <c r="N646" t="s">
        <v>14</v>
      </c>
      <c r="O646" t="s">
        <v>14</v>
      </c>
      <c r="P646" t="s">
        <v>14</v>
      </c>
      <c r="Q646" t="s">
        <v>3555</v>
      </c>
      <c r="R646" t="s">
        <v>3555</v>
      </c>
      <c r="S646" t="s">
        <v>3286</v>
      </c>
    </row>
    <row r="647" spans="1:19">
      <c r="A647" t="s">
        <v>3556</v>
      </c>
      <c r="B647" t="s">
        <v>3557</v>
      </c>
      <c r="C647" t="s">
        <v>35</v>
      </c>
      <c r="D647" t="s">
        <v>36</v>
      </c>
      <c r="E647" t="s">
        <v>2976</v>
      </c>
      <c r="F647" t="s">
        <v>3558</v>
      </c>
      <c r="G647" t="s">
        <v>3559</v>
      </c>
      <c r="H647" t="s">
        <v>40</v>
      </c>
      <c r="I647" t="s">
        <v>41</v>
      </c>
      <c r="J647" t="s">
        <v>538</v>
      </c>
      <c r="K647" t="s">
        <v>538</v>
      </c>
      <c r="L647" t="s">
        <v>539</v>
      </c>
      <c r="M647" t="s">
        <v>14</v>
      </c>
      <c r="N647" t="s">
        <v>14</v>
      </c>
      <c r="O647" t="s">
        <v>14</v>
      </c>
      <c r="P647" t="s">
        <v>14</v>
      </c>
      <c r="Q647" t="s">
        <v>3560</v>
      </c>
      <c r="R647" t="s">
        <v>3560</v>
      </c>
      <c r="S647" t="s">
        <v>3561</v>
      </c>
    </row>
    <row r="648" spans="1:19">
      <c r="A648" t="s">
        <v>3562</v>
      </c>
      <c r="B648" t="s">
        <v>3455</v>
      </c>
      <c r="C648" t="s">
        <v>1488</v>
      </c>
      <c r="D648" t="s">
        <v>36</v>
      </c>
      <c r="E648" t="s">
        <v>2976</v>
      </c>
      <c r="F648" t="s">
        <v>199</v>
      </c>
      <c r="G648" t="s">
        <v>3563</v>
      </c>
      <c r="H648" t="s">
        <v>40</v>
      </c>
      <c r="I648" t="s">
        <v>41</v>
      </c>
      <c r="J648" t="s">
        <v>1188</v>
      </c>
      <c r="K648" t="s">
        <v>1188</v>
      </c>
      <c r="L648" t="s">
        <v>1189</v>
      </c>
      <c r="M648" t="s">
        <v>14</v>
      </c>
      <c r="N648" t="s">
        <v>14</v>
      </c>
      <c r="O648" t="s">
        <v>14</v>
      </c>
      <c r="P648" t="s">
        <v>14</v>
      </c>
      <c r="Q648" t="s">
        <v>3564</v>
      </c>
      <c r="R648" t="s">
        <v>3564</v>
      </c>
      <c r="S648" t="s">
        <v>3457</v>
      </c>
    </row>
    <row r="649" spans="1:19">
      <c r="A649" t="s">
        <v>3565</v>
      </c>
      <c r="B649" t="s">
        <v>3566</v>
      </c>
      <c r="C649" t="s">
        <v>3365</v>
      </c>
      <c r="D649" t="s">
        <v>36</v>
      </c>
      <c r="E649" t="s">
        <v>2976</v>
      </c>
      <c r="F649" t="s">
        <v>484</v>
      </c>
      <c r="G649" t="s">
        <v>3567</v>
      </c>
      <c r="H649" t="s">
        <v>40</v>
      </c>
      <c r="I649" t="s">
        <v>41</v>
      </c>
      <c r="J649" t="s">
        <v>3524</v>
      </c>
      <c r="K649" t="s">
        <v>3524</v>
      </c>
      <c r="L649" t="s">
        <v>3525</v>
      </c>
      <c r="M649" t="s">
        <v>14</v>
      </c>
      <c r="N649" t="s">
        <v>14</v>
      </c>
      <c r="O649" t="s">
        <v>14</v>
      </c>
      <c r="P649" t="s">
        <v>14</v>
      </c>
      <c r="Q649" t="s">
        <v>3568</v>
      </c>
      <c r="R649" t="s">
        <v>3568</v>
      </c>
      <c r="S649" t="s">
        <v>3569</v>
      </c>
    </row>
    <row r="650" spans="1:19">
      <c r="A650" t="s">
        <v>3570</v>
      </c>
      <c r="B650" t="s">
        <v>407</v>
      </c>
      <c r="C650" t="s">
        <v>109</v>
      </c>
      <c r="D650" t="s">
        <v>36</v>
      </c>
      <c r="E650" t="s">
        <v>2976</v>
      </c>
      <c r="F650" t="s">
        <v>199</v>
      </c>
      <c r="G650" t="s">
        <v>3571</v>
      </c>
      <c r="H650" t="s">
        <v>40</v>
      </c>
      <c r="I650" t="s">
        <v>41</v>
      </c>
      <c r="J650" t="s">
        <v>409</v>
      </c>
      <c r="K650" t="s">
        <v>409</v>
      </c>
      <c r="L650" t="s">
        <v>410</v>
      </c>
      <c r="M650" t="s">
        <v>14</v>
      </c>
      <c r="N650" t="s">
        <v>14</v>
      </c>
      <c r="O650" t="s">
        <v>14</v>
      </c>
      <c r="P650" t="s">
        <v>14</v>
      </c>
      <c r="Q650" t="s">
        <v>3572</v>
      </c>
      <c r="R650" t="s">
        <v>3572</v>
      </c>
      <c r="S650" t="s">
        <v>412</v>
      </c>
    </row>
    <row r="651" spans="1:19">
      <c r="A651" t="s">
        <v>3573</v>
      </c>
      <c r="B651" t="s">
        <v>2388</v>
      </c>
      <c r="C651" t="s">
        <v>2389</v>
      </c>
      <c r="D651" t="s">
        <v>36</v>
      </c>
      <c r="E651" t="s">
        <v>2976</v>
      </c>
      <c r="F651" t="s">
        <v>1834</v>
      </c>
      <c r="G651" t="s">
        <v>3574</v>
      </c>
      <c r="H651" t="s">
        <v>40</v>
      </c>
      <c r="I651" t="s">
        <v>41</v>
      </c>
      <c r="J651" t="s">
        <v>501</v>
      </c>
      <c r="K651" t="s">
        <v>501</v>
      </c>
      <c r="L651" t="s">
        <v>502</v>
      </c>
      <c r="M651" t="s">
        <v>14</v>
      </c>
      <c r="N651" t="s">
        <v>14</v>
      </c>
      <c r="O651" t="s">
        <v>14</v>
      </c>
      <c r="P651" t="s">
        <v>14</v>
      </c>
      <c r="Q651" t="s">
        <v>3575</v>
      </c>
      <c r="R651" t="s">
        <v>3575</v>
      </c>
      <c r="S651" t="s">
        <v>2393</v>
      </c>
    </row>
    <row r="652" spans="1:19">
      <c r="A652" t="s">
        <v>3576</v>
      </c>
      <c r="B652" t="s">
        <v>3577</v>
      </c>
      <c r="C652" t="s">
        <v>3578</v>
      </c>
      <c r="D652" t="s">
        <v>36</v>
      </c>
      <c r="E652" t="s">
        <v>2976</v>
      </c>
      <c r="F652" t="s">
        <v>3579</v>
      </c>
      <c r="G652" t="s">
        <v>3580</v>
      </c>
      <c r="H652" t="s">
        <v>40</v>
      </c>
      <c r="I652" t="s">
        <v>41</v>
      </c>
      <c r="J652" t="s">
        <v>859</v>
      </c>
      <c r="K652" t="s">
        <v>859</v>
      </c>
      <c r="L652" t="s">
        <v>860</v>
      </c>
      <c r="M652" t="s">
        <v>14</v>
      </c>
      <c r="N652" t="s">
        <v>14</v>
      </c>
      <c r="O652" t="s">
        <v>14</v>
      </c>
      <c r="P652" t="s">
        <v>14</v>
      </c>
      <c r="Q652" t="s">
        <v>3581</v>
      </c>
      <c r="R652" t="s">
        <v>3581</v>
      </c>
      <c r="S652" t="s">
        <v>3582</v>
      </c>
    </row>
    <row r="653" spans="1:19">
      <c r="A653" t="s">
        <v>3583</v>
      </c>
      <c r="B653" t="s">
        <v>3038</v>
      </c>
      <c r="C653" t="s">
        <v>69</v>
      </c>
      <c r="D653" t="s">
        <v>36</v>
      </c>
      <c r="E653" t="s">
        <v>2976</v>
      </c>
      <c r="F653" t="s">
        <v>520</v>
      </c>
      <c r="G653" t="s">
        <v>3584</v>
      </c>
      <c r="H653" t="s">
        <v>40</v>
      </c>
      <c r="I653" t="s">
        <v>41</v>
      </c>
      <c r="J653" t="s">
        <v>501</v>
      </c>
      <c r="K653" t="s">
        <v>501</v>
      </c>
      <c r="L653" t="s">
        <v>502</v>
      </c>
      <c r="M653" t="s">
        <v>14</v>
      </c>
      <c r="N653" t="s">
        <v>14</v>
      </c>
      <c r="O653" t="s">
        <v>14</v>
      </c>
      <c r="P653" t="s">
        <v>14</v>
      </c>
      <c r="Q653" t="s">
        <v>3585</v>
      </c>
      <c r="R653" t="s">
        <v>3585</v>
      </c>
      <c r="S653" t="s">
        <v>3043</v>
      </c>
    </row>
    <row r="654" spans="1:19">
      <c r="A654" t="s">
        <v>3586</v>
      </c>
      <c r="B654" t="s">
        <v>3432</v>
      </c>
      <c r="C654" t="s">
        <v>1112</v>
      </c>
      <c r="D654" t="s">
        <v>36</v>
      </c>
      <c r="E654" t="s">
        <v>2976</v>
      </c>
      <c r="F654" t="s">
        <v>484</v>
      </c>
      <c r="G654" t="s">
        <v>3587</v>
      </c>
      <c r="H654" t="s">
        <v>40</v>
      </c>
      <c r="I654" t="s">
        <v>41</v>
      </c>
      <c r="J654" t="s">
        <v>177</v>
      </c>
      <c r="K654" t="s">
        <v>177</v>
      </c>
      <c r="L654" t="s">
        <v>178</v>
      </c>
      <c r="M654" t="s">
        <v>14</v>
      </c>
      <c r="N654" t="s">
        <v>14</v>
      </c>
      <c r="O654" t="s">
        <v>14</v>
      </c>
      <c r="P654" t="s">
        <v>14</v>
      </c>
      <c r="Q654" t="s">
        <v>3588</v>
      </c>
      <c r="R654" t="s">
        <v>3588</v>
      </c>
      <c r="S654" t="s">
        <v>3435</v>
      </c>
    </row>
    <row r="655" spans="1:19">
      <c r="A655" t="s">
        <v>3589</v>
      </c>
      <c r="B655" t="s">
        <v>1271</v>
      </c>
      <c r="C655" t="s">
        <v>334</v>
      </c>
      <c r="D655" t="s">
        <v>36</v>
      </c>
      <c r="E655" t="s">
        <v>2976</v>
      </c>
      <c r="F655" t="s">
        <v>1272</v>
      </c>
      <c r="G655" t="s">
        <v>3590</v>
      </c>
      <c r="H655" t="s">
        <v>40</v>
      </c>
      <c r="I655" t="s">
        <v>41</v>
      </c>
      <c r="J655" t="s">
        <v>376</v>
      </c>
      <c r="K655" t="s">
        <v>376</v>
      </c>
      <c r="L655" t="s">
        <v>377</v>
      </c>
      <c r="M655" t="s">
        <v>14</v>
      </c>
      <c r="N655" t="s">
        <v>14</v>
      </c>
      <c r="O655" t="s">
        <v>14</v>
      </c>
      <c r="P655" t="s">
        <v>14</v>
      </c>
      <c r="Q655" t="s">
        <v>3591</v>
      </c>
      <c r="R655" t="s">
        <v>3591</v>
      </c>
      <c r="S655" t="s">
        <v>1275</v>
      </c>
    </row>
    <row r="656" spans="1:19">
      <c r="A656" t="s">
        <v>3592</v>
      </c>
      <c r="B656" t="s">
        <v>2773</v>
      </c>
      <c r="C656" t="s">
        <v>183</v>
      </c>
      <c r="D656" t="s">
        <v>36</v>
      </c>
      <c r="E656" t="s">
        <v>2976</v>
      </c>
      <c r="F656" t="s">
        <v>2774</v>
      </c>
      <c r="G656" t="s">
        <v>3593</v>
      </c>
      <c r="H656" t="s">
        <v>40</v>
      </c>
      <c r="I656" t="s">
        <v>41</v>
      </c>
      <c r="J656" t="s">
        <v>1225</v>
      </c>
      <c r="K656" t="s">
        <v>1225</v>
      </c>
      <c r="L656" t="s">
        <v>1226</v>
      </c>
      <c r="M656" t="s">
        <v>14</v>
      </c>
      <c r="N656" t="s">
        <v>14</v>
      </c>
      <c r="O656" t="s">
        <v>14</v>
      </c>
      <c r="P656" t="s">
        <v>14</v>
      </c>
      <c r="Q656" t="s">
        <v>3594</v>
      </c>
      <c r="R656" t="s">
        <v>3594</v>
      </c>
      <c r="S656" t="s">
        <v>2779</v>
      </c>
    </row>
    <row r="657" spans="1:19">
      <c r="A657" t="s">
        <v>3595</v>
      </c>
      <c r="B657" t="s">
        <v>707</v>
      </c>
      <c r="C657" t="s">
        <v>708</v>
      </c>
      <c r="D657" t="s">
        <v>36</v>
      </c>
      <c r="E657" t="s">
        <v>2976</v>
      </c>
      <c r="F657" t="s">
        <v>191</v>
      </c>
      <c r="G657" t="s">
        <v>3596</v>
      </c>
      <c r="H657" t="s">
        <v>40</v>
      </c>
      <c r="I657" t="s">
        <v>41</v>
      </c>
      <c r="J657" t="s">
        <v>3293</v>
      </c>
      <c r="K657" t="s">
        <v>3293</v>
      </c>
      <c r="L657" t="s">
        <v>3294</v>
      </c>
      <c r="M657" t="s">
        <v>14</v>
      </c>
      <c r="N657" t="s">
        <v>14</v>
      </c>
      <c r="O657" t="s">
        <v>14</v>
      </c>
      <c r="P657" t="s">
        <v>14</v>
      </c>
      <c r="Q657" t="s">
        <v>3597</v>
      </c>
      <c r="R657" t="s">
        <v>3597</v>
      </c>
      <c r="S657" t="s">
        <v>713</v>
      </c>
    </row>
    <row r="658" spans="1:19">
      <c r="A658" t="s">
        <v>3598</v>
      </c>
      <c r="B658" t="s">
        <v>2423</v>
      </c>
      <c r="C658" t="s">
        <v>588</v>
      </c>
      <c r="D658" t="s">
        <v>36</v>
      </c>
      <c r="E658" t="s">
        <v>2976</v>
      </c>
      <c r="F658" t="s">
        <v>484</v>
      </c>
      <c r="G658" t="s">
        <v>3599</v>
      </c>
      <c r="H658" t="s">
        <v>40</v>
      </c>
      <c r="I658" t="s">
        <v>41</v>
      </c>
      <c r="J658" t="s">
        <v>3128</v>
      </c>
      <c r="K658" t="s">
        <v>3128</v>
      </c>
      <c r="L658" t="s">
        <v>3129</v>
      </c>
      <c r="M658" t="s">
        <v>14</v>
      </c>
      <c r="N658" t="s">
        <v>14</v>
      </c>
      <c r="O658" t="s">
        <v>14</v>
      </c>
      <c r="P658" t="s">
        <v>14</v>
      </c>
      <c r="Q658" t="s">
        <v>3600</v>
      </c>
      <c r="R658" t="s">
        <v>3600</v>
      </c>
      <c r="S658" t="s">
        <v>2426</v>
      </c>
    </row>
    <row r="659" spans="1:19">
      <c r="A659" t="s">
        <v>3601</v>
      </c>
      <c r="B659" t="s">
        <v>3602</v>
      </c>
      <c r="C659" t="s">
        <v>614</v>
      </c>
      <c r="D659" t="s">
        <v>36</v>
      </c>
      <c r="E659" t="s">
        <v>2976</v>
      </c>
      <c r="F659" t="s">
        <v>484</v>
      </c>
      <c r="G659" t="s">
        <v>3603</v>
      </c>
      <c r="H659" t="s">
        <v>40</v>
      </c>
      <c r="I659" t="s">
        <v>41</v>
      </c>
      <c r="J659" t="s">
        <v>3604</v>
      </c>
      <c r="K659" t="s">
        <v>3604</v>
      </c>
      <c r="L659" t="s">
        <v>3605</v>
      </c>
      <c r="M659" t="s">
        <v>14</v>
      </c>
      <c r="N659" t="s">
        <v>14</v>
      </c>
      <c r="O659" t="s">
        <v>14</v>
      </c>
      <c r="P659" t="s">
        <v>14</v>
      </c>
      <c r="Q659" t="s">
        <v>3606</v>
      </c>
      <c r="R659" t="s">
        <v>3606</v>
      </c>
      <c r="S659" t="s">
        <v>3607</v>
      </c>
    </row>
    <row r="660" spans="1:19">
      <c r="A660" t="s">
        <v>3608</v>
      </c>
      <c r="B660" t="s">
        <v>3609</v>
      </c>
      <c r="C660" t="s">
        <v>50</v>
      </c>
      <c r="D660" t="s">
        <v>36</v>
      </c>
      <c r="E660" t="s">
        <v>2976</v>
      </c>
      <c r="F660" t="s">
        <v>279</v>
      </c>
      <c r="G660" t="s">
        <v>3610</v>
      </c>
      <c r="H660" t="s">
        <v>40</v>
      </c>
      <c r="I660" t="s">
        <v>41</v>
      </c>
      <c r="J660" t="s">
        <v>2404</v>
      </c>
      <c r="K660" t="s">
        <v>2404</v>
      </c>
      <c r="L660" t="s">
        <v>2405</v>
      </c>
      <c r="M660" t="s">
        <v>14</v>
      </c>
      <c r="N660" t="s">
        <v>14</v>
      </c>
      <c r="O660" t="s">
        <v>14</v>
      </c>
      <c r="P660" t="s">
        <v>14</v>
      </c>
      <c r="Q660" t="s">
        <v>3611</v>
      </c>
      <c r="R660" t="s">
        <v>3611</v>
      </c>
      <c r="S660" t="s">
        <v>3612</v>
      </c>
    </row>
    <row r="661" spans="1:19">
      <c r="A661" t="s">
        <v>3613</v>
      </c>
      <c r="B661" t="s">
        <v>812</v>
      </c>
      <c r="C661" t="s">
        <v>257</v>
      </c>
      <c r="D661" t="s">
        <v>36</v>
      </c>
      <c r="E661" t="s">
        <v>2976</v>
      </c>
      <c r="F661" t="s">
        <v>3614</v>
      </c>
      <c r="G661" t="s">
        <v>3615</v>
      </c>
      <c r="H661" t="s">
        <v>40</v>
      </c>
      <c r="I661" t="s">
        <v>41</v>
      </c>
      <c r="J661" t="s">
        <v>3616</v>
      </c>
      <c r="K661" t="s">
        <v>3616</v>
      </c>
      <c r="L661" t="s">
        <v>3617</v>
      </c>
      <c r="M661" t="s">
        <v>14</v>
      </c>
      <c r="N661" t="s">
        <v>14</v>
      </c>
      <c r="O661" t="s">
        <v>14</v>
      </c>
      <c r="P661" t="s">
        <v>14</v>
      </c>
      <c r="Q661" t="s">
        <v>3618</v>
      </c>
      <c r="R661" t="s">
        <v>3618</v>
      </c>
      <c r="S661" t="s">
        <v>818</v>
      </c>
    </row>
    <row r="662" spans="1:19">
      <c r="A662" t="s">
        <v>3619</v>
      </c>
      <c r="B662" t="s">
        <v>88</v>
      </c>
      <c r="C662" t="s">
        <v>50</v>
      </c>
      <c r="D662" t="s">
        <v>36</v>
      </c>
      <c r="E662" t="s">
        <v>2976</v>
      </c>
      <c r="F662" t="s">
        <v>89</v>
      </c>
      <c r="G662" t="s">
        <v>3014</v>
      </c>
      <c r="H662" t="s">
        <v>40</v>
      </c>
      <c r="I662" t="s">
        <v>41</v>
      </c>
      <c r="J662" t="s">
        <v>1346</v>
      </c>
      <c r="K662" t="s">
        <v>1346</v>
      </c>
      <c r="L662" t="s">
        <v>1347</v>
      </c>
      <c r="M662" t="s">
        <v>14</v>
      </c>
      <c r="N662" t="s">
        <v>14</v>
      </c>
      <c r="O662" t="s">
        <v>14</v>
      </c>
      <c r="P662" t="s">
        <v>14</v>
      </c>
      <c r="Q662" t="s">
        <v>3620</v>
      </c>
      <c r="R662" t="s">
        <v>3620</v>
      </c>
      <c r="S662" t="s">
        <v>96</v>
      </c>
    </row>
    <row r="663" spans="1:19">
      <c r="A663" t="s">
        <v>3621</v>
      </c>
      <c r="B663" t="s">
        <v>256</v>
      </c>
      <c r="C663" t="s">
        <v>257</v>
      </c>
      <c r="D663" t="s">
        <v>36</v>
      </c>
      <c r="E663" t="s">
        <v>2976</v>
      </c>
      <c r="F663" t="s">
        <v>2019</v>
      </c>
      <c r="G663" t="s">
        <v>3622</v>
      </c>
      <c r="H663" t="s">
        <v>40</v>
      </c>
      <c r="I663" t="s">
        <v>41</v>
      </c>
      <c r="J663" t="s">
        <v>2327</v>
      </c>
      <c r="K663" t="s">
        <v>2327</v>
      </c>
      <c r="L663" t="s">
        <v>2328</v>
      </c>
      <c r="M663" t="s">
        <v>14</v>
      </c>
      <c r="N663" t="s">
        <v>14</v>
      </c>
      <c r="O663" t="s">
        <v>14</v>
      </c>
      <c r="P663" t="s">
        <v>14</v>
      </c>
      <c r="Q663" t="s">
        <v>3623</v>
      </c>
      <c r="R663" t="s">
        <v>3623</v>
      </c>
      <c r="S663" t="s">
        <v>263</v>
      </c>
    </row>
    <row r="664" spans="1:19">
      <c r="A664" t="s">
        <v>3624</v>
      </c>
      <c r="B664" t="s">
        <v>683</v>
      </c>
      <c r="C664" t="s">
        <v>50</v>
      </c>
      <c r="D664" t="s">
        <v>36</v>
      </c>
      <c r="E664" t="s">
        <v>2976</v>
      </c>
      <c r="F664" t="s">
        <v>59</v>
      </c>
      <c r="G664" t="s">
        <v>3625</v>
      </c>
      <c r="H664" t="s">
        <v>40</v>
      </c>
      <c r="I664" t="s">
        <v>41</v>
      </c>
      <c r="J664" t="s">
        <v>1682</v>
      </c>
      <c r="K664" t="s">
        <v>1682</v>
      </c>
      <c r="L664" t="s">
        <v>1683</v>
      </c>
      <c r="M664" t="s">
        <v>14</v>
      </c>
      <c r="N664" t="s">
        <v>14</v>
      </c>
      <c r="O664" t="s">
        <v>14</v>
      </c>
      <c r="P664" t="s">
        <v>14</v>
      </c>
      <c r="Q664" t="s">
        <v>3626</v>
      </c>
      <c r="R664" t="s">
        <v>3626</v>
      </c>
      <c r="S664" t="s">
        <v>688</v>
      </c>
    </row>
    <row r="665" spans="1:19">
      <c r="A665" t="s">
        <v>3627</v>
      </c>
      <c r="B665" t="s">
        <v>256</v>
      </c>
      <c r="C665" t="s">
        <v>257</v>
      </c>
      <c r="D665" t="s">
        <v>36</v>
      </c>
      <c r="E665" t="s">
        <v>2976</v>
      </c>
      <c r="F665" t="s">
        <v>258</v>
      </c>
      <c r="G665" t="s">
        <v>3628</v>
      </c>
      <c r="H665" t="s">
        <v>40</v>
      </c>
      <c r="I665" t="s">
        <v>41</v>
      </c>
      <c r="J665" t="s">
        <v>3629</v>
      </c>
      <c r="K665" t="s">
        <v>3629</v>
      </c>
      <c r="L665" t="s">
        <v>3630</v>
      </c>
      <c r="M665" t="s">
        <v>14</v>
      </c>
      <c r="N665" t="s">
        <v>14</v>
      </c>
      <c r="O665" t="s">
        <v>14</v>
      </c>
      <c r="P665" t="s">
        <v>14</v>
      </c>
      <c r="Q665" t="s">
        <v>3631</v>
      </c>
      <c r="R665" t="s">
        <v>3631</v>
      </c>
      <c r="S665" t="s">
        <v>263</v>
      </c>
    </row>
    <row r="666" spans="1:19">
      <c r="A666" t="s">
        <v>3632</v>
      </c>
      <c r="B666" t="s">
        <v>873</v>
      </c>
      <c r="C666" t="s">
        <v>874</v>
      </c>
      <c r="D666" t="s">
        <v>36</v>
      </c>
      <c r="E666" t="s">
        <v>2976</v>
      </c>
      <c r="F666" t="s">
        <v>3633</v>
      </c>
      <c r="G666" t="s">
        <v>3634</v>
      </c>
      <c r="H666" t="s">
        <v>40</v>
      </c>
      <c r="I666" t="s">
        <v>41</v>
      </c>
      <c r="J666" t="s">
        <v>1675</v>
      </c>
      <c r="K666" t="s">
        <v>1675</v>
      </c>
      <c r="L666" t="s">
        <v>1676</v>
      </c>
      <c r="M666" t="s">
        <v>14</v>
      </c>
      <c r="N666" t="s">
        <v>14</v>
      </c>
      <c r="O666" t="s">
        <v>14</v>
      </c>
      <c r="P666" t="s">
        <v>14</v>
      </c>
      <c r="Q666" t="s">
        <v>3635</v>
      </c>
      <c r="R666" t="s">
        <v>3635</v>
      </c>
      <c r="S666" t="s">
        <v>878</v>
      </c>
    </row>
    <row r="667" spans="1:19">
      <c r="A667" t="s">
        <v>3636</v>
      </c>
      <c r="B667" t="s">
        <v>1375</v>
      </c>
      <c r="C667" t="s">
        <v>50</v>
      </c>
      <c r="D667" t="s">
        <v>36</v>
      </c>
      <c r="E667" t="s">
        <v>2976</v>
      </c>
      <c r="F667" t="s">
        <v>119</v>
      </c>
      <c r="G667" t="s">
        <v>3637</v>
      </c>
      <c r="H667" t="s">
        <v>40</v>
      </c>
      <c r="I667" t="s">
        <v>41</v>
      </c>
      <c r="J667" t="s">
        <v>61</v>
      </c>
      <c r="K667" t="s">
        <v>61</v>
      </c>
      <c r="L667" t="s">
        <v>62</v>
      </c>
      <c r="M667" t="s">
        <v>14</v>
      </c>
      <c r="N667" t="s">
        <v>14</v>
      </c>
      <c r="O667" t="s">
        <v>14</v>
      </c>
      <c r="P667" t="s">
        <v>14</v>
      </c>
      <c r="Q667" t="s">
        <v>3638</v>
      </c>
      <c r="R667" t="s">
        <v>3638</v>
      </c>
      <c r="S667" t="s">
        <v>1378</v>
      </c>
    </row>
    <row r="668" spans="1:19">
      <c r="A668" t="s">
        <v>3639</v>
      </c>
      <c r="B668" t="s">
        <v>1380</v>
      </c>
      <c r="C668" t="s">
        <v>1381</v>
      </c>
      <c r="D668" t="s">
        <v>36</v>
      </c>
      <c r="E668" t="s">
        <v>2976</v>
      </c>
      <c r="F668" t="s">
        <v>199</v>
      </c>
      <c r="G668" t="s">
        <v>3640</v>
      </c>
      <c r="H668" t="s">
        <v>40</v>
      </c>
      <c r="I668" t="s">
        <v>41</v>
      </c>
      <c r="J668" t="s">
        <v>710</v>
      </c>
      <c r="K668" t="s">
        <v>710</v>
      </c>
      <c r="L668" t="s">
        <v>711</v>
      </c>
      <c r="M668" t="s">
        <v>14</v>
      </c>
      <c r="N668" t="s">
        <v>14</v>
      </c>
      <c r="O668" t="s">
        <v>14</v>
      </c>
      <c r="P668" t="s">
        <v>14</v>
      </c>
      <c r="Q668" t="s">
        <v>3641</v>
      </c>
      <c r="R668" t="s">
        <v>3641</v>
      </c>
      <c r="S668" t="s">
        <v>1384</v>
      </c>
    </row>
    <row r="669" spans="1:19">
      <c r="A669" t="s">
        <v>3642</v>
      </c>
      <c r="B669" t="s">
        <v>578</v>
      </c>
      <c r="C669" t="s">
        <v>50</v>
      </c>
      <c r="D669" t="s">
        <v>36</v>
      </c>
      <c r="E669" t="s">
        <v>2976</v>
      </c>
      <c r="F669" t="s">
        <v>279</v>
      </c>
      <c r="G669" t="s">
        <v>3643</v>
      </c>
      <c r="H669" t="s">
        <v>40</v>
      </c>
      <c r="I669" t="s">
        <v>41</v>
      </c>
      <c r="J669" t="s">
        <v>772</v>
      </c>
      <c r="K669" t="s">
        <v>772</v>
      </c>
      <c r="L669" t="s">
        <v>773</v>
      </c>
      <c r="M669" t="s">
        <v>14</v>
      </c>
      <c r="N669" t="s">
        <v>14</v>
      </c>
      <c r="O669" t="s">
        <v>14</v>
      </c>
      <c r="P669" t="s">
        <v>14</v>
      </c>
      <c r="Q669" t="s">
        <v>3644</v>
      </c>
      <c r="R669" t="s">
        <v>3644</v>
      </c>
      <c r="S669" t="s">
        <v>585</v>
      </c>
    </row>
    <row r="670" spans="1:19">
      <c r="A670" t="s">
        <v>3645</v>
      </c>
      <c r="B670" t="s">
        <v>3646</v>
      </c>
      <c r="C670" t="s">
        <v>1112</v>
      </c>
      <c r="D670" t="s">
        <v>36</v>
      </c>
      <c r="E670" t="s">
        <v>2976</v>
      </c>
      <c r="F670" t="s">
        <v>1067</v>
      </c>
      <c r="G670" t="s">
        <v>3647</v>
      </c>
      <c r="H670" t="s">
        <v>40</v>
      </c>
      <c r="I670" t="s">
        <v>41</v>
      </c>
      <c r="J670" t="s">
        <v>2447</v>
      </c>
      <c r="K670" t="s">
        <v>2447</v>
      </c>
      <c r="L670" t="s">
        <v>2448</v>
      </c>
      <c r="M670" t="s">
        <v>14</v>
      </c>
      <c r="N670" t="s">
        <v>14</v>
      </c>
      <c r="O670" t="s">
        <v>14</v>
      </c>
      <c r="P670" t="s">
        <v>14</v>
      </c>
      <c r="Q670" t="s">
        <v>3648</v>
      </c>
      <c r="R670" t="s">
        <v>3648</v>
      </c>
      <c r="S670" t="s">
        <v>3649</v>
      </c>
    </row>
    <row r="671" spans="1:19">
      <c r="A671" t="s">
        <v>3650</v>
      </c>
      <c r="B671" t="s">
        <v>98</v>
      </c>
      <c r="C671" t="s">
        <v>99</v>
      </c>
      <c r="D671" t="s">
        <v>36</v>
      </c>
      <c r="E671" t="s">
        <v>2991</v>
      </c>
      <c r="F671" t="s">
        <v>199</v>
      </c>
      <c r="G671" t="s">
        <v>3651</v>
      </c>
      <c r="H671" t="s">
        <v>130</v>
      </c>
      <c r="I671" t="s">
        <v>41</v>
      </c>
      <c r="J671" t="s">
        <v>3652</v>
      </c>
      <c r="K671" t="s">
        <v>3652</v>
      </c>
      <c r="L671" t="s">
        <v>3653</v>
      </c>
      <c r="M671" t="s">
        <v>14</v>
      </c>
      <c r="N671" t="s">
        <v>14</v>
      </c>
      <c r="O671" t="s">
        <v>14</v>
      </c>
      <c r="P671" t="s">
        <v>14</v>
      </c>
      <c r="Q671" t="s">
        <v>3654</v>
      </c>
      <c r="R671" t="s">
        <v>3654</v>
      </c>
      <c r="S671" t="s">
        <v>106</v>
      </c>
    </row>
    <row r="672" spans="1:19">
      <c r="A672" t="s">
        <v>3655</v>
      </c>
      <c r="B672" t="s">
        <v>3609</v>
      </c>
      <c r="C672" t="s">
        <v>50</v>
      </c>
      <c r="D672" t="s">
        <v>36</v>
      </c>
      <c r="E672" t="s">
        <v>2976</v>
      </c>
      <c r="F672" t="s">
        <v>110</v>
      </c>
      <c r="G672" t="s">
        <v>3656</v>
      </c>
      <c r="H672" t="s">
        <v>40</v>
      </c>
      <c r="I672" t="s">
        <v>41</v>
      </c>
      <c r="J672" t="s">
        <v>3657</v>
      </c>
      <c r="K672" t="s">
        <v>3657</v>
      </c>
      <c r="L672" t="s">
        <v>3658</v>
      </c>
      <c r="M672" t="s">
        <v>14</v>
      </c>
      <c r="N672" t="s">
        <v>14</v>
      </c>
      <c r="O672" t="s">
        <v>14</v>
      </c>
      <c r="P672" t="s">
        <v>14</v>
      </c>
      <c r="Q672" t="s">
        <v>3659</v>
      </c>
      <c r="R672" t="s">
        <v>3659</v>
      </c>
      <c r="S672" t="s">
        <v>3612</v>
      </c>
    </row>
    <row r="673" spans="1:19">
      <c r="A673" t="s">
        <v>3660</v>
      </c>
      <c r="B673" t="s">
        <v>3448</v>
      </c>
      <c r="C673" t="s">
        <v>50</v>
      </c>
      <c r="D673" t="s">
        <v>36</v>
      </c>
      <c r="E673" t="s">
        <v>2976</v>
      </c>
      <c r="F673" t="s">
        <v>660</v>
      </c>
      <c r="G673" t="s">
        <v>3661</v>
      </c>
      <c r="H673" t="s">
        <v>40</v>
      </c>
      <c r="I673" t="s">
        <v>41</v>
      </c>
      <c r="J673" t="s">
        <v>2404</v>
      </c>
      <c r="K673" t="s">
        <v>2404</v>
      </c>
      <c r="L673" t="s">
        <v>2405</v>
      </c>
      <c r="M673" t="s">
        <v>14</v>
      </c>
      <c r="N673" t="s">
        <v>14</v>
      </c>
      <c r="O673" t="s">
        <v>14</v>
      </c>
      <c r="P673" t="s">
        <v>14</v>
      </c>
      <c r="Q673" t="s">
        <v>3662</v>
      </c>
      <c r="R673" t="s">
        <v>3662</v>
      </c>
      <c r="S673" t="s">
        <v>3453</v>
      </c>
    </row>
    <row r="674" spans="1:19">
      <c r="A674" t="s">
        <v>3663</v>
      </c>
      <c r="B674" t="s">
        <v>3664</v>
      </c>
      <c r="C674" t="s">
        <v>50</v>
      </c>
      <c r="D674" t="s">
        <v>36</v>
      </c>
      <c r="E674" t="s">
        <v>2976</v>
      </c>
      <c r="F674" t="s">
        <v>3665</v>
      </c>
      <c r="G674" t="s">
        <v>3666</v>
      </c>
      <c r="H674" t="s">
        <v>40</v>
      </c>
      <c r="I674" t="s">
        <v>41</v>
      </c>
      <c r="J674" t="s">
        <v>3667</v>
      </c>
      <c r="K674" t="s">
        <v>3667</v>
      </c>
      <c r="L674" t="s">
        <v>3668</v>
      </c>
      <c r="M674" t="s">
        <v>14</v>
      </c>
      <c r="N674" t="s">
        <v>14</v>
      </c>
      <c r="O674" t="s">
        <v>14</v>
      </c>
      <c r="P674" t="s">
        <v>14</v>
      </c>
      <c r="Q674" t="s">
        <v>3669</v>
      </c>
      <c r="R674" t="s">
        <v>3669</v>
      </c>
      <c r="S674" t="s">
        <v>3670</v>
      </c>
    </row>
    <row r="675" spans="1:19">
      <c r="A675" t="s">
        <v>3671</v>
      </c>
      <c r="B675" t="s">
        <v>3672</v>
      </c>
      <c r="C675" t="s">
        <v>174</v>
      </c>
      <c r="D675" t="s">
        <v>36</v>
      </c>
      <c r="E675" t="s">
        <v>2976</v>
      </c>
      <c r="F675" t="s">
        <v>3488</v>
      </c>
      <c r="G675" t="s">
        <v>3673</v>
      </c>
      <c r="H675" t="s">
        <v>40</v>
      </c>
      <c r="I675" t="s">
        <v>41</v>
      </c>
      <c r="J675" t="s">
        <v>3674</v>
      </c>
      <c r="K675" t="s">
        <v>3674</v>
      </c>
      <c r="L675" t="s">
        <v>3675</v>
      </c>
      <c r="M675" t="s">
        <v>14</v>
      </c>
      <c r="N675" t="s">
        <v>14</v>
      </c>
      <c r="O675" t="s">
        <v>14</v>
      </c>
      <c r="P675" t="s">
        <v>14</v>
      </c>
      <c r="Q675" t="s">
        <v>3676</v>
      </c>
      <c r="R675" t="s">
        <v>3676</v>
      </c>
      <c r="S675" t="s">
        <v>3677</v>
      </c>
    </row>
    <row r="676" spans="1:19">
      <c r="A676" t="s">
        <v>3678</v>
      </c>
      <c r="B676" t="s">
        <v>494</v>
      </c>
      <c r="C676" t="s">
        <v>174</v>
      </c>
      <c r="D676" t="s">
        <v>36</v>
      </c>
      <c r="E676" t="s">
        <v>2976</v>
      </c>
      <c r="F676" t="s">
        <v>495</v>
      </c>
      <c r="G676" t="s">
        <v>3679</v>
      </c>
      <c r="H676" t="s">
        <v>40</v>
      </c>
      <c r="I676" t="s">
        <v>41</v>
      </c>
      <c r="J676" t="s">
        <v>2305</v>
      </c>
      <c r="K676" t="s">
        <v>2305</v>
      </c>
      <c r="L676" t="s">
        <v>2306</v>
      </c>
      <c r="M676" t="s">
        <v>14</v>
      </c>
      <c r="N676" t="s">
        <v>14</v>
      </c>
      <c r="O676" t="s">
        <v>14</v>
      </c>
      <c r="P676" t="s">
        <v>14</v>
      </c>
      <c r="Q676" t="s">
        <v>3680</v>
      </c>
      <c r="R676" t="s">
        <v>3680</v>
      </c>
      <c r="S676" t="s">
        <v>498</v>
      </c>
    </row>
    <row r="677" spans="1:19">
      <c r="A677" t="s">
        <v>3681</v>
      </c>
      <c r="B677" t="s">
        <v>2825</v>
      </c>
      <c r="C677" t="s">
        <v>2325</v>
      </c>
      <c r="D677" t="s">
        <v>36</v>
      </c>
      <c r="E677" t="s">
        <v>2991</v>
      </c>
      <c r="F677" t="s">
        <v>3682</v>
      </c>
      <c r="G677" t="s">
        <v>3683</v>
      </c>
      <c r="H677" t="s">
        <v>130</v>
      </c>
      <c r="I677" t="s">
        <v>41</v>
      </c>
      <c r="J677" t="s">
        <v>3684</v>
      </c>
      <c r="K677" t="s">
        <v>3684</v>
      </c>
      <c r="L677" t="s">
        <v>3685</v>
      </c>
      <c r="M677" t="s">
        <v>14</v>
      </c>
      <c r="N677" t="s">
        <v>14</v>
      </c>
      <c r="O677" t="s">
        <v>14</v>
      </c>
      <c r="P677" t="s">
        <v>14</v>
      </c>
      <c r="Q677" t="s">
        <v>3686</v>
      </c>
      <c r="R677" t="s">
        <v>3686</v>
      </c>
      <c r="S677" t="s">
        <v>2830</v>
      </c>
    </row>
    <row r="678" spans="1:19">
      <c r="A678" t="s">
        <v>3687</v>
      </c>
      <c r="B678" t="s">
        <v>173</v>
      </c>
      <c r="C678" t="s">
        <v>174</v>
      </c>
      <c r="D678" t="s">
        <v>36</v>
      </c>
      <c r="E678" t="s">
        <v>2976</v>
      </c>
      <c r="F678" t="s">
        <v>303</v>
      </c>
      <c r="G678" t="s">
        <v>3688</v>
      </c>
      <c r="H678" t="s">
        <v>40</v>
      </c>
      <c r="I678" t="s">
        <v>41</v>
      </c>
      <c r="J678" t="s">
        <v>3376</v>
      </c>
      <c r="K678" t="s">
        <v>3376</v>
      </c>
      <c r="L678" t="s">
        <v>3377</v>
      </c>
      <c r="M678" t="s">
        <v>14</v>
      </c>
      <c r="N678" t="s">
        <v>14</v>
      </c>
      <c r="O678" t="s">
        <v>14</v>
      </c>
      <c r="P678" t="s">
        <v>14</v>
      </c>
      <c r="Q678" t="s">
        <v>3689</v>
      </c>
      <c r="R678" t="s">
        <v>3689</v>
      </c>
      <c r="S678" t="s">
        <v>180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8"/>
  <sheetViews>
    <sheetView workbookViewId="0">
      <selection activeCell="R2" sqref="R2"/>
    </sheetView>
  </sheetViews>
  <sheetFormatPr defaultColWidth="8.83333333333333" defaultRowHeight="14.25"/>
  <sheetData>
    <row r="1" spans="1:18">
      <c r="A1" t="s">
        <v>18</v>
      </c>
      <c r="B1" t="s">
        <v>19</v>
      </c>
      <c r="C1" t="s">
        <v>3690</v>
      </c>
      <c r="D1" t="s">
        <v>3691</v>
      </c>
      <c r="E1" t="s">
        <v>21</v>
      </c>
      <c r="F1" t="s">
        <v>22</v>
      </c>
      <c r="G1" t="s">
        <v>23</v>
      </c>
      <c r="H1" t="s">
        <v>3692</v>
      </c>
      <c r="I1" t="s">
        <v>25</v>
      </c>
      <c r="J1" t="s">
        <v>3693</v>
      </c>
      <c r="K1" t="s">
        <v>3694</v>
      </c>
      <c r="L1" t="s">
        <v>3695</v>
      </c>
      <c r="M1" t="s">
        <v>26</v>
      </c>
      <c r="N1" t="s">
        <v>29</v>
      </c>
      <c r="O1" t="s">
        <v>30</v>
      </c>
      <c r="P1" t="s">
        <v>31</v>
      </c>
      <c r="Q1" t="s">
        <v>32</v>
      </c>
      <c r="R1" t="s">
        <v>3696</v>
      </c>
    </row>
    <row r="2" spans="1:18">
      <c r="A2" t="s">
        <v>2975</v>
      </c>
      <c r="B2" t="s">
        <v>3697</v>
      </c>
      <c r="C2" t="s">
        <v>2974</v>
      </c>
      <c r="D2" t="s">
        <v>3698</v>
      </c>
      <c r="E2" t="s">
        <v>2976</v>
      </c>
      <c r="F2" t="s">
        <v>199</v>
      </c>
      <c r="G2" t="s">
        <v>2977</v>
      </c>
      <c r="H2" t="s">
        <v>40</v>
      </c>
      <c r="I2" t="s">
        <v>41</v>
      </c>
      <c r="J2" t="s">
        <v>3699</v>
      </c>
      <c r="K2" t="s">
        <v>3700</v>
      </c>
      <c r="L2" t="s">
        <v>3701</v>
      </c>
      <c r="M2" t="s">
        <v>2201</v>
      </c>
      <c r="N2" t="s">
        <v>2202</v>
      </c>
      <c r="O2" t="s">
        <v>2978</v>
      </c>
      <c r="P2" t="s">
        <v>2978</v>
      </c>
      <c r="Q2" t="s">
        <v>2979</v>
      </c>
      <c r="R2" t="s">
        <v>3702</v>
      </c>
    </row>
    <row r="3" spans="1:18">
      <c r="A3" t="s">
        <v>127</v>
      </c>
      <c r="B3" t="s">
        <v>3697</v>
      </c>
      <c r="C3" t="s">
        <v>1673</v>
      </c>
      <c r="D3" t="s">
        <v>3698</v>
      </c>
      <c r="E3" t="s">
        <v>1645</v>
      </c>
      <c r="F3" t="s">
        <v>59</v>
      </c>
      <c r="G3" t="s">
        <v>1674</v>
      </c>
      <c r="H3" t="s">
        <v>40</v>
      </c>
      <c r="I3" t="s">
        <v>41</v>
      </c>
      <c r="J3" t="s">
        <v>3699</v>
      </c>
      <c r="K3" t="s">
        <v>3700</v>
      </c>
      <c r="L3" t="s">
        <v>3703</v>
      </c>
      <c r="M3" t="s">
        <v>1677</v>
      </c>
      <c r="N3" t="s">
        <v>1678</v>
      </c>
      <c r="O3" t="s">
        <v>1679</v>
      </c>
      <c r="P3" t="s">
        <v>1679</v>
      </c>
      <c r="Q3" t="s">
        <v>134</v>
      </c>
      <c r="R3" t="s">
        <v>3702</v>
      </c>
    </row>
    <row r="4" spans="1:18">
      <c r="A4" t="s">
        <v>68</v>
      </c>
      <c r="B4" t="s">
        <v>3697</v>
      </c>
      <c r="C4" t="s">
        <v>118</v>
      </c>
      <c r="D4" t="s">
        <v>3698</v>
      </c>
      <c r="E4" t="s">
        <v>37</v>
      </c>
      <c r="F4" t="s">
        <v>119</v>
      </c>
      <c r="G4" t="s">
        <v>120</v>
      </c>
      <c r="H4" t="s">
        <v>40</v>
      </c>
      <c r="I4" t="s">
        <v>41</v>
      </c>
      <c r="J4" t="s">
        <v>3699</v>
      </c>
      <c r="K4" t="s">
        <v>3700</v>
      </c>
      <c r="L4" t="s">
        <v>3704</v>
      </c>
      <c r="M4" t="s">
        <v>123</v>
      </c>
      <c r="N4" t="s">
        <v>124</v>
      </c>
      <c r="O4" t="s">
        <v>125</v>
      </c>
      <c r="P4" t="s">
        <v>125</v>
      </c>
      <c r="Q4" t="s">
        <v>76</v>
      </c>
      <c r="R4" t="s">
        <v>3702</v>
      </c>
    </row>
    <row r="5" spans="1:18">
      <c r="A5" t="s">
        <v>68</v>
      </c>
      <c r="B5" t="s">
        <v>3697</v>
      </c>
      <c r="C5" t="s">
        <v>67</v>
      </c>
      <c r="D5" t="s">
        <v>3698</v>
      </c>
      <c r="E5" t="s">
        <v>37</v>
      </c>
      <c r="F5" t="s">
        <v>59</v>
      </c>
      <c r="G5" t="s">
        <v>70</v>
      </c>
      <c r="H5" t="s">
        <v>40</v>
      </c>
      <c r="I5" t="s">
        <v>41</v>
      </c>
      <c r="J5" t="s">
        <v>3699</v>
      </c>
      <c r="K5" t="s">
        <v>3700</v>
      </c>
      <c r="L5" t="s">
        <v>3705</v>
      </c>
      <c r="M5" t="s">
        <v>73</v>
      </c>
      <c r="N5" t="s">
        <v>74</v>
      </c>
      <c r="O5" t="s">
        <v>75</v>
      </c>
      <c r="P5" t="s">
        <v>75</v>
      </c>
      <c r="Q5" t="s">
        <v>76</v>
      </c>
      <c r="R5" t="s">
        <v>3702</v>
      </c>
    </row>
    <row r="6" spans="1:18">
      <c r="A6" t="s">
        <v>88</v>
      </c>
      <c r="B6" t="s">
        <v>3697</v>
      </c>
      <c r="C6" t="s">
        <v>87</v>
      </c>
      <c r="D6" t="s">
        <v>3698</v>
      </c>
      <c r="E6" t="s">
        <v>37</v>
      </c>
      <c r="F6" t="s">
        <v>89</v>
      </c>
      <c r="G6" t="s">
        <v>90</v>
      </c>
      <c r="H6" t="s">
        <v>40</v>
      </c>
      <c r="I6" t="s">
        <v>41</v>
      </c>
      <c r="J6" t="s">
        <v>3699</v>
      </c>
      <c r="K6" t="s">
        <v>3700</v>
      </c>
      <c r="L6" t="s">
        <v>3706</v>
      </c>
      <c r="M6" t="s">
        <v>93</v>
      </c>
      <c r="N6" t="s">
        <v>94</v>
      </c>
      <c r="O6" t="s">
        <v>95</v>
      </c>
      <c r="P6" t="s">
        <v>95</v>
      </c>
      <c r="Q6" t="s">
        <v>96</v>
      </c>
      <c r="R6" t="s">
        <v>3702</v>
      </c>
    </row>
    <row r="7" spans="1:18">
      <c r="A7" t="s">
        <v>58</v>
      </c>
      <c r="B7" t="s">
        <v>3697</v>
      </c>
      <c r="C7" t="s">
        <v>57</v>
      </c>
      <c r="D7" t="s">
        <v>3698</v>
      </c>
      <c r="E7" t="s">
        <v>37</v>
      </c>
      <c r="F7" t="s">
        <v>59</v>
      </c>
      <c r="G7" t="s">
        <v>60</v>
      </c>
      <c r="H7" t="s">
        <v>40</v>
      </c>
      <c r="I7" t="s">
        <v>41</v>
      </c>
      <c r="J7" t="s">
        <v>3699</v>
      </c>
      <c r="K7" t="s">
        <v>3700</v>
      </c>
      <c r="L7" t="s">
        <v>2177</v>
      </c>
      <c r="M7" t="s">
        <v>63</v>
      </c>
      <c r="N7" t="s">
        <v>64</v>
      </c>
      <c r="O7" t="s">
        <v>65</v>
      </c>
      <c r="P7" t="s">
        <v>65</v>
      </c>
      <c r="Q7" t="s">
        <v>66</v>
      </c>
      <c r="R7" t="s">
        <v>3702</v>
      </c>
    </row>
    <row r="8" spans="1:18">
      <c r="A8" t="s">
        <v>108</v>
      </c>
      <c r="B8" t="s">
        <v>3697</v>
      </c>
      <c r="C8" t="s">
        <v>107</v>
      </c>
      <c r="D8" t="s">
        <v>3698</v>
      </c>
      <c r="E8" t="s">
        <v>37</v>
      </c>
      <c r="F8" t="s">
        <v>110</v>
      </c>
      <c r="G8" t="s">
        <v>111</v>
      </c>
      <c r="H8" t="s">
        <v>40</v>
      </c>
      <c r="I8" t="s">
        <v>41</v>
      </c>
      <c r="J8" t="s">
        <v>3699</v>
      </c>
      <c r="K8" t="s">
        <v>3700</v>
      </c>
      <c r="L8" t="s">
        <v>3707</v>
      </c>
      <c r="M8" t="s">
        <v>114</v>
      </c>
      <c r="N8" t="s">
        <v>115</v>
      </c>
      <c r="O8" t="s">
        <v>116</v>
      </c>
      <c r="P8" t="s">
        <v>116</v>
      </c>
      <c r="Q8" t="s">
        <v>117</v>
      </c>
      <c r="R8" t="s">
        <v>3702</v>
      </c>
    </row>
    <row r="9" spans="1:18">
      <c r="A9" t="s">
        <v>34</v>
      </c>
      <c r="B9" t="s">
        <v>3697</v>
      </c>
      <c r="C9" t="s">
        <v>33</v>
      </c>
      <c r="D9" t="s">
        <v>3698</v>
      </c>
      <c r="E9" t="s">
        <v>37</v>
      </c>
      <c r="F9" t="s">
        <v>38</v>
      </c>
      <c r="G9" t="s">
        <v>39</v>
      </c>
      <c r="H9" t="s">
        <v>40</v>
      </c>
      <c r="I9" t="s">
        <v>41</v>
      </c>
      <c r="J9" t="s">
        <v>3699</v>
      </c>
      <c r="K9" t="s">
        <v>3700</v>
      </c>
      <c r="L9" t="s">
        <v>3708</v>
      </c>
      <c r="M9" t="s">
        <v>44</v>
      </c>
      <c r="N9" t="s">
        <v>45</v>
      </c>
      <c r="O9" t="s">
        <v>46</v>
      </c>
      <c r="P9" t="s">
        <v>46</v>
      </c>
      <c r="Q9" t="s">
        <v>47</v>
      </c>
      <c r="R9" t="s">
        <v>3702</v>
      </c>
    </row>
    <row r="10" spans="1:18">
      <c r="A10" t="s">
        <v>78</v>
      </c>
      <c r="B10" t="s">
        <v>3697</v>
      </c>
      <c r="C10" t="s">
        <v>77</v>
      </c>
      <c r="D10" t="s">
        <v>3698</v>
      </c>
      <c r="E10" t="s">
        <v>37</v>
      </c>
      <c r="F10" t="s">
        <v>79</v>
      </c>
      <c r="G10" t="s">
        <v>80</v>
      </c>
      <c r="H10" t="s">
        <v>40</v>
      </c>
      <c r="I10" t="s">
        <v>41</v>
      </c>
      <c r="J10" t="s">
        <v>3699</v>
      </c>
      <c r="K10" t="s">
        <v>3700</v>
      </c>
      <c r="L10" t="s">
        <v>583</v>
      </c>
      <c r="M10" t="s">
        <v>83</v>
      </c>
      <c r="N10" t="s">
        <v>84</v>
      </c>
      <c r="O10" t="s">
        <v>85</v>
      </c>
      <c r="P10" t="s">
        <v>85</v>
      </c>
      <c r="Q10" t="s">
        <v>86</v>
      </c>
      <c r="R10" t="s">
        <v>3702</v>
      </c>
    </row>
    <row r="11" spans="1:18">
      <c r="A11" t="s">
        <v>98</v>
      </c>
      <c r="B11" t="s">
        <v>3697</v>
      </c>
      <c r="C11" t="s">
        <v>97</v>
      </c>
      <c r="D11" t="s">
        <v>3698</v>
      </c>
      <c r="E11" t="s">
        <v>37</v>
      </c>
      <c r="F11" t="s">
        <v>59</v>
      </c>
      <c r="G11" t="s">
        <v>100</v>
      </c>
      <c r="H11" t="s">
        <v>40</v>
      </c>
      <c r="I11" t="s">
        <v>41</v>
      </c>
      <c r="J11" t="s">
        <v>3699</v>
      </c>
      <c r="K11" t="s">
        <v>3700</v>
      </c>
      <c r="L11" t="s">
        <v>3709</v>
      </c>
      <c r="M11" t="s">
        <v>103</v>
      </c>
      <c r="N11" t="s">
        <v>104</v>
      </c>
      <c r="O11" t="s">
        <v>105</v>
      </c>
      <c r="P11" t="s">
        <v>105</v>
      </c>
      <c r="Q11" t="s">
        <v>106</v>
      </c>
      <c r="R11" t="s">
        <v>3702</v>
      </c>
    </row>
    <row r="12" spans="1:18">
      <c r="A12" t="s">
        <v>427</v>
      </c>
      <c r="B12" t="s">
        <v>3697</v>
      </c>
      <c r="C12" t="s">
        <v>426</v>
      </c>
      <c r="D12" t="s">
        <v>3698</v>
      </c>
      <c r="E12" t="s">
        <v>430</v>
      </c>
      <c r="F12" t="s">
        <v>138</v>
      </c>
      <c r="G12" t="s">
        <v>431</v>
      </c>
      <c r="H12" t="s">
        <v>40</v>
      </c>
      <c r="I12" t="s">
        <v>41</v>
      </c>
      <c r="J12" t="s">
        <v>3699</v>
      </c>
      <c r="K12" t="s">
        <v>3700</v>
      </c>
      <c r="L12" t="s">
        <v>3710</v>
      </c>
      <c r="M12" t="s">
        <v>433</v>
      </c>
      <c r="N12" t="s">
        <v>432</v>
      </c>
      <c r="O12" t="s">
        <v>434</v>
      </c>
      <c r="P12" t="s">
        <v>434</v>
      </c>
      <c r="Q12" t="s">
        <v>435</v>
      </c>
      <c r="R12" t="s">
        <v>3702</v>
      </c>
    </row>
    <row r="13" spans="1:18">
      <c r="A13" t="s">
        <v>571</v>
      </c>
      <c r="B13" t="s">
        <v>3697</v>
      </c>
      <c r="C13" t="s">
        <v>570</v>
      </c>
      <c r="D13" t="s">
        <v>3698</v>
      </c>
      <c r="E13" t="s">
        <v>555</v>
      </c>
      <c r="F13" t="s">
        <v>59</v>
      </c>
      <c r="G13" t="s">
        <v>572</v>
      </c>
      <c r="H13" t="s">
        <v>40</v>
      </c>
      <c r="I13" t="s">
        <v>41</v>
      </c>
      <c r="J13" t="s">
        <v>3699</v>
      </c>
      <c r="K13" t="s">
        <v>3700</v>
      </c>
      <c r="L13" t="s">
        <v>3711</v>
      </c>
      <c r="M13" t="s">
        <v>573</v>
      </c>
      <c r="N13" t="s">
        <v>574</v>
      </c>
      <c r="O13" t="s">
        <v>575</v>
      </c>
      <c r="P13" t="s">
        <v>575</v>
      </c>
      <c r="Q13" t="s">
        <v>576</v>
      </c>
      <c r="R13" t="s">
        <v>3702</v>
      </c>
    </row>
    <row r="14" spans="1:18">
      <c r="A14" t="s">
        <v>554</v>
      </c>
      <c r="B14" t="s">
        <v>3697</v>
      </c>
      <c r="C14" t="s">
        <v>553</v>
      </c>
      <c r="D14" t="s">
        <v>3698</v>
      </c>
      <c r="E14" t="s">
        <v>555</v>
      </c>
      <c r="F14" t="s">
        <v>59</v>
      </c>
      <c r="G14" t="s">
        <v>556</v>
      </c>
      <c r="H14" t="s">
        <v>40</v>
      </c>
      <c r="I14" t="s">
        <v>41</v>
      </c>
      <c r="J14" t="s">
        <v>3699</v>
      </c>
      <c r="K14" t="s">
        <v>3700</v>
      </c>
      <c r="L14" t="s">
        <v>3712</v>
      </c>
      <c r="M14" t="s">
        <v>559</v>
      </c>
      <c r="N14" t="s">
        <v>560</v>
      </c>
      <c r="O14" t="s">
        <v>561</v>
      </c>
      <c r="P14" t="s">
        <v>561</v>
      </c>
      <c r="Q14" t="s">
        <v>562</v>
      </c>
      <c r="R14" t="s">
        <v>3702</v>
      </c>
    </row>
    <row r="15" spans="1:18">
      <c r="A15" t="s">
        <v>256</v>
      </c>
      <c r="B15" t="s">
        <v>3697</v>
      </c>
      <c r="C15" t="s">
        <v>979</v>
      </c>
      <c r="D15" t="s">
        <v>3698</v>
      </c>
      <c r="E15" t="s">
        <v>980</v>
      </c>
      <c r="F15" t="s">
        <v>454</v>
      </c>
      <c r="G15" t="s">
        <v>981</v>
      </c>
      <c r="H15" t="s">
        <v>130</v>
      </c>
      <c r="I15" t="s">
        <v>41</v>
      </c>
      <c r="J15" t="s">
        <v>3699</v>
      </c>
      <c r="K15" t="s">
        <v>3700</v>
      </c>
      <c r="L15" t="s">
        <v>3713</v>
      </c>
      <c r="M15" t="s">
        <v>984</v>
      </c>
      <c r="N15" t="s">
        <v>985</v>
      </c>
      <c r="O15" t="s">
        <v>986</v>
      </c>
      <c r="P15" t="s">
        <v>986</v>
      </c>
      <c r="Q15" t="s">
        <v>263</v>
      </c>
      <c r="R15" t="s">
        <v>3702</v>
      </c>
    </row>
    <row r="16" spans="1:18">
      <c r="A16" t="s">
        <v>1664</v>
      </c>
      <c r="B16" t="s">
        <v>3697</v>
      </c>
      <c r="C16" t="s">
        <v>3019</v>
      </c>
      <c r="D16" t="s">
        <v>3698</v>
      </c>
      <c r="E16" t="s">
        <v>2991</v>
      </c>
      <c r="F16" t="s">
        <v>199</v>
      </c>
      <c r="G16" t="s">
        <v>3020</v>
      </c>
      <c r="H16" t="s">
        <v>130</v>
      </c>
      <c r="I16" t="s">
        <v>41</v>
      </c>
      <c r="J16" t="s">
        <v>3699</v>
      </c>
      <c r="K16" t="s">
        <v>3700</v>
      </c>
      <c r="L16" t="s">
        <v>3714</v>
      </c>
      <c r="M16" t="s">
        <v>3023</v>
      </c>
      <c r="N16" t="s">
        <v>3024</v>
      </c>
      <c r="O16" t="s">
        <v>3025</v>
      </c>
      <c r="P16" t="s">
        <v>3025</v>
      </c>
      <c r="Q16" t="s">
        <v>1672</v>
      </c>
      <c r="R16" t="s">
        <v>3702</v>
      </c>
    </row>
    <row r="17" spans="1:18">
      <c r="A17" t="s">
        <v>597</v>
      </c>
      <c r="B17" t="s">
        <v>3697</v>
      </c>
      <c r="C17" t="s">
        <v>596</v>
      </c>
      <c r="D17" t="s">
        <v>3698</v>
      </c>
      <c r="E17" t="s">
        <v>555</v>
      </c>
      <c r="F17" t="s">
        <v>279</v>
      </c>
      <c r="G17" t="s">
        <v>598</v>
      </c>
      <c r="H17" t="s">
        <v>40</v>
      </c>
      <c r="I17" t="s">
        <v>41</v>
      </c>
      <c r="J17" t="s">
        <v>3699</v>
      </c>
      <c r="K17" t="s">
        <v>3700</v>
      </c>
      <c r="L17" t="s">
        <v>3715</v>
      </c>
      <c r="M17" t="s">
        <v>601</v>
      </c>
      <c r="N17" t="s">
        <v>602</v>
      </c>
      <c r="O17" t="s">
        <v>603</v>
      </c>
      <c r="P17" t="s">
        <v>603</v>
      </c>
      <c r="Q17" t="s">
        <v>604</v>
      </c>
      <c r="R17" t="s">
        <v>3702</v>
      </c>
    </row>
    <row r="18" spans="1:18">
      <c r="A18" t="s">
        <v>190</v>
      </c>
      <c r="B18" t="s">
        <v>3697</v>
      </c>
      <c r="C18" t="s">
        <v>605</v>
      </c>
      <c r="D18" t="s">
        <v>3698</v>
      </c>
      <c r="E18" t="s">
        <v>555</v>
      </c>
      <c r="F18" t="s">
        <v>288</v>
      </c>
      <c r="G18" t="s">
        <v>606</v>
      </c>
      <c r="H18" t="s">
        <v>40</v>
      </c>
      <c r="I18" t="s">
        <v>41</v>
      </c>
      <c r="J18" t="s">
        <v>3699</v>
      </c>
      <c r="K18" t="s">
        <v>3700</v>
      </c>
      <c r="L18" t="s">
        <v>3716</v>
      </c>
      <c r="M18" t="s">
        <v>609</v>
      </c>
      <c r="N18" t="s">
        <v>610</v>
      </c>
      <c r="O18" t="s">
        <v>611</v>
      </c>
      <c r="P18" t="s">
        <v>611</v>
      </c>
      <c r="Q18" t="s">
        <v>196</v>
      </c>
      <c r="R18" t="s">
        <v>3702</v>
      </c>
    </row>
    <row r="19" spans="1:18">
      <c r="A19" t="s">
        <v>587</v>
      </c>
      <c r="B19" t="s">
        <v>3697</v>
      </c>
      <c r="C19" t="s">
        <v>586</v>
      </c>
      <c r="D19" t="s">
        <v>3698</v>
      </c>
      <c r="E19" t="s">
        <v>555</v>
      </c>
      <c r="F19" t="s">
        <v>199</v>
      </c>
      <c r="G19" t="s">
        <v>589</v>
      </c>
      <c r="H19" t="s">
        <v>40</v>
      </c>
      <c r="I19" t="s">
        <v>41</v>
      </c>
      <c r="J19" t="s">
        <v>3699</v>
      </c>
      <c r="K19" t="s">
        <v>3700</v>
      </c>
      <c r="L19" t="s">
        <v>3717</v>
      </c>
      <c r="M19" t="s">
        <v>592</v>
      </c>
      <c r="N19" t="s">
        <v>593</v>
      </c>
      <c r="O19" t="s">
        <v>594</v>
      </c>
      <c r="P19" t="s">
        <v>594</v>
      </c>
      <c r="Q19" t="s">
        <v>595</v>
      </c>
      <c r="R19" t="s">
        <v>3702</v>
      </c>
    </row>
    <row r="20" spans="1:18">
      <c r="A20" t="s">
        <v>278</v>
      </c>
      <c r="B20" t="s">
        <v>3697</v>
      </c>
      <c r="C20" t="s">
        <v>563</v>
      </c>
      <c r="D20" t="s">
        <v>3698</v>
      </c>
      <c r="E20" t="s">
        <v>555</v>
      </c>
      <c r="F20" t="s">
        <v>59</v>
      </c>
      <c r="G20" t="s">
        <v>564</v>
      </c>
      <c r="H20" t="s">
        <v>40</v>
      </c>
      <c r="I20" t="s">
        <v>41</v>
      </c>
      <c r="J20" t="s">
        <v>3699</v>
      </c>
      <c r="K20" t="s">
        <v>3700</v>
      </c>
      <c r="L20" t="s">
        <v>3718</v>
      </c>
      <c r="M20" t="s">
        <v>567</v>
      </c>
      <c r="N20" t="s">
        <v>568</v>
      </c>
      <c r="O20" t="s">
        <v>569</v>
      </c>
      <c r="P20" t="s">
        <v>569</v>
      </c>
      <c r="Q20" t="s">
        <v>284</v>
      </c>
      <c r="R20" t="s">
        <v>3702</v>
      </c>
    </row>
    <row r="21" spans="1:18">
      <c r="A21" t="s">
        <v>578</v>
      </c>
      <c r="B21" t="s">
        <v>3697</v>
      </c>
      <c r="C21" t="s">
        <v>577</v>
      </c>
      <c r="D21" t="s">
        <v>3698</v>
      </c>
      <c r="E21" t="s">
        <v>555</v>
      </c>
      <c r="F21" t="s">
        <v>279</v>
      </c>
      <c r="G21" t="s">
        <v>579</v>
      </c>
      <c r="H21" t="s">
        <v>40</v>
      </c>
      <c r="I21" t="s">
        <v>41</v>
      </c>
      <c r="J21" t="s">
        <v>3699</v>
      </c>
      <c r="K21" t="s">
        <v>3700</v>
      </c>
      <c r="L21" t="s">
        <v>3719</v>
      </c>
      <c r="M21" t="s">
        <v>582</v>
      </c>
      <c r="N21" t="s">
        <v>583</v>
      </c>
      <c r="O21" t="s">
        <v>584</v>
      </c>
      <c r="P21" t="s">
        <v>584</v>
      </c>
      <c r="Q21" t="s">
        <v>585</v>
      </c>
      <c r="R21" t="s">
        <v>3702</v>
      </c>
    </row>
    <row r="22" spans="1:18">
      <c r="A22" t="s">
        <v>1001</v>
      </c>
      <c r="B22" t="s">
        <v>3697</v>
      </c>
      <c r="C22" t="s">
        <v>1000</v>
      </c>
      <c r="D22" t="s">
        <v>3698</v>
      </c>
      <c r="E22" t="s">
        <v>947</v>
      </c>
      <c r="F22" t="s">
        <v>119</v>
      </c>
      <c r="G22" t="s">
        <v>1002</v>
      </c>
      <c r="H22" t="s">
        <v>40</v>
      </c>
      <c r="I22" t="s">
        <v>41</v>
      </c>
      <c r="J22" t="s">
        <v>3699</v>
      </c>
      <c r="K22" t="s">
        <v>3700</v>
      </c>
      <c r="L22" t="s">
        <v>3720</v>
      </c>
      <c r="M22" t="s">
        <v>975</v>
      </c>
      <c r="N22" t="s">
        <v>976</v>
      </c>
      <c r="O22" t="s">
        <v>1003</v>
      </c>
      <c r="P22" t="s">
        <v>1003</v>
      </c>
      <c r="Q22" t="s">
        <v>1004</v>
      </c>
      <c r="R22" t="s">
        <v>3702</v>
      </c>
    </row>
    <row r="23" spans="1:18">
      <c r="A23" t="s">
        <v>996</v>
      </c>
      <c r="B23" t="s">
        <v>3697</v>
      </c>
      <c r="C23" t="s">
        <v>995</v>
      </c>
      <c r="D23" t="s">
        <v>3698</v>
      </c>
      <c r="E23" t="s">
        <v>947</v>
      </c>
      <c r="F23" t="s">
        <v>59</v>
      </c>
      <c r="G23" t="s">
        <v>997</v>
      </c>
      <c r="H23" t="s">
        <v>40</v>
      </c>
      <c r="I23" t="s">
        <v>41</v>
      </c>
      <c r="J23" t="s">
        <v>3699</v>
      </c>
      <c r="K23" t="s">
        <v>3700</v>
      </c>
      <c r="L23" t="s">
        <v>3721</v>
      </c>
      <c r="M23" t="s">
        <v>966</v>
      </c>
      <c r="N23" t="s">
        <v>967</v>
      </c>
      <c r="O23" t="s">
        <v>998</v>
      </c>
      <c r="P23" t="s">
        <v>998</v>
      </c>
      <c r="Q23" t="s">
        <v>999</v>
      </c>
      <c r="R23" t="s">
        <v>3702</v>
      </c>
    </row>
    <row r="24" spans="1:18">
      <c r="A24" t="s">
        <v>68</v>
      </c>
      <c r="B24" t="s">
        <v>3697</v>
      </c>
      <c r="C24" t="s">
        <v>1048</v>
      </c>
      <c r="D24" t="s">
        <v>3698</v>
      </c>
      <c r="E24" t="s">
        <v>947</v>
      </c>
      <c r="F24" t="s">
        <v>110</v>
      </c>
      <c r="G24" t="s">
        <v>1049</v>
      </c>
      <c r="H24" t="s">
        <v>40</v>
      </c>
      <c r="I24" t="s">
        <v>41</v>
      </c>
      <c r="J24" t="s">
        <v>3699</v>
      </c>
      <c r="K24" t="s">
        <v>3700</v>
      </c>
      <c r="L24" t="s">
        <v>3722</v>
      </c>
      <c r="M24" t="s">
        <v>1010</v>
      </c>
      <c r="N24" t="s">
        <v>1011</v>
      </c>
      <c r="O24" t="s">
        <v>1050</v>
      </c>
      <c r="P24" t="s">
        <v>1050</v>
      </c>
      <c r="Q24" t="s">
        <v>76</v>
      </c>
      <c r="R24" t="s">
        <v>3702</v>
      </c>
    </row>
    <row r="25" spans="1:18">
      <c r="A25" t="s">
        <v>1029</v>
      </c>
      <c r="B25" t="s">
        <v>3697</v>
      </c>
      <c r="C25" t="s">
        <v>1028</v>
      </c>
      <c r="D25" t="s">
        <v>3698</v>
      </c>
      <c r="E25" t="s">
        <v>947</v>
      </c>
      <c r="F25" t="s">
        <v>484</v>
      </c>
      <c r="G25" t="s">
        <v>1030</v>
      </c>
      <c r="H25" t="s">
        <v>40</v>
      </c>
      <c r="I25" t="s">
        <v>41</v>
      </c>
      <c r="J25" t="s">
        <v>3699</v>
      </c>
      <c r="K25" t="s">
        <v>3700</v>
      </c>
      <c r="L25" t="s">
        <v>3723</v>
      </c>
      <c r="M25" t="s">
        <v>1033</v>
      </c>
      <c r="N25" t="s">
        <v>1034</v>
      </c>
      <c r="O25" t="s">
        <v>1035</v>
      </c>
      <c r="P25" t="s">
        <v>1035</v>
      </c>
      <c r="Q25" t="s">
        <v>1036</v>
      </c>
      <c r="R25" t="s">
        <v>3702</v>
      </c>
    </row>
    <row r="26" spans="1:18">
      <c r="A26" t="s">
        <v>1664</v>
      </c>
      <c r="B26" t="s">
        <v>3697</v>
      </c>
      <c r="C26" t="s">
        <v>1663</v>
      </c>
      <c r="D26" t="s">
        <v>3698</v>
      </c>
      <c r="E26" t="s">
        <v>1665</v>
      </c>
      <c r="F26" t="s">
        <v>199</v>
      </c>
      <c r="G26" t="s">
        <v>1666</v>
      </c>
      <c r="H26" t="s">
        <v>130</v>
      </c>
      <c r="I26" t="s">
        <v>41</v>
      </c>
      <c r="J26" t="s">
        <v>3699</v>
      </c>
      <c r="K26" t="s">
        <v>3700</v>
      </c>
      <c r="L26" t="s">
        <v>3724</v>
      </c>
      <c r="M26" t="s">
        <v>1669</v>
      </c>
      <c r="N26" t="s">
        <v>1670</v>
      </c>
      <c r="O26" t="s">
        <v>1671</v>
      </c>
      <c r="P26" t="s">
        <v>1671</v>
      </c>
      <c r="Q26" t="s">
        <v>1672</v>
      </c>
      <c r="R26" t="s">
        <v>3702</v>
      </c>
    </row>
    <row r="27" spans="1:18">
      <c r="A27" t="s">
        <v>1015</v>
      </c>
      <c r="B27" t="s">
        <v>3697</v>
      </c>
      <c r="C27" t="s">
        <v>1014</v>
      </c>
      <c r="D27" t="s">
        <v>3698</v>
      </c>
      <c r="E27" t="s">
        <v>947</v>
      </c>
      <c r="F27" t="s">
        <v>59</v>
      </c>
      <c r="G27" t="s">
        <v>1016</v>
      </c>
      <c r="H27" t="s">
        <v>40</v>
      </c>
      <c r="I27" t="s">
        <v>41</v>
      </c>
      <c r="J27" t="s">
        <v>3699</v>
      </c>
      <c r="K27" t="s">
        <v>3700</v>
      </c>
      <c r="L27" t="s">
        <v>3721</v>
      </c>
      <c r="M27" t="s">
        <v>966</v>
      </c>
      <c r="N27" t="s">
        <v>967</v>
      </c>
      <c r="O27" t="s">
        <v>1017</v>
      </c>
      <c r="P27" t="s">
        <v>1017</v>
      </c>
      <c r="Q27" t="s">
        <v>1018</v>
      </c>
      <c r="R27" t="s">
        <v>3702</v>
      </c>
    </row>
    <row r="28" spans="1:18">
      <c r="A28" t="s">
        <v>962</v>
      </c>
      <c r="B28" t="s">
        <v>3697</v>
      </c>
      <c r="C28" t="s">
        <v>961</v>
      </c>
      <c r="D28" t="s">
        <v>3698</v>
      </c>
      <c r="E28" t="s">
        <v>947</v>
      </c>
      <c r="F28" t="s">
        <v>59</v>
      </c>
      <c r="G28" t="s">
        <v>963</v>
      </c>
      <c r="H28" t="s">
        <v>40</v>
      </c>
      <c r="I28" t="s">
        <v>41</v>
      </c>
      <c r="J28" t="s">
        <v>3699</v>
      </c>
      <c r="K28" t="s">
        <v>3700</v>
      </c>
      <c r="L28" t="s">
        <v>3721</v>
      </c>
      <c r="M28" t="s">
        <v>966</v>
      </c>
      <c r="N28" t="s">
        <v>967</v>
      </c>
      <c r="O28" t="s">
        <v>968</v>
      </c>
      <c r="P28" t="s">
        <v>968</v>
      </c>
      <c r="Q28" t="s">
        <v>969</v>
      </c>
      <c r="R28" t="s">
        <v>3702</v>
      </c>
    </row>
    <row r="29" spans="1:18">
      <c r="A29" t="s">
        <v>667</v>
      </c>
      <c r="B29" t="s">
        <v>3697</v>
      </c>
      <c r="C29" t="s">
        <v>946</v>
      </c>
      <c r="D29" t="s">
        <v>3698</v>
      </c>
      <c r="E29" t="s">
        <v>947</v>
      </c>
      <c r="F29" t="s">
        <v>59</v>
      </c>
      <c r="G29" t="s">
        <v>948</v>
      </c>
      <c r="H29" t="s">
        <v>40</v>
      </c>
      <c r="I29" t="s">
        <v>41</v>
      </c>
      <c r="J29" t="s">
        <v>3699</v>
      </c>
      <c r="K29" t="s">
        <v>3700</v>
      </c>
      <c r="L29" t="s">
        <v>3725</v>
      </c>
      <c r="M29" t="s">
        <v>951</v>
      </c>
      <c r="N29" t="s">
        <v>952</v>
      </c>
      <c r="O29" t="s">
        <v>953</v>
      </c>
      <c r="P29" t="s">
        <v>953</v>
      </c>
      <c r="Q29" t="s">
        <v>673</v>
      </c>
      <c r="R29" t="s">
        <v>3702</v>
      </c>
    </row>
    <row r="30" spans="1:18">
      <c r="A30" t="s">
        <v>1006</v>
      </c>
      <c r="B30" t="s">
        <v>3697</v>
      </c>
      <c r="C30" t="s">
        <v>1005</v>
      </c>
      <c r="D30" t="s">
        <v>3698</v>
      </c>
      <c r="E30" t="s">
        <v>947</v>
      </c>
      <c r="F30" t="s">
        <v>119</v>
      </c>
      <c r="G30" t="s">
        <v>1007</v>
      </c>
      <c r="H30" t="s">
        <v>40</v>
      </c>
      <c r="I30" t="s">
        <v>41</v>
      </c>
      <c r="J30" t="s">
        <v>3699</v>
      </c>
      <c r="K30" t="s">
        <v>3700</v>
      </c>
      <c r="L30" t="s">
        <v>3722</v>
      </c>
      <c r="M30" t="s">
        <v>1010</v>
      </c>
      <c r="N30" t="s">
        <v>1011</v>
      </c>
      <c r="O30" t="s">
        <v>1012</v>
      </c>
      <c r="P30" t="s">
        <v>1012</v>
      </c>
      <c r="Q30" t="s">
        <v>1013</v>
      </c>
      <c r="R30" t="s">
        <v>3702</v>
      </c>
    </row>
    <row r="31" spans="1:18">
      <c r="A31" t="s">
        <v>971</v>
      </c>
      <c r="B31" t="s">
        <v>3697</v>
      </c>
      <c r="C31" t="s">
        <v>970</v>
      </c>
      <c r="D31" t="s">
        <v>3698</v>
      </c>
      <c r="E31" t="s">
        <v>947</v>
      </c>
      <c r="F31" t="s">
        <v>199</v>
      </c>
      <c r="G31" t="s">
        <v>972</v>
      </c>
      <c r="H31" t="s">
        <v>40</v>
      </c>
      <c r="I31" t="s">
        <v>41</v>
      </c>
      <c r="J31" t="s">
        <v>3699</v>
      </c>
      <c r="K31" t="s">
        <v>3700</v>
      </c>
      <c r="L31" t="s">
        <v>3720</v>
      </c>
      <c r="M31" t="s">
        <v>975</v>
      </c>
      <c r="N31" t="s">
        <v>976</v>
      </c>
      <c r="O31" t="s">
        <v>977</v>
      </c>
      <c r="P31" t="s">
        <v>977</v>
      </c>
      <c r="Q31" t="s">
        <v>978</v>
      </c>
      <c r="R31" t="s">
        <v>3702</v>
      </c>
    </row>
    <row r="32" spans="1:18">
      <c r="A32" t="s">
        <v>1038</v>
      </c>
      <c r="B32" t="s">
        <v>3697</v>
      </c>
      <c r="C32" t="s">
        <v>1037</v>
      </c>
      <c r="D32" t="s">
        <v>3698</v>
      </c>
      <c r="E32" t="s">
        <v>947</v>
      </c>
      <c r="F32" t="s">
        <v>1040</v>
      </c>
      <c r="G32" t="s">
        <v>1041</v>
      </c>
      <c r="H32" t="s">
        <v>40</v>
      </c>
      <c r="I32" t="s">
        <v>41</v>
      </c>
      <c r="J32" t="s">
        <v>3699</v>
      </c>
      <c r="K32" t="s">
        <v>3700</v>
      </c>
      <c r="L32" t="s">
        <v>3726</v>
      </c>
      <c r="M32" t="s">
        <v>1044</v>
      </c>
      <c r="N32" t="s">
        <v>1045</v>
      </c>
      <c r="O32" t="s">
        <v>1046</v>
      </c>
      <c r="P32" t="s">
        <v>1046</v>
      </c>
      <c r="Q32" t="s">
        <v>1047</v>
      </c>
      <c r="R32" t="s">
        <v>3702</v>
      </c>
    </row>
    <row r="33" spans="1:18">
      <c r="A33" t="s">
        <v>1020</v>
      </c>
      <c r="B33" t="s">
        <v>3697</v>
      </c>
      <c r="C33" t="s">
        <v>1019</v>
      </c>
      <c r="D33" t="s">
        <v>3698</v>
      </c>
      <c r="E33" t="s">
        <v>947</v>
      </c>
      <c r="F33" t="s">
        <v>199</v>
      </c>
      <c r="G33" t="s">
        <v>1021</v>
      </c>
      <c r="H33" t="s">
        <v>40</v>
      </c>
      <c r="I33" t="s">
        <v>41</v>
      </c>
      <c r="J33" t="s">
        <v>3699</v>
      </c>
      <c r="K33" t="s">
        <v>3700</v>
      </c>
      <c r="L33" t="s">
        <v>3727</v>
      </c>
      <c r="M33" t="s">
        <v>1024</v>
      </c>
      <c r="N33" t="s">
        <v>1025</v>
      </c>
      <c r="O33" t="s">
        <v>1026</v>
      </c>
      <c r="P33" t="s">
        <v>1026</v>
      </c>
      <c r="Q33" t="s">
        <v>1027</v>
      </c>
      <c r="R33" t="s">
        <v>3702</v>
      </c>
    </row>
    <row r="34" spans="1:18">
      <c r="A34" t="s">
        <v>988</v>
      </c>
      <c r="B34" t="s">
        <v>3697</v>
      </c>
      <c r="C34" t="s">
        <v>987</v>
      </c>
      <c r="D34" t="s">
        <v>3698</v>
      </c>
      <c r="E34" t="s">
        <v>947</v>
      </c>
      <c r="F34" t="s">
        <v>59</v>
      </c>
      <c r="G34" t="s">
        <v>990</v>
      </c>
      <c r="H34" t="s">
        <v>40</v>
      </c>
      <c r="I34" t="s">
        <v>41</v>
      </c>
      <c r="J34" t="s">
        <v>3699</v>
      </c>
      <c r="K34" t="s">
        <v>3700</v>
      </c>
      <c r="L34" t="s">
        <v>3728</v>
      </c>
      <c r="M34" t="s">
        <v>991</v>
      </c>
      <c r="N34" t="s">
        <v>992</v>
      </c>
      <c r="O34" t="s">
        <v>993</v>
      </c>
      <c r="P34" t="s">
        <v>993</v>
      </c>
      <c r="Q34" t="s">
        <v>994</v>
      </c>
      <c r="R34" t="s">
        <v>3702</v>
      </c>
    </row>
    <row r="35" spans="1:18">
      <c r="A35" t="s">
        <v>955</v>
      </c>
      <c r="B35" t="s">
        <v>3697</v>
      </c>
      <c r="C35" t="s">
        <v>954</v>
      </c>
      <c r="D35" t="s">
        <v>3698</v>
      </c>
      <c r="E35" t="s">
        <v>947</v>
      </c>
      <c r="F35" t="s">
        <v>59</v>
      </c>
      <c r="G35" t="s">
        <v>956</v>
      </c>
      <c r="H35" t="s">
        <v>40</v>
      </c>
      <c r="I35" t="s">
        <v>41</v>
      </c>
      <c r="J35" t="s">
        <v>3699</v>
      </c>
      <c r="K35" t="s">
        <v>3700</v>
      </c>
      <c r="L35" t="s">
        <v>3729</v>
      </c>
      <c r="M35" t="s">
        <v>957</v>
      </c>
      <c r="N35" t="s">
        <v>958</v>
      </c>
      <c r="O35" t="s">
        <v>959</v>
      </c>
      <c r="P35" t="s">
        <v>959</v>
      </c>
      <c r="Q35" t="s">
        <v>960</v>
      </c>
      <c r="R35" t="s">
        <v>3702</v>
      </c>
    </row>
    <row r="36" spans="1:18">
      <c r="A36" t="s">
        <v>707</v>
      </c>
      <c r="B36" t="s">
        <v>3697</v>
      </c>
      <c r="C36" t="s">
        <v>1385</v>
      </c>
      <c r="D36" t="s">
        <v>3698</v>
      </c>
      <c r="E36" t="s">
        <v>947</v>
      </c>
      <c r="F36" t="s">
        <v>51</v>
      </c>
      <c r="G36" t="s">
        <v>1386</v>
      </c>
      <c r="H36" t="s">
        <v>40</v>
      </c>
      <c r="I36" t="s">
        <v>41</v>
      </c>
      <c r="J36" t="s">
        <v>3699</v>
      </c>
      <c r="K36" t="s">
        <v>3700</v>
      </c>
      <c r="L36" t="s">
        <v>3730</v>
      </c>
      <c r="M36" t="s">
        <v>1389</v>
      </c>
      <c r="N36" t="s">
        <v>1390</v>
      </c>
      <c r="O36" t="s">
        <v>1391</v>
      </c>
      <c r="P36" t="s">
        <v>1391</v>
      </c>
      <c r="Q36" t="s">
        <v>713</v>
      </c>
      <c r="R36" t="s">
        <v>3702</v>
      </c>
    </row>
    <row r="37" spans="1:18">
      <c r="A37" t="s">
        <v>1688</v>
      </c>
      <c r="B37" t="s">
        <v>3697</v>
      </c>
      <c r="C37" t="s">
        <v>1687</v>
      </c>
      <c r="D37" t="s">
        <v>3698</v>
      </c>
      <c r="E37" t="s">
        <v>1645</v>
      </c>
      <c r="F37" t="s">
        <v>199</v>
      </c>
      <c r="G37" t="s">
        <v>1690</v>
      </c>
      <c r="H37" t="s">
        <v>40</v>
      </c>
      <c r="I37" t="s">
        <v>41</v>
      </c>
      <c r="J37" t="s">
        <v>3699</v>
      </c>
      <c r="K37" t="s">
        <v>3700</v>
      </c>
      <c r="L37" t="s">
        <v>3068</v>
      </c>
      <c r="M37" t="s">
        <v>1691</v>
      </c>
      <c r="N37" t="s">
        <v>1692</v>
      </c>
      <c r="O37" t="s">
        <v>1693</v>
      </c>
      <c r="P37" t="s">
        <v>1693</v>
      </c>
      <c r="Q37" t="s">
        <v>1694</v>
      </c>
      <c r="R37" t="s">
        <v>3702</v>
      </c>
    </row>
    <row r="38" spans="1:18">
      <c r="A38" t="s">
        <v>2588</v>
      </c>
      <c r="B38" t="s">
        <v>3697</v>
      </c>
      <c r="C38" t="s">
        <v>2587</v>
      </c>
      <c r="D38" t="s">
        <v>3698</v>
      </c>
      <c r="E38" t="s">
        <v>2574</v>
      </c>
      <c r="F38" t="s">
        <v>549</v>
      </c>
      <c r="G38" t="s">
        <v>2589</v>
      </c>
      <c r="H38" t="s">
        <v>40</v>
      </c>
      <c r="I38" t="s">
        <v>41</v>
      </c>
      <c r="J38" t="s">
        <v>3699</v>
      </c>
      <c r="K38" t="s">
        <v>3700</v>
      </c>
      <c r="L38" t="s">
        <v>3731</v>
      </c>
      <c r="M38" t="s">
        <v>2590</v>
      </c>
      <c r="N38" t="s">
        <v>2591</v>
      </c>
      <c r="O38" t="s">
        <v>2592</v>
      </c>
      <c r="P38" t="s">
        <v>2592</v>
      </c>
      <c r="Q38" t="s">
        <v>2593</v>
      </c>
      <c r="R38" t="s">
        <v>3702</v>
      </c>
    </row>
    <row r="39" spans="1:18">
      <c r="A39" t="s">
        <v>1696</v>
      </c>
      <c r="B39" t="s">
        <v>3697</v>
      </c>
      <c r="C39" t="s">
        <v>1695</v>
      </c>
      <c r="D39" t="s">
        <v>3698</v>
      </c>
      <c r="E39" t="s">
        <v>1645</v>
      </c>
      <c r="F39" t="s">
        <v>199</v>
      </c>
      <c r="G39" t="s">
        <v>1698</v>
      </c>
      <c r="H39" t="s">
        <v>40</v>
      </c>
      <c r="I39" t="s">
        <v>41</v>
      </c>
      <c r="J39" t="s">
        <v>3699</v>
      </c>
      <c r="K39" t="s">
        <v>3700</v>
      </c>
      <c r="L39" t="s">
        <v>3732</v>
      </c>
      <c r="M39" t="s">
        <v>1699</v>
      </c>
      <c r="N39" t="s">
        <v>1700</v>
      </c>
      <c r="O39" t="s">
        <v>1701</v>
      </c>
      <c r="P39" t="s">
        <v>1701</v>
      </c>
      <c r="Q39" t="s">
        <v>1702</v>
      </c>
      <c r="R39" t="s">
        <v>3702</v>
      </c>
    </row>
    <row r="40" spans="1:18">
      <c r="A40" t="s">
        <v>351</v>
      </c>
      <c r="B40" t="s">
        <v>3697</v>
      </c>
      <c r="C40" t="s">
        <v>1727</v>
      </c>
      <c r="D40" t="s">
        <v>3698</v>
      </c>
      <c r="E40" t="s">
        <v>1665</v>
      </c>
      <c r="F40" t="s">
        <v>914</v>
      </c>
      <c r="G40" t="s">
        <v>1728</v>
      </c>
      <c r="H40" t="s">
        <v>40</v>
      </c>
      <c r="I40" t="s">
        <v>41</v>
      </c>
      <c r="J40" t="s">
        <v>3699</v>
      </c>
      <c r="K40" t="s">
        <v>3700</v>
      </c>
      <c r="L40" t="s">
        <v>3722</v>
      </c>
      <c r="M40" t="s">
        <v>1010</v>
      </c>
      <c r="N40" t="s">
        <v>1011</v>
      </c>
      <c r="O40" t="s">
        <v>1732</v>
      </c>
      <c r="P40" t="s">
        <v>1732</v>
      </c>
      <c r="Q40" t="s">
        <v>356</v>
      </c>
      <c r="R40" t="s">
        <v>3702</v>
      </c>
    </row>
    <row r="41" spans="1:18">
      <c r="A41" t="s">
        <v>1344</v>
      </c>
      <c r="B41" t="s">
        <v>3697</v>
      </c>
      <c r="C41" t="s">
        <v>2191</v>
      </c>
      <c r="D41" t="s">
        <v>3698</v>
      </c>
      <c r="E41" t="s">
        <v>2192</v>
      </c>
      <c r="F41" t="s">
        <v>484</v>
      </c>
      <c r="G41" t="s">
        <v>2193</v>
      </c>
      <c r="H41" t="s">
        <v>130</v>
      </c>
      <c r="I41" t="s">
        <v>41</v>
      </c>
      <c r="J41" t="s">
        <v>3699</v>
      </c>
      <c r="K41" t="s">
        <v>3700</v>
      </c>
      <c r="L41" t="s">
        <v>3733</v>
      </c>
      <c r="M41" t="s">
        <v>2196</v>
      </c>
      <c r="N41" t="s">
        <v>2197</v>
      </c>
      <c r="O41" t="s">
        <v>2198</v>
      </c>
      <c r="P41" t="s">
        <v>2198</v>
      </c>
      <c r="Q41" t="s">
        <v>1349</v>
      </c>
      <c r="R41" t="s">
        <v>3702</v>
      </c>
    </row>
    <row r="42" spans="1:18">
      <c r="A42" t="s">
        <v>1715</v>
      </c>
      <c r="B42" t="s">
        <v>3697</v>
      </c>
      <c r="C42" t="s">
        <v>1714</v>
      </c>
      <c r="D42" t="s">
        <v>3698</v>
      </c>
      <c r="E42" t="s">
        <v>1645</v>
      </c>
      <c r="F42" t="s">
        <v>1716</v>
      </c>
      <c r="G42" t="s">
        <v>1717</v>
      </c>
      <c r="H42" t="s">
        <v>40</v>
      </c>
      <c r="I42" t="s">
        <v>41</v>
      </c>
      <c r="J42" t="s">
        <v>3699</v>
      </c>
      <c r="K42" t="s">
        <v>3700</v>
      </c>
      <c r="L42" t="s">
        <v>3727</v>
      </c>
      <c r="M42" t="s">
        <v>1024</v>
      </c>
      <c r="N42" t="s">
        <v>1025</v>
      </c>
      <c r="O42" t="s">
        <v>1718</v>
      </c>
      <c r="P42" t="s">
        <v>1718</v>
      </c>
      <c r="Q42" t="s">
        <v>1719</v>
      </c>
      <c r="R42" t="s">
        <v>3702</v>
      </c>
    </row>
    <row r="43" spans="1:18">
      <c r="A43" t="s">
        <v>1644</v>
      </c>
      <c r="B43" t="s">
        <v>3697</v>
      </c>
      <c r="C43" t="s">
        <v>1643</v>
      </c>
      <c r="D43" t="s">
        <v>3698</v>
      </c>
      <c r="E43" t="s">
        <v>1645</v>
      </c>
      <c r="F43" t="s">
        <v>59</v>
      </c>
      <c r="G43" t="s">
        <v>1646</v>
      </c>
      <c r="H43" t="s">
        <v>40</v>
      </c>
      <c r="I43" t="s">
        <v>41</v>
      </c>
      <c r="J43" t="s">
        <v>3699</v>
      </c>
      <c r="K43" t="s">
        <v>3700</v>
      </c>
      <c r="L43" t="s">
        <v>3734</v>
      </c>
      <c r="M43" t="s">
        <v>1649</v>
      </c>
      <c r="N43" t="s">
        <v>1650</v>
      </c>
      <c r="O43" t="s">
        <v>1651</v>
      </c>
      <c r="P43" t="s">
        <v>1651</v>
      </c>
      <c r="Q43" t="s">
        <v>1652</v>
      </c>
      <c r="R43" t="s">
        <v>3702</v>
      </c>
    </row>
    <row r="44" spans="1:18">
      <c r="A44" t="s">
        <v>2153</v>
      </c>
      <c r="B44" t="s">
        <v>3697</v>
      </c>
      <c r="C44" t="s">
        <v>2152</v>
      </c>
      <c r="D44" t="s">
        <v>3698</v>
      </c>
      <c r="E44" t="s">
        <v>2119</v>
      </c>
      <c r="F44" t="s">
        <v>199</v>
      </c>
      <c r="G44" t="s">
        <v>2154</v>
      </c>
      <c r="H44" t="s">
        <v>40</v>
      </c>
      <c r="I44" t="s">
        <v>41</v>
      </c>
      <c r="J44" t="s">
        <v>3699</v>
      </c>
      <c r="K44" t="s">
        <v>3700</v>
      </c>
      <c r="L44" t="s">
        <v>3735</v>
      </c>
      <c r="M44" t="s">
        <v>2132</v>
      </c>
      <c r="N44" t="s">
        <v>2133</v>
      </c>
      <c r="O44" t="s">
        <v>2155</v>
      </c>
      <c r="P44" t="s">
        <v>2155</v>
      </c>
      <c r="Q44" t="s">
        <v>2156</v>
      </c>
      <c r="R44" t="s">
        <v>3702</v>
      </c>
    </row>
    <row r="45" spans="1:18">
      <c r="A45" t="s">
        <v>782</v>
      </c>
      <c r="B45" t="s">
        <v>3697</v>
      </c>
      <c r="C45" t="s">
        <v>2564</v>
      </c>
      <c r="D45" t="s">
        <v>3698</v>
      </c>
      <c r="E45" t="s">
        <v>2565</v>
      </c>
      <c r="F45" t="s">
        <v>1481</v>
      </c>
      <c r="G45" t="s">
        <v>2566</v>
      </c>
      <c r="H45" t="s">
        <v>250</v>
      </c>
      <c r="I45" t="s">
        <v>41</v>
      </c>
      <c r="J45" t="s">
        <v>3699</v>
      </c>
      <c r="K45" t="s">
        <v>3700</v>
      </c>
      <c r="L45" t="s">
        <v>3736</v>
      </c>
      <c r="M45" t="s">
        <v>2569</v>
      </c>
      <c r="N45" t="s">
        <v>2570</v>
      </c>
      <c r="O45" t="s">
        <v>2571</v>
      </c>
      <c r="P45" t="s">
        <v>2571</v>
      </c>
      <c r="Q45" t="s">
        <v>789</v>
      </c>
      <c r="R45" t="s">
        <v>3702</v>
      </c>
    </row>
    <row r="46" spans="1:18">
      <c r="A46" t="s">
        <v>1688</v>
      </c>
      <c r="B46" t="s">
        <v>3697</v>
      </c>
      <c r="C46" t="s">
        <v>1720</v>
      </c>
      <c r="D46" t="s">
        <v>3698</v>
      </c>
      <c r="E46" t="s">
        <v>1645</v>
      </c>
      <c r="F46" t="s">
        <v>199</v>
      </c>
      <c r="G46" t="s">
        <v>1721</v>
      </c>
      <c r="H46" t="s">
        <v>40</v>
      </c>
      <c r="I46" t="s">
        <v>41</v>
      </c>
      <c r="J46" t="s">
        <v>3699</v>
      </c>
      <c r="K46" t="s">
        <v>3700</v>
      </c>
      <c r="L46" t="s">
        <v>3737</v>
      </c>
      <c r="M46" t="s">
        <v>1724</v>
      </c>
      <c r="N46" t="s">
        <v>1725</v>
      </c>
      <c r="O46" t="s">
        <v>1726</v>
      </c>
      <c r="P46" t="s">
        <v>1726</v>
      </c>
      <c r="Q46" t="s">
        <v>1694</v>
      </c>
      <c r="R46" t="s">
        <v>3702</v>
      </c>
    </row>
    <row r="47" spans="1:18">
      <c r="A47" t="s">
        <v>1704</v>
      </c>
      <c r="B47" t="s">
        <v>3697</v>
      </c>
      <c r="C47" t="s">
        <v>1703</v>
      </c>
      <c r="D47" t="s">
        <v>3698</v>
      </c>
      <c r="E47" t="s">
        <v>1645</v>
      </c>
      <c r="F47" t="s">
        <v>1706</v>
      </c>
      <c r="G47" t="s">
        <v>1707</v>
      </c>
      <c r="H47" t="s">
        <v>40</v>
      </c>
      <c r="I47" t="s">
        <v>41</v>
      </c>
      <c r="J47" t="s">
        <v>3699</v>
      </c>
      <c r="K47" t="s">
        <v>3700</v>
      </c>
      <c r="L47" t="s">
        <v>3738</v>
      </c>
      <c r="M47" t="s">
        <v>1710</v>
      </c>
      <c r="N47" t="s">
        <v>1711</v>
      </c>
      <c r="O47" t="s">
        <v>1712</v>
      </c>
      <c r="P47" t="s">
        <v>1712</v>
      </c>
      <c r="Q47" t="s">
        <v>1713</v>
      </c>
      <c r="R47" t="s">
        <v>3702</v>
      </c>
    </row>
    <row r="48" spans="1:18">
      <c r="A48" t="s">
        <v>1654</v>
      </c>
      <c r="B48" t="s">
        <v>3697</v>
      </c>
      <c r="C48" t="s">
        <v>1653</v>
      </c>
      <c r="D48" t="s">
        <v>3698</v>
      </c>
      <c r="E48" t="s">
        <v>1645</v>
      </c>
      <c r="F48" t="s">
        <v>1655</v>
      </c>
      <c r="G48" t="s">
        <v>1656</v>
      </c>
      <c r="H48" t="s">
        <v>40</v>
      </c>
      <c r="I48" t="s">
        <v>41</v>
      </c>
      <c r="J48" t="s">
        <v>3699</v>
      </c>
      <c r="K48" t="s">
        <v>3700</v>
      </c>
      <c r="L48" t="s">
        <v>3739</v>
      </c>
      <c r="M48" t="s">
        <v>1659</v>
      </c>
      <c r="N48" t="s">
        <v>1660</v>
      </c>
      <c r="O48" t="s">
        <v>1661</v>
      </c>
      <c r="P48" t="s">
        <v>1661</v>
      </c>
      <c r="Q48" t="s">
        <v>1662</v>
      </c>
      <c r="R48" t="s">
        <v>3702</v>
      </c>
    </row>
    <row r="49" spans="1:18">
      <c r="A49" t="s">
        <v>1664</v>
      </c>
      <c r="B49" t="s">
        <v>3697</v>
      </c>
      <c r="C49" t="s">
        <v>1680</v>
      </c>
      <c r="D49" t="s">
        <v>3698</v>
      </c>
      <c r="E49" t="s">
        <v>1645</v>
      </c>
      <c r="F49" t="s">
        <v>199</v>
      </c>
      <c r="G49" t="s">
        <v>1681</v>
      </c>
      <c r="H49" t="s">
        <v>40</v>
      </c>
      <c r="I49" t="s">
        <v>41</v>
      </c>
      <c r="J49" t="s">
        <v>3699</v>
      </c>
      <c r="K49" t="s">
        <v>3700</v>
      </c>
      <c r="L49" t="s">
        <v>3740</v>
      </c>
      <c r="M49" t="s">
        <v>1684</v>
      </c>
      <c r="N49" t="s">
        <v>1685</v>
      </c>
      <c r="O49" t="s">
        <v>1686</v>
      </c>
      <c r="P49" t="s">
        <v>1686</v>
      </c>
      <c r="Q49" t="s">
        <v>1672</v>
      </c>
      <c r="R49" t="s">
        <v>3702</v>
      </c>
    </row>
    <row r="50" spans="1:18">
      <c r="A50" t="s">
        <v>2142</v>
      </c>
      <c r="B50" t="s">
        <v>3697</v>
      </c>
      <c r="C50" t="s">
        <v>2141</v>
      </c>
      <c r="D50" t="s">
        <v>3698</v>
      </c>
      <c r="E50" t="s">
        <v>2119</v>
      </c>
      <c r="F50" t="s">
        <v>2144</v>
      </c>
      <c r="G50" t="s">
        <v>2145</v>
      </c>
      <c r="H50" t="s">
        <v>40</v>
      </c>
      <c r="I50" t="s">
        <v>41</v>
      </c>
      <c r="J50" t="s">
        <v>3699</v>
      </c>
      <c r="K50" t="s">
        <v>3700</v>
      </c>
      <c r="L50" t="s">
        <v>3741</v>
      </c>
      <c r="M50" t="s">
        <v>2148</v>
      </c>
      <c r="N50" t="s">
        <v>2149</v>
      </c>
      <c r="O50" t="s">
        <v>2150</v>
      </c>
      <c r="P50" t="s">
        <v>2150</v>
      </c>
      <c r="Q50" t="s">
        <v>2151</v>
      </c>
      <c r="R50" t="s">
        <v>3702</v>
      </c>
    </row>
    <row r="51" spans="1:18">
      <c r="A51" t="s">
        <v>1550</v>
      </c>
      <c r="B51" t="s">
        <v>3697</v>
      </c>
      <c r="C51" t="s">
        <v>2594</v>
      </c>
      <c r="D51" t="s">
        <v>3698</v>
      </c>
      <c r="E51" t="s">
        <v>2574</v>
      </c>
      <c r="F51" t="s">
        <v>2595</v>
      </c>
      <c r="G51" t="s">
        <v>2596</v>
      </c>
      <c r="H51" t="s">
        <v>40</v>
      </c>
      <c r="I51" t="s">
        <v>41</v>
      </c>
      <c r="J51" t="s">
        <v>3699</v>
      </c>
      <c r="K51" t="s">
        <v>3700</v>
      </c>
      <c r="L51" t="s">
        <v>3742</v>
      </c>
      <c r="M51" t="s">
        <v>2599</v>
      </c>
      <c r="N51" t="s">
        <v>2600</v>
      </c>
      <c r="O51" t="s">
        <v>2601</v>
      </c>
      <c r="P51" t="s">
        <v>2601</v>
      </c>
      <c r="Q51" t="s">
        <v>1556</v>
      </c>
      <c r="R51" t="s">
        <v>3702</v>
      </c>
    </row>
    <row r="52" spans="1:18">
      <c r="A52" t="s">
        <v>1095</v>
      </c>
      <c r="B52" t="s">
        <v>3697</v>
      </c>
      <c r="C52" t="s">
        <v>1094</v>
      </c>
      <c r="D52" t="s">
        <v>3698</v>
      </c>
      <c r="E52" t="s">
        <v>947</v>
      </c>
      <c r="F52" t="s">
        <v>59</v>
      </c>
      <c r="G52" t="s">
        <v>1097</v>
      </c>
      <c r="H52" t="s">
        <v>40</v>
      </c>
      <c r="I52" t="s">
        <v>41</v>
      </c>
      <c r="J52" t="s">
        <v>3699</v>
      </c>
      <c r="K52" t="s">
        <v>3700</v>
      </c>
      <c r="L52" t="s">
        <v>3743</v>
      </c>
      <c r="M52" t="s">
        <v>1100</v>
      </c>
      <c r="N52" t="s">
        <v>1101</v>
      </c>
      <c r="O52" t="s">
        <v>1102</v>
      </c>
      <c r="P52" t="s">
        <v>1102</v>
      </c>
      <c r="Q52" t="s">
        <v>1103</v>
      </c>
      <c r="R52" t="s">
        <v>3702</v>
      </c>
    </row>
    <row r="53" spans="1:18">
      <c r="A53" t="s">
        <v>2127</v>
      </c>
      <c r="B53" t="s">
        <v>3697</v>
      </c>
      <c r="C53" t="s">
        <v>2126</v>
      </c>
      <c r="D53" t="s">
        <v>3698</v>
      </c>
      <c r="E53" t="s">
        <v>2119</v>
      </c>
      <c r="F53" t="s">
        <v>119</v>
      </c>
      <c r="G53" t="s">
        <v>2129</v>
      </c>
      <c r="H53" t="s">
        <v>40</v>
      </c>
      <c r="I53" t="s">
        <v>41</v>
      </c>
      <c r="J53" t="s">
        <v>3699</v>
      </c>
      <c r="K53" t="s">
        <v>3700</v>
      </c>
      <c r="L53" t="s">
        <v>3735</v>
      </c>
      <c r="M53" t="s">
        <v>2132</v>
      </c>
      <c r="N53" t="s">
        <v>2133</v>
      </c>
      <c r="O53" t="s">
        <v>2134</v>
      </c>
      <c r="P53" t="s">
        <v>2134</v>
      </c>
      <c r="Q53" t="s">
        <v>2135</v>
      </c>
      <c r="R53" t="s">
        <v>3702</v>
      </c>
    </row>
    <row r="54" spans="1:18">
      <c r="A54" t="s">
        <v>2205</v>
      </c>
      <c r="B54" t="s">
        <v>3697</v>
      </c>
      <c r="C54" t="s">
        <v>2204</v>
      </c>
      <c r="D54" t="s">
        <v>3698</v>
      </c>
      <c r="E54" t="s">
        <v>2119</v>
      </c>
      <c r="F54" t="s">
        <v>2207</v>
      </c>
      <c r="G54" t="s">
        <v>2208</v>
      </c>
      <c r="H54" t="s">
        <v>40</v>
      </c>
      <c r="I54" t="s">
        <v>41</v>
      </c>
      <c r="J54" t="s">
        <v>3699</v>
      </c>
      <c r="K54" t="s">
        <v>3700</v>
      </c>
      <c r="L54" t="s">
        <v>3744</v>
      </c>
      <c r="M54" t="s">
        <v>2211</v>
      </c>
      <c r="N54" t="s">
        <v>2212</v>
      </c>
      <c r="O54" t="s">
        <v>2213</v>
      </c>
      <c r="P54" t="s">
        <v>2213</v>
      </c>
      <c r="Q54" t="s">
        <v>2214</v>
      </c>
      <c r="R54" t="s">
        <v>3702</v>
      </c>
    </row>
    <row r="55" spans="1:18">
      <c r="A55" t="s">
        <v>1775</v>
      </c>
      <c r="B55" t="s">
        <v>3697</v>
      </c>
      <c r="C55" t="s">
        <v>2180</v>
      </c>
      <c r="D55" t="s">
        <v>3698</v>
      </c>
      <c r="E55" t="s">
        <v>2119</v>
      </c>
      <c r="F55" t="s">
        <v>326</v>
      </c>
      <c r="G55" t="s">
        <v>2181</v>
      </c>
      <c r="H55" t="s">
        <v>40</v>
      </c>
      <c r="I55" t="s">
        <v>41</v>
      </c>
      <c r="J55" t="s">
        <v>3699</v>
      </c>
      <c r="K55" t="s">
        <v>3700</v>
      </c>
      <c r="L55" t="s">
        <v>3745</v>
      </c>
      <c r="M55" t="s">
        <v>2183</v>
      </c>
      <c r="N55" t="s">
        <v>2184</v>
      </c>
      <c r="O55" t="s">
        <v>2185</v>
      </c>
      <c r="P55" t="s">
        <v>2185</v>
      </c>
      <c r="Q55" t="s">
        <v>1778</v>
      </c>
      <c r="R55" t="s">
        <v>3702</v>
      </c>
    </row>
    <row r="56" spans="1:18">
      <c r="A56" t="s">
        <v>2158</v>
      </c>
      <c r="B56" t="s">
        <v>3697</v>
      </c>
      <c r="C56" t="s">
        <v>2157</v>
      </c>
      <c r="D56" t="s">
        <v>3698</v>
      </c>
      <c r="E56" t="s">
        <v>2119</v>
      </c>
      <c r="F56" t="s">
        <v>199</v>
      </c>
      <c r="G56" t="s">
        <v>2159</v>
      </c>
      <c r="H56" t="s">
        <v>40</v>
      </c>
      <c r="I56" t="s">
        <v>41</v>
      </c>
      <c r="J56" t="s">
        <v>3699</v>
      </c>
      <c r="K56" t="s">
        <v>3700</v>
      </c>
      <c r="L56" t="s">
        <v>3707</v>
      </c>
      <c r="M56" t="s">
        <v>114</v>
      </c>
      <c r="N56" t="s">
        <v>115</v>
      </c>
      <c r="O56" t="s">
        <v>2160</v>
      </c>
      <c r="P56" t="s">
        <v>2160</v>
      </c>
      <c r="Q56" t="s">
        <v>2161</v>
      </c>
      <c r="R56" t="s">
        <v>3702</v>
      </c>
    </row>
    <row r="57" spans="1:18">
      <c r="A57" t="s">
        <v>400</v>
      </c>
      <c r="B57" t="s">
        <v>3697</v>
      </c>
      <c r="C57" t="s">
        <v>2118</v>
      </c>
      <c r="D57" t="s">
        <v>3698</v>
      </c>
      <c r="E57" t="s">
        <v>2119</v>
      </c>
      <c r="F57" t="s">
        <v>199</v>
      </c>
      <c r="G57" t="s">
        <v>2120</v>
      </c>
      <c r="H57" t="s">
        <v>40</v>
      </c>
      <c r="I57" t="s">
        <v>41</v>
      </c>
      <c r="J57" t="s">
        <v>3699</v>
      </c>
      <c r="K57" t="s">
        <v>3700</v>
      </c>
      <c r="L57" t="s">
        <v>3746</v>
      </c>
      <c r="M57" t="s">
        <v>2123</v>
      </c>
      <c r="N57" t="s">
        <v>2124</v>
      </c>
      <c r="O57" t="s">
        <v>2125</v>
      </c>
      <c r="P57" t="s">
        <v>2125</v>
      </c>
      <c r="Q57" t="s">
        <v>405</v>
      </c>
      <c r="R57" t="s">
        <v>3702</v>
      </c>
    </row>
    <row r="58" spans="1:18">
      <c r="A58" t="s">
        <v>2172</v>
      </c>
      <c r="B58" t="s">
        <v>3697</v>
      </c>
      <c r="C58" t="s">
        <v>2186</v>
      </c>
      <c r="D58" t="s">
        <v>3698</v>
      </c>
      <c r="E58" t="s">
        <v>2119</v>
      </c>
      <c r="F58" t="s">
        <v>1040</v>
      </c>
      <c r="G58" t="s">
        <v>2187</v>
      </c>
      <c r="H58" t="s">
        <v>40</v>
      </c>
      <c r="I58" t="s">
        <v>41</v>
      </c>
      <c r="J58" t="s">
        <v>3699</v>
      </c>
      <c r="K58" t="s">
        <v>3700</v>
      </c>
      <c r="L58" t="s">
        <v>3747</v>
      </c>
      <c r="M58" t="s">
        <v>2188</v>
      </c>
      <c r="N58" t="s">
        <v>2189</v>
      </c>
      <c r="O58" t="s">
        <v>2190</v>
      </c>
      <c r="P58" t="s">
        <v>2190</v>
      </c>
      <c r="Q58" t="s">
        <v>2179</v>
      </c>
      <c r="R58" t="s">
        <v>3702</v>
      </c>
    </row>
    <row r="59" spans="1:18">
      <c r="A59" t="s">
        <v>1421</v>
      </c>
      <c r="B59" t="s">
        <v>3697</v>
      </c>
      <c r="C59" t="s">
        <v>2602</v>
      </c>
      <c r="D59" t="s">
        <v>3698</v>
      </c>
      <c r="E59" t="s">
        <v>2574</v>
      </c>
      <c r="F59" t="s">
        <v>89</v>
      </c>
      <c r="G59" t="s">
        <v>2137</v>
      </c>
      <c r="H59" t="s">
        <v>40</v>
      </c>
      <c r="I59" t="s">
        <v>41</v>
      </c>
      <c r="J59" t="s">
        <v>3699</v>
      </c>
      <c r="K59" t="s">
        <v>3700</v>
      </c>
      <c r="L59" t="s">
        <v>3748</v>
      </c>
      <c r="M59" t="s">
        <v>2605</v>
      </c>
      <c r="N59" t="s">
        <v>2606</v>
      </c>
      <c r="O59" t="s">
        <v>2607</v>
      </c>
      <c r="P59" t="s">
        <v>2607</v>
      </c>
      <c r="Q59" t="s">
        <v>228</v>
      </c>
      <c r="R59" t="s">
        <v>3702</v>
      </c>
    </row>
    <row r="60" spans="1:18">
      <c r="A60" t="s">
        <v>1421</v>
      </c>
      <c r="B60" t="s">
        <v>3697</v>
      </c>
      <c r="C60" t="s">
        <v>2136</v>
      </c>
      <c r="D60" t="s">
        <v>3698</v>
      </c>
      <c r="E60" t="s">
        <v>2119</v>
      </c>
      <c r="F60" t="s">
        <v>89</v>
      </c>
      <c r="G60" t="s">
        <v>2137</v>
      </c>
      <c r="H60" t="s">
        <v>40</v>
      </c>
      <c r="I60" t="s">
        <v>41</v>
      </c>
      <c r="J60" t="s">
        <v>3699</v>
      </c>
      <c r="K60" t="s">
        <v>3700</v>
      </c>
      <c r="L60" t="s">
        <v>3749</v>
      </c>
      <c r="M60" t="s">
        <v>2138</v>
      </c>
      <c r="N60" t="s">
        <v>2139</v>
      </c>
      <c r="O60" t="s">
        <v>2140</v>
      </c>
      <c r="P60" t="s">
        <v>2140</v>
      </c>
      <c r="Q60" t="s">
        <v>228</v>
      </c>
      <c r="R60" t="s">
        <v>3702</v>
      </c>
    </row>
    <row r="61" spans="1:18">
      <c r="A61" t="s">
        <v>2172</v>
      </c>
      <c r="B61" t="s">
        <v>3697</v>
      </c>
      <c r="C61" t="s">
        <v>2171</v>
      </c>
      <c r="D61" t="s">
        <v>3698</v>
      </c>
      <c r="E61" t="s">
        <v>2119</v>
      </c>
      <c r="F61" t="s">
        <v>119</v>
      </c>
      <c r="G61" t="s">
        <v>2173</v>
      </c>
      <c r="H61" t="s">
        <v>40</v>
      </c>
      <c r="I61" t="s">
        <v>41</v>
      </c>
      <c r="J61" t="s">
        <v>3699</v>
      </c>
      <c r="K61" t="s">
        <v>3700</v>
      </c>
      <c r="L61" t="s">
        <v>3750</v>
      </c>
      <c r="M61" t="s">
        <v>2176</v>
      </c>
      <c r="N61" t="s">
        <v>2177</v>
      </c>
      <c r="O61" t="s">
        <v>2178</v>
      </c>
      <c r="P61" t="s">
        <v>2178</v>
      </c>
      <c r="Q61" t="s">
        <v>2179</v>
      </c>
      <c r="R61" t="s">
        <v>3702</v>
      </c>
    </row>
    <row r="62" spans="1:18">
      <c r="A62" t="s">
        <v>1344</v>
      </c>
      <c r="B62" t="s">
        <v>3697</v>
      </c>
      <c r="C62" t="s">
        <v>2215</v>
      </c>
      <c r="D62" t="s">
        <v>3698</v>
      </c>
      <c r="E62" t="s">
        <v>2119</v>
      </c>
      <c r="F62" t="s">
        <v>199</v>
      </c>
      <c r="G62" t="s">
        <v>2216</v>
      </c>
      <c r="H62" t="s">
        <v>40</v>
      </c>
      <c r="I62" t="s">
        <v>41</v>
      </c>
      <c r="J62" t="s">
        <v>3699</v>
      </c>
      <c r="K62" t="s">
        <v>3700</v>
      </c>
      <c r="L62" t="s">
        <v>3751</v>
      </c>
      <c r="M62" t="s">
        <v>2219</v>
      </c>
      <c r="N62" t="s">
        <v>2220</v>
      </c>
      <c r="O62" t="s">
        <v>2221</v>
      </c>
      <c r="P62" t="s">
        <v>2221</v>
      </c>
      <c r="Q62" t="s">
        <v>1349</v>
      </c>
      <c r="R62" t="s">
        <v>3702</v>
      </c>
    </row>
    <row r="63" spans="1:18">
      <c r="A63" t="s">
        <v>407</v>
      </c>
      <c r="B63" t="s">
        <v>3697</v>
      </c>
      <c r="C63" t="s">
        <v>2199</v>
      </c>
      <c r="D63" t="s">
        <v>3698</v>
      </c>
      <c r="E63" t="s">
        <v>2119</v>
      </c>
      <c r="F63" t="s">
        <v>199</v>
      </c>
      <c r="G63" t="s">
        <v>2200</v>
      </c>
      <c r="H63" t="s">
        <v>40</v>
      </c>
      <c r="I63" t="s">
        <v>41</v>
      </c>
      <c r="J63" t="s">
        <v>3699</v>
      </c>
      <c r="K63" t="s">
        <v>3700</v>
      </c>
      <c r="L63" t="s">
        <v>3701</v>
      </c>
      <c r="M63" t="s">
        <v>2201</v>
      </c>
      <c r="N63" t="s">
        <v>2202</v>
      </c>
      <c r="O63" t="s">
        <v>2203</v>
      </c>
      <c r="P63" t="s">
        <v>2203</v>
      </c>
      <c r="Q63" t="s">
        <v>412</v>
      </c>
      <c r="R63" t="s">
        <v>3702</v>
      </c>
    </row>
    <row r="64" spans="1:18">
      <c r="A64" t="s">
        <v>2163</v>
      </c>
      <c r="B64" t="s">
        <v>3697</v>
      </c>
      <c r="C64" t="s">
        <v>2162</v>
      </c>
      <c r="D64" t="s">
        <v>3698</v>
      </c>
      <c r="E64" t="s">
        <v>2119</v>
      </c>
      <c r="F64" t="s">
        <v>119</v>
      </c>
      <c r="G64" t="s">
        <v>2164</v>
      </c>
      <c r="H64" t="s">
        <v>40</v>
      </c>
      <c r="I64" t="s">
        <v>41</v>
      </c>
      <c r="J64" t="s">
        <v>3699</v>
      </c>
      <c r="K64" t="s">
        <v>3700</v>
      </c>
      <c r="L64" t="s">
        <v>3752</v>
      </c>
      <c r="M64" t="s">
        <v>2167</v>
      </c>
      <c r="N64" t="s">
        <v>2168</v>
      </c>
      <c r="O64" t="s">
        <v>2169</v>
      </c>
      <c r="P64" t="s">
        <v>2169</v>
      </c>
      <c r="Q64" t="s">
        <v>2170</v>
      </c>
      <c r="R64" t="s">
        <v>3702</v>
      </c>
    </row>
    <row r="65" spans="1:18">
      <c r="A65" t="s">
        <v>2573</v>
      </c>
      <c r="B65" t="s">
        <v>3697</v>
      </c>
      <c r="C65" t="s">
        <v>2572</v>
      </c>
      <c r="D65" t="s">
        <v>3698</v>
      </c>
      <c r="E65" t="s">
        <v>2574</v>
      </c>
      <c r="F65" t="s">
        <v>279</v>
      </c>
      <c r="G65" t="s">
        <v>2575</v>
      </c>
      <c r="H65" t="s">
        <v>40</v>
      </c>
      <c r="I65" t="s">
        <v>41</v>
      </c>
      <c r="J65" t="s">
        <v>3699</v>
      </c>
      <c r="K65" t="s">
        <v>3700</v>
      </c>
      <c r="L65" t="s">
        <v>3750</v>
      </c>
      <c r="M65" t="s">
        <v>2176</v>
      </c>
      <c r="N65" t="s">
        <v>2177</v>
      </c>
      <c r="O65" t="s">
        <v>2576</v>
      </c>
      <c r="P65" t="s">
        <v>2576</v>
      </c>
      <c r="Q65" t="s">
        <v>2577</v>
      </c>
      <c r="R65" t="s">
        <v>3702</v>
      </c>
    </row>
    <row r="66" spans="1:18">
      <c r="A66" t="s">
        <v>955</v>
      </c>
      <c r="B66" t="s">
        <v>3697</v>
      </c>
      <c r="C66" t="s">
        <v>2379</v>
      </c>
      <c r="D66" t="s">
        <v>3698</v>
      </c>
      <c r="E66" t="s">
        <v>2119</v>
      </c>
      <c r="F66" t="s">
        <v>59</v>
      </c>
      <c r="G66" t="s">
        <v>2380</v>
      </c>
      <c r="H66" t="s">
        <v>40</v>
      </c>
      <c r="I66" t="s">
        <v>41</v>
      </c>
      <c r="J66" t="s">
        <v>3699</v>
      </c>
      <c r="K66" t="s">
        <v>3700</v>
      </c>
      <c r="L66" t="s">
        <v>3729</v>
      </c>
      <c r="M66" t="s">
        <v>957</v>
      </c>
      <c r="N66" t="s">
        <v>958</v>
      </c>
      <c r="O66" t="s">
        <v>2381</v>
      </c>
      <c r="P66" t="s">
        <v>2381</v>
      </c>
      <c r="Q66" t="s">
        <v>960</v>
      </c>
      <c r="R66" t="s">
        <v>3702</v>
      </c>
    </row>
    <row r="67" spans="1:18">
      <c r="A67" t="s">
        <v>2579</v>
      </c>
      <c r="B67" t="s">
        <v>3697</v>
      </c>
      <c r="C67" t="s">
        <v>2578</v>
      </c>
      <c r="D67" t="s">
        <v>3698</v>
      </c>
      <c r="E67" t="s">
        <v>2574</v>
      </c>
      <c r="F67" t="s">
        <v>288</v>
      </c>
      <c r="G67" t="s">
        <v>2580</v>
      </c>
      <c r="H67" t="s">
        <v>40</v>
      </c>
      <c r="I67" t="s">
        <v>41</v>
      </c>
      <c r="J67" t="s">
        <v>3699</v>
      </c>
      <c r="K67" t="s">
        <v>3700</v>
      </c>
      <c r="L67" t="s">
        <v>3753</v>
      </c>
      <c r="M67" t="s">
        <v>2583</v>
      </c>
      <c r="N67" t="s">
        <v>2584</v>
      </c>
      <c r="O67" t="s">
        <v>2585</v>
      </c>
      <c r="P67" t="s">
        <v>2585</v>
      </c>
      <c r="Q67" t="s">
        <v>2586</v>
      </c>
      <c r="R67" t="s">
        <v>3702</v>
      </c>
    </row>
    <row r="68" spans="1:18">
      <c r="A68" t="s">
        <v>2981</v>
      </c>
      <c r="B68" t="s">
        <v>3697</v>
      </c>
      <c r="C68" t="s">
        <v>2980</v>
      </c>
      <c r="D68" t="s">
        <v>3698</v>
      </c>
      <c r="E68" t="s">
        <v>2976</v>
      </c>
      <c r="F68" t="s">
        <v>59</v>
      </c>
      <c r="G68" t="s">
        <v>2982</v>
      </c>
      <c r="H68" t="s">
        <v>40</v>
      </c>
      <c r="I68" t="s">
        <v>41</v>
      </c>
      <c r="J68" t="s">
        <v>3699</v>
      </c>
      <c r="K68" t="s">
        <v>3700</v>
      </c>
      <c r="L68" t="s">
        <v>3754</v>
      </c>
      <c r="M68" t="s">
        <v>2983</v>
      </c>
      <c r="N68" t="s">
        <v>2984</v>
      </c>
      <c r="O68" t="s">
        <v>2985</v>
      </c>
      <c r="P68" t="s">
        <v>2985</v>
      </c>
      <c r="Q68" t="s">
        <v>2986</v>
      </c>
      <c r="R68" t="s">
        <v>3702</v>
      </c>
    </row>
    <row r="69" spans="1:18">
      <c r="A69" t="s">
        <v>2573</v>
      </c>
      <c r="B69" t="s">
        <v>3697</v>
      </c>
      <c r="C69" t="s">
        <v>2608</v>
      </c>
      <c r="D69" t="s">
        <v>3698</v>
      </c>
      <c r="E69" t="s">
        <v>2574</v>
      </c>
      <c r="F69" t="s">
        <v>1272</v>
      </c>
      <c r="G69" t="s">
        <v>1747</v>
      </c>
      <c r="H69" t="s">
        <v>40</v>
      </c>
      <c r="I69" t="s">
        <v>41</v>
      </c>
      <c r="J69" t="s">
        <v>3699</v>
      </c>
      <c r="K69" t="s">
        <v>3700</v>
      </c>
      <c r="L69" t="s">
        <v>3755</v>
      </c>
      <c r="M69" t="s">
        <v>2609</v>
      </c>
      <c r="N69" t="s">
        <v>2610</v>
      </c>
      <c r="O69" t="s">
        <v>2611</v>
      </c>
      <c r="P69" t="s">
        <v>2611</v>
      </c>
      <c r="Q69" t="s">
        <v>2577</v>
      </c>
      <c r="R69" t="s">
        <v>3702</v>
      </c>
    </row>
    <row r="70" spans="1:18">
      <c r="A70" t="s">
        <v>2825</v>
      </c>
      <c r="B70" t="s">
        <v>3697</v>
      </c>
      <c r="C70" t="s">
        <v>2990</v>
      </c>
      <c r="D70" t="s">
        <v>3698</v>
      </c>
      <c r="E70" t="s">
        <v>2991</v>
      </c>
      <c r="F70" t="s">
        <v>520</v>
      </c>
      <c r="G70" t="s">
        <v>2992</v>
      </c>
      <c r="H70" t="s">
        <v>130</v>
      </c>
      <c r="I70" t="s">
        <v>41</v>
      </c>
      <c r="J70" t="s">
        <v>3699</v>
      </c>
      <c r="K70" t="s">
        <v>3700</v>
      </c>
      <c r="L70" t="s">
        <v>3756</v>
      </c>
      <c r="M70" t="s">
        <v>2995</v>
      </c>
      <c r="N70" t="s">
        <v>2996</v>
      </c>
      <c r="O70" t="s">
        <v>2997</v>
      </c>
      <c r="P70" t="s">
        <v>2997</v>
      </c>
      <c r="Q70" t="s">
        <v>2830</v>
      </c>
      <c r="R70" t="s">
        <v>3702</v>
      </c>
    </row>
    <row r="71" spans="1:18">
      <c r="A71" t="s">
        <v>955</v>
      </c>
      <c r="B71" t="s">
        <v>3697</v>
      </c>
      <c r="C71" t="s">
        <v>2612</v>
      </c>
      <c r="D71" t="s">
        <v>3698</v>
      </c>
      <c r="E71" t="s">
        <v>2574</v>
      </c>
      <c r="F71" t="s">
        <v>279</v>
      </c>
      <c r="G71" t="s">
        <v>2613</v>
      </c>
      <c r="H71" t="s">
        <v>40</v>
      </c>
      <c r="I71" t="s">
        <v>41</v>
      </c>
      <c r="J71" t="s">
        <v>3699</v>
      </c>
      <c r="K71" t="s">
        <v>3700</v>
      </c>
      <c r="L71" t="s">
        <v>3731</v>
      </c>
      <c r="M71" t="s">
        <v>2590</v>
      </c>
      <c r="N71" t="s">
        <v>2591</v>
      </c>
      <c r="O71" t="s">
        <v>2614</v>
      </c>
      <c r="P71" t="s">
        <v>2614</v>
      </c>
      <c r="Q71" t="s">
        <v>960</v>
      </c>
      <c r="R71" t="s">
        <v>3702</v>
      </c>
    </row>
    <row r="72" spans="1:18">
      <c r="A72" t="s">
        <v>1344</v>
      </c>
      <c r="B72" t="s">
        <v>3697</v>
      </c>
      <c r="C72" t="s">
        <v>3006</v>
      </c>
      <c r="D72" t="s">
        <v>3698</v>
      </c>
      <c r="E72" t="s">
        <v>2976</v>
      </c>
      <c r="F72" t="s">
        <v>484</v>
      </c>
      <c r="G72" t="s">
        <v>3007</v>
      </c>
      <c r="H72" t="s">
        <v>40</v>
      </c>
      <c r="I72" t="s">
        <v>41</v>
      </c>
      <c r="J72" t="s">
        <v>3699</v>
      </c>
      <c r="K72" t="s">
        <v>3700</v>
      </c>
      <c r="L72" t="s">
        <v>3757</v>
      </c>
      <c r="M72" t="s">
        <v>3008</v>
      </c>
      <c r="N72" t="s">
        <v>3009</v>
      </c>
      <c r="O72" t="s">
        <v>3010</v>
      </c>
      <c r="P72" t="s">
        <v>3010</v>
      </c>
      <c r="Q72" t="s">
        <v>1349</v>
      </c>
      <c r="R72" t="s">
        <v>3702</v>
      </c>
    </row>
    <row r="73" spans="1:18">
      <c r="A73" t="s">
        <v>1759</v>
      </c>
      <c r="B73" t="s">
        <v>3697</v>
      </c>
      <c r="C73" t="s">
        <v>2689</v>
      </c>
      <c r="D73" t="s">
        <v>3698</v>
      </c>
      <c r="E73" t="s">
        <v>2574</v>
      </c>
      <c r="F73" t="s">
        <v>2690</v>
      </c>
      <c r="G73" t="s">
        <v>2691</v>
      </c>
      <c r="H73" t="s">
        <v>40</v>
      </c>
      <c r="I73" t="s">
        <v>41</v>
      </c>
      <c r="J73" t="s">
        <v>3699</v>
      </c>
      <c r="K73" t="s">
        <v>3700</v>
      </c>
      <c r="L73" t="s">
        <v>3758</v>
      </c>
      <c r="M73" t="s">
        <v>2694</v>
      </c>
      <c r="N73" t="s">
        <v>2695</v>
      </c>
      <c r="O73" t="s">
        <v>2696</v>
      </c>
      <c r="P73" t="s">
        <v>2696</v>
      </c>
      <c r="Q73" t="s">
        <v>1766</v>
      </c>
      <c r="R73" t="s">
        <v>3702</v>
      </c>
    </row>
    <row r="74" spans="1:18">
      <c r="A74" t="s">
        <v>2264</v>
      </c>
      <c r="B74" t="s">
        <v>3697</v>
      </c>
      <c r="C74" t="s">
        <v>3051</v>
      </c>
      <c r="D74" t="s">
        <v>3698</v>
      </c>
      <c r="E74" t="s">
        <v>2976</v>
      </c>
      <c r="F74" t="s">
        <v>199</v>
      </c>
      <c r="G74" t="s">
        <v>3052</v>
      </c>
      <c r="H74" t="s">
        <v>40</v>
      </c>
      <c r="I74" t="s">
        <v>41</v>
      </c>
      <c r="J74" t="s">
        <v>3699</v>
      </c>
      <c r="K74" t="s">
        <v>3700</v>
      </c>
      <c r="L74" t="s">
        <v>3759</v>
      </c>
      <c r="M74" t="s">
        <v>3053</v>
      </c>
      <c r="N74" t="s">
        <v>3054</v>
      </c>
      <c r="O74" t="s">
        <v>3055</v>
      </c>
      <c r="P74" t="s">
        <v>3055</v>
      </c>
      <c r="Q74" t="s">
        <v>2267</v>
      </c>
      <c r="R74" t="s">
        <v>3702</v>
      </c>
    </row>
    <row r="75" spans="1:18">
      <c r="A75" t="s">
        <v>1932</v>
      </c>
      <c r="B75" t="s">
        <v>3697</v>
      </c>
      <c r="C75" t="s">
        <v>2871</v>
      </c>
      <c r="D75" t="s">
        <v>3698</v>
      </c>
      <c r="E75" t="s">
        <v>2574</v>
      </c>
      <c r="F75" t="s">
        <v>191</v>
      </c>
      <c r="G75" t="s">
        <v>2872</v>
      </c>
      <c r="H75" t="s">
        <v>40</v>
      </c>
      <c r="I75" t="s">
        <v>41</v>
      </c>
      <c r="J75" t="s">
        <v>3699</v>
      </c>
      <c r="K75" t="s">
        <v>3700</v>
      </c>
      <c r="L75" t="s">
        <v>3760</v>
      </c>
      <c r="M75" t="s">
        <v>2875</v>
      </c>
      <c r="N75" t="s">
        <v>2876</v>
      </c>
      <c r="O75" t="s">
        <v>2877</v>
      </c>
      <c r="P75" t="s">
        <v>2877</v>
      </c>
      <c r="Q75" t="s">
        <v>1937</v>
      </c>
      <c r="R75" t="s">
        <v>3702</v>
      </c>
    </row>
    <row r="76" spans="1:18">
      <c r="A76" t="s">
        <v>3057</v>
      </c>
      <c r="B76" t="s">
        <v>3697</v>
      </c>
      <c r="C76" t="s">
        <v>3056</v>
      </c>
      <c r="D76" t="s">
        <v>3698</v>
      </c>
      <c r="E76" t="s">
        <v>2976</v>
      </c>
      <c r="F76" t="s">
        <v>288</v>
      </c>
      <c r="G76" t="s">
        <v>3058</v>
      </c>
      <c r="H76" t="s">
        <v>40</v>
      </c>
      <c r="I76" t="s">
        <v>41</v>
      </c>
      <c r="J76" t="s">
        <v>3699</v>
      </c>
      <c r="K76" t="s">
        <v>3700</v>
      </c>
      <c r="L76" t="s">
        <v>3761</v>
      </c>
      <c r="M76" t="s">
        <v>3061</v>
      </c>
      <c r="N76" t="s">
        <v>3062</v>
      </c>
      <c r="O76" t="s">
        <v>3063</v>
      </c>
      <c r="P76" t="s">
        <v>3063</v>
      </c>
      <c r="Q76" t="s">
        <v>3064</v>
      </c>
      <c r="R76" t="s">
        <v>3702</v>
      </c>
    </row>
    <row r="77" spans="1:18">
      <c r="A77" t="s">
        <v>1946</v>
      </c>
      <c r="B77" t="s">
        <v>3697</v>
      </c>
      <c r="C77" t="s">
        <v>3070</v>
      </c>
      <c r="D77" t="s">
        <v>3698</v>
      </c>
      <c r="E77" t="s">
        <v>2976</v>
      </c>
      <c r="F77" t="s">
        <v>279</v>
      </c>
      <c r="G77" t="s">
        <v>3071</v>
      </c>
      <c r="H77" t="s">
        <v>40</v>
      </c>
      <c r="I77" t="s">
        <v>41</v>
      </c>
      <c r="J77" t="s">
        <v>3699</v>
      </c>
      <c r="K77" t="s">
        <v>3700</v>
      </c>
      <c r="L77" t="s">
        <v>3762</v>
      </c>
      <c r="M77" t="s">
        <v>3072</v>
      </c>
      <c r="N77" t="s">
        <v>3073</v>
      </c>
      <c r="O77" t="s">
        <v>3074</v>
      </c>
      <c r="P77" t="s">
        <v>3074</v>
      </c>
      <c r="Q77" t="s">
        <v>1951</v>
      </c>
      <c r="R77" t="s">
        <v>3702</v>
      </c>
    </row>
    <row r="78" spans="1:18">
      <c r="A78" t="s">
        <v>34</v>
      </c>
      <c r="B78" t="s">
        <v>3697</v>
      </c>
      <c r="C78" t="s">
        <v>3044</v>
      </c>
      <c r="D78" t="s">
        <v>3698</v>
      </c>
      <c r="E78" t="s">
        <v>2976</v>
      </c>
      <c r="F78" t="s">
        <v>394</v>
      </c>
      <c r="G78" t="s">
        <v>3045</v>
      </c>
      <c r="H78" t="s">
        <v>40</v>
      </c>
      <c r="I78" t="s">
        <v>41</v>
      </c>
      <c r="J78" t="s">
        <v>3699</v>
      </c>
      <c r="K78" t="s">
        <v>3700</v>
      </c>
      <c r="L78" t="s">
        <v>3763</v>
      </c>
      <c r="M78" t="s">
        <v>3048</v>
      </c>
      <c r="N78" t="s">
        <v>3049</v>
      </c>
      <c r="O78" t="s">
        <v>3050</v>
      </c>
      <c r="P78" t="s">
        <v>3050</v>
      </c>
      <c r="Q78" t="s">
        <v>47</v>
      </c>
      <c r="R78" t="s">
        <v>3702</v>
      </c>
    </row>
    <row r="79" spans="1:18">
      <c r="A79" t="s">
        <v>571</v>
      </c>
      <c r="B79" t="s">
        <v>3697</v>
      </c>
      <c r="C79" t="s">
        <v>2987</v>
      </c>
      <c r="D79" t="s">
        <v>3698</v>
      </c>
      <c r="E79" t="s">
        <v>2976</v>
      </c>
      <c r="F79" t="s">
        <v>279</v>
      </c>
      <c r="G79" t="s">
        <v>2988</v>
      </c>
      <c r="H79" t="s">
        <v>40</v>
      </c>
      <c r="I79" t="s">
        <v>41</v>
      </c>
      <c r="J79" t="s">
        <v>3699</v>
      </c>
      <c r="K79" t="s">
        <v>3700</v>
      </c>
      <c r="L79" t="s">
        <v>583</v>
      </c>
      <c r="M79" t="s">
        <v>83</v>
      </c>
      <c r="N79" t="s">
        <v>84</v>
      </c>
      <c r="O79" t="s">
        <v>2989</v>
      </c>
      <c r="P79" t="s">
        <v>2989</v>
      </c>
      <c r="Q79" t="s">
        <v>576</v>
      </c>
      <c r="R79" t="s">
        <v>3702</v>
      </c>
    </row>
    <row r="80" spans="1:18">
      <c r="A80" t="s">
        <v>3012</v>
      </c>
      <c r="B80" t="s">
        <v>3697</v>
      </c>
      <c r="C80" t="s">
        <v>3011</v>
      </c>
      <c r="D80" t="s">
        <v>3698</v>
      </c>
      <c r="E80" t="s">
        <v>2976</v>
      </c>
      <c r="F80" t="s">
        <v>3013</v>
      </c>
      <c r="G80" t="s">
        <v>3014</v>
      </c>
      <c r="H80" t="s">
        <v>40</v>
      </c>
      <c r="I80" t="s">
        <v>41</v>
      </c>
      <c r="J80" t="s">
        <v>3699</v>
      </c>
      <c r="K80" t="s">
        <v>3700</v>
      </c>
      <c r="L80" t="s">
        <v>3764</v>
      </c>
      <c r="M80" t="s">
        <v>3015</v>
      </c>
      <c r="N80" t="s">
        <v>3016</v>
      </c>
      <c r="O80" t="s">
        <v>3017</v>
      </c>
      <c r="P80" t="s">
        <v>3017</v>
      </c>
      <c r="Q80" t="s">
        <v>3018</v>
      </c>
      <c r="R80" t="s">
        <v>3702</v>
      </c>
    </row>
    <row r="81" spans="1:18">
      <c r="A81" t="s">
        <v>3027</v>
      </c>
      <c r="B81" t="s">
        <v>3697</v>
      </c>
      <c r="C81" t="s">
        <v>3026</v>
      </c>
      <c r="D81" t="s">
        <v>3698</v>
      </c>
      <c r="E81" t="s">
        <v>3028</v>
      </c>
      <c r="F81" t="s">
        <v>59</v>
      </c>
      <c r="G81" t="s">
        <v>3029</v>
      </c>
      <c r="H81" t="s">
        <v>40</v>
      </c>
      <c r="I81" t="s">
        <v>41</v>
      </c>
      <c r="J81" t="s">
        <v>3699</v>
      </c>
      <c r="K81" t="s">
        <v>3700</v>
      </c>
      <c r="L81" t="s">
        <v>3765</v>
      </c>
      <c r="M81" t="s">
        <v>3033</v>
      </c>
      <c r="N81" t="s">
        <v>3034</v>
      </c>
      <c r="O81" t="s">
        <v>3035</v>
      </c>
      <c r="P81" t="s">
        <v>3035</v>
      </c>
      <c r="Q81" t="s">
        <v>3036</v>
      </c>
      <c r="R81" t="s">
        <v>3702</v>
      </c>
    </row>
    <row r="82" spans="1:18">
      <c r="A82" t="s">
        <v>2981</v>
      </c>
      <c r="B82" t="s">
        <v>3697</v>
      </c>
      <c r="C82" t="s">
        <v>3082</v>
      </c>
      <c r="D82" t="s">
        <v>3698</v>
      </c>
      <c r="E82" t="s">
        <v>2976</v>
      </c>
      <c r="F82" t="s">
        <v>59</v>
      </c>
      <c r="G82" t="s">
        <v>3083</v>
      </c>
      <c r="H82" t="s">
        <v>40</v>
      </c>
      <c r="I82" t="s">
        <v>41</v>
      </c>
      <c r="J82" t="s">
        <v>3699</v>
      </c>
      <c r="K82" t="s">
        <v>3700</v>
      </c>
      <c r="L82" t="s">
        <v>3766</v>
      </c>
      <c r="M82" t="s">
        <v>3086</v>
      </c>
      <c r="N82" t="s">
        <v>3087</v>
      </c>
      <c r="O82" t="s">
        <v>3088</v>
      </c>
      <c r="P82" t="s">
        <v>3088</v>
      </c>
      <c r="Q82" t="s">
        <v>2986</v>
      </c>
      <c r="R82" t="s">
        <v>3702</v>
      </c>
    </row>
    <row r="83" spans="1:18">
      <c r="A83" t="s">
        <v>3076</v>
      </c>
      <c r="B83" t="s">
        <v>3697</v>
      </c>
      <c r="C83" t="s">
        <v>3075</v>
      </c>
      <c r="D83" t="s">
        <v>3698</v>
      </c>
      <c r="E83" t="s">
        <v>2976</v>
      </c>
      <c r="F83" t="s">
        <v>199</v>
      </c>
      <c r="G83" t="s">
        <v>3077</v>
      </c>
      <c r="H83" t="s">
        <v>40</v>
      </c>
      <c r="I83" t="s">
        <v>41</v>
      </c>
      <c r="J83" t="s">
        <v>3699</v>
      </c>
      <c r="K83" t="s">
        <v>3700</v>
      </c>
      <c r="L83" t="s">
        <v>3767</v>
      </c>
      <c r="M83" t="s">
        <v>3078</v>
      </c>
      <c r="N83" t="s">
        <v>3079</v>
      </c>
      <c r="O83" t="s">
        <v>3080</v>
      </c>
      <c r="P83" t="s">
        <v>3080</v>
      </c>
      <c r="Q83" t="s">
        <v>3081</v>
      </c>
      <c r="R83" t="s">
        <v>3702</v>
      </c>
    </row>
    <row r="84" spans="1:18">
      <c r="A84" t="s">
        <v>3038</v>
      </c>
      <c r="B84" t="s">
        <v>3697</v>
      </c>
      <c r="C84" t="s">
        <v>3037</v>
      </c>
      <c r="D84" t="s">
        <v>3698</v>
      </c>
      <c r="E84" t="s">
        <v>2976</v>
      </c>
      <c r="F84" t="s">
        <v>520</v>
      </c>
      <c r="G84" t="s">
        <v>3039</v>
      </c>
      <c r="H84" t="s">
        <v>40</v>
      </c>
      <c r="I84" t="s">
        <v>41</v>
      </c>
      <c r="J84" t="s">
        <v>3699</v>
      </c>
      <c r="K84" t="s">
        <v>3700</v>
      </c>
      <c r="L84" t="s">
        <v>3768</v>
      </c>
      <c r="M84" t="s">
        <v>3040</v>
      </c>
      <c r="N84" t="s">
        <v>3041</v>
      </c>
      <c r="O84" t="s">
        <v>3042</v>
      </c>
      <c r="P84" t="s">
        <v>3042</v>
      </c>
      <c r="Q84" t="s">
        <v>3043</v>
      </c>
      <c r="R84" t="s">
        <v>3702</v>
      </c>
    </row>
    <row r="85" spans="1:18">
      <c r="A85" t="s">
        <v>2040</v>
      </c>
      <c r="B85" t="s">
        <v>3697</v>
      </c>
      <c r="C85" t="s">
        <v>3065</v>
      </c>
      <c r="D85" t="s">
        <v>3698</v>
      </c>
      <c r="E85" t="s">
        <v>2976</v>
      </c>
      <c r="F85" t="s">
        <v>208</v>
      </c>
      <c r="G85" t="s">
        <v>3066</v>
      </c>
      <c r="H85" t="s">
        <v>40</v>
      </c>
      <c r="I85" t="s">
        <v>41</v>
      </c>
      <c r="J85" t="s">
        <v>3699</v>
      </c>
      <c r="K85" t="s">
        <v>3700</v>
      </c>
      <c r="L85" t="s">
        <v>3769</v>
      </c>
      <c r="M85" t="s">
        <v>3067</v>
      </c>
      <c r="N85" t="s">
        <v>3068</v>
      </c>
      <c r="O85" t="s">
        <v>3069</v>
      </c>
      <c r="P85" t="s">
        <v>3069</v>
      </c>
      <c r="Q85" t="s">
        <v>2046</v>
      </c>
      <c r="R85" t="s">
        <v>3702</v>
      </c>
    </row>
    <row r="86" spans="1:18">
      <c r="A86" t="s">
        <v>782</v>
      </c>
      <c r="B86" t="s">
        <v>3697</v>
      </c>
      <c r="C86" t="s">
        <v>2998</v>
      </c>
      <c r="D86" t="s">
        <v>3698</v>
      </c>
      <c r="E86" t="s">
        <v>2976</v>
      </c>
      <c r="F86" t="s">
        <v>2999</v>
      </c>
      <c r="G86" t="s">
        <v>3000</v>
      </c>
      <c r="H86" t="s">
        <v>40</v>
      </c>
      <c r="I86" t="s">
        <v>41</v>
      </c>
      <c r="J86" t="s">
        <v>3699</v>
      </c>
      <c r="K86" t="s">
        <v>3700</v>
      </c>
      <c r="L86" t="s">
        <v>3770</v>
      </c>
      <c r="M86" t="s">
        <v>3003</v>
      </c>
      <c r="N86" t="s">
        <v>3004</v>
      </c>
      <c r="O86" t="s">
        <v>3005</v>
      </c>
      <c r="P86" t="s">
        <v>3005</v>
      </c>
      <c r="Q86" t="s">
        <v>789</v>
      </c>
      <c r="R86" t="s">
        <v>3702</v>
      </c>
    </row>
    <row r="87" spans="1:18">
      <c r="A87" t="s">
        <v>2346</v>
      </c>
      <c r="B87" t="s">
        <v>3697</v>
      </c>
      <c r="C87" t="s">
        <v>3102</v>
      </c>
      <c r="D87" t="s">
        <v>3698</v>
      </c>
      <c r="E87" t="s">
        <v>2976</v>
      </c>
      <c r="F87" t="s">
        <v>279</v>
      </c>
      <c r="G87" t="s">
        <v>3103</v>
      </c>
      <c r="H87" t="s">
        <v>40</v>
      </c>
      <c r="I87" t="s">
        <v>41</v>
      </c>
      <c r="J87" t="s">
        <v>3699</v>
      </c>
      <c r="K87" t="s">
        <v>3700</v>
      </c>
      <c r="L87" t="s">
        <v>3771</v>
      </c>
      <c r="M87" t="s">
        <v>3106</v>
      </c>
      <c r="N87" t="s">
        <v>3107</v>
      </c>
      <c r="O87" t="s">
        <v>3108</v>
      </c>
      <c r="P87" t="s">
        <v>3108</v>
      </c>
      <c r="Q87" t="s">
        <v>2349</v>
      </c>
      <c r="R87" t="s">
        <v>3702</v>
      </c>
    </row>
    <row r="88" spans="1:18">
      <c r="A88" t="s">
        <v>3155</v>
      </c>
      <c r="B88" t="s">
        <v>3697</v>
      </c>
      <c r="C88" t="s">
        <v>3154</v>
      </c>
      <c r="D88" t="s">
        <v>3698</v>
      </c>
      <c r="E88" t="s">
        <v>2976</v>
      </c>
      <c r="F88" t="s">
        <v>199</v>
      </c>
      <c r="G88" t="s">
        <v>3156</v>
      </c>
      <c r="H88" t="s">
        <v>40</v>
      </c>
      <c r="I88" t="s">
        <v>41</v>
      </c>
      <c r="J88" t="s">
        <v>3699</v>
      </c>
      <c r="K88" t="s">
        <v>3700</v>
      </c>
      <c r="L88" t="s">
        <v>3772</v>
      </c>
      <c r="M88" t="s">
        <v>3159</v>
      </c>
      <c r="N88" t="s">
        <v>3160</v>
      </c>
      <c r="O88" t="s">
        <v>3161</v>
      </c>
      <c r="P88" t="s">
        <v>3161</v>
      </c>
      <c r="Q88" t="s">
        <v>3162</v>
      </c>
      <c r="R88" t="s">
        <v>3702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65"/>
  <sheetViews>
    <sheetView workbookViewId="0">
      <selection activeCell="O2" sqref="O2"/>
    </sheetView>
  </sheetViews>
  <sheetFormatPr defaultColWidth="8.83333333333333" defaultRowHeight="14.25"/>
  <cols>
    <col min="9" max="9" width="13.3333333333333" customWidth="1"/>
  </cols>
  <sheetData>
    <row r="1" spans="1:15">
      <c r="A1" t="s">
        <v>18</v>
      </c>
      <c r="B1" t="s">
        <v>19</v>
      </c>
      <c r="C1" t="s">
        <v>3690</v>
      </c>
      <c r="D1" t="s">
        <v>3691</v>
      </c>
      <c r="E1" t="s">
        <v>21</v>
      </c>
      <c r="F1" t="s">
        <v>22</v>
      </c>
      <c r="G1" t="s">
        <v>23</v>
      </c>
      <c r="H1" t="s">
        <v>25</v>
      </c>
      <c r="I1" t="s">
        <v>3773</v>
      </c>
      <c r="J1" t="s">
        <v>3774</v>
      </c>
      <c r="K1" t="s">
        <v>3775</v>
      </c>
      <c r="L1" t="s">
        <v>30</v>
      </c>
      <c r="M1" t="s">
        <v>31</v>
      </c>
      <c r="N1" t="s">
        <v>32</v>
      </c>
      <c r="O1" t="s">
        <v>3696</v>
      </c>
    </row>
    <row r="2" spans="1:15">
      <c r="A2" t="s">
        <v>2975</v>
      </c>
      <c r="B2" t="s">
        <v>3697</v>
      </c>
      <c r="C2" t="s">
        <v>2974</v>
      </c>
      <c r="D2" t="s">
        <v>3698</v>
      </c>
      <c r="E2" t="s">
        <v>2976</v>
      </c>
      <c r="F2" t="s">
        <v>199</v>
      </c>
      <c r="G2" t="s">
        <v>2977</v>
      </c>
      <c r="H2" t="s">
        <v>3697</v>
      </c>
      <c r="I2" t="s">
        <v>14</v>
      </c>
      <c r="J2" t="s">
        <v>3776</v>
      </c>
      <c r="K2" t="s">
        <v>3777</v>
      </c>
      <c r="L2" t="s">
        <v>2978</v>
      </c>
      <c r="M2" t="s">
        <v>2978</v>
      </c>
      <c r="N2" t="s">
        <v>2979</v>
      </c>
      <c r="O2" t="s">
        <v>3702</v>
      </c>
    </row>
    <row r="3" spans="1:15">
      <c r="A3" t="s">
        <v>2975</v>
      </c>
      <c r="B3" t="s">
        <v>3697</v>
      </c>
      <c r="C3" t="s">
        <v>2974</v>
      </c>
      <c r="D3" t="s">
        <v>3698</v>
      </c>
      <c r="E3" t="s">
        <v>2976</v>
      </c>
      <c r="F3" t="s">
        <v>199</v>
      </c>
      <c r="G3" t="s">
        <v>2977</v>
      </c>
      <c r="H3" t="s">
        <v>3697</v>
      </c>
      <c r="I3" t="s">
        <v>14</v>
      </c>
      <c r="J3" t="s">
        <v>3776</v>
      </c>
      <c r="K3" t="s">
        <v>3777</v>
      </c>
      <c r="L3" t="s">
        <v>2978</v>
      </c>
      <c r="M3" t="s">
        <v>2978</v>
      </c>
      <c r="N3" t="s">
        <v>2979</v>
      </c>
      <c r="O3" t="s">
        <v>3702</v>
      </c>
    </row>
    <row r="4" spans="1:15">
      <c r="A4" t="s">
        <v>127</v>
      </c>
      <c r="B4" t="s">
        <v>3697</v>
      </c>
      <c r="C4" t="s">
        <v>1673</v>
      </c>
      <c r="D4" t="s">
        <v>3698</v>
      </c>
      <c r="E4" t="s">
        <v>1645</v>
      </c>
      <c r="F4" t="s">
        <v>59</v>
      </c>
      <c r="G4" t="s">
        <v>1674</v>
      </c>
      <c r="H4" t="s">
        <v>3697</v>
      </c>
      <c r="I4" t="s">
        <v>14</v>
      </c>
      <c r="J4" t="s">
        <v>3778</v>
      </c>
      <c r="K4" t="s">
        <v>3779</v>
      </c>
      <c r="L4" t="s">
        <v>1679</v>
      </c>
      <c r="M4" t="s">
        <v>1679</v>
      </c>
      <c r="N4" t="s">
        <v>134</v>
      </c>
      <c r="O4" t="s">
        <v>3702</v>
      </c>
    </row>
    <row r="5" spans="1:15">
      <c r="A5" t="s">
        <v>127</v>
      </c>
      <c r="B5" t="s">
        <v>3697</v>
      </c>
      <c r="C5" t="s">
        <v>1673</v>
      </c>
      <c r="D5" t="s">
        <v>3698</v>
      </c>
      <c r="E5" t="s">
        <v>1645</v>
      </c>
      <c r="F5" t="s">
        <v>59</v>
      </c>
      <c r="G5" t="s">
        <v>1674</v>
      </c>
      <c r="H5" t="s">
        <v>3697</v>
      </c>
      <c r="I5" t="s">
        <v>14</v>
      </c>
      <c r="J5" t="s">
        <v>3778</v>
      </c>
      <c r="K5" t="s">
        <v>3779</v>
      </c>
      <c r="L5" t="s">
        <v>1679</v>
      </c>
      <c r="M5" t="s">
        <v>1679</v>
      </c>
      <c r="N5" t="s">
        <v>134</v>
      </c>
      <c r="O5" t="s">
        <v>3702</v>
      </c>
    </row>
    <row r="6" spans="1:15">
      <c r="A6" t="s">
        <v>88</v>
      </c>
      <c r="B6" t="s">
        <v>3697</v>
      </c>
      <c r="C6" t="s">
        <v>87</v>
      </c>
      <c r="D6" t="s">
        <v>3698</v>
      </c>
      <c r="E6" t="s">
        <v>37</v>
      </c>
      <c r="F6" t="s">
        <v>89</v>
      </c>
      <c r="G6" t="s">
        <v>90</v>
      </c>
      <c r="H6" t="s">
        <v>3697</v>
      </c>
      <c r="I6" t="s">
        <v>14</v>
      </c>
      <c r="J6" t="s">
        <v>3780</v>
      </c>
      <c r="K6" t="s">
        <v>3781</v>
      </c>
      <c r="L6" t="s">
        <v>95</v>
      </c>
      <c r="M6" t="s">
        <v>95</v>
      </c>
      <c r="N6" t="s">
        <v>96</v>
      </c>
      <c r="O6" t="s">
        <v>3702</v>
      </c>
    </row>
    <row r="7" spans="1:15">
      <c r="A7" t="s">
        <v>88</v>
      </c>
      <c r="B7" t="s">
        <v>3697</v>
      </c>
      <c r="C7" t="s">
        <v>87</v>
      </c>
      <c r="D7" t="s">
        <v>3698</v>
      </c>
      <c r="E7" t="s">
        <v>37</v>
      </c>
      <c r="F7" t="s">
        <v>89</v>
      </c>
      <c r="G7" t="s">
        <v>90</v>
      </c>
      <c r="H7" t="s">
        <v>3697</v>
      </c>
      <c r="I7" t="s">
        <v>14</v>
      </c>
      <c r="J7" t="s">
        <v>3780</v>
      </c>
      <c r="K7" t="s">
        <v>3781</v>
      </c>
      <c r="L7" t="s">
        <v>95</v>
      </c>
      <c r="M7" t="s">
        <v>95</v>
      </c>
      <c r="N7" t="s">
        <v>96</v>
      </c>
      <c r="O7" t="s">
        <v>3702</v>
      </c>
    </row>
    <row r="8" spans="1:15">
      <c r="A8" t="s">
        <v>34</v>
      </c>
      <c r="B8" t="s">
        <v>3697</v>
      </c>
      <c r="C8" t="s">
        <v>33</v>
      </c>
      <c r="D8" t="s">
        <v>3698</v>
      </c>
      <c r="E8" t="s">
        <v>37</v>
      </c>
      <c r="F8" t="s">
        <v>38</v>
      </c>
      <c r="G8" t="s">
        <v>39</v>
      </c>
      <c r="H8" t="s">
        <v>3697</v>
      </c>
      <c r="I8" t="s">
        <v>14</v>
      </c>
      <c r="J8" t="s">
        <v>3782</v>
      </c>
      <c r="K8" t="s">
        <v>3783</v>
      </c>
      <c r="L8" t="s">
        <v>46</v>
      </c>
      <c r="M8" t="s">
        <v>46</v>
      </c>
      <c r="N8" t="s">
        <v>47</v>
      </c>
      <c r="O8" t="s">
        <v>3702</v>
      </c>
    </row>
    <row r="9" spans="1:15">
      <c r="A9" t="s">
        <v>34</v>
      </c>
      <c r="B9" t="s">
        <v>3697</v>
      </c>
      <c r="C9" t="s">
        <v>33</v>
      </c>
      <c r="D9" t="s">
        <v>3698</v>
      </c>
      <c r="E9" t="s">
        <v>37</v>
      </c>
      <c r="F9" t="s">
        <v>38</v>
      </c>
      <c r="G9" t="s">
        <v>39</v>
      </c>
      <c r="H9" t="s">
        <v>3697</v>
      </c>
      <c r="I9" t="s">
        <v>14</v>
      </c>
      <c r="J9" t="s">
        <v>3782</v>
      </c>
      <c r="K9" t="s">
        <v>3783</v>
      </c>
      <c r="L9" t="s">
        <v>46</v>
      </c>
      <c r="M9" t="s">
        <v>46</v>
      </c>
      <c r="N9" t="s">
        <v>47</v>
      </c>
      <c r="O9" t="s">
        <v>3702</v>
      </c>
    </row>
    <row r="10" spans="1:15">
      <c r="A10" t="s">
        <v>49</v>
      </c>
      <c r="B10" t="s">
        <v>3697</v>
      </c>
      <c r="C10" t="s">
        <v>48</v>
      </c>
      <c r="D10" t="s">
        <v>3698</v>
      </c>
      <c r="E10" t="s">
        <v>37</v>
      </c>
      <c r="F10" t="s">
        <v>51</v>
      </c>
      <c r="G10" t="s">
        <v>52</v>
      </c>
      <c r="H10" t="s">
        <v>3697</v>
      </c>
      <c r="I10" t="s">
        <v>14</v>
      </c>
      <c r="J10" t="s">
        <v>3784</v>
      </c>
      <c r="K10" t="s">
        <v>3785</v>
      </c>
      <c r="L10" t="s">
        <v>55</v>
      </c>
      <c r="M10" t="s">
        <v>55</v>
      </c>
      <c r="N10" t="s">
        <v>56</v>
      </c>
      <c r="O10" t="s">
        <v>3702</v>
      </c>
    </row>
    <row r="11" spans="1:15">
      <c r="A11" t="s">
        <v>136</v>
      </c>
      <c r="B11" t="s">
        <v>3697</v>
      </c>
      <c r="C11" t="s">
        <v>135</v>
      </c>
      <c r="D11" t="s">
        <v>3698</v>
      </c>
      <c r="E11" t="s">
        <v>37</v>
      </c>
      <c r="F11" t="s">
        <v>138</v>
      </c>
      <c r="G11" t="s">
        <v>139</v>
      </c>
      <c r="H11" t="s">
        <v>3697</v>
      </c>
      <c r="I11" t="s">
        <v>14</v>
      </c>
      <c r="J11" t="s">
        <v>3776</v>
      </c>
      <c r="K11" t="s">
        <v>3777</v>
      </c>
      <c r="L11" t="s">
        <v>142</v>
      </c>
      <c r="M11" t="s">
        <v>142</v>
      </c>
      <c r="N11" t="s">
        <v>143</v>
      </c>
      <c r="O11" t="s">
        <v>3702</v>
      </c>
    </row>
    <row r="12" spans="1:15">
      <c r="A12" t="s">
        <v>145</v>
      </c>
      <c r="B12" t="s">
        <v>3697</v>
      </c>
      <c r="C12" t="s">
        <v>144</v>
      </c>
      <c r="D12" t="s">
        <v>3698</v>
      </c>
      <c r="E12" t="s">
        <v>147</v>
      </c>
      <c r="F12" t="s">
        <v>148</v>
      </c>
      <c r="G12" t="s">
        <v>149</v>
      </c>
      <c r="H12" t="s">
        <v>3697</v>
      </c>
      <c r="I12" t="s">
        <v>14</v>
      </c>
      <c r="J12" t="s">
        <v>3786</v>
      </c>
      <c r="K12" t="s">
        <v>3787</v>
      </c>
      <c r="L12" t="s">
        <v>153</v>
      </c>
      <c r="M12" t="s">
        <v>153</v>
      </c>
      <c r="N12" t="s">
        <v>154</v>
      </c>
      <c r="O12" t="s">
        <v>3702</v>
      </c>
    </row>
    <row r="13" spans="1:15">
      <c r="A13" t="s">
        <v>156</v>
      </c>
      <c r="B13" t="s">
        <v>3697</v>
      </c>
      <c r="C13" t="s">
        <v>155</v>
      </c>
      <c r="D13" t="s">
        <v>3698</v>
      </c>
      <c r="E13" t="s">
        <v>37</v>
      </c>
      <c r="F13" t="s">
        <v>157</v>
      </c>
      <c r="G13" t="s">
        <v>158</v>
      </c>
      <c r="H13" t="s">
        <v>3697</v>
      </c>
      <c r="I13" t="s">
        <v>14</v>
      </c>
      <c r="J13" t="s">
        <v>3782</v>
      </c>
      <c r="K13" t="s">
        <v>3783</v>
      </c>
      <c r="L13" t="s">
        <v>161</v>
      </c>
      <c r="M13" t="s">
        <v>161</v>
      </c>
      <c r="N13" t="s">
        <v>162</v>
      </c>
      <c r="O13" t="s">
        <v>3702</v>
      </c>
    </row>
    <row r="14" spans="1:15">
      <c r="A14" t="s">
        <v>173</v>
      </c>
      <c r="B14" t="s">
        <v>3697</v>
      </c>
      <c r="C14" t="s">
        <v>172</v>
      </c>
      <c r="D14" t="s">
        <v>3698</v>
      </c>
      <c r="E14" t="s">
        <v>37</v>
      </c>
      <c r="F14" t="s">
        <v>175</v>
      </c>
      <c r="G14" t="s">
        <v>176</v>
      </c>
      <c r="H14" t="s">
        <v>3697</v>
      </c>
      <c r="I14" t="s">
        <v>14</v>
      </c>
      <c r="J14" t="s">
        <v>3788</v>
      </c>
      <c r="K14" t="s">
        <v>3789</v>
      </c>
      <c r="L14" t="s">
        <v>179</v>
      </c>
      <c r="M14" t="s">
        <v>179</v>
      </c>
      <c r="N14" t="s">
        <v>180</v>
      </c>
      <c r="O14" t="s">
        <v>3702</v>
      </c>
    </row>
    <row r="15" spans="1:15">
      <c r="A15" t="s">
        <v>198</v>
      </c>
      <c r="B15" t="s">
        <v>3697</v>
      </c>
      <c r="C15" t="s">
        <v>197</v>
      </c>
      <c r="D15" t="s">
        <v>3698</v>
      </c>
      <c r="E15" t="s">
        <v>37</v>
      </c>
      <c r="F15" t="s">
        <v>199</v>
      </c>
      <c r="G15" t="s">
        <v>200</v>
      </c>
      <c r="H15" t="s">
        <v>3697</v>
      </c>
      <c r="I15" t="s">
        <v>14</v>
      </c>
      <c r="J15" t="s">
        <v>3782</v>
      </c>
      <c r="K15" t="s">
        <v>3783</v>
      </c>
      <c r="L15" t="s">
        <v>203</v>
      </c>
      <c r="M15" t="s">
        <v>203</v>
      </c>
      <c r="N15" t="s">
        <v>204</v>
      </c>
      <c r="O15" t="s">
        <v>3702</v>
      </c>
    </row>
    <row r="16" spans="1:15">
      <c r="A16" t="s">
        <v>206</v>
      </c>
      <c r="B16" t="s">
        <v>3697</v>
      </c>
      <c r="C16" t="s">
        <v>205</v>
      </c>
      <c r="D16" t="s">
        <v>3698</v>
      </c>
      <c r="E16" t="s">
        <v>37</v>
      </c>
      <c r="F16" t="s">
        <v>208</v>
      </c>
      <c r="G16" t="s">
        <v>209</v>
      </c>
      <c r="H16" t="s">
        <v>3697</v>
      </c>
      <c r="I16" t="s">
        <v>14</v>
      </c>
      <c r="J16" t="s">
        <v>3788</v>
      </c>
      <c r="K16" t="s">
        <v>3789</v>
      </c>
      <c r="L16" t="s">
        <v>212</v>
      </c>
      <c r="M16" t="s">
        <v>212</v>
      </c>
      <c r="N16" t="s">
        <v>213</v>
      </c>
      <c r="O16" t="s">
        <v>3702</v>
      </c>
    </row>
    <row r="17" spans="1:15">
      <c r="A17" t="s">
        <v>145</v>
      </c>
      <c r="B17" t="s">
        <v>3697</v>
      </c>
      <c r="C17" t="s">
        <v>229</v>
      </c>
      <c r="D17" t="s">
        <v>3698</v>
      </c>
      <c r="E17" t="s">
        <v>37</v>
      </c>
      <c r="F17" t="s">
        <v>230</v>
      </c>
      <c r="G17" t="s">
        <v>231</v>
      </c>
      <c r="H17" t="s">
        <v>3697</v>
      </c>
      <c r="I17" t="s">
        <v>14</v>
      </c>
      <c r="J17" t="s">
        <v>3788</v>
      </c>
      <c r="K17" t="s">
        <v>3789</v>
      </c>
      <c r="L17" t="s">
        <v>234</v>
      </c>
      <c r="M17" t="s">
        <v>234</v>
      </c>
      <c r="N17" t="s">
        <v>154</v>
      </c>
      <c r="O17" t="s">
        <v>3702</v>
      </c>
    </row>
    <row r="18" spans="1:15">
      <c r="A18" t="s">
        <v>222</v>
      </c>
      <c r="B18" t="s">
        <v>3697</v>
      </c>
      <c r="C18" t="s">
        <v>221</v>
      </c>
      <c r="D18" t="s">
        <v>3698</v>
      </c>
      <c r="E18" t="s">
        <v>37</v>
      </c>
      <c r="F18" t="s">
        <v>223</v>
      </c>
      <c r="G18" t="s">
        <v>224</v>
      </c>
      <c r="H18" t="s">
        <v>3697</v>
      </c>
      <c r="I18" t="s">
        <v>14</v>
      </c>
      <c r="J18" t="s">
        <v>3782</v>
      </c>
      <c r="K18" t="s">
        <v>3790</v>
      </c>
      <c r="L18" t="s">
        <v>227</v>
      </c>
      <c r="M18" t="s">
        <v>227</v>
      </c>
      <c r="N18" t="s">
        <v>228</v>
      </c>
      <c r="O18" t="s">
        <v>3702</v>
      </c>
    </row>
    <row r="19" spans="1:15">
      <c r="A19" t="s">
        <v>173</v>
      </c>
      <c r="B19" t="s">
        <v>3697</v>
      </c>
      <c r="C19" t="s">
        <v>264</v>
      </c>
      <c r="D19" t="s">
        <v>3698</v>
      </c>
      <c r="E19" t="s">
        <v>37</v>
      </c>
      <c r="F19" t="s">
        <v>265</v>
      </c>
      <c r="G19" t="s">
        <v>266</v>
      </c>
      <c r="H19" t="s">
        <v>3697</v>
      </c>
      <c r="I19" t="s">
        <v>14</v>
      </c>
      <c r="J19" t="s">
        <v>3791</v>
      </c>
      <c r="K19" t="s">
        <v>3792</v>
      </c>
      <c r="L19" t="s">
        <v>269</v>
      </c>
      <c r="M19" t="s">
        <v>269</v>
      </c>
      <c r="N19" t="s">
        <v>180</v>
      </c>
      <c r="O19" t="s">
        <v>3702</v>
      </c>
    </row>
    <row r="20" spans="1:15">
      <c r="A20" t="s">
        <v>236</v>
      </c>
      <c r="B20" t="s">
        <v>3697</v>
      </c>
      <c r="C20" t="s">
        <v>235</v>
      </c>
      <c r="D20" t="s">
        <v>3698</v>
      </c>
      <c r="E20" t="s">
        <v>37</v>
      </c>
      <c r="F20" t="s">
        <v>238</v>
      </c>
      <c r="G20" t="s">
        <v>239</v>
      </c>
      <c r="H20" t="s">
        <v>3697</v>
      </c>
      <c r="I20" t="s">
        <v>14</v>
      </c>
      <c r="J20" t="s">
        <v>3782</v>
      </c>
      <c r="K20" t="s">
        <v>3783</v>
      </c>
      <c r="L20" t="s">
        <v>242</v>
      </c>
      <c r="M20" t="s">
        <v>242</v>
      </c>
      <c r="N20" t="s">
        <v>243</v>
      </c>
      <c r="O20" t="s">
        <v>3702</v>
      </c>
    </row>
    <row r="21" spans="1:15">
      <c r="A21" t="s">
        <v>271</v>
      </c>
      <c r="B21" t="s">
        <v>3697</v>
      </c>
      <c r="C21" t="s">
        <v>270</v>
      </c>
      <c r="D21" t="s">
        <v>3698</v>
      </c>
      <c r="E21" t="s">
        <v>37</v>
      </c>
      <c r="F21" t="s">
        <v>273</v>
      </c>
      <c r="G21" t="s">
        <v>274</v>
      </c>
      <c r="H21" t="s">
        <v>3697</v>
      </c>
      <c r="I21" t="s">
        <v>14</v>
      </c>
      <c r="J21" t="s">
        <v>3788</v>
      </c>
      <c r="K21" t="s">
        <v>3793</v>
      </c>
      <c r="L21" t="s">
        <v>275</v>
      </c>
      <c r="M21" t="s">
        <v>275</v>
      </c>
      <c r="N21" t="s">
        <v>276</v>
      </c>
      <c r="O21" t="s">
        <v>3702</v>
      </c>
    </row>
    <row r="22" spans="1:15">
      <c r="A22" t="s">
        <v>256</v>
      </c>
      <c r="B22" t="s">
        <v>3697</v>
      </c>
      <c r="C22" t="s">
        <v>255</v>
      </c>
      <c r="D22" t="s">
        <v>3698</v>
      </c>
      <c r="E22" t="s">
        <v>37</v>
      </c>
      <c r="F22" t="s">
        <v>258</v>
      </c>
      <c r="G22" t="s">
        <v>259</v>
      </c>
      <c r="H22" t="s">
        <v>3697</v>
      </c>
      <c r="I22" t="s">
        <v>14</v>
      </c>
      <c r="J22" t="s">
        <v>3791</v>
      </c>
      <c r="K22" t="s">
        <v>3794</v>
      </c>
      <c r="L22" t="s">
        <v>262</v>
      </c>
      <c r="M22" t="s">
        <v>262</v>
      </c>
      <c r="N22" t="s">
        <v>263</v>
      </c>
      <c r="O22" t="s">
        <v>3702</v>
      </c>
    </row>
    <row r="23" spans="1:15">
      <c r="A23" t="s">
        <v>173</v>
      </c>
      <c r="B23" t="s">
        <v>3697</v>
      </c>
      <c r="C23" t="s">
        <v>302</v>
      </c>
      <c r="D23" t="s">
        <v>3698</v>
      </c>
      <c r="E23" t="s">
        <v>37</v>
      </c>
      <c r="F23" t="s">
        <v>303</v>
      </c>
      <c r="G23" t="s">
        <v>304</v>
      </c>
      <c r="H23" t="s">
        <v>3697</v>
      </c>
      <c r="I23" t="s">
        <v>14</v>
      </c>
      <c r="J23" t="s">
        <v>3788</v>
      </c>
      <c r="K23" t="s">
        <v>3789</v>
      </c>
      <c r="L23" t="s">
        <v>307</v>
      </c>
      <c r="M23" t="s">
        <v>307</v>
      </c>
      <c r="N23" t="s">
        <v>180</v>
      </c>
      <c r="O23" t="s">
        <v>3702</v>
      </c>
    </row>
    <row r="24" spans="1:15">
      <c r="A24" t="s">
        <v>34</v>
      </c>
      <c r="B24" t="s">
        <v>3697</v>
      </c>
      <c r="C24" t="s">
        <v>308</v>
      </c>
      <c r="D24" t="s">
        <v>3698</v>
      </c>
      <c r="E24" t="s">
        <v>37</v>
      </c>
      <c r="F24" t="s">
        <v>309</v>
      </c>
      <c r="G24" t="s">
        <v>310</v>
      </c>
      <c r="H24" t="s">
        <v>3697</v>
      </c>
      <c r="I24" t="s">
        <v>14</v>
      </c>
      <c r="J24" t="s">
        <v>3782</v>
      </c>
      <c r="K24" t="s">
        <v>3783</v>
      </c>
      <c r="L24" t="s">
        <v>313</v>
      </c>
      <c r="M24" t="s">
        <v>313</v>
      </c>
      <c r="N24" t="s">
        <v>47</v>
      </c>
      <c r="O24" t="s">
        <v>3702</v>
      </c>
    </row>
    <row r="25" spans="1:15">
      <c r="A25" t="s">
        <v>286</v>
      </c>
      <c r="B25" t="s">
        <v>3697</v>
      </c>
      <c r="C25" t="s">
        <v>285</v>
      </c>
      <c r="D25" t="s">
        <v>3698</v>
      </c>
      <c r="E25" t="s">
        <v>37</v>
      </c>
      <c r="F25" t="s">
        <v>288</v>
      </c>
      <c r="G25" t="s">
        <v>289</v>
      </c>
      <c r="H25" t="s">
        <v>3697</v>
      </c>
      <c r="I25" t="s">
        <v>14</v>
      </c>
      <c r="J25" t="s">
        <v>3782</v>
      </c>
      <c r="K25" t="s">
        <v>3790</v>
      </c>
      <c r="L25" t="s">
        <v>292</v>
      </c>
      <c r="M25" t="s">
        <v>292</v>
      </c>
      <c r="N25" t="s">
        <v>293</v>
      </c>
      <c r="O25" t="s">
        <v>3702</v>
      </c>
    </row>
    <row r="26" spans="1:15">
      <c r="A26" t="s">
        <v>295</v>
      </c>
      <c r="B26" t="s">
        <v>3697</v>
      </c>
      <c r="C26" t="s">
        <v>294</v>
      </c>
      <c r="D26" t="s">
        <v>3698</v>
      </c>
      <c r="E26" t="s">
        <v>128</v>
      </c>
      <c r="F26" t="s">
        <v>296</v>
      </c>
      <c r="G26" t="s">
        <v>297</v>
      </c>
      <c r="H26" t="s">
        <v>3697</v>
      </c>
      <c r="I26" t="s">
        <v>14</v>
      </c>
      <c r="J26" t="s">
        <v>3791</v>
      </c>
      <c r="K26" t="s">
        <v>3795</v>
      </c>
      <c r="L26" t="s">
        <v>300</v>
      </c>
      <c r="M26" t="s">
        <v>300</v>
      </c>
      <c r="N26" t="s">
        <v>301</v>
      </c>
      <c r="O26" t="s">
        <v>3702</v>
      </c>
    </row>
    <row r="27" spans="1:15">
      <c r="A27" t="s">
        <v>333</v>
      </c>
      <c r="B27" t="s">
        <v>3697</v>
      </c>
      <c r="C27" t="s">
        <v>332</v>
      </c>
      <c r="D27" t="s">
        <v>3698</v>
      </c>
      <c r="E27" t="s">
        <v>37</v>
      </c>
      <c r="F27" t="s">
        <v>335</v>
      </c>
      <c r="G27" t="s">
        <v>336</v>
      </c>
      <c r="H27" t="s">
        <v>3697</v>
      </c>
      <c r="I27" t="s">
        <v>14</v>
      </c>
      <c r="J27" t="s">
        <v>3788</v>
      </c>
      <c r="K27" t="s">
        <v>3789</v>
      </c>
      <c r="L27" t="s">
        <v>339</v>
      </c>
      <c r="M27" t="s">
        <v>339</v>
      </c>
      <c r="N27" t="s">
        <v>340</v>
      </c>
      <c r="O27" t="s">
        <v>3702</v>
      </c>
    </row>
    <row r="28" spans="1:15">
      <c r="A28" t="s">
        <v>324</v>
      </c>
      <c r="B28" t="s">
        <v>3697</v>
      </c>
      <c r="C28" t="s">
        <v>323</v>
      </c>
      <c r="D28" t="s">
        <v>3698</v>
      </c>
      <c r="E28" t="s">
        <v>37</v>
      </c>
      <c r="F28" t="s">
        <v>326</v>
      </c>
      <c r="G28" t="s">
        <v>327</v>
      </c>
      <c r="H28" t="s">
        <v>3697</v>
      </c>
      <c r="I28" t="s">
        <v>14</v>
      </c>
      <c r="J28" t="s">
        <v>3782</v>
      </c>
      <c r="K28" t="s">
        <v>3783</v>
      </c>
      <c r="L28" t="s">
        <v>330</v>
      </c>
      <c r="M28" t="s">
        <v>330</v>
      </c>
      <c r="N28" t="s">
        <v>331</v>
      </c>
      <c r="O28" t="s">
        <v>3702</v>
      </c>
    </row>
    <row r="29" spans="1:15">
      <c r="A29" t="s">
        <v>351</v>
      </c>
      <c r="B29" t="s">
        <v>3697</v>
      </c>
      <c r="C29" t="s">
        <v>350</v>
      </c>
      <c r="D29" t="s">
        <v>3698</v>
      </c>
      <c r="E29" t="s">
        <v>37</v>
      </c>
      <c r="F29" t="s">
        <v>191</v>
      </c>
      <c r="G29" t="s">
        <v>352</v>
      </c>
      <c r="H29" t="s">
        <v>3697</v>
      </c>
      <c r="I29" t="s">
        <v>14</v>
      </c>
      <c r="J29" t="s">
        <v>3776</v>
      </c>
      <c r="K29" t="s">
        <v>3777</v>
      </c>
      <c r="L29" t="s">
        <v>355</v>
      </c>
      <c r="M29" t="s">
        <v>355</v>
      </c>
      <c r="N29" t="s">
        <v>356</v>
      </c>
      <c r="O29" t="s">
        <v>3702</v>
      </c>
    </row>
    <row r="30" spans="1:15">
      <c r="A30" t="s">
        <v>366</v>
      </c>
      <c r="B30" t="s">
        <v>3697</v>
      </c>
      <c r="C30" t="s">
        <v>365</v>
      </c>
      <c r="D30" t="s">
        <v>3698</v>
      </c>
      <c r="E30" t="s">
        <v>128</v>
      </c>
      <c r="F30" t="s">
        <v>367</v>
      </c>
      <c r="G30" t="s">
        <v>368</v>
      </c>
      <c r="H30" t="s">
        <v>3697</v>
      </c>
      <c r="I30" t="s">
        <v>14</v>
      </c>
      <c r="J30" t="s">
        <v>3788</v>
      </c>
      <c r="K30" t="s">
        <v>3789</v>
      </c>
      <c r="L30" t="s">
        <v>371</v>
      </c>
      <c r="M30" t="s">
        <v>371</v>
      </c>
      <c r="N30" t="s">
        <v>372</v>
      </c>
      <c r="O30" t="s">
        <v>3702</v>
      </c>
    </row>
    <row r="31" spans="1:15">
      <c r="A31" t="s">
        <v>358</v>
      </c>
      <c r="B31" t="s">
        <v>3697</v>
      </c>
      <c r="C31" t="s">
        <v>357</v>
      </c>
      <c r="D31" t="s">
        <v>3698</v>
      </c>
      <c r="E31" t="s">
        <v>37</v>
      </c>
      <c r="F31" t="s">
        <v>359</v>
      </c>
      <c r="G31" t="s">
        <v>360</v>
      </c>
      <c r="H31" t="s">
        <v>3697</v>
      </c>
      <c r="I31" t="s">
        <v>14</v>
      </c>
      <c r="J31" t="s">
        <v>3796</v>
      </c>
      <c r="K31" t="s">
        <v>3797</v>
      </c>
      <c r="L31" t="s">
        <v>363</v>
      </c>
      <c r="M31" t="s">
        <v>363</v>
      </c>
      <c r="N31" t="s">
        <v>364</v>
      </c>
      <c r="O31" t="s">
        <v>3702</v>
      </c>
    </row>
    <row r="32" spans="1:15">
      <c r="A32" t="s">
        <v>381</v>
      </c>
      <c r="B32" t="s">
        <v>3697</v>
      </c>
      <c r="C32" t="s">
        <v>380</v>
      </c>
      <c r="D32" t="s">
        <v>3698</v>
      </c>
      <c r="E32" t="s">
        <v>37</v>
      </c>
      <c r="F32" t="s">
        <v>382</v>
      </c>
      <c r="G32" t="s">
        <v>383</v>
      </c>
      <c r="H32" t="s">
        <v>3697</v>
      </c>
      <c r="I32" t="s">
        <v>14</v>
      </c>
      <c r="J32" t="s">
        <v>3798</v>
      </c>
      <c r="K32" t="s">
        <v>3799</v>
      </c>
      <c r="L32" t="s">
        <v>386</v>
      </c>
      <c r="M32" t="s">
        <v>386</v>
      </c>
      <c r="N32" t="s">
        <v>387</v>
      </c>
      <c r="O32" t="s">
        <v>3702</v>
      </c>
    </row>
    <row r="33" spans="1:15">
      <c r="A33" t="s">
        <v>34</v>
      </c>
      <c r="B33" t="s">
        <v>3697</v>
      </c>
      <c r="C33" t="s">
        <v>388</v>
      </c>
      <c r="D33" t="s">
        <v>3698</v>
      </c>
      <c r="E33" t="s">
        <v>37</v>
      </c>
      <c r="F33" t="s">
        <v>309</v>
      </c>
      <c r="G33" t="s">
        <v>39</v>
      </c>
      <c r="H33" t="s">
        <v>3697</v>
      </c>
      <c r="I33" t="s">
        <v>14</v>
      </c>
      <c r="J33" t="s">
        <v>3782</v>
      </c>
      <c r="K33" t="s">
        <v>3783</v>
      </c>
      <c r="L33" t="s">
        <v>389</v>
      </c>
      <c r="M33" t="s">
        <v>389</v>
      </c>
      <c r="N33" t="s">
        <v>47</v>
      </c>
      <c r="O33" t="s">
        <v>3702</v>
      </c>
    </row>
    <row r="34" spans="1:15">
      <c r="A34" t="s">
        <v>145</v>
      </c>
      <c r="B34" t="s">
        <v>3697</v>
      </c>
      <c r="C34" t="s">
        <v>390</v>
      </c>
      <c r="D34" t="s">
        <v>3698</v>
      </c>
      <c r="E34" t="s">
        <v>37</v>
      </c>
      <c r="F34" t="s">
        <v>230</v>
      </c>
      <c r="G34" t="s">
        <v>391</v>
      </c>
      <c r="H34" t="s">
        <v>3697</v>
      </c>
      <c r="I34" t="s">
        <v>14</v>
      </c>
      <c r="J34" t="s">
        <v>3788</v>
      </c>
      <c r="K34" t="s">
        <v>3789</v>
      </c>
      <c r="L34" t="s">
        <v>392</v>
      </c>
      <c r="M34" t="s">
        <v>392</v>
      </c>
      <c r="N34" t="s">
        <v>154</v>
      </c>
      <c r="O34" t="s">
        <v>3702</v>
      </c>
    </row>
    <row r="35" spans="1:15">
      <c r="A35" t="s">
        <v>34</v>
      </c>
      <c r="B35" t="s">
        <v>3697</v>
      </c>
      <c r="C35" t="s">
        <v>393</v>
      </c>
      <c r="D35" t="s">
        <v>3698</v>
      </c>
      <c r="E35" t="s">
        <v>37</v>
      </c>
      <c r="F35" t="s">
        <v>394</v>
      </c>
      <c r="G35" t="s">
        <v>395</v>
      </c>
      <c r="H35" t="s">
        <v>3697</v>
      </c>
      <c r="I35" t="s">
        <v>14</v>
      </c>
      <c r="J35" t="s">
        <v>3782</v>
      </c>
      <c r="K35" t="s">
        <v>3783</v>
      </c>
      <c r="L35" t="s">
        <v>398</v>
      </c>
      <c r="M35" t="s">
        <v>398</v>
      </c>
      <c r="N35" t="s">
        <v>47</v>
      </c>
      <c r="O35" t="s">
        <v>3702</v>
      </c>
    </row>
    <row r="36" spans="1:15">
      <c r="A36" t="s">
        <v>414</v>
      </c>
      <c r="B36" t="s">
        <v>3697</v>
      </c>
      <c r="C36" t="s">
        <v>413</v>
      </c>
      <c r="D36" t="s">
        <v>3698</v>
      </c>
      <c r="E36" t="s">
        <v>37</v>
      </c>
      <c r="F36" t="s">
        <v>51</v>
      </c>
      <c r="G36" t="s">
        <v>415</v>
      </c>
      <c r="H36" t="s">
        <v>3697</v>
      </c>
      <c r="I36" t="s">
        <v>14</v>
      </c>
      <c r="J36" t="s">
        <v>3800</v>
      </c>
      <c r="K36" t="s">
        <v>3801</v>
      </c>
      <c r="L36" t="s">
        <v>418</v>
      </c>
      <c r="M36" t="s">
        <v>418</v>
      </c>
      <c r="N36" t="s">
        <v>419</v>
      </c>
      <c r="O36" t="s">
        <v>3702</v>
      </c>
    </row>
    <row r="37" spans="1:15">
      <c r="A37" t="s">
        <v>156</v>
      </c>
      <c r="B37" t="s">
        <v>3697</v>
      </c>
      <c r="C37" t="s">
        <v>420</v>
      </c>
      <c r="D37" t="s">
        <v>3698</v>
      </c>
      <c r="E37" t="s">
        <v>37</v>
      </c>
      <c r="F37" t="s">
        <v>157</v>
      </c>
      <c r="G37" t="s">
        <v>421</v>
      </c>
      <c r="H37" t="s">
        <v>3697</v>
      </c>
      <c r="I37" t="s">
        <v>14</v>
      </c>
      <c r="J37" t="s">
        <v>3782</v>
      </c>
      <c r="K37" t="s">
        <v>3783</v>
      </c>
      <c r="L37" t="s">
        <v>422</v>
      </c>
      <c r="M37" t="s">
        <v>422</v>
      </c>
      <c r="N37" t="s">
        <v>162</v>
      </c>
      <c r="O37" t="s">
        <v>3702</v>
      </c>
    </row>
    <row r="38" spans="1:15">
      <c r="A38" t="s">
        <v>427</v>
      </c>
      <c r="B38" t="s">
        <v>3697</v>
      </c>
      <c r="C38" t="s">
        <v>426</v>
      </c>
      <c r="D38" t="s">
        <v>3698</v>
      </c>
      <c r="E38" t="s">
        <v>430</v>
      </c>
      <c r="F38" t="s">
        <v>138</v>
      </c>
      <c r="G38" t="s">
        <v>431</v>
      </c>
      <c r="H38" t="s">
        <v>3697</v>
      </c>
      <c r="I38" t="s">
        <v>14</v>
      </c>
      <c r="J38" t="s">
        <v>3776</v>
      </c>
      <c r="K38" t="s">
        <v>3802</v>
      </c>
      <c r="L38" t="s">
        <v>434</v>
      </c>
      <c r="M38" t="s">
        <v>434</v>
      </c>
      <c r="N38" t="s">
        <v>435</v>
      </c>
      <c r="O38" t="s">
        <v>3702</v>
      </c>
    </row>
    <row r="39" spans="1:15">
      <c r="A39" t="s">
        <v>145</v>
      </c>
      <c r="B39" t="s">
        <v>3697</v>
      </c>
      <c r="C39" t="s">
        <v>436</v>
      </c>
      <c r="D39" t="s">
        <v>3698</v>
      </c>
      <c r="E39" t="s">
        <v>37</v>
      </c>
      <c r="F39" t="s">
        <v>230</v>
      </c>
      <c r="G39" t="s">
        <v>437</v>
      </c>
      <c r="H39" t="s">
        <v>3697</v>
      </c>
      <c r="I39" t="s">
        <v>14</v>
      </c>
      <c r="J39" t="s">
        <v>3788</v>
      </c>
      <c r="K39" t="s">
        <v>3789</v>
      </c>
      <c r="L39" t="s">
        <v>438</v>
      </c>
      <c r="M39" t="s">
        <v>438</v>
      </c>
      <c r="N39" t="s">
        <v>154</v>
      </c>
      <c r="O39" t="s">
        <v>3702</v>
      </c>
    </row>
    <row r="40" spans="1:15">
      <c r="A40" t="s">
        <v>256</v>
      </c>
      <c r="B40" t="s">
        <v>3697</v>
      </c>
      <c r="C40" t="s">
        <v>439</v>
      </c>
      <c r="D40" t="s">
        <v>3698</v>
      </c>
      <c r="E40" t="s">
        <v>37</v>
      </c>
      <c r="F40" t="s">
        <v>258</v>
      </c>
      <c r="G40" t="s">
        <v>440</v>
      </c>
      <c r="H40" t="s">
        <v>3697</v>
      </c>
      <c r="I40" t="s">
        <v>14</v>
      </c>
      <c r="J40" t="s">
        <v>3776</v>
      </c>
      <c r="K40" t="s">
        <v>3777</v>
      </c>
      <c r="L40" t="s">
        <v>443</v>
      </c>
      <c r="M40" t="s">
        <v>443</v>
      </c>
      <c r="N40" t="s">
        <v>263</v>
      </c>
      <c r="O40" t="s">
        <v>3702</v>
      </c>
    </row>
    <row r="41" spans="1:15">
      <c r="A41" t="s">
        <v>445</v>
      </c>
      <c r="B41" t="s">
        <v>3697</v>
      </c>
      <c r="C41" t="s">
        <v>444</v>
      </c>
      <c r="D41" t="s">
        <v>3698</v>
      </c>
      <c r="E41" t="s">
        <v>37</v>
      </c>
      <c r="F41" t="s">
        <v>447</v>
      </c>
      <c r="G41" t="s">
        <v>448</v>
      </c>
      <c r="H41" t="s">
        <v>3697</v>
      </c>
      <c r="I41" t="s">
        <v>14</v>
      </c>
      <c r="J41" t="s">
        <v>3788</v>
      </c>
      <c r="K41" t="s">
        <v>3789</v>
      </c>
      <c r="L41" t="s">
        <v>451</v>
      </c>
      <c r="M41" t="s">
        <v>451</v>
      </c>
      <c r="N41" t="s">
        <v>452</v>
      </c>
      <c r="O41" t="s">
        <v>3702</v>
      </c>
    </row>
    <row r="42" spans="1:15">
      <c r="A42" t="s">
        <v>460</v>
      </c>
      <c r="B42" t="s">
        <v>3697</v>
      </c>
      <c r="C42" t="s">
        <v>459</v>
      </c>
      <c r="D42" t="s">
        <v>3698</v>
      </c>
      <c r="E42" t="s">
        <v>37</v>
      </c>
      <c r="F42" t="s">
        <v>462</v>
      </c>
      <c r="G42" t="s">
        <v>463</v>
      </c>
      <c r="H42" t="s">
        <v>3697</v>
      </c>
      <c r="I42" t="s">
        <v>14</v>
      </c>
      <c r="J42" t="s">
        <v>3798</v>
      </c>
      <c r="K42" t="s">
        <v>3799</v>
      </c>
      <c r="L42" t="s">
        <v>466</v>
      </c>
      <c r="M42" t="s">
        <v>466</v>
      </c>
      <c r="N42" t="s">
        <v>467</v>
      </c>
      <c r="O42" t="s">
        <v>3702</v>
      </c>
    </row>
    <row r="43" spans="1:15">
      <c r="A43" t="s">
        <v>156</v>
      </c>
      <c r="B43" t="s">
        <v>3697</v>
      </c>
      <c r="C43" t="s">
        <v>468</v>
      </c>
      <c r="D43" t="s">
        <v>3698</v>
      </c>
      <c r="E43" t="s">
        <v>128</v>
      </c>
      <c r="F43" t="s">
        <v>469</v>
      </c>
      <c r="G43" t="s">
        <v>470</v>
      </c>
      <c r="H43" t="s">
        <v>3697</v>
      </c>
      <c r="I43" t="s">
        <v>14</v>
      </c>
      <c r="J43" t="s">
        <v>3782</v>
      </c>
      <c r="K43" t="s">
        <v>3790</v>
      </c>
      <c r="L43" t="s">
        <v>473</v>
      </c>
      <c r="M43" t="s">
        <v>473</v>
      </c>
      <c r="N43" t="s">
        <v>162</v>
      </c>
      <c r="O43" t="s">
        <v>3702</v>
      </c>
    </row>
    <row r="44" spans="1:15">
      <c r="A44" t="s">
        <v>475</v>
      </c>
      <c r="B44" t="s">
        <v>3697</v>
      </c>
      <c r="C44" t="s">
        <v>474</v>
      </c>
      <c r="D44" t="s">
        <v>3698</v>
      </c>
      <c r="E44" t="s">
        <v>37</v>
      </c>
      <c r="F44" t="s">
        <v>477</v>
      </c>
      <c r="G44" t="s">
        <v>478</v>
      </c>
      <c r="H44" t="s">
        <v>3697</v>
      </c>
      <c r="I44" t="s">
        <v>14</v>
      </c>
      <c r="J44" t="s">
        <v>3803</v>
      </c>
      <c r="K44" t="s">
        <v>3804</v>
      </c>
      <c r="L44" t="s">
        <v>481</v>
      </c>
      <c r="M44" t="s">
        <v>481</v>
      </c>
      <c r="N44" t="s">
        <v>482</v>
      </c>
      <c r="O44" t="s">
        <v>3702</v>
      </c>
    </row>
    <row r="45" spans="1:15">
      <c r="A45" t="s">
        <v>198</v>
      </c>
      <c r="B45" t="s">
        <v>3697</v>
      </c>
      <c r="C45" t="s">
        <v>483</v>
      </c>
      <c r="D45" t="s">
        <v>3698</v>
      </c>
      <c r="E45" t="s">
        <v>37</v>
      </c>
      <c r="F45" t="s">
        <v>484</v>
      </c>
      <c r="G45" t="s">
        <v>200</v>
      </c>
      <c r="H45" t="s">
        <v>3697</v>
      </c>
      <c r="I45" t="s">
        <v>14</v>
      </c>
      <c r="J45" t="s">
        <v>3782</v>
      </c>
      <c r="K45" t="s">
        <v>3783</v>
      </c>
      <c r="L45" t="s">
        <v>485</v>
      </c>
      <c r="M45" t="s">
        <v>485</v>
      </c>
      <c r="N45" t="s">
        <v>204</v>
      </c>
      <c r="O45" t="s">
        <v>3702</v>
      </c>
    </row>
    <row r="46" spans="1:15">
      <c r="A46" t="s">
        <v>487</v>
      </c>
      <c r="B46" t="s">
        <v>3697</v>
      </c>
      <c r="C46" t="s">
        <v>486</v>
      </c>
      <c r="D46" t="s">
        <v>3698</v>
      </c>
      <c r="E46" t="s">
        <v>37</v>
      </c>
      <c r="F46" t="s">
        <v>59</v>
      </c>
      <c r="G46" t="s">
        <v>488</v>
      </c>
      <c r="H46" t="s">
        <v>3697</v>
      </c>
      <c r="I46" t="s">
        <v>14</v>
      </c>
      <c r="J46" t="s">
        <v>3805</v>
      </c>
      <c r="K46" t="s">
        <v>3806</v>
      </c>
      <c r="L46" t="s">
        <v>491</v>
      </c>
      <c r="M46" t="s">
        <v>491</v>
      </c>
      <c r="N46" t="s">
        <v>492</v>
      </c>
      <c r="O46" t="s">
        <v>3702</v>
      </c>
    </row>
    <row r="47" spans="1:15">
      <c r="A47" t="s">
        <v>494</v>
      </c>
      <c r="B47" t="s">
        <v>3697</v>
      </c>
      <c r="C47" t="s">
        <v>493</v>
      </c>
      <c r="D47" t="s">
        <v>3698</v>
      </c>
      <c r="E47" t="s">
        <v>37</v>
      </c>
      <c r="F47" t="s">
        <v>495</v>
      </c>
      <c r="G47" t="s">
        <v>496</v>
      </c>
      <c r="H47" t="s">
        <v>3697</v>
      </c>
      <c r="I47" t="s">
        <v>14</v>
      </c>
      <c r="J47" t="s">
        <v>3780</v>
      </c>
      <c r="K47" t="s">
        <v>3781</v>
      </c>
      <c r="L47" t="s">
        <v>497</v>
      </c>
      <c r="M47" t="s">
        <v>497</v>
      </c>
      <c r="N47" t="s">
        <v>498</v>
      </c>
      <c r="O47" t="s">
        <v>3702</v>
      </c>
    </row>
    <row r="48" spans="1:15">
      <c r="A48" t="s">
        <v>381</v>
      </c>
      <c r="B48" t="s">
        <v>3697</v>
      </c>
      <c r="C48" t="s">
        <v>504</v>
      </c>
      <c r="D48" t="s">
        <v>3698</v>
      </c>
      <c r="E48" t="s">
        <v>37</v>
      </c>
      <c r="F48" t="s">
        <v>382</v>
      </c>
      <c r="G48" t="s">
        <v>505</v>
      </c>
      <c r="H48" t="s">
        <v>3697</v>
      </c>
      <c r="I48" t="s">
        <v>14</v>
      </c>
      <c r="J48" t="s">
        <v>3776</v>
      </c>
      <c r="K48" t="s">
        <v>3777</v>
      </c>
      <c r="L48" t="s">
        <v>508</v>
      </c>
      <c r="M48" t="s">
        <v>508</v>
      </c>
      <c r="N48" t="s">
        <v>387</v>
      </c>
      <c r="O48" t="s">
        <v>3702</v>
      </c>
    </row>
    <row r="49" spans="1:15">
      <c r="A49" t="s">
        <v>374</v>
      </c>
      <c r="B49" t="s">
        <v>3697</v>
      </c>
      <c r="C49" t="s">
        <v>515</v>
      </c>
      <c r="D49" t="s">
        <v>3698</v>
      </c>
      <c r="E49" t="s">
        <v>37</v>
      </c>
      <c r="F49" t="s">
        <v>199</v>
      </c>
      <c r="G49" t="s">
        <v>516</v>
      </c>
      <c r="H49" t="s">
        <v>3697</v>
      </c>
      <c r="I49" t="s">
        <v>14</v>
      </c>
      <c r="J49" t="s">
        <v>3778</v>
      </c>
      <c r="K49" t="s">
        <v>3779</v>
      </c>
      <c r="L49" t="s">
        <v>517</v>
      </c>
      <c r="M49" t="s">
        <v>517</v>
      </c>
      <c r="N49" t="s">
        <v>379</v>
      </c>
      <c r="O49" t="s">
        <v>3702</v>
      </c>
    </row>
    <row r="50" spans="1:15">
      <c r="A50" t="s">
        <v>510</v>
      </c>
      <c r="B50" t="s">
        <v>3697</v>
      </c>
      <c r="C50" t="s">
        <v>509</v>
      </c>
      <c r="D50" t="s">
        <v>3698</v>
      </c>
      <c r="E50" t="s">
        <v>37</v>
      </c>
      <c r="F50" t="s">
        <v>51</v>
      </c>
      <c r="G50" t="s">
        <v>512</v>
      </c>
      <c r="H50" t="s">
        <v>3697</v>
      </c>
      <c r="I50" t="s">
        <v>14</v>
      </c>
      <c r="J50" t="s">
        <v>3780</v>
      </c>
      <c r="K50" t="s">
        <v>3781</v>
      </c>
      <c r="L50" t="s">
        <v>513</v>
      </c>
      <c r="M50" t="s">
        <v>513</v>
      </c>
      <c r="N50" t="s">
        <v>514</v>
      </c>
      <c r="O50" t="s">
        <v>3702</v>
      </c>
    </row>
    <row r="51" spans="1:15">
      <c r="A51" t="s">
        <v>519</v>
      </c>
      <c r="B51" t="s">
        <v>3697</v>
      </c>
      <c r="C51" t="s">
        <v>518</v>
      </c>
      <c r="D51" t="s">
        <v>3698</v>
      </c>
      <c r="E51" t="s">
        <v>37</v>
      </c>
      <c r="F51" t="s">
        <v>520</v>
      </c>
      <c r="G51" t="s">
        <v>521</v>
      </c>
      <c r="H51" t="s">
        <v>3697</v>
      </c>
      <c r="I51" t="s">
        <v>14</v>
      </c>
      <c r="J51" t="s">
        <v>3784</v>
      </c>
      <c r="K51" t="s">
        <v>3785</v>
      </c>
      <c r="L51" t="s">
        <v>524</v>
      </c>
      <c r="M51" t="s">
        <v>524</v>
      </c>
      <c r="N51" t="s">
        <v>525</v>
      </c>
      <c r="O51" t="s">
        <v>3702</v>
      </c>
    </row>
    <row r="52" spans="1:15">
      <c r="A52" t="s">
        <v>222</v>
      </c>
      <c r="B52" t="s">
        <v>3697</v>
      </c>
      <c r="C52" t="s">
        <v>526</v>
      </c>
      <c r="D52" t="s">
        <v>3698</v>
      </c>
      <c r="E52" t="s">
        <v>37</v>
      </c>
      <c r="F52" t="s">
        <v>89</v>
      </c>
      <c r="G52" t="s">
        <v>527</v>
      </c>
      <c r="H52" t="s">
        <v>3697</v>
      </c>
      <c r="I52" t="s">
        <v>14</v>
      </c>
      <c r="J52" t="s">
        <v>3782</v>
      </c>
      <c r="K52" t="s">
        <v>3790</v>
      </c>
      <c r="L52" t="s">
        <v>530</v>
      </c>
      <c r="M52" t="s">
        <v>530</v>
      </c>
      <c r="N52" t="s">
        <v>228</v>
      </c>
      <c r="O52" t="s">
        <v>3702</v>
      </c>
    </row>
    <row r="53" spans="1:15">
      <c r="A53" t="s">
        <v>535</v>
      </c>
      <c r="B53" t="s">
        <v>3697</v>
      </c>
      <c r="C53" t="s">
        <v>534</v>
      </c>
      <c r="D53" t="s">
        <v>3698</v>
      </c>
      <c r="E53" t="s">
        <v>37</v>
      </c>
      <c r="F53" t="s">
        <v>288</v>
      </c>
      <c r="G53" t="s">
        <v>537</v>
      </c>
      <c r="H53" t="s">
        <v>3697</v>
      </c>
      <c r="I53" t="s">
        <v>14</v>
      </c>
      <c r="J53" t="s">
        <v>3782</v>
      </c>
      <c r="K53" t="s">
        <v>3783</v>
      </c>
      <c r="L53" t="s">
        <v>540</v>
      </c>
      <c r="M53" t="s">
        <v>540</v>
      </c>
      <c r="N53" t="s">
        <v>541</v>
      </c>
      <c r="O53" t="s">
        <v>3702</v>
      </c>
    </row>
    <row r="54" spans="1:15">
      <c r="A54" t="s">
        <v>519</v>
      </c>
      <c r="B54" t="s">
        <v>3697</v>
      </c>
      <c r="C54" t="s">
        <v>531</v>
      </c>
      <c r="D54" t="s">
        <v>3698</v>
      </c>
      <c r="E54" t="s">
        <v>37</v>
      </c>
      <c r="F54" t="s">
        <v>520</v>
      </c>
      <c r="G54" t="s">
        <v>532</v>
      </c>
      <c r="H54" t="s">
        <v>3697</v>
      </c>
      <c r="I54" t="s">
        <v>14</v>
      </c>
      <c r="J54" t="s">
        <v>3784</v>
      </c>
      <c r="K54" t="s">
        <v>3785</v>
      </c>
      <c r="L54" t="s">
        <v>533</v>
      </c>
      <c r="M54" t="s">
        <v>533</v>
      </c>
      <c r="N54" t="s">
        <v>525</v>
      </c>
      <c r="O54" t="s">
        <v>3702</v>
      </c>
    </row>
    <row r="55" spans="1:15">
      <c r="A55" t="s">
        <v>535</v>
      </c>
      <c r="B55" t="s">
        <v>3697</v>
      </c>
      <c r="C55" t="s">
        <v>542</v>
      </c>
      <c r="D55" t="s">
        <v>3698</v>
      </c>
      <c r="E55" t="s">
        <v>37</v>
      </c>
      <c r="F55" t="s">
        <v>543</v>
      </c>
      <c r="G55" t="s">
        <v>544</v>
      </c>
      <c r="H55" t="s">
        <v>3697</v>
      </c>
      <c r="I55" t="s">
        <v>14</v>
      </c>
      <c r="J55" t="s">
        <v>3782</v>
      </c>
      <c r="K55" t="s">
        <v>3783</v>
      </c>
      <c r="L55" t="s">
        <v>545</v>
      </c>
      <c r="M55" t="s">
        <v>545</v>
      </c>
      <c r="N55" t="s">
        <v>541</v>
      </c>
      <c r="O55" t="s">
        <v>3702</v>
      </c>
    </row>
    <row r="56" spans="1:15">
      <c r="A56" t="s">
        <v>571</v>
      </c>
      <c r="B56" t="s">
        <v>3697</v>
      </c>
      <c r="C56" t="s">
        <v>570</v>
      </c>
      <c r="D56" t="s">
        <v>3698</v>
      </c>
      <c r="E56" t="s">
        <v>555</v>
      </c>
      <c r="F56" t="s">
        <v>59</v>
      </c>
      <c r="G56" t="s">
        <v>572</v>
      </c>
      <c r="H56" t="s">
        <v>3697</v>
      </c>
      <c r="I56" t="s">
        <v>14</v>
      </c>
      <c r="J56" t="s">
        <v>3778</v>
      </c>
      <c r="K56" t="s">
        <v>3779</v>
      </c>
      <c r="L56" t="s">
        <v>575</v>
      </c>
      <c r="M56" t="s">
        <v>575</v>
      </c>
      <c r="N56" t="s">
        <v>576</v>
      </c>
      <c r="O56" t="s">
        <v>3702</v>
      </c>
    </row>
    <row r="57" spans="1:15">
      <c r="A57" t="s">
        <v>571</v>
      </c>
      <c r="B57" t="s">
        <v>3697</v>
      </c>
      <c r="C57" t="s">
        <v>570</v>
      </c>
      <c r="D57" t="s">
        <v>3698</v>
      </c>
      <c r="E57" t="s">
        <v>555</v>
      </c>
      <c r="F57" t="s">
        <v>59</v>
      </c>
      <c r="G57" t="s">
        <v>572</v>
      </c>
      <c r="H57" t="s">
        <v>3697</v>
      </c>
      <c r="I57" t="s">
        <v>14</v>
      </c>
      <c r="J57" t="s">
        <v>3778</v>
      </c>
      <c r="K57" t="s">
        <v>3779</v>
      </c>
      <c r="L57" t="s">
        <v>575</v>
      </c>
      <c r="M57" t="s">
        <v>575</v>
      </c>
      <c r="N57" t="s">
        <v>576</v>
      </c>
      <c r="O57" t="s">
        <v>3702</v>
      </c>
    </row>
    <row r="58" spans="1:15">
      <c r="A58" t="s">
        <v>1664</v>
      </c>
      <c r="B58" t="s">
        <v>3697</v>
      </c>
      <c r="C58" t="s">
        <v>3019</v>
      </c>
      <c r="D58" t="s">
        <v>3698</v>
      </c>
      <c r="E58" t="s">
        <v>2991</v>
      </c>
      <c r="F58" t="s">
        <v>199</v>
      </c>
      <c r="G58" t="s">
        <v>3020</v>
      </c>
      <c r="H58" t="s">
        <v>3697</v>
      </c>
      <c r="I58" t="s">
        <v>14</v>
      </c>
      <c r="J58" t="s">
        <v>3807</v>
      </c>
      <c r="K58" t="s">
        <v>3808</v>
      </c>
      <c r="L58" t="s">
        <v>3025</v>
      </c>
      <c r="M58" t="s">
        <v>3025</v>
      </c>
      <c r="N58" t="s">
        <v>1672</v>
      </c>
      <c r="O58" t="s">
        <v>3702</v>
      </c>
    </row>
    <row r="59" spans="1:15">
      <c r="A59" t="s">
        <v>1664</v>
      </c>
      <c r="B59" t="s">
        <v>3697</v>
      </c>
      <c r="C59" t="s">
        <v>3019</v>
      </c>
      <c r="D59" t="s">
        <v>3698</v>
      </c>
      <c r="E59" t="s">
        <v>2991</v>
      </c>
      <c r="F59" t="s">
        <v>199</v>
      </c>
      <c r="G59" t="s">
        <v>3020</v>
      </c>
      <c r="H59" t="s">
        <v>3697</v>
      </c>
      <c r="I59" t="s">
        <v>14</v>
      </c>
      <c r="J59" t="s">
        <v>3807</v>
      </c>
      <c r="K59" t="s">
        <v>3808</v>
      </c>
      <c r="L59" t="s">
        <v>3025</v>
      </c>
      <c r="M59" t="s">
        <v>3025</v>
      </c>
      <c r="N59" t="s">
        <v>1672</v>
      </c>
      <c r="O59" t="s">
        <v>3702</v>
      </c>
    </row>
    <row r="60" spans="1:15">
      <c r="A60" t="s">
        <v>578</v>
      </c>
      <c r="B60" t="s">
        <v>3697</v>
      </c>
      <c r="C60" t="s">
        <v>577</v>
      </c>
      <c r="D60" t="s">
        <v>3698</v>
      </c>
      <c r="E60" t="s">
        <v>555</v>
      </c>
      <c r="F60" t="s">
        <v>279</v>
      </c>
      <c r="G60" t="s">
        <v>579</v>
      </c>
      <c r="H60" t="s">
        <v>3697</v>
      </c>
      <c r="I60" t="s">
        <v>14</v>
      </c>
      <c r="J60" t="s">
        <v>3803</v>
      </c>
      <c r="K60" t="s">
        <v>3804</v>
      </c>
      <c r="L60" t="s">
        <v>584</v>
      </c>
      <c r="M60" t="s">
        <v>584</v>
      </c>
      <c r="N60" t="s">
        <v>585</v>
      </c>
      <c r="O60" t="s">
        <v>3702</v>
      </c>
    </row>
    <row r="61" spans="1:15">
      <c r="A61" t="s">
        <v>578</v>
      </c>
      <c r="B61" t="s">
        <v>3697</v>
      </c>
      <c r="C61" t="s">
        <v>577</v>
      </c>
      <c r="D61" t="s">
        <v>3698</v>
      </c>
      <c r="E61" t="s">
        <v>555</v>
      </c>
      <c r="F61" t="s">
        <v>279</v>
      </c>
      <c r="G61" t="s">
        <v>579</v>
      </c>
      <c r="H61" t="s">
        <v>3697</v>
      </c>
      <c r="I61" t="s">
        <v>14</v>
      </c>
      <c r="J61" t="s">
        <v>3803</v>
      </c>
      <c r="K61" t="s">
        <v>3804</v>
      </c>
      <c r="L61" t="s">
        <v>584</v>
      </c>
      <c r="M61" t="s">
        <v>584</v>
      </c>
      <c r="N61" t="s">
        <v>585</v>
      </c>
      <c r="O61" t="s">
        <v>3702</v>
      </c>
    </row>
    <row r="62" spans="1:15">
      <c r="A62" t="s">
        <v>613</v>
      </c>
      <c r="B62" t="s">
        <v>3697</v>
      </c>
      <c r="C62" t="s">
        <v>612</v>
      </c>
      <c r="D62" t="s">
        <v>3698</v>
      </c>
      <c r="E62" t="s">
        <v>555</v>
      </c>
      <c r="F62" t="s">
        <v>191</v>
      </c>
      <c r="G62" t="s">
        <v>615</v>
      </c>
      <c r="H62" t="s">
        <v>3697</v>
      </c>
      <c r="I62" t="s">
        <v>14</v>
      </c>
      <c r="J62" t="s">
        <v>3782</v>
      </c>
      <c r="K62" t="s">
        <v>3783</v>
      </c>
      <c r="L62" t="s">
        <v>618</v>
      </c>
      <c r="M62" t="s">
        <v>618</v>
      </c>
      <c r="N62" t="s">
        <v>619</v>
      </c>
      <c r="O62" t="s">
        <v>3702</v>
      </c>
    </row>
    <row r="63" spans="1:15">
      <c r="A63" t="s">
        <v>190</v>
      </c>
      <c r="B63" t="s">
        <v>3697</v>
      </c>
      <c r="C63" t="s">
        <v>620</v>
      </c>
      <c r="D63" t="s">
        <v>3698</v>
      </c>
      <c r="E63" t="s">
        <v>555</v>
      </c>
      <c r="F63" t="s">
        <v>191</v>
      </c>
      <c r="G63" t="s">
        <v>192</v>
      </c>
      <c r="H63" t="s">
        <v>3697</v>
      </c>
      <c r="I63" t="s">
        <v>14</v>
      </c>
      <c r="J63" t="s">
        <v>3807</v>
      </c>
      <c r="K63" t="s">
        <v>3809</v>
      </c>
      <c r="L63" t="s">
        <v>623</v>
      </c>
      <c r="M63" t="s">
        <v>623</v>
      </c>
      <c r="N63" t="s">
        <v>196</v>
      </c>
      <c r="O63" t="s">
        <v>3702</v>
      </c>
    </row>
    <row r="64" spans="1:15">
      <c r="A64" t="s">
        <v>519</v>
      </c>
      <c r="B64" t="s">
        <v>3697</v>
      </c>
      <c r="C64" t="s">
        <v>624</v>
      </c>
      <c r="D64" t="s">
        <v>3698</v>
      </c>
      <c r="E64" t="s">
        <v>555</v>
      </c>
      <c r="F64" t="s">
        <v>520</v>
      </c>
      <c r="G64" t="s">
        <v>625</v>
      </c>
      <c r="H64" t="s">
        <v>3697</v>
      </c>
      <c r="I64" t="s">
        <v>14</v>
      </c>
      <c r="J64" t="s">
        <v>3784</v>
      </c>
      <c r="K64" t="s">
        <v>3785</v>
      </c>
      <c r="L64" t="s">
        <v>626</v>
      </c>
      <c r="M64" t="s">
        <v>626</v>
      </c>
      <c r="N64" t="s">
        <v>525</v>
      </c>
      <c r="O64" t="s">
        <v>3702</v>
      </c>
    </row>
    <row r="65" spans="1:15">
      <c r="A65" t="s">
        <v>628</v>
      </c>
      <c r="B65" t="s">
        <v>3697</v>
      </c>
      <c r="C65" t="s">
        <v>627</v>
      </c>
      <c r="D65" t="s">
        <v>3698</v>
      </c>
      <c r="E65" t="s">
        <v>555</v>
      </c>
      <c r="F65" t="s">
        <v>629</v>
      </c>
      <c r="G65" t="s">
        <v>630</v>
      </c>
      <c r="H65" t="s">
        <v>3697</v>
      </c>
      <c r="I65" t="s">
        <v>14</v>
      </c>
      <c r="J65" t="s">
        <v>3782</v>
      </c>
      <c r="K65" t="s">
        <v>3783</v>
      </c>
      <c r="L65" t="s">
        <v>633</v>
      </c>
      <c r="M65" t="s">
        <v>633</v>
      </c>
      <c r="N65" t="s">
        <v>634</v>
      </c>
      <c r="O65" t="s">
        <v>3702</v>
      </c>
    </row>
    <row r="66" spans="1:15">
      <c r="A66" t="s">
        <v>636</v>
      </c>
      <c r="B66" t="s">
        <v>3697</v>
      </c>
      <c r="C66" t="s">
        <v>635</v>
      </c>
      <c r="D66" t="s">
        <v>3698</v>
      </c>
      <c r="E66" t="s">
        <v>555</v>
      </c>
      <c r="F66" t="s">
        <v>51</v>
      </c>
      <c r="G66" t="s">
        <v>638</v>
      </c>
      <c r="H66" t="s">
        <v>3697</v>
      </c>
      <c r="I66" t="s">
        <v>14</v>
      </c>
      <c r="J66" t="s">
        <v>3788</v>
      </c>
      <c r="K66" t="s">
        <v>3793</v>
      </c>
      <c r="L66" t="s">
        <v>641</v>
      </c>
      <c r="M66" t="s">
        <v>641</v>
      </c>
      <c r="N66" t="s">
        <v>642</v>
      </c>
      <c r="O66" t="s">
        <v>3702</v>
      </c>
    </row>
    <row r="67" spans="1:15">
      <c r="A67" t="s">
        <v>236</v>
      </c>
      <c r="B67" t="s">
        <v>3697</v>
      </c>
      <c r="C67" t="s">
        <v>643</v>
      </c>
      <c r="D67" t="s">
        <v>3698</v>
      </c>
      <c r="E67" t="s">
        <v>555</v>
      </c>
      <c r="F67" t="s">
        <v>644</v>
      </c>
      <c r="G67" t="s">
        <v>645</v>
      </c>
      <c r="H67" t="s">
        <v>3697</v>
      </c>
      <c r="I67" t="s">
        <v>14</v>
      </c>
      <c r="J67" t="s">
        <v>3782</v>
      </c>
      <c r="K67" t="s">
        <v>3783</v>
      </c>
      <c r="L67" t="s">
        <v>648</v>
      </c>
      <c r="M67" t="s">
        <v>648</v>
      </c>
      <c r="N67" t="s">
        <v>243</v>
      </c>
      <c r="O67" t="s">
        <v>3702</v>
      </c>
    </row>
    <row r="68" spans="1:15">
      <c r="A68" t="s">
        <v>628</v>
      </c>
      <c r="B68" t="s">
        <v>3697</v>
      </c>
      <c r="C68" t="s">
        <v>654</v>
      </c>
      <c r="D68" t="s">
        <v>3698</v>
      </c>
      <c r="E68" t="s">
        <v>555</v>
      </c>
      <c r="F68" t="s">
        <v>655</v>
      </c>
      <c r="G68" t="s">
        <v>656</v>
      </c>
      <c r="H68" t="s">
        <v>3697</v>
      </c>
      <c r="I68" t="s">
        <v>14</v>
      </c>
      <c r="J68" t="s">
        <v>3782</v>
      </c>
      <c r="K68" t="s">
        <v>3783</v>
      </c>
      <c r="L68" t="s">
        <v>657</v>
      </c>
      <c r="M68" t="s">
        <v>657</v>
      </c>
      <c r="N68" t="s">
        <v>634</v>
      </c>
      <c r="O68" t="s">
        <v>3702</v>
      </c>
    </row>
    <row r="69" spans="1:15">
      <c r="A69" t="s">
        <v>198</v>
      </c>
      <c r="B69" t="s">
        <v>3697</v>
      </c>
      <c r="C69" t="s">
        <v>649</v>
      </c>
      <c r="D69" t="s">
        <v>3698</v>
      </c>
      <c r="E69" t="s">
        <v>555</v>
      </c>
      <c r="F69" t="s">
        <v>199</v>
      </c>
      <c r="G69" t="s">
        <v>650</v>
      </c>
      <c r="H69" t="s">
        <v>3697</v>
      </c>
      <c r="I69" t="s">
        <v>14</v>
      </c>
      <c r="J69" t="s">
        <v>3782</v>
      </c>
      <c r="K69" t="s">
        <v>3783</v>
      </c>
      <c r="L69" t="s">
        <v>653</v>
      </c>
      <c r="M69" t="s">
        <v>653</v>
      </c>
      <c r="N69" t="s">
        <v>204</v>
      </c>
      <c r="O69" t="s">
        <v>3702</v>
      </c>
    </row>
    <row r="70" spans="1:15">
      <c r="A70" t="s">
        <v>659</v>
      </c>
      <c r="B70" t="s">
        <v>3697</v>
      </c>
      <c r="C70" t="s">
        <v>658</v>
      </c>
      <c r="D70" t="s">
        <v>3698</v>
      </c>
      <c r="E70" t="s">
        <v>555</v>
      </c>
      <c r="F70" t="s">
        <v>660</v>
      </c>
      <c r="G70" t="s">
        <v>661</v>
      </c>
      <c r="H70" t="s">
        <v>3697</v>
      </c>
      <c r="I70" t="s">
        <v>14</v>
      </c>
      <c r="J70" t="s">
        <v>3782</v>
      </c>
      <c r="K70" t="s">
        <v>3783</v>
      </c>
      <c r="L70" t="s">
        <v>664</v>
      </c>
      <c r="M70" t="s">
        <v>664</v>
      </c>
      <c r="N70" t="s">
        <v>665</v>
      </c>
      <c r="O70" t="s">
        <v>3702</v>
      </c>
    </row>
    <row r="71" spans="1:15">
      <c r="A71" t="s">
        <v>675</v>
      </c>
      <c r="B71" t="s">
        <v>3697</v>
      </c>
      <c r="C71" t="s">
        <v>674</v>
      </c>
      <c r="D71" t="s">
        <v>3698</v>
      </c>
      <c r="E71" t="s">
        <v>555</v>
      </c>
      <c r="F71" t="s">
        <v>676</v>
      </c>
      <c r="G71" t="s">
        <v>677</v>
      </c>
      <c r="H71" t="s">
        <v>3697</v>
      </c>
      <c r="I71" t="s">
        <v>14</v>
      </c>
      <c r="J71" t="s">
        <v>3780</v>
      </c>
      <c r="K71" t="s">
        <v>3781</v>
      </c>
      <c r="L71" t="s">
        <v>680</v>
      </c>
      <c r="M71" t="s">
        <v>680</v>
      </c>
      <c r="N71" t="s">
        <v>681</v>
      </c>
      <c r="O71" t="s">
        <v>3702</v>
      </c>
    </row>
    <row r="72" spans="1:15">
      <c r="A72" t="s">
        <v>554</v>
      </c>
      <c r="B72" t="s">
        <v>3697</v>
      </c>
      <c r="C72" t="s">
        <v>714</v>
      </c>
      <c r="D72" t="s">
        <v>3698</v>
      </c>
      <c r="E72" t="s">
        <v>555</v>
      </c>
      <c r="F72" t="s">
        <v>279</v>
      </c>
      <c r="G72" t="s">
        <v>715</v>
      </c>
      <c r="H72" t="s">
        <v>3697</v>
      </c>
      <c r="I72" t="s">
        <v>14</v>
      </c>
      <c r="J72" t="s">
        <v>3788</v>
      </c>
      <c r="K72" t="s">
        <v>3789</v>
      </c>
      <c r="L72" t="s">
        <v>718</v>
      </c>
      <c r="M72" t="s">
        <v>718</v>
      </c>
      <c r="N72" t="s">
        <v>562</v>
      </c>
      <c r="O72" t="s">
        <v>3702</v>
      </c>
    </row>
    <row r="73" spans="1:15">
      <c r="A73" t="s">
        <v>720</v>
      </c>
      <c r="B73" t="s">
        <v>3697</v>
      </c>
      <c r="C73" t="s">
        <v>719</v>
      </c>
      <c r="D73" t="s">
        <v>3698</v>
      </c>
      <c r="E73" t="s">
        <v>555</v>
      </c>
      <c r="F73" t="s">
        <v>721</v>
      </c>
      <c r="G73" t="s">
        <v>722</v>
      </c>
      <c r="H73" t="s">
        <v>3697</v>
      </c>
      <c r="I73" t="s">
        <v>14</v>
      </c>
      <c r="J73" t="s">
        <v>3803</v>
      </c>
      <c r="K73" t="s">
        <v>3804</v>
      </c>
      <c r="L73" t="s">
        <v>723</v>
      </c>
      <c r="M73" t="s">
        <v>723</v>
      </c>
      <c r="N73" t="s">
        <v>724</v>
      </c>
      <c r="O73" t="s">
        <v>3702</v>
      </c>
    </row>
    <row r="74" spans="1:15">
      <c r="A74" t="s">
        <v>358</v>
      </c>
      <c r="B74" t="s">
        <v>3697</v>
      </c>
      <c r="C74" t="s">
        <v>725</v>
      </c>
      <c r="D74" t="s">
        <v>3698</v>
      </c>
      <c r="E74" t="s">
        <v>555</v>
      </c>
      <c r="F74" t="s">
        <v>359</v>
      </c>
      <c r="G74" t="s">
        <v>360</v>
      </c>
      <c r="H74" t="s">
        <v>3697</v>
      </c>
      <c r="I74" t="s">
        <v>14</v>
      </c>
      <c r="J74" t="s">
        <v>3807</v>
      </c>
      <c r="K74" t="s">
        <v>3810</v>
      </c>
      <c r="L74" t="s">
        <v>728</v>
      </c>
      <c r="M74" t="s">
        <v>728</v>
      </c>
      <c r="N74" t="s">
        <v>364</v>
      </c>
      <c r="O74" t="s">
        <v>3702</v>
      </c>
    </row>
    <row r="75" spans="1:15">
      <c r="A75" t="s">
        <v>690</v>
      </c>
      <c r="B75" t="s">
        <v>3697</v>
      </c>
      <c r="C75" t="s">
        <v>729</v>
      </c>
      <c r="D75" t="s">
        <v>3698</v>
      </c>
      <c r="E75" t="s">
        <v>730</v>
      </c>
      <c r="F75" t="s">
        <v>279</v>
      </c>
      <c r="G75" t="s">
        <v>731</v>
      </c>
      <c r="H75" t="s">
        <v>3697</v>
      </c>
      <c r="I75" t="s">
        <v>14</v>
      </c>
      <c r="J75" t="s">
        <v>3807</v>
      </c>
      <c r="K75" t="s">
        <v>3811</v>
      </c>
      <c r="L75" t="s">
        <v>734</v>
      </c>
      <c r="M75" t="s">
        <v>734</v>
      </c>
      <c r="N75" t="s">
        <v>695</v>
      </c>
      <c r="O75" t="s">
        <v>3702</v>
      </c>
    </row>
    <row r="76" spans="1:15">
      <c r="A76" t="s">
        <v>659</v>
      </c>
      <c r="B76" t="s">
        <v>3697</v>
      </c>
      <c r="C76" t="s">
        <v>739</v>
      </c>
      <c r="D76" t="s">
        <v>3698</v>
      </c>
      <c r="E76" t="s">
        <v>555</v>
      </c>
      <c r="F76" t="s">
        <v>660</v>
      </c>
      <c r="G76" t="s">
        <v>740</v>
      </c>
      <c r="H76" t="s">
        <v>3697</v>
      </c>
      <c r="I76" t="s">
        <v>14</v>
      </c>
      <c r="J76" t="s">
        <v>3782</v>
      </c>
      <c r="K76" t="s">
        <v>3783</v>
      </c>
      <c r="L76" t="s">
        <v>743</v>
      </c>
      <c r="M76" t="s">
        <v>743</v>
      </c>
      <c r="N76" t="s">
        <v>665</v>
      </c>
      <c r="O76" t="s">
        <v>3702</v>
      </c>
    </row>
    <row r="77" spans="1:15">
      <c r="A77" t="s">
        <v>236</v>
      </c>
      <c r="B77" t="s">
        <v>3697</v>
      </c>
      <c r="C77" t="s">
        <v>744</v>
      </c>
      <c r="D77" t="s">
        <v>3698</v>
      </c>
      <c r="E77" t="s">
        <v>555</v>
      </c>
      <c r="F77" t="s">
        <v>745</v>
      </c>
      <c r="G77" t="s">
        <v>746</v>
      </c>
      <c r="H77" t="s">
        <v>3697</v>
      </c>
      <c r="I77" t="s">
        <v>14</v>
      </c>
      <c r="J77" t="s">
        <v>3782</v>
      </c>
      <c r="K77" t="s">
        <v>3783</v>
      </c>
      <c r="L77" t="s">
        <v>749</v>
      </c>
      <c r="M77" t="s">
        <v>749</v>
      </c>
      <c r="N77" t="s">
        <v>243</v>
      </c>
      <c r="O77" t="s">
        <v>3702</v>
      </c>
    </row>
    <row r="78" spans="1:15">
      <c r="A78" t="s">
        <v>751</v>
      </c>
      <c r="B78" t="s">
        <v>3697</v>
      </c>
      <c r="C78" t="s">
        <v>750</v>
      </c>
      <c r="D78" t="s">
        <v>3698</v>
      </c>
      <c r="E78" t="s">
        <v>555</v>
      </c>
      <c r="F78" t="s">
        <v>288</v>
      </c>
      <c r="G78" t="s">
        <v>753</v>
      </c>
      <c r="H78" t="s">
        <v>3697</v>
      </c>
      <c r="I78" t="s">
        <v>14</v>
      </c>
      <c r="J78" t="s">
        <v>3776</v>
      </c>
      <c r="K78" t="s">
        <v>3802</v>
      </c>
      <c r="L78" t="s">
        <v>756</v>
      </c>
      <c r="M78" t="s">
        <v>756</v>
      </c>
      <c r="N78" t="s">
        <v>757</v>
      </c>
      <c r="O78" t="s">
        <v>3702</v>
      </c>
    </row>
    <row r="79" spans="1:15">
      <c r="A79" t="s">
        <v>358</v>
      </c>
      <c r="B79" t="s">
        <v>3697</v>
      </c>
      <c r="C79" t="s">
        <v>758</v>
      </c>
      <c r="D79" t="s">
        <v>3698</v>
      </c>
      <c r="E79" t="s">
        <v>730</v>
      </c>
      <c r="F79" t="s">
        <v>359</v>
      </c>
      <c r="G79" t="s">
        <v>759</v>
      </c>
      <c r="H79" t="s">
        <v>3697</v>
      </c>
      <c r="I79" t="s">
        <v>14</v>
      </c>
      <c r="J79" t="s">
        <v>3796</v>
      </c>
      <c r="K79" t="s">
        <v>3812</v>
      </c>
      <c r="L79" t="s">
        <v>762</v>
      </c>
      <c r="M79" t="s">
        <v>762</v>
      </c>
      <c r="N79" t="s">
        <v>364</v>
      </c>
      <c r="O79" t="s">
        <v>3702</v>
      </c>
    </row>
    <row r="80" spans="1:15">
      <c r="A80" t="s">
        <v>34</v>
      </c>
      <c r="B80" t="s">
        <v>3697</v>
      </c>
      <c r="C80" t="s">
        <v>763</v>
      </c>
      <c r="D80" t="s">
        <v>3698</v>
      </c>
      <c r="E80" t="s">
        <v>555</v>
      </c>
      <c r="F80" t="s">
        <v>394</v>
      </c>
      <c r="G80" t="s">
        <v>764</v>
      </c>
      <c r="H80" t="s">
        <v>3697</v>
      </c>
      <c r="I80" t="s">
        <v>14</v>
      </c>
      <c r="J80" t="s">
        <v>3782</v>
      </c>
      <c r="K80" t="s">
        <v>3783</v>
      </c>
      <c r="L80" t="s">
        <v>767</v>
      </c>
      <c r="M80" t="s">
        <v>767</v>
      </c>
      <c r="N80" t="s">
        <v>47</v>
      </c>
      <c r="O80" t="s">
        <v>3702</v>
      </c>
    </row>
    <row r="81" spans="1:15">
      <c r="A81" t="s">
        <v>769</v>
      </c>
      <c r="B81" t="s">
        <v>3697</v>
      </c>
      <c r="C81" t="s">
        <v>768</v>
      </c>
      <c r="D81" t="s">
        <v>3698</v>
      </c>
      <c r="E81" t="s">
        <v>555</v>
      </c>
      <c r="F81" t="s">
        <v>770</v>
      </c>
      <c r="G81" t="s">
        <v>771</v>
      </c>
      <c r="H81" t="s">
        <v>3697</v>
      </c>
      <c r="I81" t="s">
        <v>14</v>
      </c>
      <c r="J81" t="s">
        <v>3780</v>
      </c>
      <c r="K81" t="s">
        <v>3781</v>
      </c>
      <c r="L81" t="s">
        <v>774</v>
      </c>
      <c r="M81" t="s">
        <v>774</v>
      </c>
      <c r="N81" t="s">
        <v>775</v>
      </c>
      <c r="O81" t="s">
        <v>3702</v>
      </c>
    </row>
    <row r="82" spans="1:15">
      <c r="A82" t="s">
        <v>782</v>
      </c>
      <c r="B82" t="s">
        <v>3697</v>
      </c>
      <c r="C82" t="s">
        <v>781</v>
      </c>
      <c r="D82" t="s">
        <v>3698</v>
      </c>
      <c r="E82" t="s">
        <v>783</v>
      </c>
      <c r="F82" t="s">
        <v>784</v>
      </c>
      <c r="G82" t="s">
        <v>785</v>
      </c>
      <c r="H82" t="s">
        <v>3697</v>
      </c>
      <c r="I82" t="s">
        <v>14</v>
      </c>
      <c r="J82" t="s">
        <v>3776</v>
      </c>
      <c r="K82" t="s">
        <v>3777</v>
      </c>
      <c r="L82" t="s">
        <v>788</v>
      </c>
      <c r="M82" t="s">
        <v>788</v>
      </c>
      <c r="N82" t="s">
        <v>789</v>
      </c>
      <c r="O82" t="s">
        <v>3702</v>
      </c>
    </row>
    <row r="83" spans="1:15">
      <c r="A83" t="s">
        <v>798</v>
      </c>
      <c r="B83" t="s">
        <v>3697</v>
      </c>
      <c r="C83" t="s">
        <v>797</v>
      </c>
      <c r="D83" t="s">
        <v>3698</v>
      </c>
      <c r="E83" t="s">
        <v>555</v>
      </c>
      <c r="F83" t="s">
        <v>799</v>
      </c>
      <c r="G83" t="s">
        <v>800</v>
      </c>
      <c r="H83" t="s">
        <v>3697</v>
      </c>
      <c r="I83" t="s">
        <v>14</v>
      </c>
      <c r="J83" t="s">
        <v>3788</v>
      </c>
      <c r="K83" t="s">
        <v>3789</v>
      </c>
      <c r="L83" t="s">
        <v>803</v>
      </c>
      <c r="M83" t="s">
        <v>803</v>
      </c>
      <c r="N83" t="s">
        <v>804</v>
      </c>
      <c r="O83" t="s">
        <v>3702</v>
      </c>
    </row>
    <row r="84" spans="1:15">
      <c r="A84" t="s">
        <v>613</v>
      </c>
      <c r="B84" t="s">
        <v>3697</v>
      </c>
      <c r="C84" t="s">
        <v>805</v>
      </c>
      <c r="D84" t="s">
        <v>3698</v>
      </c>
      <c r="E84" t="s">
        <v>555</v>
      </c>
      <c r="F84" t="s">
        <v>51</v>
      </c>
      <c r="G84" t="s">
        <v>806</v>
      </c>
      <c r="H84" t="s">
        <v>3697</v>
      </c>
      <c r="I84" t="s">
        <v>14</v>
      </c>
      <c r="J84" t="s">
        <v>3782</v>
      </c>
      <c r="K84" t="s">
        <v>3783</v>
      </c>
      <c r="L84" t="s">
        <v>807</v>
      </c>
      <c r="M84" t="s">
        <v>807</v>
      </c>
      <c r="N84" t="s">
        <v>619</v>
      </c>
      <c r="O84" t="s">
        <v>3702</v>
      </c>
    </row>
    <row r="85" spans="1:15">
      <c r="A85" t="s">
        <v>342</v>
      </c>
      <c r="B85" t="s">
        <v>3697</v>
      </c>
      <c r="C85" t="s">
        <v>808</v>
      </c>
      <c r="D85" t="s">
        <v>3698</v>
      </c>
      <c r="E85" t="s">
        <v>555</v>
      </c>
      <c r="F85" t="s">
        <v>59</v>
      </c>
      <c r="G85" t="s">
        <v>809</v>
      </c>
      <c r="H85" t="s">
        <v>3697</v>
      </c>
      <c r="I85" t="s">
        <v>14</v>
      </c>
      <c r="J85" t="s">
        <v>3803</v>
      </c>
      <c r="K85" t="s">
        <v>3804</v>
      </c>
      <c r="L85" t="s">
        <v>810</v>
      </c>
      <c r="M85" t="s">
        <v>810</v>
      </c>
      <c r="N85" t="s">
        <v>349</v>
      </c>
      <c r="O85" t="s">
        <v>3702</v>
      </c>
    </row>
    <row r="86" spans="1:15">
      <c r="A86" t="s">
        <v>820</v>
      </c>
      <c r="B86" t="s">
        <v>3697</v>
      </c>
      <c r="C86" t="s">
        <v>819</v>
      </c>
      <c r="D86" t="s">
        <v>3698</v>
      </c>
      <c r="E86" t="s">
        <v>555</v>
      </c>
      <c r="F86" t="s">
        <v>821</v>
      </c>
      <c r="G86" t="s">
        <v>822</v>
      </c>
      <c r="H86" t="s">
        <v>3697</v>
      </c>
      <c r="I86" t="s">
        <v>14</v>
      </c>
      <c r="J86" t="s">
        <v>3780</v>
      </c>
      <c r="K86" t="s">
        <v>3781</v>
      </c>
      <c r="L86" t="s">
        <v>825</v>
      </c>
      <c r="M86" t="s">
        <v>825</v>
      </c>
      <c r="N86" t="s">
        <v>826</v>
      </c>
      <c r="O86" t="s">
        <v>3702</v>
      </c>
    </row>
    <row r="87" spans="1:15">
      <c r="A87" t="s">
        <v>659</v>
      </c>
      <c r="B87" t="s">
        <v>3697</v>
      </c>
      <c r="C87" t="s">
        <v>835</v>
      </c>
      <c r="D87" t="s">
        <v>3698</v>
      </c>
      <c r="E87" t="s">
        <v>555</v>
      </c>
      <c r="F87" t="s">
        <v>660</v>
      </c>
      <c r="G87" t="s">
        <v>836</v>
      </c>
      <c r="H87" t="s">
        <v>3697</v>
      </c>
      <c r="I87" t="s">
        <v>14</v>
      </c>
      <c r="J87" t="s">
        <v>3782</v>
      </c>
      <c r="K87" t="s">
        <v>3783</v>
      </c>
      <c r="L87" t="s">
        <v>839</v>
      </c>
      <c r="M87" t="s">
        <v>839</v>
      </c>
      <c r="N87" t="s">
        <v>665</v>
      </c>
      <c r="O87" t="s">
        <v>3702</v>
      </c>
    </row>
    <row r="88" spans="1:15">
      <c r="A88" t="s">
        <v>414</v>
      </c>
      <c r="B88" t="s">
        <v>3697</v>
      </c>
      <c r="C88" t="s">
        <v>840</v>
      </c>
      <c r="D88" t="s">
        <v>3698</v>
      </c>
      <c r="E88" t="s">
        <v>555</v>
      </c>
      <c r="F88" t="s">
        <v>51</v>
      </c>
      <c r="G88" t="s">
        <v>841</v>
      </c>
      <c r="H88" t="s">
        <v>3697</v>
      </c>
      <c r="I88" t="s">
        <v>14</v>
      </c>
      <c r="J88" t="s">
        <v>3780</v>
      </c>
      <c r="K88" t="s">
        <v>3781</v>
      </c>
      <c r="L88" t="s">
        <v>842</v>
      </c>
      <c r="M88" t="s">
        <v>842</v>
      </c>
      <c r="N88" t="s">
        <v>419</v>
      </c>
      <c r="O88" t="s">
        <v>3702</v>
      </c>
    </row>
    <row r="89" spans="1:15">
      <c r="A89" t="s">
        <v>198</v>
      </c>
      <c r="B89" t="s">
        <v>3697</v>
      </c>
      <c r="C89" t="s">
        <v>843</v>
      </c>
      <c r="D89" t="s">
        <v>3698</v>
      </c>
      <c r="E89" t="s">
        <v>555</v>
      </c>
      <c r="F89" t="s">
        <v>199</v>
      </c>
      <c r="G89" t="s">
        <v>844</v>
      </c>
      <c r="H89" t="s">
        <v>3697</v>
      </c>
      <c r="I89" t="s">
        <v>14</v>
      </c>
      <c r="J89" t="s">
        <v>3782</v>
      </c>
      <c r="K89" t="s">
        <v>3783</v>
      </c>
      <c r="L89" t="s">
        <v>845</v>
      </c>
      <c r="M89" t="s">
        <v>845</v>
      </c>
      <c r="N89" t="s">
        <v>204</v>
      </c>
      <c r="O89" t="s">
        <v>3702</v>
      </c>
    </row>
    <row r="90" spans="1:15">
      <c r="A90" t="s">
        <v>850</v>
      </c>
      <c r="B90" t="s">
        <v>3697</v>
      </c>
      <c r="C90" t="s">
        <v>849</v>
      </c>
      <c r="D90" t="s">
        <v>3698</v>
      </c>
      <c r="E90" t="s">
        <v>555</v>
      </c>
      <c r="F90" t="s">
        <v>851</v>
      </c>
      <c r="G90" t="s">
        <v>852</v>
      </c>
      <c r="H90" t="s">
        <v>3697</v>
      </c>
      <c r="I90" t="s">
        <v>14</v>
      </c>
      <c r="J90" t="s">
        <v>3813</v>
      </c>
      <c r="K90" t="s">
        <v>3814</v>
      </c>
      <c r="L90" t="s">
        <v>855</v>
      </c>
      <c r="M90" t="s">
        <v>855</v>
      </c>
      <c r="N90" t="s">
        <v>856</v>
      </c>
      <c r="O90" t="s">
        <v>3702</v>
      </c>
    </row>
    <row r="91" spans="1:15">
      <c r="A91" t="s">
        <v>427</v>
      </c>
      <c r="B91" t="s">
        <v>3697</v>
      </c>
      <c r="C91" t="s">
        <v>867</v>
      </c>
      <c r="D91" t="s">
        <v>3698</v>
      </c>
      <c r="E91" t="s">
        <v>555</v>
      </c>
      <c r="F91" t="s">
        <v>138</v>
      </c>
      <c r="G91" t="s">
        <v>868</v>
      </c>
      <c r="H91" t="s">
        <v>3697</v>
      </c>
      <c r="I91" t="s">
        <v>14</v>
      </c>
      <c r="J91" t="s">
        <v>3776</v>
      </c>
      <c r="K91" t="s">
        <v>3802</v>
      </c>
      <c r="L91" t="s">
        <v>871</v>
      </c>
      <c r="M91" t="s">
        <v>871</v>
      </c>
      <c r="N91" t="s">
        <v>435</v>
      </c>
      <c r="O91" t="s">
        <v>3702</v>
      </c>
    </row>
    <row r="92" spans="1:15">
      <c r="A92" t="s">
        <v>873</v>
      </c>
      <c r="B92" t="s">
        <v>3697</v>
      </c>
      <c r="C92" t="s">
        <v>872</v>
      </c>
      <c r="D92" t="s">
        <v>3698</v>
      </c>
      <c r="E92" t="s">
        <v>555</v>
      </c>
      <c r="F92" t="s">
        <v>875</v>
      </c>
      <c r="G92" t="s">
        <v>876</v>
      </c>
      <c r="H92" t="s">
        <v>3697</v>
      </c>
      <c r="I92" t="s">
        <v>14</v>
      </c>
      <c r="J92" t="s">
        <v>3798</v>
      </c>
      <c r="K92" t="s">
        <v>3815</v>
      </c>
      <c r="L92" t="s">
        <v>877</v>
      </c>
      <c r="M92" t="s">
        <v>877</v>
      </c>
      <c r="N92" t="s">
        <v>878</v>
      </c>
      <c r="O92" t="s">
        <v>3702</v>
      </c>
    </row>
    <row r="93" spans="1:15">
      <c r="A93" t="s">
        <v>902</v>
      </c>
      <c r="B93" t="s">
        <v>3697</v>
      </c>
      <c r="C93" t="s">
        <v>901</v>
      </c>
      <c r="D93" t="s">
        <v>3698</v>
      </c>
      <c r="E93" t="s">
        <v>555</v>
      </c>
      <c r="F93" t="s">
        <v>484</v>
      </c>
      <c r="G93" t="s">
        <v>903</v>
      </c>
      <c r="H93" t="s">
        <v>3697</v>
      </c>
      <c r="I93" t="s">
        <v>14</v>
      </c>
      <c r="J93" t="s">
        <v>3778</v>
      </c>
      <c r="K93" t="s">
        <v>3779</v>
      </c>
      <c r="L93" t="s">
        <v>904</v>
      </c>
      <c r="M93" t="s">
        <v>904</v>
      </c>
      <c r="N93" t="s">
        <v>905</v>
      </c>
      <c r="O93" t="s">
        <v>3702</v>
      </c>
    </row>
    <row r="94" spans="1:15">
      <c r="A94" t="s">
        <v>880</v>
      </c>
      <c r="B94" t="s">
        <v>3697</v>
      </c>
      <c r="C94" t="s">
        <v>879</v>
      </c>
      <c r="D94" t="s">
        <v>3698</v>
      </c>
      <c r="E94" t="s">
        <v>555</v>
      </c>
      <c r="F94" t="s">
        <v>882</v>
      </c>
      <c r="G94" t="s">
        <v>883</v>
      </c>
      <c r="H94" t="s">
        <v>3697</v>
      </c>
      <c r="I94" t="s">
        <v>14</v>
      </c>
      <c r="J94" t="s">
        <v>3800</v>
      </c>
      <c r="K94" t="s">
        <v>3816</v>
      </c>
      <c r="L94" t="s">
        <v>886</v>
      </c>
      <c r="M94" t="s">
        <v>886</v>
      </c>
      <c r="N94" t="s">
        <v>887</v>
      </c>
      <c r="O94" t="s">
        <v>3702</v>
      </c>
    </row>
    <row r="95" spans="1:15">
      <c r="A95" t="s">
        <v>912</v>
      </c>
      <c r="B95" t="s">
        <v>3697</v>
      </c>
      <c r="C95" t="s">
        <v>911</v>
      </c>
      <c r="D95" t="s">
        <v>3698</v>
      </c>
      <c r="E95" t="s">
        <v>555</v>
      </c>
      <c r="F95" t="s">
        <v>914</v>
      </c>
      <c r="G95" t="s">
        <v>915</v>
      </c>
      <c r="H95" t="s">
        <v>3697</v>
      </c>
      <c r="I95" t="s">
        <v>14</v>
      </c>
      <c r="J95" t="s">
        <v>3782</v>
      </c>
      <c r="K95" t="s">
        <v>3783</v>
      </c>
      <c r="L95" t="s">
        <v>918</v>
      </c>
      <c r="M95" t="s">
        <v>918</v>
      </c>
      <c r="N95" t="s">
        <v>919</v>
      </c>
      <c r="O95" t="s">
        <v>3702</v>
      </c>
    </row>
    <row r="96" spans="1:15">
      <c r="A96" t="s">
        <v>926</v>
      </c>
      <c r="B96" t="s">
        <v>3697</v>
      </c>
      <c r="C96" t="s">
        <v>925</v>
      </c>
      <c r="D96" t="s">
        <v>3698</v>
      </c>
      <c r="E96" t="s">
        <v>555</v>
      </c>
      <c r="F96" t="s">
        <v>927</v>
      </c>
      <c r="G96" t="s">
        <v>928</v>
      </c>
      <c r="H96" t="s">
        <v>3697</v>
      </c>
      <c r="I96" t="s">
        <v>14</v>
      </c>
      <c r="J96" t="s">
        <v>3782</v>
      </c>
      <c r="K96" t="s">
        <v>3783</v>
      </c>
      <c r="L96" t="s">
        <v>931</v>
      </c>
      <c r="M96" t="s">
        <v>931</v>
      </c>
      <c r="N96" t="s">
        <v>932</v>
      </c>
      <c r="O96" t="s">
        <v>3702</v>
      </c>
    </row>
    <row r="97" spans="1:15">
      <c r="A97" t="s">
        <v>156</v>
      </c>
      <c r="B97" t="s">
        <v>3697</v>
      </c>
      <c r="C97" t="s">
        <v>933</v>
      </c>
      <c r="D97" t="s">
        <v>3698</v>
      </c>
      <c r="E97" t="s">
        <v>555</v>
      </c>
      <c r="F97" t="s">
        <v>469</v>
      </c>
      <c r="G97" t="s">
        <v>934</v>
      </c>
      <c r="H97" t="s">
        <v>3697</v>
      </c>
      <c r="I97" t="s">
        <v>14</v>
      </c>
      <c r="J97" t="s">
        <v>3782</v>
      </c>
      <c r="K97" t="s">
        <v>3790</v>
      </c>
      <c r="L97" t="s">
        <v>937</v>
      </c>
      <c r="M97" t="s">
        <v>937</v>
      </c>
      <c r="N97" t="s">
        <v>162</v>
      </c>
      <c r="O97" t="s">
        <v>3702</v>
      </c>
    </row>
    <row r="98" spans="1:15">
      <c r="A98" t="s">
        <v>939</v>
      </c>
      <c r="B98" t="s">
        <v>3697</v>
      </c>
      <c r="C98" t="s">
        <v>938</v>
      </c>
      <c r="D98" t="s">
        <v>3698</v>
      </c>
      <c r="E98" t="s">
        <v>555</v>
      </c>
      <c r="F98" t="s">
        <v>59</v>
      </c>
      <c r="G98" t="s">
        <v>941</v>
      </c>
      <c r="H98" t="s">
        <v>3697</v>
      </c>
      <c r="I98" t="s">
        <v>14</v>
      </c>
      <c r="J98" t="s">
        <v>3780</v>
      </c>
      <c r="K98" t="s">
        <v>3781</v>
      </c>
      <c r="L98" t="s">
        <v>944</v>
      </c>
      <c r="M98" t="s">
        <v>944</v>
      </c>
      <c r="N98" t="s">
        <v>945</v>
      </c>
      <c r="O98" t="s">
        <v>3702</v>
      </c>
    </row>
    <row r="99" spans="1:15">
      <c r="A99" t="s">
        <v>1015</v>
      </c>
      <c r="B99" t="s">
        <v>3697</v>
      </c>
      <c r="C99" t="s">
        <v>1014</v>
      </c>
      <c r="D99" t="s">
        <v>3698</v>
      </c>
      <c r="E99" t="s">
        <v>947</v>
      </c>
      <c r="F99" t="s">
        <v>59</v>
      </c>
      <c r="G99" t="s">
        <v>1016</v>
      </c>
      <c r="H99" t="s">
        <v>3697</v>
      </c>
      <c r="I99" t="s">
        <v>14</v>
      </c>
      <c r="J99" t="s">
        <v>3807</v>
      </c>
      <c r="K99" t="s">
        <v>3817</v>
      </c>
      <c r="L99" t="s">
        <v>1017</v>
      </c>
      <c r="M99" t="s">
        <v>1017</v>
      </c>
      <c r="N99" t="s">
        <v>1018</v>
      </c>
      <c r="O99" t="s">
        <v>3702</v>
      </c>
    </row>
    <row r="100" spans="1:15">
      <c r="A100" t="s">
        <v>1015</v>
      </c>
      <c r="B100" t="s">
        <v>3697</v>
      </c>
      <c r="C100" t="s">
        <v>1014</v>
      </c>
      <c r="D100" t="s">
        <v>3698</v>
      </c>
      <c r="E100" t="s">
        <v>947</v>
      </c>
      <c r="F100" t="s">
        <v>59</v>
      </c>
      <c r="G100" t="s">
        <v>1016</v>
      </c>
      <c r="H100" t="s">
        <v>3697</v>
      </c>
      <c r="I100" t="s">
        <v>14</v>
      </c>
      <c r="J100" t="s">
        <v>3807</v>
      </c>
      <c r="K100" t="s">
        <v>3817</v>
      </c>
      <c r="L100" t="s">
        <v>1017</v>
      </c>
      <c r="M100" t="s">
        <v>1017</v>
      </c>
      <c r="N100" t="s">
        <v>1018</v>
      </c>
      <c r="O100" t="s">
        <v>3702</v>
      </c>
    </row>
    <row r="101" spans="1:15">
      <c r="A101" t="s">
        <v>962</v>
      </c>
      <c r="B101" t="s">
        <v>3697</v>
      </c>
      <c r="C101" t="s">
        <v>961</v>
      </c>
      <c r="D101" t="s">
        <v>3698</v>
      </c>
      <c r="E101" t="s">
        <v>947</v>
      </c>
      <c r="F101" t="s">
        <v>59</v>
      </c>
      <c r="G101" t="s">
        <v>963</v>
      </c>
      <c r="H101" t="s">
        <v>3697</v>
      </c>
      <c r="I101" t="s">
        <v>14</v>
      </c>
      <c r="J101" t="s">
        <v>3807</v>
      </c>
      <c r="K101" t="s">
        <v>3818</v>
      </c>
      <c r="L101" t="s">
        <v>968</v>
      </c>
      <c r="M101" t="s">
        <v>968</v>
      </c>
      <c r="N101" t="s">
        <v>969</v>
      </c>
      <c r="O101" t="s">
        <v>3702</v>
      </c>
    </row>
    <row r="102" spans="1:15">
      <c r="A102" t="s">
        <v>962</v>
      </c>
      <c r="B102" t="s">
        <v>3697</v>
      </c>
      <c r="C102" t="s">
        <v>961</v>
      </c>
      <c r="D102" t="s">
        <v>3698</v>
      </c>
      <c r="E102" t="s">
        <v>947</v>
      </c>
      <c r="F102" t="s">
        <v>59</v>
      </c>
      <c r="G102" t="s">
        <v>963</v>
      </c>
      <c r="H102" t="s">
        <v>3697</v>
      </c>
      <c r="I102" t="s">
        <v>14</v>
      </c>
      <c r="J102" t="s">
        <v>3807</v>
      </c>
      <c r="K102" t="s">
        <v>3818</v>
      </c>
      <c r="L102" t="s">
        <v>968</v>
      </c>
      <c r="M102" t="s">
        <v>968</v>
      </c>
      <c r="N102" t="s">
        <v>969</v>
      </c>
      <c r="O102" t="s">
        <v>3702</v>
      </c>
    </row>
    <row r="103" spans="1:15">
      <c r="A103" t="s">
        <v>1006</v>
      </c>
      <c r="B103" t="s">
        <v>3697</v>
      </c>
      <c r="C103" t="s">
        <v>1005</v>
      </c>
      <c r="D103" t="s">
        <v>3698</v>
      </c>
      <c r="E103" t="s">
        <v>947</v>
      </c>
      <c r="F103" t="s">
        <v>119</v>
      </c>
      <c r="G103" t="s">
        <v>1007</v>
      </c>
      <c r="H103" t="s">
        <v>3697</v>
      </c>
      <c r="I103" t="s">
        <v>14</v>
      </c>
      <c r="J103" t="s">
        <v>3778</v>
      </c>
      <c r="K103" t="s">
        <v>3779</v>
      </c>
      <c r="L103" t="s">
        <v>1012</v>
      </c>
      <c r="M103" t="s">
        <v>1012</v>
      </c>
      <c r="N103" t="s">
        <v>1013</v>
      </c>
      <c r="O103" t="s">
        <v>3702</v>
      </c>
    </row>
    <row r="104" spans="1:15">
      <c r="A104" t="s">
        <v>1006</v>
      </c>
      <c r="B104" t="s">
        <v>3697</v>
      </c>
      <c r="C104" t="s">
        <v>1005</v>
      </c>
      <c r="D104" t="s">
        <v>3698</v>
      </c>
      <c r="E104" t="s">
        <v>947</v>
      </c>
      <c r="F104" t="s">
        <v>119</v>
      </c>
      <c r="G104" t="s">
        <v>1007</v>
      </c>
      <c r="H104" t="s">
        <v>3697</v>
      </c>
      <c r="I104" t="s">
        <v>14</v>
      </c>
      <c r="J104" t="s">
        <v>3778</v>
      </c>
      <c r="K104" t="s">
        <v>3779</v>
      </c>
      <c r="L104" t="s">
        <v>1012</v>
      </c>
      <c r="M104" t="s">
        <v>1012</v>
      </c>
      <c r="N104" t="s">
        <v>1013</v>
      </c>
      <c r="O104" t="s">
        <v>3702</v>
      </c>
    </row>
    <row r="105" spans="1:15">
      <c r="A105" t="s">
        <v>127</v>
      </c>
      <c r="B105" t="s">
        <v>3697</v>
      </c>
      <c r="C105" t="s">
        <v>1061</v>
      </c>
      <c r="D105" t="s">
        <v>3698</v>
      </c>
      <c r="E105" t="s">
        <v>947</v>
      </c>
      <c r="F105" t="s">
        <v>59</v>
      </c>
      <c r="G105" t="s">
        <v>1062</v>
      </c>
      <c r="H105" t="s">
        <v>3697</v>
      </c>
      <c r="I105" t="s">
        <v>14</v>
      </c>
      <c r="J105" t="s">
        <v>3807</v>
      </c>
      <c r="K105" t="s">
        <v>3819</v>
      </c>
      <c r="L105" t="s">
        <v>1063</v>
      </c>
      <c r="M105" t="s">
        <v>1063</v>
      </c>
      <c r="N105" t="s">
        <v>134</v>
      </c>
      <c r="O105" t="s">
        <v>3702</v>
      </c>
    </row>
    <row r="106" spans="1:15">
      <c r="A106" t="s">
        <v>414</v>
      </c>
      <c r="B106" t="s">
        <v>3697</v>
      </c>
      <c r="C106" t="s">
        <v>1080</v>
      </c>
      <c r="D106" t="s">
        <v>3698</v>
      </c>
      <c r="E106" t="s">
        <v>947</v>
      </c>
      <c r="F106" t="s">
        <v>1081</v>
      </c>
      <c r="G106" t="s">
        <v>1082</v>
      </c>
      <c r="H106" t="s">
        <v>3697</v>
      </c>
      <c r="I106" t="s">
        <v>14</v>
      </c>
      <c r="J106" t="s">
        <v>3780</v>
      </c>
      <c r="K106" t="s">
        <v>3781</v>
      </c>
      <c r="L106" t="s">
        <v>1085</v>
      </c>
      <c r="M106" t="s">
        <v>1085</v>
      </c>
      <c r="N106" t="s">
        <v>419</v>
      </c>
      <c r="O106" t="s">
        <v>3702</v>
      </c>
    </row>
    <row r="107" spans="1:15">
      <c r="A107" t="s">
        <v>1111</v>
      </c>
      <c r="B107" t="s">
        <v>3697</v>
      </c>
      <c r="C107" t="s">
        <v>1110</v>
      </c>
      <c r="D107" t="s">
        <v>3698</v>
      </c>
      <c r="E107" t="s">
        <v>947</v>
      </c>
      <c r="F107" t="s">
        <v>309</v>
      </c>
      <c r="G107" t="s">
        <v>1113</v>
      </c>
      <c r="H107" t="s">
        <v>3697</v>
      </c>
      <c r="I107" t="s">
        <v>14</v>
      </c>
      <c r="J107" t="s">
        <v>3820</v>
      </c>
      <c r="K107" t="s">
        <v>3821</v>
      </c>
      <c r="L107" t="s">
        <v>1116</v>
      </c>
      <c r="M107" t="s">
        <v>1116</v>
      </c>
      <c r="N107" t="s">
        <v>1117</v>
      </c>
      <c r="O107" t="s">
        <v>3702</v>
      </c>
    </row>
    <row r="108" spans="1:15">
      <c r="A108" t="s">
        <v>1125</v>
      </c>
      <c r="B108" t="s">
        <v>3697</v>
      </c>
      <c r="C108" t="s">
        <v>1124</v>
      </c>
      <c r="D108" t="s">
        <v>3698</v>
      </c>
      <c r="E108" t="s">
        <v>947</v>
      </c>
      <c r="F108" t="s">
        <v>309</v>
      </c>
      <c r="G108" t="s">
        <v>1127</v>
      </c>
      <c r="H108" t="s">
        <v>3697</v>
      </c>
      <c r="I108" t="s">
        <v>14</v>
      </c>
      <c r="J108" t="s">
        <v>3791</v>
      </c>
      <c r="K108" t="s">
        <v>3822</v>
      </c>
      <c r="L108" t="s">
        <v>1130</v>
      </c>
      <c r="M108" t="s">
        <v>1130</v>
      </c>
      <c r="N108" t="s">
        <v>1131</v>
      </c>
      <c r="O108" t="s">
        <v>3702</v>
      </c>
    </row>
    <row r="109" spans="1:15">
      <c r="A109" t="s">
        <v>1133</v>
      </c>
      <c r="B109" t="s">
        <v>3697</v>
      </c>
      <c r="C109" t="s">
        <v>1132</v>
      </c>
      <c r="D109" t="s">
        <v>3698</v>
      </c>
      <c r="E109" t="s">
        <v>1134</v>
      </c>
      <c r="F109" t="s">
        <v>288</v>
      </c>
      <c r="G109" t="s">
        <v>1135</v>
      </c>
      <c r="H109" t="s">
        <v>3697</v>
      </c>
      <c r="I109" t="s">
        <v>14</v>
      </c>
      <c r="J109" t="s">
        <v>3800</v>
      </c>
      <c r="K109" t="s">
        <v>3823</v>
      </c>
      <c r="L109" t="s">
        <v>1138</v>
      </c>
      <c r="M109" t="s">
        <v>1138</v>
      </c>
      <c r="N109" t="s">
        <v>1139</v>
      </c>
      <c r="O109" t="s">
        <v>3702</v>
      </c>
    </row>
    <row r="110" spans="1:15">
      <c r="A110" t="s">
        <v>127</v>
      </c>
      <c r="B110" t="s">
        <v>3697</v>
      </c>
      <c r="C110" t="s">
        <v>1140</v>
      </c>
      <c r="D110" t="s">
        <v>3698</v>
      </c>
      <c r="E110" t="s">
        <v>947</v>
      </c>
      <c r="F110" t="s">
        <v>59</v>
      </c>
      <c r="G110" t="s">
        <v>1141</v>
      </c>
      <c r="H110" t="s">
        <v>3697</v>
      </c>
      <c r="I110" t="s">
        <v>14</v>
      </c>
      <c r="J110" t="s">
        <v>3778</v>
      </c>
      <c r="K110" t="s">
        <v>3779</v>
      </c>
      <c r="L110" t="s">
        <v>1142</v>
      </c>
      <c r="M110" t="s">
        <v>1142</v>
      </c>
      <c r="N110" t="s">
        <v>134</v>
      </c>
      <c r="O110" t="s">
        <v>3702</v>
      </c>
    </row>
    <row r="111" spans="1:15">
      <c r="A111" t="s">
        <v>414</v>
      </c>
      <c r="B111" t="s">
        <v>3697</v>
      </c>
      <c r="C111" t="s">
        <v>1157</v>
      </c>
      <c r="D111" t="s">
        <v>3698</v>
      </c>
      <c r="E111" t="s">
        <v>980</v>
      </c>
      <c r="F111" t="s">
        <v>1158</v>
      </c>
      <c r="G111" t="s">
        <v>1159</v>
      </c>
      <c r="H111" t="s">
        <v>3697</v>
      </c>
      <c r="I111" t="s">
        <v>14</v>
      </c>
      <c r="J111" t="s">
        <v>3807</v>
      </c>
      <c r="K111" t="s">
        <v>3824</v>
      </c>
      <c r="L111" t="s">
        <v>1162</v>
      </c>
      <c r="M111" t="s">
        <v>1162</v>
      </c>
      <c r="N111" t="s">
        <v>419</v>
      </c>
      <c r="O111" t="s">
        <v>3702</v>
      </c>
    </row>
    <row r="112" spans="1:15">
      <c r="A112" t="s">
        <v>1171</v>
      </c>
      <c r="B112" t="s">
        <v>3697</v>
      </c>
      <c r="C112" t="s">
        <v>1170</v>
      </c>
      <c r="D112" t="s">
        <v>3698</v>
      </c>
      <c r="E112" t="s">
        <v>980</v>
      </c>
      <c r="F112" t="s">
        <v>1172</v>
      </c>
      <c r="G112" t="s">
        <v>1173</v>
      </c>
      <c r="H112" t="s">
        <v>3697</v>
      </c>
      <c r="I112" t="s">
        <v>14</v>
      </c>
      <c r="J112" t="s">
        <v>3788</v>
      </c>
      <c r="K112" t="s">
        <v>3789</v>
      </c>
      <c r="L112" t="s">
        <v>1176</v>
      </c>
      <c r="M112" t="s">
        <v>1176</v>
      </c>
      <c r="N112" t="s">
        <v>1177</v>
      </c>
      <c r="O112" t="s">
        <v>3702</v>
      </c>
    </row>
    <row r="113" spans="1:15">
      <c r="A113" t="s">
        <v>1185</v>
      </c>
      <c r="B113" t="s">
        <v>3697</v>
      </c>
      <c r="C113" t="s">
        <v>1184</v>
      </c>
      <c r="D113" t="s">
        <v>3698</v>
      </c>
      <c r="E113" t="s">
        <v>947</v>
      </c>
      <c r="F113" t="s">
        <v>223</v>
      </c>
      <c r="G113" t="s">
        <v>1187</v>
      </c>
      <c r="H113" t="s">
        <v>3697</v>
      </c>
      <c r="I113" t="s">
        <v>14</v>
      </c>
      <c r="J113" t="s">
        <v>3825</v>
      </c>
      <c r="K113" t="s">
        <v>3826</v>
      </c>
      <c r="L113" t="s">
        <v>1190</v>
      </c>
      <c r="M113" t="s">
        <v>1190</v>
      </c>
      <c r="N113" t="s">
        <v>1191</v>
      </c>
      <c r="O113" t="s">
        <v>3702</v>
      </c>
    </row>
    <row r="114" spans="1:15">
      <c r="A114" t="s">
        <v>324</v>
      </c>
      <c r="B114" t="s">
        <v>3697</v>
      </c>
      <c r="C114" t="s">
        <v>1200</v>
      </c>
      <c r="D114" t="s">
        <v>3698</v>
      </c>
      <c r="E114" t="s">
        <v>980</v>
      </c>
      <c r="F114" t="s">
        <v>326</v>
      </c>
      <c r="G114" t="s">
        <v>1201</v>
      </c>
      <c r="H114" t="s">
        <v>3697</v>
      </c>
      <c r="I114" t="s">
        <v>14</v>
      </c>
      <c r="J114" t="s">
        <v>3786</v>
      </c>
      <c r="K114" t="s">
        <v>3787</v>
      </c>
      <c r="L114" t="s">
        <v>1204</v>
      </c>
      <c r="M114" t="s">
        <v>1204</v>
      </c>
      <c r="N114" t="s">
        <v>331</v>
      </c>
      <c r="O114" t="s">
        <v>3702</v>
      </c>
    </row>
    <row r="115" spans="1:15">
      <c r="A115" t="s">
        <v>145</v>
      </c>
      <c r="B115" t="s">
        <v>3697</v>
      </c>
      <c r="C115" t="s">
        <v>1205</v>
      </c>
      <c r="D115" t="s">
        <v>3698</v>
      </c>
      <c r="E115" t="s">
        <v>980</v>
      </c>
      <c r="F115" t="s">
        <v>230</v>
      </c>
      <c r="G115" t="s">
        <v>1206</v>
      </c>
      <c r="H115" t="s">
        <v>3697</v>
      </c>
      <c r="I115" t="s">
        <v>14</v>
      </c>
      <c r="J115" t="s">
        <v>3807</v>
      </c>
      <c r="K115" t="s">
        <v>3827</v>
      </c>
      <c r="L115" t="s">
        <v>1209</v>
      </c>
      <c r="M115" t="s">
        <v>1209</v>
      </c>
      <c r="N115" t="s">
        <v>154</v>
      </c>
      <c r="O115" t="s">
        <v>3702</v>
      </c>
    </row>
    <row r="116" spans="1:15">
      <c r="A116" t="s">
        <v>782</v>
      </c>
      <c r="B116" t="s">
        <v>3697</v>
      </c>
      <c r="C116" t="s">
        <v>1218</v>
      </c>
      <c r="D116" t="s">
        <v>3698</v>
      </c>
      <c r="E116" t="s">
        <v>947</v>
      </c>
      <c r="F116" t="s">
        <v>199</v>
      </c>
      <c r="G116" t="s">
        <v>1219</v>
      </c>
      <c r="H116" t="s">
        <v>3697</v>
      </c>
      <c r="I116" t="s">
        <v>14</v>
      </c>
      <c r="J116" t="s">
        <v>3776</v>
      </c>
      <c r="K116" t="s">
        <v>3777</v>
      </c>
      <c r="L116" t="s">
        <v>1222</v>
      </c>
      <c r="M116" t="s">
        <v>1222</v>
      </c>
      <c r="N116" t="s">
        <v>789</v>
      </c>
      <c r="O116" t="s">
        <v>3702</v>
      </c>
    </row>
    <row r="117" spans="1:15">
      <c r="A117" t="s">
        <v>769</v>
      </c>
      <c r="B117" t="s">
        <v>3697</v>
      </c>
      <c r="C117" t="s">
        <v>1215</v>
      </c>
      <c r="D117" t="s">
        <v>3698</v>
      </c>
      <c r="E117" t="s">
        <v>947</v>
      </c>
      <c r="F117" t="s">
        <v>770</v>
      </c>
      <c r="G117" t="s">
        <v>1216</v>
      </c>
      <c r="H117" t="s">
        <v>3697</v>
      </c>
      <c r="I117" t="s">
        <v>14</v>
      </c>
      <c r="J117" t="s">
        <v>3800</v>
      </c>
      <c r="K117" t="s">
        <v>3828</v>
      </c>
      <c r="L117" t="s">
        <v>1217</v>
      </c>
      <c r="M117" t="s">
        <v>1217</v>
      </c>
      <c r="N117" t="s">
        <v>775</v>
      </c>
      <c r="O117" t="s">
        <v>3702</v>
      </c>
    </row>
    <row r="118" spans="1:15">
      <c r="A118" t="s">
        <v>333</v>
      </c>
      <c r="B118" t="s">
        <v>3697</v>
      </c>
      <c r="C118" t="s">
        <v>1228</v>
      </c>
      <c r="D118" t="s">
        <v>3698</v>
      </c>
      <c r="E118" t="s">
        <v>947</v>
      </c>
      <c r="F118" t="s">
        <v>1229</v>
      </c>
      <c r="G118" t="s">
        <v>1230</v>
      </c>
      <c r="H118" t="s">
        <v>3697</v>
      </c>
      <c r="I118" t="s">
        <v>14</v>
      </c>
      <c r="J118" t="s">
        <v>3788</v>
      </c>
      <c r="K118" t="s">
        <v>3789</v>
      </c>
      <c r="L118" t="s">
        <v>1233</v>
      </c>
      <c r="M118" t="s">
        <v>1233</v>
      </c>
      <c r="N118" t="s">
        <v>340</v>
      </c>
      <c r="O118" t="s">
        <v>3702</v>
      </c>
    </row>
    <row r="119" spans="1:15">
      <c r="A119" t="s">
        <v>1239</v>
      </c>
      <c r="B119" t="s">
        <v>3697</v>
      </c>
      <c r="C119" t="s">
        <v>1238</v>
      </c>
      <c r="D119" t="s">
        <v>3698</v>
      </c>
      <c r="E119" t="s">
        <v>947</v>
      </c>
      <c r="F119" t="s">
        <v>191</v>
      </c>
      <c r="G119" t="s">
        <v>1241</v>
      </c>
      <c r="H119" t="s">
        <v>3697</v>
      </c>
      <c r="I119" t="s">
        <v>14</v>
      </c>
      <c r="J119" t="s">
        <v>3788</v>
      </c>
      <c r="K119" t="s">
        <v>3789</v>
      </c>
      <c r="L119" t="s">
        <v>1244</v>
      </c>
      <c r="M119" t="s">
        <v>1244</v>
      </c>
      <c r="N119" t="s">
        <v>1245</v>
      </c>
      <c r="O119" t="s">
        <v>3702</v>
      </c>
    </row>
    <row r="120" spans="1:15">
      <c r="A120" t="s">
        <v>1252</v>
      </c>
      <c r="B120" t="s">
        <v>3697</v>
      </c>
      <c r="C120" t="s">
        <v>1251</v>
      </c>
      <c r="D120" t="s">
        <v>3698</v>
      </c>
      <c r="E120" t="s">
        <v>947</v>
      </c>
      <c r="F120" t="s">
        <v>191</v>
      </c>
      <c r="G120" t="s">
        <v>1253</v>
      </c>
      <c r="H120" t="s">
        <v>3697</v>
      </c>
      <c r="I120" t="s">
        <v>14</v>
      </c>
      <c r="J120" t="s">
        <v>3829</v>
      </c>
      <c r="K120" t="s">
        <v>3830</v>
      </c>
      <c r="L120" t="s">
        <v>1256</v>
      </c>
      <c r="M120" t="s">
        <v>1256</v>
      </c>
      <c r="N120" t="s">
        <v>1257</v>
      </c>
      <c r="O120" t="s">
        <v>3702</v>
      </c>
    </row>
    <row r="121" spans="1:15">
      <c r="A121" t="s">
        <v>351</v>
      </c>
      <c r="B121" t="s">
        <v>3697</v>
      </c>
      <c r="C121" t="s">
        <v>1246</v>
      </c>
      <c r="D121" t="s">
        <v>3698</v>
      </c>
      <c r="E121" t="s">
        <v>947</v>
      </c>
      <c r="F121" t="s">
        <v>191</v>
      </c>
      <c r="G121" t="s">
        <v>1247</v>
      </c>
      <c r="H121" t="s">
        <v>3697</v>
      </c>
      <c r="I121" t="s">
        <v>14</v>
      </c>
      <c r="J121" t="s">
        <v>3776</v>
      </c>
      <c r="K121" t="s">
        <v>3777</v>
      </c>
      <c r="L121" t="s">
        <v>1250</v>
      </c>
      <c r="M121" t="s">
        <v>1250</v>
      </c>
      <c r="N121" t="s">
        <v>356</v>
      </c>
      <c r="O121" t="s">
        <v>3702</v>
      </c>
    </row>
    <row r="122" spans="1:15">
      <c r="A122" t="s">
        <v>256</v>
      </c>
      <c r="B122" t="s">
        <v>3697</v>
      </c>
      <c r="C122" t="s">
        <v>1258</v>
      </c>
      <c r="D122" t="s">
        <v>3698</v>
      </c>
      <c r="E122" t="s">
        <v>947</v>
      </c>
      <c r="F122" t="s">
        <v>454</v>
      </c>
      <c r="G122" t="s">
        <v>1259</v>
      </c>
      <c r="H122" t="s">
        <v>3697</v>
      </c>
      <c r="I122" t="s">
        <v>14</v>
      </c>
      <c r="J122" t="s">
        <v>3788</v>
      </c>
      <c r="K122" t="s">
        <v>3789</v>
      </c>
      <c r="L122" t="s">
        <v>1262</v>
      </c>
      <c r="M122" t="s">
        <v>1262</v>
      </c>
      <c r="N122" t="s">
        <v>263</v>
      </c>
      <c r="O122" t="s">
        <v>3702</v>
      </c>
    </row>
    <row r="123" spans="1:15">
      <c r="A123" t="s">
        <v>873</v>
      </c>
      <c r="B123" t="s">
        <v>3697</v>
      </c>
      <c r="C123" t="s">
        <v>1268</v>
      </c>
      <c r="D123" t="s">
        <v>3698</v>
      </c>
      <c r="E123" t="s">
        <v>947</v>
      </c>
      <c r="F123" t="s">
        <v>875</v>
      </c>
      <c r="G123" t="s">
        <v>876</v>
      </c>
      <c r="H123" t="s">
        <v>3697</v>
      </c>
      <c r="I123" t="s">
        <v>14</v>
      </c>
      <c r="J123" t="s">
        <v>3831</v>
      </c>
      <c r="K123" t="s">
        <v>3832</v>
      </c>
      <c r="L123" t="s">
        <v>1269</v>
      </c>
      <c r="M123" t="s">
        <v>1269</v>
      </c>
      <c r="N123" t="s">
        <v>878</v>
      </c>
      <c r="O123" t="s">
        <v>3702</v>
      </c>
    </row>
    <row r="124" spans="1:15">
      <c r="A124" t="s">
        <v>173</v>
      </c>
      <c r="B124" t="s">
        <v>3697</v>
      </c>
      <c r="C124" t="s">
        <v>1263</v>
      </c>
      <c r="D124" t="s">
        <v>3698</v>
      </c>
      <c r="E124" t="s">
        <v>947</v>
      </c>
      <c r="F124" t="s">
        <v>303</v>
      </c>
      <c r="G124" t="s">
        <v>1264</v>
      </c>
      <c r="H124" t="s">
        <v>3697</v>
      </c>
      <c r="I124" t="s">
        <v>14</v>
      </c>
      <c r="J124" t="s">
        <v>3788</v>
      </c>
      <c r="K124" t="s">
        <v>3789</v>
      </c>
      <c r="L124" t="s">
        <v>1267</v>
      </c>
      <c r="M124" t="s">
        <v>1267</v>
      </c>
      <c r="N124" t="s">
        <v>180</v>
      </c>
      <c r="O124" t="s">
        <v>3702</v>
      </c>
    </row>
    <row r="125" spans="1:15">
      <c r="A125" t="s">
        <v>351</v>
      </c>
      <c r="B125" t="s">
        <v>3697</v>
      </c>
      <c r="C125" t="s">
        <v>1306</v>
      </c>
      <c r="D125" t="s">
        <v>3698</v>
      </c>
      <c r="E125" t="s">
        <v>947</v>
      </c>
      <c r="F125" t="s">
        <v>191</v>
      </c>
      <c r="G125" t="s">
        <v>1307</v>
      </c>
      <c r="H125" t="s">
        <v>3697</v>
      </c>
      <c r="I125" t="s">
        <v>14</v>
      </c>
      <c r="J125" t="s">
        <v>3776</v>
      </c>
      <c r="K125" t="s">
        <v>3777</v>
      </c>
      <c r="L125" t="s">
        <v>1308</v>
      </c>
      <c r="M125" t="s">
        <v>1308</v>
      </c>
      <c r="N125" t="s">
        <v>356</v>
      </c>
      <c r="O125" t="s">
        <v>3702</v>
      </c>
    </row>
    <row r="126" spans="1:15">
      <c r="A126" t="s">
        <v>1313</v>
      </c>
      <c r="B126" t="s">
        <v>3697</v>
      </c>
      <c r="C126" t="s">
        <v>1312</v>
      </c>
      <c r="D126" t="s">
        <v>3698</v>
      </c>
      <c r="E126" t="s">
        <v>947</v>
      </c>
      <c r="F126" t="s">
        <v>1314</v>
      </c>
      <c r="G126" t="s">
        <v>1315</v>
      </c>
      <c r="H126" t="s">
        <v>3697</v>
      </c>
      <c r="I126" t="s">
        <v>14</v>
      </c>
      <c r="J126" t="s">
        <v>3807</v>
      </c>
      <c r="K126" t="s">
        <v>3833</v>
      </c>
      <c r="L126" t="s">
        <v>1318</v>
      </c>
      <c r="M126" t="s">
        <v>1318</v>
      </c>
      <c r="N126" t="s">
        <v>1319</v>
      </c>
      <c r="O126" t="s">
        <v>3702</v>
      </c>
    </row>
    <row r="127" spans="1:15">
      <c r="A127" t="s">
        <v>683</v>
      </c>
      <c r="B127" t="s">
        <v>3697</v>
      </c>
      <c r="C127" t="s">
        <v>1320</v>
      </c>
      <c r="D127" t="s">
        <v>3698</v>
      </c>
      <c r="E127" t="s">
        <v>947</v>
      </c>
      <c r="F127" t="s">
        <v>199</v>
      </c>
      <c r="G127" t="s">
        <v>1321</v>
      </c>
      <c r="H127" t="s">
        <v>3697</v>
      </c>
      <c r="I127" t="s">
        <v>14</v>
      </c>
      <c r="J127" t="s">
        <v>3805</v>
      </c>
      <c r="K127" t="s">
        <v>3834</v>
      </c>
      <c r="L127" t="s">
        <v>1322</v>
      </c>
      <c r="M127" t="s">
        <v>1322</v>
      </c>
      <c r="N127" t="s">
        <v>688</v>
      </c>
      <c r="O127" t="s">
        <v>3702</v>
      </c>
    </row>
    <row r="128" spans="1:15">
      <c r="A128" t="s">
        <v>98</v>
      </c>
      <c r="B128" t="s">
        <v>3697</v>
      </c>
      <c r="C128" t="s">
        <v>1329</v>
      </c>
      <c r="D128" t="s">
        <v>3698</v>
      </c>
      <c r="E128" t="s">
        <v>947</v>
      </c>
      <c r="F128" t="s">
        <v>59</v>
      </c>
      <c r="G128" t="s">
        <v>1330</v>
      </c>
      <c r="H128" t="s">
        <v>3697</v>
      </c>
      <c r="I128" t="s">
        <v>14</v>
      </c>
      <c r="J128" t="s">
        <v>3803</v>
      </c>
      <c r="K128" t="s">
        <v>3804</v>
      </c>
      <c r="L128" t="s">
        <v>1331</v>
      </c>
      <c r="M128" t="s">
        <v>1331</v>
      </c>
      <c r="N128" t="s">
        <v>106</v>
      </c>
      <c r="O128" t="s">
        <v>3702</v>
      </c>
    </row>
    <row r="129" spans="1:15">
      <c r="A129" t="s">
        <v>926</v>
      </c>
      <c r="B129" t="s">
        <v>3697</v>
      </c>
      <c r="C129" t="s">
        <v>1332</v>
      </c>
      <c r="D129" t="s">
        <v>3698</v>
      </c>
      <c r="E129" t="s">
        <v>947</v>
      </c>
      <c r="F129" t="s">
        <v>484</v>
      </c>
      <c r="G129" t="s">
        <v>1333</v>
      </c>
      <c r="H129" t="s">
        <v>3697</v>
      </c>
      <c r="I129" t="s">
        <v>14</v>
      </c>
      <c r="J129" t="s">
        <v>3820</v>
      </c>
      <c r="K129" t="s">
        <v>3821</v>
      </c>
      <c r="L129" t="s">
        <v>1336</v>
      </c>
      <c r="M129" t="s">
        <v>1336</v>
      </c>
      <c r="N129" t="s">
        <v>932</v>
      </c>
      <c r="O129" t="s">
        <v>3702</v>
      </c>
    </row>
    <row r="130" spans="1:15">
      <c r="A130" t="s">
        <v>519</v>
      </c>
      <c r="B130" t="s">
        <v>3697</v>
      </c>
      <c r="C130" t="s">
        <v>1350</v>
      </c>
      <c r="D130" t="s">
        <v>3698</v>
      </c>
      <c r="E130" t="s">
        <v>947</v>
      </c>
      <c r="F130" t="s">
        <v>520</v>
      </c>
      <c r="G130" t="s">
        <v>625</v>
      </c>
      <c r="H130" t="s">
        <v>3697</v>
      </c>
      <c r="I130" t="s">
        <v>14</v>
      </c>
      <c r="J130" t="s">
        <v>3835</v>
      </c>
      <c r="K130" t="s">
        <v>3836</v>
      </c>
      <c r="L130" t="s">
        <v>1353</v>
      </c>
      <c r="M130" t="s">
        <v>1353</v>
      </c>
      <c r="N130" t="s">
        <v>525</v>
      </c>
      <c r="O130" t="s">
        <v>3702</v>
      </c>
    </row>
    <row r="131" spans="1:15">
      <c r="A131" t="s">
        <v>1355</v>
      </c>
      <c r="B131" t="s">
        <v>3697</v>
      </c>
      <c r="C131" t="s">
        <v>1354</v>
      </c>
      <c r="D131" t="s">
        <v>3698</v>
      </c>
      <c r="E131" t="s">
        <v>947</v>
      </c>
      <c r="F131" t="s">
        <v>309</v>
      </c>
      <c r="G131" t="s">
        <v>1357</v>
      </c>
      <c r="H131" t="s">
        <v>3697</v>
      </c>
      <c r="I131" t="s">
        <v>14</v>
      </c>
      <c r="J131" t="s">
        <v>3782</v>
      </c>
      <c r="K131" t="s">
        <v>3783</v>
      </c>
      <c r="L131" t="s">
        <v>1358</v>
      </c>
      <c r="M131" t="s">
        <v>1358</v>
      </c>
      <c r="N131" t="s">
        <v>1359</v>
      </c>
      <c r="O131" t="s">
        <v>3702</v>
      </c>
    </row>
    <row r="132" spans="1:15">
      <c r="A132" t="s">
        <v>769</v>
      </c>
      <c r="B132" t="s">
        <v>3697</v>
      </c>
      <c r="C132" t="s">
        <v>1392</v>
      </c>
      <c r="D132" t="s">
        <v>3698</v>
      </c>
      <c r="E132" t="s">
        <v>980</v>
      </c>
      <c r="F132" t="s">
        <v>1393</v>
      </c>
      <c r="G132" t="s">
        <v>1394</v>
      </c>
      <c r="H132" t="s">
        <v>3697</v>
      </c>
      <c r="I132" t="s">
        <v>14</v>
      </c>
      <c r="J132" t="s">
        <v>3780</v>
      </c>
      <c r="K132" t="s">
        <v>3781</v>
      </c>
      <c r="L132" t="s">
        <v>1397</v>
      </c>
      <c r="M132" t="s">
        <v>1397</v>
      </c>
      <c r="N132" t="s">
        <v>775</v>
      </c>
      <c r="O132" t="s">
        <v>3702</v>
      </c>
    </row>
    <row r="133" spans="1:15">
      <c r="A133" t="s">
        <v>1193</v>
      </c>
      <c r="B133" t="s">
        <v>3697</v>
      </c>
      <c r="C133" t="s">
        <v>1436</v>
      </c>
      <c r="D133" t="s">
        <v>3698</v>
      </c>
      <c r="E133" t="s">
        <v>947</v>
      </c>
      <c r="F133" t="s">
        <v>484</v>
      </c>
      <c r="G133" t="s">
        <v>1437</v>
      </c>
      <c r="H133" t="s">
        <v>3697</v>
      </c>
      <c r="I133" t="s">
        <v>14</v>
      </c>
      <c r="J133" t="s">
        <v>3807</v>
      </c>
      <c r="K133" t="s">
        <v>3837</v>
      </c>
      <c r="L133" t="s">
        <v>1438</v>
      </c>
      <c r="M133" t="s">
        <v>1438</v>
      </c>
      <c r="N133" t="s">
        <v>1196</v>
      </c>
      <c r="O133" t="s">
        <v>3702</v>
      </c>
    </row>
    <row r="134" spans="1:15">
      <c r="A134" t="s">
        <v>236</v>
      </c>
      <c r="B134" t="s">
        <v>3697</v>
      </c>
      <c r="C134" t="s">
        <v>1461</v>
      </c>
      <c r="D134" t="s">
        <v>3698</v>
      </c>
      <c r="E134" t="s">
        <v>947</v>
      </c>
      <c r="F134" t="s">
        <v>745</v>
      </c>
      <c r="G134" t="s">
        <v>746</v>
      </c>
      <c r="H134" t="s">
        <v>3697</v>
      </c>
      <c r="I134" t="s">
        <v>14</v>
      </c>
      <c r="J134" t="s">
        <v>3820</v>
      </c>
      <c r="K134" t="s">
        <v>3821</v>
      </c>
      <c r="L134" t="s">
        <v>1464</v>
      </c>
      <c r="M134" t="s">
        <v>1464</v>
      </c>
      <c r="N134" t="s">
        <v>243</v>
      </c>
      <c r="O134" t="s">
        <v>3702</v>
      </c>
    </row>
    <row r="135" spans="1:15">
      <c r="A135" t="s">
        <v>34</v>
      </c>
      <c r="B135" t="s">
        <v>3697</v>
      </c>
      <c r="C135" t="s">
        <v>1480</v>
      </c>
      <c r="D135" t="s">
        <v>3698</v>
      </c>
      <c r="E135" t="s">
        <v>980</v>
      </c>
      <c r="F135" t="s">
        <v>1481</v>
      </c>
      <c r="G135" t="s">
        <v>1482</v>
      </c>
      <c r="H135" t="s">
        <v>3697</v>
      </c>
      <c r="I135" t="s">
        <v>14</v>
      </c>
      <c r="J135" t="s">
        <v>3782</v>
      </c>
      <c r="K135" t="s">
        <v>3783</v>
      </c>
      <c r="L135" t="s">
        <v>1485</v>
      </c>
      <c r="M135" t="s">
        <v>1485</v>
      </c>
      <c r="N135" t="s">
        <v>47</v>
      </c>
      <c r="O135" t="s">
        <v>3702</v>
      </c>
    </row>
    <row r="136" spans="1:15">
      <c r="A136" t="s">
        <v>1487</v>
      </c>
      <c r="B136" t="s">
        <v>3697</v>
      </c>
      <c r="C136" t="s">
        <v>1486</v>
      </c>
      <c r="D136" t="s">
        <v>3698</v>
      </c>
      <c r="E136" t="s">
        <v>947</v>
      </c>
      <c r="F136" t="s">
        <v>199</v>
      </c>
      <c r="G136" t="s">
        <v>1489</v>
      </c>
      <c r="H136" t="s">
        <v>3697</v>
      </c>
      <c r="I136" t="s">
        <v>14</v>
      </c>
      <c r="J136" t="s">
        <v>3782</v>
      </c>
      <c r="K136" t="s">
        <v>3783</v>
      </c>
      <c r="L136" t="s">
        <v>1492</v>
      </c>
      <c r="M136" t="s">
        <v>1492</v>
      </c>
      <c r="N136" t="s">
        <v>1493</v>
      </c>
      <c r="O136" t="s">
        <v>3702</v>
      </c>
    </row>
    <row r="137" spans="1:15">
      <c r="A137" t="s">
        <v>510</v>
      </c>
      <c r="B137" t="s">
        <v>3697</v>
      </c>
      <c r="C137" t="s">
        <v>1502</v>
      </c>
      <c r="D137" t="s">
        <v>3698</v>
      </c>
      <c r="E137" t="s">
        <v>947</v>
      </c>
      <c r="F137" t="s">
        <v>273</v>
      </c>
      <c r="G137" t="s">
        <v>1503</v>
      </c>
      <c r="H137" t="s">
        <v>3697</v>
      </c>
      <c r="I137" t="s">
        <v>14</v>
      </c>
      <c r="J137" t="s">
        <v>3788</v>
      </c>
      <c r="K137" t="s">
        <v>3793</v>
      </c>
      <c r="L137" t="s">
        <v>1504</v>
      </c>
      <c r="M137" t="s">
        <v>1504</v>
      </c>
      <c r="N137" t="s">
        <v>514</v>
      </c>
      <c r="O137" t="s">
        <v>3702</v>
      </c>
    </row>
    <row r="138" spans="1:15">
      <c r="A138" t="s">
        <v>1511</v>
      </c>
      <c r="B138" t="s">
        <v>3697</v>
      </c>
      <c r="C138" t="s">
        <v>1510</v>
      </c>
      <c r="D138" t="s">
        <v>3698</v>
      </c>
      <c r="E138" t="s">
        <v>947</v>
      </c>
      <c r="F138" t="s">
        <v>1512</v>
      </c>
      <c r="G138" t="s">
        <v>1513</v>
      </c>
      <c r="H138" t="s">
        <v>3697</v>
      </c>
      <c r="I138" t="s">
        <v>14</v>
      </c>
      <c r="J138" t="s">
        <v>3782</v>
      </c>
      <c r="K138" t="s">
        <v>3783</v>
      </c>
      <c r="L138" t="s">
        <v>1516</v>
      </c>
      <c r="M138" t="s">
        <v>1516</v>
      </c>
      <c r="N138" t="s">
        <v>1517</v>
      </c>
      <c r="O138" t="s">
        <v>3702</v>
      </c>
    </row>
    <row r="139" spans="1:15">
      <c r="A139" t="s">
        <v>1530</v>
      </c>
      <c r="B139" t="s">
        <v>3697</v>
      </c>
      <c r="C139" t="s">
        <v>1529</v>
      </c>
      <c r="D139" t="s">
        <v>3698</v>
      </c>
      <c r="E139" t="s">
        <v>947</v>
      </c>
      <c r="F139" t="s">
        <v>914</v>
      </c>
      <c r="G139" t="s">
        <v>1532</v>
      </c>
      <c r="H139" t="s">
        <v>3697</v>
      </c>
      <c r="I139" t="s">
        <v>14</v>
      </c>
      <c r="J139" t="s">
        <v>3776</v>
      </c>
      <c r="K139" t="s">
        <v>3802</v>
      </c>
      <c r="L139" t="s">
        <v>1533</v>
      </c>
      <c r="M139" t="s">
        <v>1533</v>
      </c>
      <c r="N139" t="s">
        <v>1534</v>
      </c>
      <c r="O139" t="s">
        <v>3702</v>
      </c>
    </row>
    <row r="140" spans="1:15">
      <c r="A140" t="s">
        <v>256</v>
      </c>
      <c r="B140" t="s">
        <v>3697</v>
      </c>
      <c r="C140" t="s">
        <v>1526</v>
      </c>
      <c r="D140" t="s">
        <v>3698</v>
      </c>
      <c r="E140" t="s">
        <v>947</v>
      </c>
      <c r="F140" t="s">
        <v>454</v>
      </c>
      <c r="G140" t="s">
        <v>1527</v>
      </c>
      <c r="H140" t="s">
        <v>3697</v>
      </c>
      <c r="I140" t="s">
        <v>14</v>
      </c>
      <c r="J140" t="s">
        <v>3788</v>
      </c>
      <c r="K140" t="s">
        <v>3789</v>
      </c>
      <c r="L140" t="s">
        <v>1528</v>
      </c>
      <c r="M140" t="s">
        <v>1528</v>
      </c>
      <c r="N140" t="s">
        <v>263</v>
      </c>
      <c r="O140" t="s">
        <v>3702</v>
      </c>
    </row>
    <row r="141" spans="1:15">
      <c r="A141" t="s">
        <v>1550</v>
      </c>
      <c r="B141" t="s">
        <v>3697</v>
      </c>
      <c r="C141" t="s">
        <v>1549</v>
      </c>
      <c r="D141" t="s">
        <v>3698</v>
      </c>
      <c r="E141" t="s">
        <v>947</v>
      </c>
      <c r="F141" t="s">
        <v>1551</v>
      </c>
      <c r="G141" t="s">
        <v>1552</v>
      </c>
      <c r="H141" t="s">
        <v>3697</v>
      </c>
      <c r="I141" t="s">
        <v>14</v>
      </c>
      <c r="J141" t="s">
        <v>3776</v>
      </c>
      <c r="K141" t="s">
        <v>3777</v>
      </c>
      <c r="L141" t="s">
        <v>1555</v>
      </c>
      <c r="M141" t="s">
        <v>1555</v>
      </c>
      <c r="N141" t="s">
        <v>1556</v>
      </c>
      <c r="O141" t="s">
        <v>3702</v>
      </c>
    </row>
    <row r="142" spans="1:15">
      <c r="A142" t="s">
        <v>374</v>
      </c>
      <c r="B142" t="s">
        <v>3697</v>
      </c>
      <c r="C142" t="s">
        <v>1544</v>
      </c>
      <c r="D142" t="s">
        <v>3698</v>
      </c>
      <c r="E142" t="s">
        <v>947</v>
      </c>
      <c r="F142" t="s">
        <v>484</v>
      </c>
      <c r="G142" t="s">
        <v>1545</v>
      </c>
      <c r="H142" t="s">
        <v>3697</v>
      </c>
      <c r="I142" t="s">
        <v>14</v>
      </c>
      <c r="J142" t="s">
        <v>3778</v>
      </c>
      <c r="K142" t="s">
        <v>3779</v>
      </c>
      <c r="L142" t="s">
        <v>1548</v>
      </c>
      <c r="M142" t="s">
        <v>1548</v>
      </c>
      <c r="N142" t="s">
        <v>379</v>
      </c>
      <c r="O142" t="s">
        <v>3702</v>
      </c>
    </row>
    <row r="143" spans="1:15">
      <c r="A143" t="s">
        <v>1568</v>
      </c>
      <c r="B143" t="s">
        <v>3697</v>
      </c>
      <c r="C143" t="s">
        <v>1567</v>
      </c>
      <c r="D143" t="s">
        <v>3698</v>
      </c>
      <c r="E143" t="s">
        <v>947</v>
      </c>
      <c r="F143" t="s">
        <v>1569</v>
      </c>
      <c r="G143" t="s">
        <v>1570</v>
      </c>
      <c r="H143" t="s">
        <v>3697</v>
      </c>
      <c r="I143" t="s">
        <v>14</v>
      </c>
      <c r="J143" t="s">
        <v>3788</v>
      </c>
      <c r="K143" t="s">
        <v>3793</v>
      </c>
      <c r="L143" t="s">
        <v>1573</v>
      </c>
      <c r="M143" t="s">
        <v>1573</v>
      </c>
      <c r="N143" t="s">
        <v>1574</v>
      </c>
      <c r="O143" t="s">
        <v>3702</v>
      </c>
    </row>
    <row r="144" spans="1:15">
      <c r="A144" t="s">
        <v>1581</v>
      </c>
      <c r="B144" t="s">
        <v>3697</v>
      </c>
      <c r="C144" t="s">
        <v>1580</v>
      </c>
      <c r="D144" t="s">
        <v>3698</v>
      </c>
      <c r="E144" t="s">
        <v>947</v>
      </c>
      <c r="F144" t="s">
        <v>199</v>
      </c>
      <c r="G144" t="s">
        <v>1582</v>
      </c>
      <c r="H144" t="s">
        <v>3697</v>
      </c>
      <c r="I144" t="s">
        <v>14</v>
      </c>
      <c r="J144" t="s">
        <v>3805</v>
      </c>
      <c r="K144" t="s">
        <v>3838</v>
      </c>
      <c r="L144" t="s">
        <v>1583</v>
      </c>
      <c r="M144" t="s">
        <v>1583</v>
      </c>
      <c r="N144" t="s">
        <v>1584</v>
      </c>
      <c r="O144" t="s">
        <v>3702</v>
      </c>
    </row>
    <row r="145" spans="1:15">
      <c r="A145" t="s">
        <v>256</v>
      </c>
      <c r="B145" t="s">
        <v>3697</v>
      </c>
      <c r="C145" t="s">
        <v>1604</v>
      </c>
      <c r="D145" t="s">
        <v>3698</v>
      </c>
      <c r="E145" t="s">
        <v>947</v>
      </c>
      <c r="F145" t="s">
        <v>454</v>
      </c>
      <c r="G145" t="s">
        <v>1605</v>
      </c>
      <c r="H145" t="s">
        <v>3697</v>
      </c>
      <c r="I145" t="s">
        <v>14</v>
      </c>
      <c r="J145" t="s">
        <v>3788</v>
      </c>
      <c r="K145" t="s">
        <v>3789</v>
      </c>
      <c r="L145" t="s">
        <v>1606</v>
      </c>
      <c r="M145" t="s">
        <v>1606</v>
      </c>
      <c r="N145" t="s">
        <v>263</v>
      </c>
      <c r="O145" t="s">
        <v>3702</v>
      </c>
    </row>
    <row r="146" spans="1:15">
      <c r="A146" t="s">
        <v>782</v>
      </c>
      <c r="B146" t="s">
        <v>3697</v>
      </c>
      <c r="C146" t="s">
        <v>1615</v>
      </c>
      <c r="D146" t="s">
        <v>3698</v>
      </c>
      <c r="E146" t="s">
        <v>947</v>
      </c>
      <c r="F146" t="s">
        <v>784</v>
      </c>
      <c r="G146" t="s">
        <v>1616</v>
      </c>
      <c r="H146" t="s">
        <v>3697</v>
      </c>
      <c r="I146" t="s">
        <v>14</v>
      </c>
      <c r="J146" t="s">
        <v>3776</v>
      </c>
      <c r="K146" t="s">
        <v>3777</v>
      </c>
      <c r="L146" t="s">
        <v>1619</v>
      </c>
      <c r="M146" t="s">
        <v>1619</v>
      </c>
      <c r="N146" t="s">
        <v>789</v>
      </c>
      <c r="O146" t="s">
        <v>3702</v>
      </c>
    </row>
    <row r="147" spans="1:15">
      <c r="A147" t="s">
        <v>190</v>
      </c>
      <c r="B147" t="s">
        <v>3697</v>
      </c>
      <c r="C147" t="s">
        <v>1620</v>
      </c>
      <c r="D147" t="s">
        <v>3698</v>
      </c>
      <c r="E147" t="s">
        <v>947</v>
      </c>
      <c r="F147" t="s">
        <v>191</v>
      </c>
      <c r="G147" t="s">
        <v>192</v>
      </c>
      <c r="H147" t="s">
        <v>3697</v>
      </c>
      <c r="I147" t="s">
        <v>14</v>
      </c>
      <c r="J147" t="s">
        <v>3807</v>
      </c>
      <c r="K147" t="s">
        <v>3839</v>
      </c>
      <c r="L147" t="s">
        <v>1621</v>
      </c>
      <c r="M147" t="s">
        <v>1621</v>
      </c>
      <c r="N147" t="s">
        <v>196</v>
      </c>
      <c r="O147" t="s">
        <v>3702</v>
      </c>
    </row>
    <row r="148" spans="1:15">
      <c r="A148" t="s">
        <v>820</v>
      </c>
      <c r="B148" t="s">
        <v>3697</v>
      </c>
      <c r="C148" t="s">
        <v>1622</v>
      </c>
      <c r="D148" t="s">
        <v>3698</v>
      </c>
      <c r="E148" t="s">
        <v>947</v>
      </c>
      <c r="F148" t="s">
        <v>309</v>
      </c>
      <c r="G148" t="s">
        <v>1623</v>
      </c>
      <c r="H148" t="s">
        <v>3697</v>
      </c>
      <c r="I148" t="s">
        <v>14</v>
      </c>
      <c r="J148" t="s">
        <v>3776</v>
      </c>
      <c r="K148" t="s">
        <v>3777</v>
      </c>
      <c r="L148" t="s">
        <v>1626</v>
      </c>
      <c r="M148" t="s">
        <v>1626</v>
      </c>
      <c r="N148" t="s">
        <v>826</v>
      </c>
      <c r="O148" t="s">
        <v>3702</v>
      </c>
    </row>
    <row r="149" spans="1:15">
      <c r="A149" t="s">
        <v>1637</v>
      </c>
      <c r="B149" t="s">
        <v>3697</v>
      </c>
      <c r="C149" t="s">
        <v>1636</v>
      </c>
      <c r="D149" t="s">
        <v>3698</v>
      </c>
      <c r="E149" t="s">
        <v>947</v>
      </c>
      <c r="F149" t="s">
        <v>59</v>
      </c>
      <c r="G149" t="s">
        <v>1638</v>
      </c>
      <c r="H149" t="s">
        <v>3697</v>
      </c>
      <c r="I149" t="s">
        <v>14</v>
      </c>
      <c r="J149" t="s">
        <v>3778</v>
      </c>
      <c r="K149" t="s">
        <v>3779</v>
      </c>
      <c r="L149" t="s">
        <v>1641</v>
      </c>
      <c r="M149" t="s">
        <v>1641</v>
      </c>
      <c r="N149" t="s">
        <v>1642</v>
      </c>
      <c r="O149" t="s">
        <v>3702</v>
      </c>
    </row>
    <row r="150" spans="1:15">
      <c r="A150" t="s">
        <v>351</v>
      </c>
      <c r="B150" t="s">
        <v>3697</v>
      </c>
      <c r="C150" t="s">
        <v>1727</v>
      </c>
      <c r="D150" t="s">
        <v>3698</v>
      </c>
      <c r="E150" t="s">
        <v>1665</v>
      </c>
      <c r="F150" t="s">
        <v>914</v>
      </c>
      <c r="G150" t="s">
        <v>1728</v>
      </c>
      <c r="H150" t="s">
        <v>3697</v>
      </c>
      <c r="I150" t="s">
        <v>14</v>
      </c>
      <c r="J150" t="s">
        <v>3776</v>
      </c>
      <c r="K150" t="s">
        <v>3777</v>
      </c>
      <c r="L150" t="s">
        <v>1732</v>
      </c>
      <c r="M150" t="s">
        <v>1732</v>
      </c>
      <c r="N150" t="s">
        <v>356</v>
      </c>
      <c r="O150" t="s">
        <v>3702</v>
      </c>
    </row>
    <row r="151" spans="1:15">
      <c r="A151" t="s">
        <v>351</v>
      </c>
      <c r="B151" t="s">
        <v>3697</v>
      </c>
      <c r="C151" t="s">
        <v>1727</v>
      </c>
      <c r="D151" t="s">
        <v>3698</v>
      </c>
      <c r="E151" t="s">
        <v>1665</v>
      </c>
      <c r="F151" t="s">
        <v>914</v>
      </c>
      <c r="G151" t="s">
        <v>1728</v>
      </c>
      <c r="H151" t="s">
        <v>3697</v>
      </c>
      <c r="I151" t="s">
        <v>14</v>
      </c>
      <c r="J151" t="s">
        <v>3776</v>
      </c>
      <c r="K151" t="s">
        <v>3777</v>
      </c>
      <c r="L151" t="s">
        <v>1732</v>
      </c>
      <c r="M151" t="s">
        <v>1732</v>
      </c>
      <c r="N151" t="s">
        <v>356</v>
      </c>
      <c r="O151" t="s">
        <v>3702</v>
      </c>
    </row>
    <row r="152" spans="1:15">
      <c r="A152" t="s">
        <v>1344</v>
      </c>
      <c r="B152" t="s">
        <v>3697</v>
      </c>
      <c r="C152" t="s">
        <v>2191</v>
      </c>
      <c r="D152" t="s">
        <v>3698</v>
      </c>
      <c r="E152" t="s">
        <v>2192</v>
      </c>
      <c r="F152" t="s">
        <v>484</v>
      </c>
      <c r="G152" t="s">
        <v>2193</v>
      </c>
      <c r="H152" t="s">
        <v>3697</v>
      </c>
      <c r="I152" t="s">
        <v>14</v>
      </c>
      <c r="J152" t="s">
        <v>3807</v>
      </c>
      <c r="K152" t="s">
        <v>3840</v>
      </c>
      <c r="L152" t="s">
        <v>2198</v>
      </c>
      <c r="M152" t="s">
        <v>2198</v>
      </c>
      <c r="N152" t="s">
        <v>1349</v>
      </c>
      <c r="O152" t="s">
        <v>3702</v>
      </c>
    </row>
    <row r="153" spans="1:15">
      <c r="A153" t="s">
        <v>1344</v>
      </c>
      <c r="B153" t="s">
        <v>3697</v>
      </c>
      <c r="C153" t="s">
        <v>2191</v>
      </c>
      <c r="D153" t="s">
        <v>3698</v>
      </c>
      <c r="E153" t="s">
        <v>2192</v>
      </c>
      <c r="F153" t="s">
        <v>484</v>
      </c>
      <c r="G153" t="s">
        <v>2193</v>
      </c>
      <c r="H153" t="s">
        <v>3697</v>
      </c>
      <c r="I153" t="s">
        <v>14</v>
      </c>
      <c r="J153" t="s">
        <v>3807</v>
      </c>
      <c r="K153" t="s">
        <v>3840</v>
      </c>
      <c r="L153" t="s">
        <v>2198</v>
      </c>
      <c r="M153" t="s">
        <v>2198</v>
      </c>
      <c r="N153" t="s">
        <v>1349</v>
      </c>
      <c r="O153" t="s">
        <v>3702</v>
      </c>
    </row>
    <row r="154" spans="1:15">
      <c r="A154" t="s">
        <v>1715</v>
      </c>
      <c r="B154" t="s">
        <v>3697</v>
      </c>
      <c r="C154" t="s">
        <v>1714</v>
      </c>
      <c r="D154" t="s">
        <v>3698</v>
      </c>
      <c r="E154" t="s">
        <v>1645</v>
      </c>
      <c r="F154" t="s">
        <v>1716</v>
      </c>
      <c r="G154" t="s">
        <v>1717</v>
      </c>
      <c r="H154" t="s">
        <v>3697</v>
      </c>
      <c r="I154" t="s">
        <v>14</v>
      </c>
      <c r="J154" t="s">
        <v>3820</v>
      </c>
      <c r="K154" t="s">
        <v>3821</v>
      </c>
      <c r="L154" t="s">
        <v>1718</v>
      </c>
      <c r="M154" t="s">
        <v>1718</v>
      </c>
      <c r="N154" t="s">
        <v>1719</v>
      </c>
      <c r="O154" t="s">
        <v>3702</v>
      </c>
    </row>
    <row r="155" spans="1:15">
      <c r="A155" t="s">
        <v>1715</v>
      </c>
      <c r="B155" t="s">
        <v>3697</v>
      </c>
      <c r="C155" t="s">
        <v>1714</v>
      </c>
      <c r="D155" t="s">
        <v>3698</v>
      </c>
      <c r="E155" t="s">
        <v>1645</v>
      </c>
      <c r="F155" t="s">
        <v>1716</v>
      </c>
      <c r="G155" t="s">
        <v>1717</v>
      </c>
      <c r="H155" t="s">
        <v>3697</v>
      </c>
      <c r="I155" t="s">
        <v>14</v>
      </c>
      <c r="J155" t="s">
        <v>3820</v>
      </c>
      <c r="K155" t="s">
        <v>3821</v>
      </c>
      <c r="L155" t="s">
        <v>1718</v>
      </c>
      <c r="M155" t="s">
        <v>1718</v>
      </c>
      <c r="N155" t="s">
        <v>1719</v>
      </c>
      <c r="O155" t="s">
        <v>3702</v>
      </c>
    </row>
    <row r="156" spans="1:15">
      <c r="A156" t="s">
        <v>782</v>
      </c>
      <c r="B156" t="s">
        <v>3697</v>
      </c>
      <c r="C156" t="s">
        <v>2564</v>
      </c>
      <c r="D156" t="s">
        <v>3698</v>
      </c>
      <c r="E156" t="s">
        <v>2565</v>
      </c>
      <c r="F156" t="s">
        <v>1481</v>
      </c>
      <c r="G156" t="s">
        <v>2566</v>
      </c>
      <c r="H156" t="s">
        <v>3697</v>
      </c>
      <c r="I156" t="s">
        <v>14</v>
      </c>
      <c r="J156" t="s">
        <v>3776</v>
      </c>
      <c r="K156" t="s">
        <v>3777</v>
      </c>
      <c r="L156" t="s">
        <v>2571</v>
      </c>
      <c r="M156" t="s">
        <v>2571</v>
      </c>
      <c r="N156" t="s">
        <v>789</v>
      </c>
      <c r="O156" t="s">
        <v>3702</v>
      </c>
    </row>
    <row r="157" spans="1:15">
      <c r="A157" t="s">
        <v>782</v>
      </c>
      <c r="B157" t="s">
        <v>3697</v>
      </c>
      <c r="C157" t="s">
        <v>2564</v>
      </c>
      <c r="D157" t="s">
        <v>3698</v>
      </c>
      <c r="E157" t="s">
        <v>2565</v>
      </c>
      <c r="F157" t="s">
        <v>1481</v>
      </c>
      <c r="G157" t="s">
        <v>2566</v>
      </c>
      <c r="H157" t="s">
        <v>3697</v>
      </c>
      <c r="I157" t="s">
        <v>14</v>
      </c>
      <c r="J157" t="s">
        <v>3776</v>
      </c>
      <c r="K157" t="s">
        <v>3777</v>
      </c>
      <c r="L157" t="s">
        <v>2571</v>
      </c>
      <c r="M157" t="s">
        <v>2571</v>
      </c>
      <c r="N157" t="s">
        <v>789</v>
      </c>
      <c r="O157" t="s">
        <v>3702</v>
      </c>
    </row>
    <row r="158" spans="1:15">
      <c r="A158" t="s">
        <v>1704</v>
      </c>
      <c r="B158" t="s">
        <v>3697</v>
      </c>
      <c r="C158" t="s">
        <v>1703</v>
      </c>
      <c r="D158" t="s">
        <v>3698</v>
      </c>
      <c r="E158" t="s">
        <v>1645</v>
      </c>
      <c r="F158" t="s">
        <v>1706</v>
      </c>
      <c r="G158" t="s">
        <v>1707</v>
      </c>
      <c r="H158" t="s">
        <v>3697</v>
      </c>
      <c r="I158" t="s">
        <v>14</v>
      </c>
      <c r="J158" t="s">
        <v>3776</v>
      </c>
      <c r="K158" t="s">
        <v>3802</v>
      </c>
      <c r="L158" t="s">
        <v>1712</v>
      </c>
      <c r="M158" t="s">
        <v>1712</v>
      </c>
      <c r="N158" t="s">
        <v>1713</v>
      </c>
      <c r="O158" t="s">
        <v>3702</v>
      </c>
    </row>
    <row r="159" spans="1:15">
      <c r="A159" t="s">
        <v>1704</v>
      </c>
      <c r="B159" t="s">
        <v>3697</v>
      </c>
      <c r="C159" t="s">
        <v>1703</v>
      </c>
      <c r="D159" t="s">
        <v>3698</v>
      </c>
      <c r="E159" t="s">
        <v>1645</v>
      </c>
      <c r="F159" t="s">
        <v>1706</v>
      </c>
      <c r="G159" t="s">
        <v>1707</v>
      </c>
      <c r="H159" t="s">
        <v>3697</v>
      </c>
      <c r="I159" t="s">
        <v>14</v>
      </c>
      <c r="J159" t="s">
        <v>3776</v>
      </c>
      <c r="K159" t="s">
        <v>3802</v>
      </c>
      <c r="L159" t="s">
        <v>1712</v>
      </c>
      <c r="M159" t="s">
        <v>1712</v>
      </c>
      <c r="N159" t="s">
        <v>1713</v>
      </c>
      <c r="O159" t="s">
        <v>3702</v>
      </c>
    </row>
    <row r="160" spans="1:15">
      <c r="A160" t="s">
        <v>1654</v>
      </c>
      <c r="B160" t="s">
        <v>3697</v>
      </c>
      <c r="C160" t="s">
        <v>1653</v>
      </c>
      <c r="D160" t="s">
        <v>3698</v>
      </c>
      <c r="E160" t="s">
        <v>1645</v>
      </c>
      <c r="F160" t="s">
        <v>1655</v>
      </c>
      <c r="G160" t="s">
        <v>1656</v>
      </c>
      <c r="H160" t="s">
        <v>3697</v>
      </c>
      <c r="I160" t="s">
        <v>14</v>
      </c>
      <c r="J160" t="s">
        <v>3820</v>
      </c>
      <c r="K160" t="s">
        <v>3821</v>
      </c>
      <c r="L160" t="s">
        <v>1661</v>
      </c>
      <c r="M160" t="s">
        <v>1661</v>
      </c>
      <c r="N160" t="s">
        <v>1662</v>
      </c>
      <c r="O160" t="s">
        <v>3702</v>
      </c>
    </row>
    <row r="161" spans="1:15">
      <c r="A161" t="s">
        <v>1654</v>
      </c>
      <c r="B161" t="s">
        <v>3697</v>
      </c>
      <c r="C161" t="s">
        <v>1653</v>
      </c>
      <c r="D161" t="s">
        <v>3698</v>
      </c>
      <c r="E161" t="s">
        <v>1645</v>
      </c>
      <c r="F161" t="s">
        <v>1655</v>
      </c>
      <c r="G161" t="s">
        <v>1656</v>
      </c>
      <c r="H161" t="s">
        <v>3697</v>
      </c>
      <c r="I161" t="s">
        <v>14</v>
      </c>
      <c r="J161" t="s">
        <v>3820</v>
      </c>
      <c r="K161" t="s">
        <v>3821</v>
      </c>
      <c r="L161" t="s">
        <v>1661</v>
      </c>
      <c r="M161" t="s">
        <v>1661</v>
      </c>
      <c r="N161" t="s">
        <v>1662</v>
      </c>
      <c r="O161" t="s">
        <v>3702</v>
      </c>
    </row>
    <row r="162" spans="1:15">
      <c r="A162" t="s">
        <v>1741</v>
      </c>
      <c r="B162" t="s">
        <v>3697</v>
      </c>
      <c r="C162" t="s">
        <v>1740</v>
      </c>
      <c r="D162" t="s">
        <v>3698</v>
      </c>
      <c r="E162" t="s">
        <v>1645</v>
      </c>
      <c r="F162" t="s">
        <v>199</v>
      </c>
      <c r="G162" t="s">
        <v>1742</v>
      </c>
      <c r="H162" t="s">
        <v>3697</v>
      </c>
      <c r="I162" t="s">
        <v>14</v>
      </c>
      <c r="J162" t="s">
        <v>3829</v>
      </c>
      <c r="K162" t="s">
        <v>3830</v>
      </c>
      <c r="L162" t="s">
        <v>1743</v>
      </c>
      <c r="M162" t="s">
        <v>1743</v>
      </c>
      <c r="N162" t="s">
        <v>1744</v>
      </c>
      <c r="O162" t="s">
        <v>3702</v>
      </c>
    </row>
    <row r="163" spans="1:15">
      <c r="A163" t="s">
        <v>1775</v>
      </c>
      <c r="B163" t="s">
        <v>3697</v>
      </c>
      <c r="C163" t="s">
        <v>1774</v>
      </c>
      <c r="D163" t="s">
        <v>3698</v>
      </c>
      <c r="E163" t="s">
        <v>1645</v>
      </c>
      <c r="F163" t="s">
        <v>326</v>
      </c>
      <c r="G163" t="s">
        <v>1776</v>
      </c>
      <c r="H163" t="s">
        <v>3697</v>
      </c>
      <c r="I163" t="s">
        <v>14</v>
      </c>
      <c r="J163" t="s">
        <v>3786</v>
      </c>
      <c r="K163" t="s">
        <v>3787</v>
      </c>
      <c r="L163" t="s">
        <v>1777</v>
      </c>
      <c r="M163" t="s">
        <v>1777</v>
      </c>
      <c r="N163" t="s">
        <v>1778</v>
      </c>
      <c r="O163" t="s">
        <v>3702</v>
      </c>
    </row>
    <row r="164" spans="1:15">
      <c r="A164" t="s">
        <v>1297</v>
      </c>
      <c r="B164" t="s">
        <v>3697</v>
      </c>
      <c r="C164" t="s">
        <v>1779</v>
      </c>
      <c r="D164" t="s">
        <v>3698</v>
      </c>
      <c r="E164" t="s">
        <v>1734</v>
      </c>
      <c r="F164" t="s">
        <v>59</v>
      </c>
      <c r="G164" t="s">
        <v>1780</v>
      </c>
      <c r="H164" t="s">
        <v>3697</v>
      </c>
      <c r="I164" t="s">
        <v>14</v>
      </c>
      <c r="J164" t="s">
        <v>3807</v>
      </c>
      <c r="K164" t="s">
        <v>3841</v>
      </c>
      <c r="L164" t="s">
        <v>1783</v>
      </c>
      <c r="M164" t="s">
        <v>1783</v>
      </c>
      <c r="N164" t="s">
        <v>1302</v>
      </c>
      <c r="O164" t="s">
        <v>3702</v>
      </c>
    </row>
    <row r="165" spans="1:15">
      <c r="A165" t="s">
        <v>1807</v>
      </c>
      <c r="B165" t="s">
        <v>3697</v>
      </c>
      <c r="C165" t="s">
        <v>1806</v>
      </c>
      <c r="D165" t="s">
        <v>3698</v>
      </c>
      <c r="E165" t="s">
        <v>1645</v>
      </c>
      <c r="F165" t="s">
        <v>208</v>
      </c>
      <c r="G165" t="s">
        <v>1808</v>
      </c>
      <c r="H165" t="s">
        <v>3697</v>
      </c>
      <c r="I165" t="s">
        <v>14</v>
      </c>
      <c r="J165" t="s">
        <v>3788</v>
      </c>
      <c r="K165" t="s">
        <v>3793</v>
      </c>
      <c r="L165" t="s">
        <v>1811</v>
      </c>
      <c r="M165" t="s">
        <v>1811</v>
      </c>
      <c r="N165" t="s">
        <v>1812</v>
      </c>
      <c r="O165" t="s">
        <v>3702</v>
      </c>
    </row>
    <row r="166" spans="1:15">
      <c r="A166" t="s">
        <v>1833</v>
      </c>
      <c r="B166" t="s">
        <v>3697</v>
      </c>
      <c r="C166" t="s">
        <v>1832</v>
      </c>
      <c r="D166" t="s">
        <v>3698</v>
      </c>
      <c r="E166" t="s">
        <v>1645</v>
      </c>
      <c r="F166" t="s">
        <v>1834</v>
      </c>
      <c r="G166" t="s">
        <v>1835</v>
      </c>
      <c r="H166" t="s">
        <v>3697</v>
      </c>
      <c r="I166" t="s">
        <v>14</v>
      </c>
      <c r="J166" t="s">
        <v>3788</v>
      </c>
      <c r="K166" t="s">
        <v>3793</v>
      </c>
      <c r="L166" t="s">
        <v>1836</v>
      </c>
      <c r="M166" t="s">
        <v>1836</v>
      </c>
      <c r="N166" t="s">
        <v>1837</v>
      </c>
      <c r="O166" t="s">
        <v>3702</v>
      </c>
    </row>
    <row r="167" spans="1:15">
      <c r="A167" t="s">
        <v>1696</v>
      </c>
      <c r="B167" t="s">
        <v>3697</v>
      </c>
      <c r="C167" t="s">
        <v>1853</v>
      </c>
      <c r="D167" t="s">
        <v>3698</v>
      </c>
      <c r="E167" t="s">
        <v>1645</v>
      </c>
      <c r="F167" t="s">
        <v>59</v>
      </c>
      <c r="G167" t="s">
        <v>1854</v>
      </c>
      <c r="H167" t="s">
        <v>3697</v>
      </c>
      <c r="I167" t="s">
        <v>14</v>
      </c>
      <c r="J167" t="s">
        <v>3807</v>
      </c>
      <c r="K167" t="s">
        <v>3842</v>
      </c>
      <c r="L167" t="s">
        <v>1857</v>
      </c>
      <c r="M167" t="s">
        <v>1857</v>
      </c>
      <c r="N167" t="s">
        <v>1702</v>
      </c>
      <c r="O167" t="s">
        <v>3702</v>
      </c>
    </row>
    <row r="168" spans="1:15">
      <c r="A168" t="s">
        <v>1844</v>
      </c>
      <c r="B168" t="s">
        <v>3697</v>
      </c>
      <c r="C168" t="s">
        <v>1843</v>
      </c>
      <c r="D168" t="s">
        <v>3698</v>
      </c>
      <c r="E168" t="s">
        <v>1645</v>
      </c>
      <c r="F168" t="s">
        <v>191</v>
      </c>
      <c r="G168" t="s">
        <v>1845</v>
      </c>
      <c r="H168" t="s">
        <v>3697</v>
      </c>
      <c r="I168" t="s">
        <v>14</v>
      </c>
      <c r="J168" t="s">
        <v>3820</v>
      </c>
      <c r="K168" t="s">
        <v>3843</v>
      </c>
      <c r="L168" t="s">
        <v>1846</v>
      </c>
      <c r="M168" t="s">
        <v>1846</v>
      </c>
      <c r="N168" t="s">
        <v>1847</v>
      </c>
      <c r="O168" t="s">
        <v>3702</v>
      </c>
    </row>
    <row r="169" spans="1:15">
      <c r="A169" t="s">
        <v>1859</v>
      </c>
      <c r="B169" t="s">
        <v>3697</v>
      </c>
      <c r="C169" t="s">
        <v>1858</v>
      </c>
      <c r="D169" t="s">
        <v>3698</v>
      </c>
      <c r="E169" t="s">
        <v>1645</v>
      </c>
      <c r="F169" t="s">
        <v>223</v>
      </c>
      <c r="G169" t="s">
        <v>1861</v>
      </c>
      <c r="H169" t="s">
        <v>3697</v>
      </c>
      <c r="I169" t="s">
        <v>14</v>
      </c>
      <c r="J169" t="s">
        <v>3788</v>
      </c>
      <c r="K169" t="s">
        <v>3789</v>
      </c>
      <c r="L169" t="s">
        <v>1864</v>
      </c>
      <c r="M169" t="s">
        <v>1864</v>
      </c>
      <c r="N169" t="s">
        <v>1865</v>
      </c>
      <c r="O169" t="s">
        <v>3702</v>
      </c>
    </row>
    <row r="170" spans="1:15">
      <c r="A170" t="s">
        <v>1867</v>
      </c>
      <c r="B170" t="s">
        <v>3697</v>
      </c>
      <c r="C170" t="s">
        <v>1866</v>
      </c>
      <c r="D170" t="s">
        <v>3698</v>
      </c>
      <c r="E170" t="s">
        <v>1645</v>
      </c>
      <c r="F170" t="s">
        <v>484</v>
      </c>
      <c r="G170" t="s">
        <v>1869</v>
      </c>
      <c r="H170" t="s">
        <v>3697</v>
      </c>
      <c r="I170" t="s">
        <v>14</v>
      </c>
      <c r="J170" t="s">
        <v>3788</v>
      </c>
      <c r="K170" t="s">
        <v>3789</v>
      </c>
      <c r="L170" t="s">
        <v>1870</v>
      </c>
      <c r="M170" t="s">
        <v>1870</v>
      </c>
      <c r="N170" t="s">
        <v>1871</v>
      </c>
      <c r="O170" t="s">
        <v>3702</v>
      </c>
    </row>
    <row r="171" spans="1:15">
      <c r="A171" t="s">
        <v>1914</v>
      </c>
      <c r="B171" t="s">
        <v>3697</v>
      </c>
      <c r="C171" t="s">
        <v>1913</v>
      </c>
      <c r="D171" t="s">
        <v>3698</v>
      </c>
      <c r="E171" t="s">
        <v>1665</v>
      </c>
      <c r="F171" t="s">
        <v>309</v>
      </c>
      <c r="G171" t="s">
        <v>1915</v>
      </c>
      <c r="H171" t="s">
        <v>3697</v>
      </c>
      <c r="I171" t="s">
        <v>14</v>
      </c>
      <c r="J171" t="s">
        <v>3813</v>
      </c>
      <c r="K171" t="s">
        <v>3814</v>
      </c>
      <c r="L171" t="s">
        <v>1918</v>
      </c>
      <c r="M171" t="s">
        <v>1918</v>
      </c>
      <c r="N171" t="s">
        <v>1919</v>
      </c>
      <c r="O171" t="s">
        <v>3702</v>
      </c>
    </row>
    <row r="172" spans="1:15">
      <c r="A172" t="s">
        <v>1903</v>
      </c>
      <c r="B172" t="s">
        <v>3697</v>
      </c>
      <c r="C172" t="s">
        <v>1902</v>
      </c>
      <c r="D172" t="s">
        <v>3698</v>
      </c>
      <c r="E172" t="s">
        <v>1645</v>
      </c>
      <c r="F172" t="s">
        <v>199</v>
      </c>
      <c r="G172" t="s">
        <v>1905</v>
      </c>
      <c r="H172" t="s">
        <v>3697</v>
      </c>
      <c r="I172" t="s">
        <v>14</v>
      </c>
      <c r="J172" t="s">
        <v>3778</v>
      </c>
      <c r="K172" t="s">
        <v>3779</v>
      </c>
      <c r="L172" t="s">
        <v>1906</v>
      </c>
      <c r="M172" t="s">
        <v>1906</v>
      </c>
      <c r="N172" t="s">
        <v>1907</v>
      </c>
      <c r="O172" t="s">
        <v>3702</v>
      </c>
    </row>
    <row r="173" spans="1:15">
      <c r="A173" t="s">
        <v>1932</v>
      </c>
      <c r="B173" t="s">
        <v>3697</v>
      </c>
      <c r="C173" t="s">
        <v>1931</v>
      </c>
      <c r="D173" t="s">
        <v>3698</v>
      </c>
      <c r="E173" t="s">
        <v>1645</v>
      </c>
      <c r="F173" t="s">
        <v>51</v>
      </c>
      <c r="G173" t="s">
        <v>1933</v>
      </c>
      <c r="H173" t="s">
        <v>3697</v>
      </c>
      <c r="I173" t="s">
        <v>14</v>
      </c>
      <c r="J173" t="s">
        <v>3820</v>
      </c>
      <c r="K173" t="s">
        <v>3821</v>
      </c>
      <c r="L173" t="s">
        <v>1936</v>
      </c>
      <c r="M173" t="s">
        <v>1936</v>
      </c>
      <c r="N173" t="s">
        <v>1937</v>
      </c>
      <c r="O173" t="s">
        <v>3702</v>
      </c>
    </row>
    <row r="174" spans="1:15">
      <c r="A174" t="s">
        <v>236</v>
      </c>
      <c r="B174" t="s">
        <v>3697</v>
      </c>
      <c r="C174" t="s">
        <v>1952</v>
      </c>
      <c r="D174" t="s">
        <v>3698</v>
      </c>
      <c r="E174" t="s">
        <v>1645</v>
      </c>
      <c r="F174" t="s">
        <v>238</v>
      </c>
      <c r="G174" t="s">
        <v>1953</v>
      </c>
      <c r="H174" t="s">
        <v>3697</v>
      </c>
      <c r="I174" t="s">
        <v>14</v>
      </c>
      <c r="J174" t="s">
        <v>3782</v>
      </c>
      <c r="K174" t="s">
        <v>3783</v>
      </c>
      <c r="L174" t="s">
        <v>1956</v>
      </c>
      <c r="M174" t="s">
        <v>1956</v>
      </c>
      <c r="N174" t="s">
        <v>243</v>
      </c>
      <c r="O174" t="s">
        <v>3702</v>
      </c>
    </row>
    <row r="175" spans="1:15">
      <c r="A175" t="s">
        <v>1704</v>
      </c>
      <c r="B175" t="s">
        <v>3697</v>
      </c>
      <c r="C175" t="s">
        <v>1938</v>
      </c>
      <c r="D175" t="s">
        <v>3698</v>
      </c>
      <c r="E175" t="s">
        <v>1645</v>
      </c>
      <c r="F175" t="s">
        <v>309</v>
      </c>
      <c r="G175" t="s">
        <v>1939</v>
      </c>
      <c r="H175" t="s">
        <v>3697</v>
      </c>
      <c r="I175" t="s">
        <v>14</v>
      </c>
      <c r="J175" t="s">
        <v>3788</v>
      </c>
      <c r="K175" t="s">
        <v>3793</v>
      </c>
      <c r="L175" t="s">
        <v>1940</v>
      </c>
      <c r="M175" t="s">
        <v>1940</v>
      </c>
      <c r="N175" t="s">
        <v>1713</v>
      </c>
      <c r="O175" t="s">
        <v>3702</v>
      </c>
    </row>
    <row r="176" spans="1:15">
      <c r="A176" t="s">
        <v>547</v>
      </c>
      <c r="B176" t="s">
        <v>3697</v>
      </c>
      <c r="C176" t="s">
        <v>1960</v>
      </c>
      <c r="D176" t="s">
        <v>3698</v>
      </c>
      <c r="E176" t="s">
        <v>1645</v>
      </c>
      <c r="F176" t="s">
        <v>110</v>
      </c>
      <c r="G176" t="s">
        <v>1961</v>
      </c>
      <c r="H176" t="s">
        <v>3697</v>
      </c>
      <c r="I176" t="s">
        <v>14</v>
      </c>
      <c r="J176" t="s">
        <v>3807</v>
      </c>
      <c r="K176" t="s">
        <v>3844</v>
      </c>
      <c r="L176" t="s">
        <v>1962</v>
      </c>
      <c r="M176" t="s">
        <v>1962</v>
      </c>
      <c r="N176" t="s">
        <v>552</v>
      </c>
      <c r="O176" t="s">
        <v>3702</v>
      </c>
    </row>
    <row r="177" spans="1:15">
      <c r="A177" t="s">
        <v>1974</v>
      </c>
      <c r="B177" t="s">
        <v>3697</v>
      </c>
      <c r="C177" t="s">
        <v>1973</v>
      </c>
      <c r="D177" t="s">
        <v>3698</v>
      </c>
      <c r="E177" t="s">
        <v>1645</v>
      </c>
      <c r="F177" t="s">
        <v>1976</v>
      </c>
      <c r="G177" t="s">
        <v>1977</v>
      </c>
      <c r="H177" t="s">
        <v>3697</v>
      </c>
      <c r="I177" t="s">
        <v>14</v>
      </c>
      <c r="J177" t="s">
        <v>3788</v>
      </c>
      <c r="K177" t="s">
        <v>3793</v>
      </c>
      <c r="L177" t="s">
        <v>1980</v>
      </c>
      <c r="M177" t="s">
        <v>1980</v>
      </c>
      <c r="N177" t="s">
        <v>1981</v>
      </c>
      <c r="O177" t="s">
        <v>3702</v>
      </c>
    </row>
    <row r="178" spans="1:15">
      <c r="A178" t="s">
        <v>295</v>
      </c>
      <c r="B178" t="s">
        <v>3697</v>
      </c>
      <c r="C178" t="s">
        <v>1963</v>
      </c>
      <c r="D178" t="s">
        <v>3698</v>
      </c>
      <c r="E178" t="s">
        <v>1665</v>
      </c>
      <c r="F178" t="s">
        <v>296</v>
      </c>
      <c r="G178" t="s">
        <v>1964</v>
      </c>
      <c r="H178" t="s">
        <v>3697</v>
      </c>
      <c r="I178" t="s">
        <v>14</v>
      </c>
      <c r="J178" t="s">
        <v>3782</v>
      </c>
      <c r="K178" t="s">
        <v>3783</v>
      </c>
      <c r="L178" t="s">
        <v>1967</v>
      </c>
      <c r="M178" t="s">
        <v>1967</v>
      </c>
      <c r="N178" t="s">
        <v>301</v>
      </c>
      <c r="O178" t="s">
        <v>3702</v>
      </c>
    </row>
    <row r="179" spans="1:15">
      <c r="A179" t="s">
        <v>1989</v>
      </c>
      <c r="B179" t="s">
        <v>3697</v>
      </c>
      <c r="C179" t="s">
        <v>1988</v>
      </c>
      <c r="D179" t="s">
        <v>3698</v>
      </c>
      <c r="E179" t="s">
        <v>1645</v>
      </c>
      <c r="F179" t="s">
        <v>279</v>
      </c>
      <c r="G179" t="s">
        <v>1990</v>
      </c>
      <c r="H179" t="s">
        <v>3697</v>
      </c>
      <c r="I179" t="s">
        <v>14</v>
      </c>
      <c r="J179" t="s">
        <v>3807</v>
      </c>
      <c r="K179" t="s">
        <v>3845</v>
      </c>
      <c r="L179" t="s">
        <v>1991</v>
      </c>
      <c r="M179" t="s">
        <v>1991</v>
      </c>
      <c r="N179" t="s">
        <v>1992</v>
      </c>
      <c r="O179" t="s">
        <v>3702</v>
      </c>
    </row>
    <row r="180" spans="1:15">
      <c r="A180" t="s">
        <v>2005</v>
      </c>
      <c r="B180" t="s">
        <v>3697</v>
      </c>
      <c r="C180" t="s">
        <v>2004</v>
      </c>
      <c r="D180" t="s">
        <v>3698</v>
      </c>
      <c r="E180" t="s">
        <v>1645</v>
      </c>
      <c r="F180" t="s">
        <v>208</v>
      </c>
      <c r="G180" t="s">
        <v>2007</v>
      </c>
      <c r="H180" t="s">
        <v>3697</v>
      </c>
      <c r="I180" t="s">
        <v>14</v>
      </c>
      <c r="J180" t="s">
        <v>3825</v>
      </c>
      <c r="K180" t="s">
        <v>3826</v>
      </c>
      <c r="L180" t="s">
        <v>2010</v>
      </c>
      <c r="M180" t="s">
        <v>2010</v>
      </c>
      <c r="N180" t="s">
        <v>2011</v>
      </c>
      <c r="O180" t="s">
        <v>3702</v>
      </c>
    </row>
    <row r="181" spans="1:15">
      <c r="A181" t="s">
        <v>256</v>
      </c>
      <c r="B181" t="s">
        <v>3697</v>
      </c>
      <c r="C181" t="s">
        <v>2018</v>
      </c>
      <c r="D181" t="s">
        <v>3698</v>
      </c>
      <c r="E181" t="s">
        <v>1645</v>
      </c>
      <c r="F181" t="s">
        <v>2019</v>
      </c>
      <c r="G181" t="s">
        <v>2020</v>
      </c>
      <c r="H181" t="s">
        <v>3697</v>
      </c>
      <c r="I181" t="s">
        <v>14</v>
      </c>
      <c r="J181" t="s">
        <v>3788</v>
      </c>
      <c r="K181" t="s">
        <v>3789</v>
      </c>
      <c r="L181" t="s">
        <v>2023</v>
      </c>
      <c r="M181" t="s">
        <v>2023</v>
      </c>
      <c r="N181" t="s">
        <v>263</v>
      </c>
      <c r="O181" t="s">
        <v>3702</v>
      </c>
    </row>
    <row r="182" spans="1:15">
      <c r="A182" t="s">
        <v>547</v>
      </c>
      <c r="B182" t="s">
        <v>3697</v>
      </c>
      <c r="C182" t="s">
        <v>2024</v>
      </c>
      <c r="D182" t="s">
        <v>3698</v>
      </c>
      <c r="E182" t="s">
        <v>1645</v>
      </c>
      <c r="F182" t="s">
        <v>279</v>
      </c>
      <c r="G182" t="s">
        <v>1961</v>
      </c>
      <c r="H182" t="s">
        <v>3697</v>
      </c>
      <c r="I182" t="s">
        <v>14</v>
      </c>
      <c r="J182" t="s">
        <v>3807</v>
      </c>
      <c r="K182" t="s">
        <v>3846</v>
      </c>
      <c r="L182" t="s">
        <v>2025</v>
      </c>
      <c r="M182" t="s">
        <v>2025</v>
      </c>
      <c r="N182" t="s">
        <v>552</v>
      </c>
      <c r="O182" t="s">
        <v>3702</v>
      </c>
    </row>
    <row r="183" spans="1:15">
      <c r="A183" t="s">
        <v>1704</v>
      </c>
      <c r="B183" t="s">
        <v>3697</v>
      </c>
      <c r="C183" t="s">
        <v>2036</v>
      </c>
      <c r="D183" t="s">
        <v>3698</v>
      </c>
      <c r="E183" t="s">
        <v>1645</v>
      </c>
      <c r="F183" t="s">
        <v>309</v>
      </c>
      <c r="G183" t="s">
        <v>2037</v>
      </c>
      <c r="H183" t="s">
        <v>3697</v>
      </c>
      <c r="I183" t="s">
        <v>14</v>
      </c>
      <c r="J183" t="s">
        <v>3788</v>
      </c>
      <c r="K183" t="s">
        <v>3793</v>
      </c>
      <c r="L183" t="s">
        <v>2038</v>
      </c>
      <c r="M183" t="s">
        <v>2038</v>
      </c>
      <c r="N183" t="s">
        <v>1713</v>
      </c>
      <c r="O183" t="s">
        <v>3702</v>
      </c>
    </row>
    <row r="184" spans="1:15">
      <c r="A184" t="s">
        <v>2142</v>
      </c>
      <c r="B184" t="s">
        <v>3697</v>
      </c>
      <c r="C184" t="s">
        <v>2141</v>
      </c>
      <c r="D184" t="s">
        <v>3698</v>
      </c>
      <c r="E184" t="s">
        <v>2119</v>
      </c>
      <c r="F184" t="s">
        <v>2144</v>
      </c>
      <c r="G184" t="s">
        <v>2145</v>
      </c>
      <c r="H184" t="s">
        <v>3697</v>
      </c>
      <c r="I184" t="s">
        <v>14</v>
      </c>
      <c r="J184" t="s">
        <v>3820</v>
      </c>
      <c r="K184" t="s">
        <v>3821</v>
      </c>
      <c r="L184" t="s">
        <v>2150</v>
      </c>
      <c r="M184" t="s">
        <v>2150</v>
      </c>
      <c r="N184" t="s">
        <v>2151</v>
      </c>
      <c r="O184" t="s">
        <v>3702</v>
      </c>
    </row>
    <row r="185" spans="1:15">
      <c r="A185" t="s">
        <v>2142</v>
      </c>
      <c r="B185" t="s">
        <v>3697</v>
      </c>
      <c r="C185" t="s">
        <v>2141</v>
      </c>
      <c r="D185" t="s">
        <v>3698</v>
      </c>
      <c r="E185" t="s">
        <v>2119</v>
      </c>
      <c r="F185" t="s">
        <v>2144</v>
      </c>
      <c r="G185" t="s">
        <v>2145</v>
      </c>
      <c r="H185" t="s">
        <v>3697</v>
      </c>
      <c r="I185" t="s">
        <v>14</v>
      </c>
      <c r="J185" t="s">
        <v>3820</v>
      </c>
      <c r="K185" t="s">
        <v>3821</v>
      </c>
      <c r="L185" t="s">
        <v>2150</v>
      </c>
      <c r="M185" t="s">
        <v>2150</v>
      </c>
      <c r="N185" t="s">
        <v>2151</v>
      </c>
      <c r="O185" t="s">
        <v>3702</v>
      </c>
    </row>
    <row r="186" spans="1:15">
      <c r="A186" t="s">
        <v>926</v>
      </c>
      <c r="B186" t="s">
        <v>3697</v>
      </c>
      <c r="C186" t="s">
        <v>2047</v>
      </c>
      <c r="D186" t="s">
        <v>3698</v>
      </c>
      <c r="E186" t="s">
        <v>1645</v>
      </c>
      <c r="F186" t="s">
        <v>2048</v>
      </c>
      <c r="G186" t="s">
        <v>2049</v>
      </c>
      <c r="H186" t="s">
        <v>3697</v>
      </c>
      <c r="I186" t="s">
        <v>14</v>
      </c>
      <c r="J186" t="s">
        <v>3820</v>
      </c>
      <c r="K186" t="s">
        <v>3821</v>
      </c>
      <c r="L186" t="s">
        <v>2050</v>
      </c>
      <c r="M186" t="s">
        <v>2050</v>
      </c>
      <c r="N186" t="s">
        <v>932</v>
      </c>
      <c r="O186" t="s">
        <v>3702</v>
      </c>
    </row>
    <row r="187" spans="1:15">
      <c r="A187" t="s">
        <v>256</v>
      </c>
      <c r="B187" t="s">
        <v>3697</v>
      </c>
      <c r="C187" t="s">
        <v>2051</v>
      </c>
      <c r="D187" t="s">
        <v>3698</v>
      </c>
      <c r="E187" t="s">
        <v>1645</v>
      </c>
      <c r="F187" t="s">
        <v>454</v>
      </c>
      <c r="G187" t="s">
        <v>1605</v>
      </c>
      <c r="H187" t="s">
        <v>3697</v>
      </c>
      <c r="I187" t="s">
        <v>14</v>
      </c>
      <c r="J187" t="s">
        <v>3788</v>
      </c>
      <c r="K187" t="s">
        <v>3789</v>
      </c>
      <c r="L187" t="s">
        <v>2054</v>
      </c>
      <c r="M187" t="s">
        <v>2054</v>
      </c>
      <c r="N187" t="s">
        <v>263</v>
      </c>
      <c r="O187" t="s">
        <v>3702</v>
      </c>
    </row>
    <row r="188" spans="1:15">
      <c r="A188" t="s">
        <v>2056</v>
      </c>
      <c r="B188" t="s">
        <v>3697</v>
      </c>
      <c r="C188" t="s">
        <v>2055</v>
      </c>
      <c r="D188" t="s">
        <v>3698</v>
      </c>
      <c r="E188" t="s">
        <v>1645</v>
      </c>
      <c r="F188" t="s">
        <v>191</v>
      </c>
      <c r="G188" t="s">
        <v>2057</v>
      </c>
      <c r="H188" t="s">
        <v>3697</v>
      </c>
      <c r="I188" t="s">
        <v>14</v>
      </c>
      <c r="J188" t="s">
        <v>3788</v>
      </c>
      <c r="K188" t="s">
        <v>3789</v>
      </c>
      <c r="L188" t="s">
        <v>2060</v>
      </c>
      <c r="M188" t="s">
        <v>2060</v>
      </c>
      <c r="N188" t="s">
        <v>2061</v>
      </c>
      <c r="O188" t="s">
        <v>3702</v>
      </c>
    </row>
    <row r="189" spans="1:15">
      <c r="A189" t="s">
        <v>2063</v>
      </c>
      <c r="B189" t="s">
        <v>3697</v>
      </c>
      <c r="C189" t="s">
        <v>2062</v>
      </c>
      <c r="D189" t="s">
        <v>3698</v>
      </c>
      <c r="E189" t="s">
        <v>1645</v>
      </c>
      <c r="F189" t="s">
        <v>51</v>
      </c>
      <c r="G189" t="s">
        <v>2064</v>
      </c>
      <c r="H189" t="s">
        <v>3697</v>
      </c>
      <c r="I189" t="s">
        <v>14</v>
      </c>
      <c r="J189" t="s">
        <v>3820</v>
      </c>
      <c r="K189" t="s">
        <v>3821</v>
      </c>
      <c r="L189" t="s">
        <v>2067</v>
      </c>
      <c r="M189" t="s">
        <v>2067</v>
      </c>
      <c r="N189" t="s">
        <v>2068</v>
      </c>
      <c r="O189" t="s">
        <v>3702</v>
      </c>
    </row>
    <row r="190" spans="1:15">
      <c r="A190" t="s">
        <v>1550</v>
      </c>
      <c r="B190" t="s">
        <v>3697</v>
      </c>
      <c r="C190" t="s">
        <v>2594</v>
      </c>
      <c r="D190" t="s">
        <v>3698</v>
      </c>
      <c r="E190" t="s">
        <v>2574</v>
      </c>
      <c r="F190" t="s">
        <v>2595</v>
      </c>
      <c r="G190" t="s">
        <v>2596</v>
      </c>
      <c r="H190" t="s">
        <v>3697</v>
      </c>
      <c r="I190" t="s">
        <v>14</v>
      </c>
      <c r="J190" t="s">
        <v>3829</v>
      </c>
      <c r="K190" t="s">
        <v>3830</v>
      </c>
      <c r="L190" t="s">
        <v>2601</v>
      </c>
      <c r="M190" t="s">
        <v>2601</v>
      </c>
      <c r="N190" t="s">
        <v>1556</v>
      </c>
      <c r="O190" t="s">
        <v>3702</v>
      </c>
    </row>
    <row r="191" spans="1:15">
      <c r="A191" t="s">
        <v>1550</v>
      </c>
      <c r="B191" t="s">
        <v>3697</v>
      </c>
      <c r="C191" t="s">
        <v>2594</v>
      </c>
      <c r="D191" t="s">
        <v>3698</v>
      </c>
      <c r="E191" t="s">
        <v>2574</v>
      </c>
      <c r="F191" t="s">
        <v>2595</v>
      </c>
      <c r="G191" t="s">
        <v>2596</v>
      </c>
      <c r="H191" t="s">
        <v>3697</v>
      </c>
      <c r="I191" t="s">
        <v>14</v>
      </c>
      <c r="J191" t="s">
        <v>3829</v>
      </c>
      <c r="K191" t="s">
        <v>3830</v>
      </c>
      <c r="L191" t="s">
        <v>2601</v>
      </c>
      <c r="M191" t="s">
        <v>2601</v>
      </c>
      <c r="N191" t="s">
        <v>1556</v>
      </c>
      <c r="O191" t="s">
        <v>3702</v>
      </c>
    </row>
    <row r="192" spans="1:15">
      <c r="A192" t="s">
        <v>2080</v>
      </c>
      <c r="B192" t="s">
        <v>3697</v>
      </c>
      <c r="C192" t="s">
        <v>2079</v>
      </c>
      <c r="D192" t="s">
        <v>3698</v>
      </c>
      <c r="E192" t="s">
        <v>1645</v>
      </c>
      <c r="F192" t="s">
        <v>2082</v>
      </c>
      <c r="G192" t="s">
        <v>2083</v>
      </c>
      <c r="H192" t="s">
        <v>3697</v>
      </c>
      <c r="I192" t="s">
        <v>14</v>
      </c>
      <c r="J192" t="s">
        <v>3776</v>
      </c>
      <c r="K192" t="s">
        <v>3777</v>
      </c>
      <c r="L192" t="s">
        <v>2086</v>
      </c>
      <c r="M192" t="s">
        <v>2086</v>
      </c>
      <c r="N192" t="s">
        <v>2087</v>
      </c>
      <c r="O192" t="s">
        <v>3702</v>
      </c>
    </row>
    <row r="193" spans="1:15">
      <c r="A193" t="s">
        <v>2092</v>
      </c>
      <c r="B193" t="s">
        <v>3697</v>
      </c>
      <c r="C193" t="s">
        <v>2091</v>
      </c>
      <c r="D193" t="s">
        <v>3698</v>
      </c>
      <c r="E193" t="s">
        <v>1645</v>
      </c>
      <c r="F193" t="s">
        <v>59</v>
      </c>
      <c r="G193" t="s">
        <v>2093</v>
      </c>
      <c r="H193" t="s">
        <v>3697</v>
      </c>
      <c r="I193" t="s">
        <v>14</v>
      </c>
      <c r="J193" t="s">
        <v>3807</v>
      </c>
      <c r="K193" t="s">
        <v>3847</v>
      </c>
      <c r="L193" t="s">
        <v>2094</v>
      </c>
      <c r="M193" t="s">
        <v>2094</v>
      </c>
      <c r="N193" t="s">
        <v>2095</v>
      </c>
      <c r="O193" t="s">
        <v>3702</v>
      </c>
    </row>
    <row r="194" spans="1:15">
      <c r="A194" t="s">
        <v>554</v>
      </c>
      <c r="B194" t="s">
        <v>3697</v>
      </c>
      <c r="C194" t="s">
        <v>2096</v>
      </c>
      <c r="D194" t="s">
        <v>3698</v>
      </c>
      <c r="E194" t="s">
        <v>1645</v>
      </c>
      <c r="F194" t="s">
        <v>279</v>
      </c>
      <c r="G194" t="s">
        <v>2097</v>
      </c>
      <c r="H194" t="s">
        <v>3697</v>
      </c>
      <c r="I194" t="s">
        <v>14</v>
      </c>
      <c r="J194" t="s">
        <v>3788</v>
      </c>
      <c r="K194" t="s">
        <v>3789</v>
      </c>
      <c r="L194" t="s">
        <v>2100</v>
      </c>
      <c r="M194" t="s">
        <v>2100</v>
      </c>
      <c r="N194" t="s">
        <v>562</v>
      </c>
      <c r="O194" t="s">
        <v>3702</v>
      </c>
    </row>
    <row r="195" spans="1:15">
      <c r="A195" t="s">
        <v>2102</v>
      </c>
      <c r="B195" t="s">
        <v>3697</v>
      </c>
      <c r="C195" t="s">
        <v>2101</v>
      </c>
      <c r="D195" t="s">
        <v>3698</v>
      </c>
      <c r="E195" t="s">
        <v>1645</v>
      </c>
      <c r="F195" t="s">
        <v>2103</v>
      </c>
      <c r="G195" t="s">
        <v>2104</v>
      </c>
      <c r="H195" t="s">
        <v>3697</v>
      </c>
      <c r="I195" t="s">
        <v>14</v>
      </c>
      <c r="J195" t="s">
        <v>3778</v>
      </c>
      <c r="K195" t="s">
        <v>3779</v>
      </c>
      <c r="L195" t="s">
        <v>2105</v>
      </c>
      <c r="M195" t="s">
        <v>2105</v>
      </c>
      <c r="N195" t="s">
        <v>2106</v>
      </c>
      <c r="O195" t="s">
        <v>3702</v>
      </c>
    </row>
    <row r="196" spans="1:15">
      <c r="A196" t="s">
        <v>2040</v>
      </c>
      <c r="B196" t="s">
        <v>3697</v>
      </c>
      <c r="C196" t="s">
        <v>2107</v>
      </c>
      <c r="D196" t="s">
        <v>3698</v>
      </c>
      <c r="E196" t="s">
        <v>1645</v>
      </c>
      <c r="F196" t="s">
        <v>208</v>
      </c>
      <c r="G196" t="s">
        <v>2108</v>
      </c>
      <c r="H196" t="s">
        <v>3697</v>
      </c>
      <c r="I196" t="s">
        <v>14</v>
      </c>
      <c r="J196" t="s">
        <v>3800</v>
      </c>
      <c r="K196" t="s">
        <v>3848</v>
      </c>
      <c r="L196" t="s">
        <v>2109</v>
      </c>
      <c r="M196" t="s">
        <v>2109</v>
      </c>
      <c r="N196" t="s">
        <v>2046</v>
      </c>
      <c r="O196" t="s">
        <v>3702</v>
      </c>
    </row>
    <row r="197" spans="1:15">
      <c r="A197" t="s">
        <v>1775</v>
      </c>
      <c r="B197" t="s">
        <v>3697</v>
      </c>
      <c r="C197" t="s">
        <v>2180</v>
      </c>
      <c r="D197" t="s">
        <v>3698</v>
      </c>
      <c r="E197" t="s">
        <v>2119</v>
      </c>
      <c r="F197" t="s">
        <v>326</v>
      </c>
      <c r="G197" t="s">
        <v>2181</v>
      </c>
      <c r="H197" t="s">
        <v>3697</v>
      </c>
      <c r="I197" t="s">
        <v>14</v>
      </c>
      <c r="J197" t="s">
        <v>3820</v>
      </c>
      <c r="K197" t="s">
        <v>3821</v>
      </c>
      <c r="L197" t="s">
        <v>2185</v>
      </c>
      <c r="M197" t="s">
        <v>2185</v>
      </c>
      <c r="N197" t="s">
        <v>1778</v>
      </c>
      <c r="O197" t="s">
        <v>3702</v>
      </c>
    </row>
    <row r="198" spans="1:15">
      <c r="A198" t="s">
        <v>1775</v>
      </c>
      <c r="B198" t="s">
        <v>3697</v>
      </c>
      <c r="C198" t="s">
        <v>2180</v>
      </c>
      <c r="D198" t="s">
        <v>3698</v>
      </c>
      <c r="E198" t="s">
        <v>2119</v>
      </c>
      <c r="F198" t="s">
        <v>326</v>
      </c>
      <c r="G198" t="s">
        <v>2181</v>
      </c>
      <c r="H198" t="s">
        <v>3697</v>
      </c>
      <c r="I198" t="s">
        <v>14</v>
      </c>
      <c r="J198" t="s">
        <v>3820</v>
      </c>
      <c r="K198" t="s">
        <v>3821</v>
      </c>
      <c r="L198" t="s">
        <v>2185</v>
      </c>
      <c r="M198" t="s">
        <v>2185</v>
      </c>
      <c r="N198" t="s">
        <v>1778</v>
      </c>
      <c r="O198" t="s">
        <v>3702</v>
      </c>
    </row>
    <row r="199" spans="1:15">
      <c r="A199" t="s">
        <v>2163</v>
      </c>
      <c r="B199" t="s">
        <v>3697</v>
      </c>
      <c r="C199" t="s">
        <v>2162</v>
      </c>
      <c r="D199" t="s">
        <v>3698</v>
      </c>
      <c r="E199" t="s">
        <v>2119</v>
      </c>
      <c r="F199" t="s">
        <v>119</v>
      </c>
      <c r="G199" t="s">
        <v>2164</v>
      </c>
      <c r="H199" t="s">
        <v>3697</v>
      </c>
      <c r="I199" t="s">
        <v>14</v>
      </c>
      <c r="J199" t="s">
        <v>3807</v>
      </c>
      <c r="K199" t="s">
        <v>3849</v>
      </c>
      <c r="L199" t="s">
        <v>2169</v>
      </c>
      <c r="M199" t="s">
        <v>2169</v>
      </c>
      <c r="N199" t="s">
        <v>2170</v>
      </c>
      <c r="O199" t="s">
        <v>3702</v>
      </c>
    </row>
    <row r="200" spans="1:15">
      <c r="A200" t="s">
        <v>2163</v>
      </c>
      <c r="B200" t="s">
        <v>3697</v>
      </c>
      <c r="C200" t="s">
        <v>2162</v>
      </c>
      <c r="D200" t="s">
        <v>3698</v>
      </c>
      <c r="E200" t="s">
        <v>2119</v>
      </c>
      <c r="F200" t="s">
        <v>119</v>
      </c>
      <c r="G200" t="s">
        <v>2164</v>
      </c>
      <c r="H200" t="s">
        <v>3697</v>
      </c>
      <c r="I200" t="s">
        <v>14</v>
      </c>
      <c r="J200" t="s">
        <v>3807</v>
      </c>
      <c r="K200" t="s">
        <v>3849</v>
      </c>
      <c r="L200" t="s">
        <v>2169</v>
      </c>
      <c r="M200" t="s">
        <v>2169</v>
      </c>
      <c r="N200" t="s">
        <v>2170</v>
      </c>
      <c r="O200" t="s">
        <v>3702</v>
      </c>
    </row>
    <row r="201" spans="1:15">
      <c r="A201" t="s">
        <v>49</v>
      </c>
      <c r="B201" t="s">
        <v>3697</v>
      </c>
      <c r="C201" t="s">
        <v>2222</v>
      </c>
      <c r="D201" t="s">
        <v>3698</v>
      </c>
      <c r="E201" t="s">
        <v>2192</v>
      </c>
      <c r="F201" t="s">
        <v>199</v>
      </c>
      <c r="G201" t="s">
        <v>2223</v>
      </c>
      <c r="H201" t="s">
        <v>3697</v>
      </c>
      <c r="I201" t="s">
        <v>14</v>
      </c>
      <c r="J201" t="s">
        <v>3784</v>
      </c>
      <c r="K201" t="s">
        <v>3785</v>
      </c>
      <c r="L201" t="s">
        <v>2226</v>
      </c>
      <c r="M201" t="s">
        <v>2226</v>
      </c>
      <c r="N201" t="s">
        <v>56</v>
      </c>
      <c r="O201" t="s">
        <v>3702</v>
      </c>
    </row>
    <row r="202" spans="1:15">
      <c r="A202" t="s">
        <v>198</v>
      </c>
      <c r="B202" t="s">
        <v>3697</v>
      </c>
      <c r="C202" t="s">
        <v>2227</v>
      </c>
      <c r="D202" t="s">
        <v>3698</v>
      </c>
      <c r="E202" t="s">
        <v>2119</v>
      </c>
      <c r="F202" t="s">
        <v>191</v>
      </c>
      <c r="G202" t="s">
        <v>2228</v>
      </c>
      <c r="H202" t="s">
        <v>3697</v>
      </c>
      <c r="I202" t="s">
        <v>14</v>
      </c>
      <c r="J202" t="s">
        <v>3820</v>
      </c>
      <c r="K202" t="s">
        <v>3821</v>
      </c>
      <c r="L202" t="s">
        <v>2229</v>
      </c>
      <c r="M202" t="s">
        <v>2229</v>
      </c>
      <c r="N202" t="s">
        <v>204</v>
      </c>
      <c r="O202" t="s">
        <v>3702</v>
      </c>
    </row>
    <row r="203" spans="1:15">
      <c r="A203" t="s">
        <v>2242</v>
      </c>
      <c r="B203" t="s">
        <v>3697</v>
      </c>
      <c r="C203" t="s">
        <v>2241</v>
      </c>
      <c r="D203" t="s">
        <v>3698</v>
      </c>
      <c r="E203" t="s">
        <v>2119</v>
      </c>
      <c r="F203" t="s">
        <v>199</v>
      </c>
      <c r="G203" t="s">
        <v>2243</v>
      </c>
      <c r="H203" t="s">
        <v>3697</v>
      </c>
      <c r="I203" t="s">
        <v>14</v>
      </c>
      <c r="J203" t="s">
        <v>3778</v>
      </c>
      <c r="K203" t="s">
        <v>3779</v>
      </c>
      <c r="L203" t="s">
        <v>2244</v>
      </c>
      <c r="M203" t="s">
        <v>2244</v>
      </c>
      <c r="N203" t="s">
        <v>2245</v>
      </c>
      <c r="O203" t="s">
        <v>3702</v>
      </c>
    </row>
    <row r="204" spans="1:15">
      <c r="A204" t="s">
        <v>256</v>
      </c>
      <c r="B204" t="s">
        <v>3697</v>
      </c>
      <c r="C204" t="s">
        <v>2235</v>
      </c>
      <c r="D204" t="s">
        <v>3698</v>
      </c>
      <c r="E204" t="s">
        <v>2192</v>
      </c>
      <c r="F204" t="s">
        <v>2236</v>
      </c>
      <c r="G204" t="s">
        <v>2237</v>
      </c>
      <c r="H204" t="s">
        <v>3697</v>
      </c>
      <c r="I204" t="s">
        <v>14</v>
      </c>
      <c r="J204" t="s">
        <v>3788</v>
      </c>
      <c r="K204" t="s">
        <v>3789</v>
      </c>
      <c r="L204" t="s">
        <v>2240</v>
      </c>
      <c r="M204" t="s">
        <v>2240</v>
      </c>
      <c r="N204" t="s">
        <v>263</v>
      </c>
      <c r="O204" t="s">
        <v>3702</v>
      </c>
    </row>
    <row r="205" spans="1:15">
      <c r="A205" t="s">
        <v>136</v>
      </c>
      <c r="B205" t="s">
        <v>3697</v>
      </c>
      <c r="C205" t="s">
        <v>2253</v>
      </c>
      <c r="D205" t="s">
        <v>3698</v>
      </c>
      <c r="E205" t="s">
        <v>2119</v>
      </c>
      <c r="F205" t="s">
        <v>191</v>
      </c>
      <c r="G205" t="s">
        <v>2254</v>
      </c>
      <c r="H205" t="s">
        <v>3697</v>
      </c>
      <c r="I205" t="s">
        <v>14</v>
      </c>
      <c r="J205" t="s">
        <v>3850</v>
      </c>
      <c r="K205" t="s">
        <v>3851</v>
      </c>
      <c r="L205" t="s">
        <v>2255</v>
      </c>
      <c r="M205" t="s">
        <v>2255</v>
      </c>
      <c r="N205" t="s">
        <v>143</v>
      </c>
      <c r="O205" t="s">
        <v>3702</v>
      </c>
    </row>
    <row r="206" spans="1:15">
      <c r="A206" t="s">
        <v>2257</v>
      </c>
      <c r="B206" t="s">
        <v>3697</v>
      </c>
      <c r="C206" t="s">
        <v>2256</v>
      </c>
      <c r="D206" t="s">
        <v>3698</v>
      </c>
      <c r="E206" t="s">
        <v>2119</v>
      </c>
      <c r="F206" t="s">
        <v>199</v>
      </c>
      <c r="G206" t="s">
        <v>2258</v>
      </c>
      <c r="H206" t="s">
        <v>3697</v>
      </c>
      <c r="I206" t="s">
        <v>14</v>
      </c>
      <c r="J206" t="s">
        <v>3788</v>
      </c>
      <c r="K206" t="s">
        <v>3789</v>
      </c>
      <c r="L206" t="s">
        <v>2261</v>
      </c>
      <c r="M206" t="s">
        <v>2261</v>
      </c>
      <c r="N206" t="s">
        <v>2262</v>
      </c>
      <c r="O206" t="s">
        <v>3702</v>
      </c>
    </row>
    <row r="207" spans="1:15">
      <c r="A207" t="s">
        <v>2275</v>
      </c>
      <c r="B207" t="s">
        <v>3697</v>
      </c>
      <c r="C207" t="s">
        <v>2274</v>
      </c>
      <c r="D207" t="s">
        <v>3698</v>
      </c>
      <c r="E207" t="s">
        <v>2119</v>
      </c>
      <c r="F207" t="s">
        <v>191</v>
      </c>
      <c r="G207" t="s">
        <v>2276</v>
      </c>
      <c r="H207" t="s">
        <v>3697</v>
      </c>
      <c r="I207" t="s">
        <v>14</v>
      </c>
      <c r="J207" t="s">
        <v>3807</v>
      </c>
      <c r="K207" t="s">
        <v>3852</v>
      </c>
      <c r="L207" t="s">
        <v>2277</v>
      </c>
      <c r="M207" t="s">
        <v>2277</v>
      </c>
      <c r="N207" t="s">
        <v>2278</v>
      </c>
      <c r="O207" t="s">
        <v>3702</v>
      </c>
    </row>
    <row r="208" spans="1:15">
      <c r="A208" t="s">
        <v>256</v>
      </c>
      <c r="B208" t="s">
        <v>3697</v>
      </c>
      <c r="C208" t="s">
        <v>2295</v>
      </c>
      <c r="D208" t="s">
        <v>3698</v>
      </c>
      <c r="E208" t="s">
        <v>2119</v>
      </c>
      <c r="F208" t="s">
        <v>2019</v>
      </c>
      <c r="G208" t="s">
        <v>2296</v>
      </c>
      <c r="H208" t="s">
        <v>3697</v>
      </c>
      <c r="I208" t="s">
        <v>14</v>
      </c>
      <c r="J208" t="s">
        <v>3788</v>
      </c>
      <c r="K208" t="s">
        <v>3789</v>
      </c>
      <c r="L208" t="s">
        <v>2297</v>
      </c>
      <c r="M208" t="s">
        <v>2297</v>
      </c>
      <c r="N208" t="s">
        <v>263</v>
      </c>
      <c r="O208" t="s">
        <v>3702</v>
      </c>
    </row>
    <row r="209" spans="1:15">
      <c r="A209" t="s">
        <v>156</v>
      </c>
      <c r="B209" t="s">
        <v>3697</v>
      </c>
      <c r="C209" t="s">
        <v>2298</v>
      </c>
      <c r="D209" t="s">
        <v>3698</v>
      </c>
      <c r="E209" t="s">
        <v>2119</v>
      </c>
      <c r="F209" t="s">
        <v>469</v>
      </c>
      <c r="G209" t="s">
        <v>2299</v>
      </c>
      <c r="H209" t="s">
        <v>3697</v>
      </c>
      <c r="I209" t="s">
        <v>14</v>
      </c>
      <c r="J209" t="s">
        <v>3780</v>
      </c>
      <c r="K209" t="s">
        <v>3781</v>
      </c>
      <c r="L209" t="s">
        <v>2302</v>
      </c>
      <c r="M209" t="s">
        <v>2302</v>
      </c>
      <c r="N209" t="s">
        <v>162</v>
      </c>
      <c r="O209" t="s">
        <v>3702</v>
      </c>
    </row>
    <row r="210" spans="1:15">
      <c r="A210" t="s">
        <v>156</v>
      </c>
      <c r="B210" t="s">
        <v>3697</v>
      </c>
      <c r="C210" t="s">
        <v>2308</v>
      </c>
      <c r="D210" t="s">
        <v>3698</v>
      </c>
      <c r="E210" t="s">
        <v>2119</v>
      </c>
      <c r="F210" t="s">
        <v>2309</v>
      </c>
      <c r="G210" t="s">
        <v>2310</v>
      </c>
      <c r="H210" t="s">
        <v>3697</v>
      </c>
      <c r="I210" t="s">
        <v>14</v>
      </c>
      <c r="J210" t="s">
        <v>3780</v>
      </c>
      <c r="K210" t="s">
        <v>3781</v>
      </c>
      <c r="L210" t="s">
        <v>2313</v>
      </c>
      <c r="M210" t="s">
        <v>2313</v>
      </c>
      <c r="N210" t="s">
        <v>162</v>
      </c>
      <c r="O210" t="s">
        <v>3702</v>
      </c>
    </row>
    <row r="211" spans="1:15">
      <c r="A211" t="s">
        <v>782</v>
      </c>
      <c r="B211" t="s">
        <v>3697</v>
      </c>
      <c r="C211" t="s">
        <v>2303</v>
      </c>
      <c r="D211" t="s">
        <v>3698</v>
      </c>
      <c r="E211" t="s">
        <v>2119</v>
      </c>
      <c r="F211" t="s">
        <v>784</v>
      </c>
      <c r="G211" t="s">
        <v>2304</v>
      </c>
      <c r="H211" t="s">
        <v>3697</v>
      </c>
      <c r="I211" t="s">
        <v>14</v>
      </c>
      <c r="J211" t="s">
        <v>3776</v>
      </c>
      <c r="K211" t="s">
        <v>3777</v>
      </c>
      <c r="L211" t="s">
        <v>2307</v>
      </c>
      <c r="M211" t="s">
        <v>2307</v>
      </c>
      <c r="N211" t="s">
        <v>789</v>
      </c>
      <c r="O211" t="s">
        <v>3702</v>
      </c>
    </row>
    <row r="212" spans="1:15">
      <c r="A212" t="s">
        <v>2040</v>
      </c>
      <c r="B212" t="s">
        <v>3697</v>
      </c>
      <c r="C212" t="s">
        <v>2320</v>
      </c>
      <c r="D212" t="s">
        <v>3698</v>
      </c>
      <c r="E212" t="s">
        <v>2119</v>
      </c>
      <c r="F212" t="s">
        <v>660</v>
      </c>
      <c r="G212" t="s">
        <v>2321</v>
      </c>
      <c r="H212" t="s">
        <v>3697</v>
      </c>
      <c r="I212" t="s">
        <v>14</v>
      </c>
      <c r="J212" t="s">
        <v>3807</v>
      </c>
      <c r="K212" t="s">
        <v>3853</v>
      </c>
      <c r="L212" t="s">
        <v>2322</v>
      </c>
      <c r="M212" t="s">
        <v>2322</v>
      </c>
      <c r="N212" t="s">
        <v>2046</v>
      </c>
      <c r="O212" t="s">
        <v>3702</v>
      </c>
    </row>
    <row r="213" spans="1:15">
      <c r="A213" t="s">
        <v>2332</v>
      </c>
      <c r="B213" t="s">
        <v>3697</v>
      </c>
      <c r="C213" t="s">
        <v>2331</v>
      </c>
      <c r="D213" t="s">
        <v>3698</v>
      </c>
      <c r="E213" t="s">
        <v>2119</v>
      </c>
      <c r="F213" t="s">
        <v>59</v>
      </c>
      <c r="G213" t="s">
        <v>2333</v>
      </c>
      <c r="H213" t="s">
        <v>3697</v>
      </c>
      <c r="I213" t="s">
        <v>14</v>
      </c>
      <c r="J213" t="s">
        <v>3807</v>
      </c>
      <c r="K213" t="s">
        <v>3854</v>
      </c>
      <c r="L213" t="s">
        <v>2334</v>
      </c>
      <c r="M213" t="s">
        <v>2334</v>
      </c>
      <c r="N213" t="s">
        <v>2335</v>
      </c>
      <c r="O213" t="s">
        <v>3702</v>
      </c>
    </row>
    <row r="214" spans="1:15">
      <c r="A214" t="s">
        <v>2040</v>
      </c>
      <c r="B214" t="s">
        <v>3697</v>
      </c>
      <c r="C214" t="s">
        <v>2342</v>
      </c>
      <c r="D214" t="s">
        <v>3698</v>
      </c>
      <c r="E214" t="s">
        <v>2119</v>
      </c>
      <c r="F214" t="s">
        <v>660</v>
      </c>
      <c r="G214" t="s">
        <v>2343</v>
      </c>
      <c r="H214" t="s">
        <v>3697</v>
      </c>
      <c r="I214" t="s">
        <v>14</v>
      </c>
      <c r="J214" t="s">
        <v>3850</v>
      </c>
      <c r="K214" t="s">
        <v>3851</v>
      </c>
      <c r="L214" t="s">
        <v>2344</v>
      </c>
      <c r="M214" t="s">
        <v>2344</v>
      </c>
      <c r="N214" t="s">
        <v>2046</v>
      </c>
      <c r="O214" t="s">
        <v>3702</v>
      </c>
    </row>
    <row r="215" spans="1:15">
      <c r="A215" t="s">
        <v>2351</v>
      </c>
      <c r="B215" t="s">
        <v>3697</v>
      </c>
      <c r="C215" t="s">
        <v>2350</v>
      </c>
      <c r="D215" t="s">
        <v>3698</v>
      </c>
      <c r="E215" t="s">
        <v>2119</v>
      </c>
      <c r="F215" t="s">
        <v>279</v>
      </c>
      <c r="G215" t="s">
        <v>2352</v>
      </c>
      <c r="H215" t="s">
        <v>3697</v>
      </c>
      <c r="I215" t="s">
        <v>14</v>
      </c>
      <c r="J215" t="s">
        <v>3788</v>
      </c>
      <c r="K215" t="s">
        <v>3793</v>
      </c>
      <c r="L215" t="s">
        <v>2353</v>
      </c>
      <c r="M215" t="s">
        <v>2353</v>
      </c>
      <c r="N215" t="s">
        <v>2354</v>
      </c>
      <c r="O215" t="s">
        <v>3702</v>
      </c>
    </row>
    <row r="216" spans="1:15">
      <c r="A216" t="s">
        <v>2040</v>
      </c>
      <c r="B216" t="s">
        <v>3697</v>
      </c>
      <c r="C216" t="s">
        <v>2363</v>
      </c>
      <c r="D216" t="s">
        <v>3698</v>
      </c>
      <c r="E216" t="s">
        <v>2119</v>
      </c>
      <c r="F216" t="s">
        <v>660</v>
      </c>
      <c r="G216" t="s">
        <v>2364</v>
      </c>
      <c r="H216" t="s">
        <v>3697</v>
      </c>
      <c r="I216" t="s">
        <v>14</v>
      </c>
      <c r="J216" t="s">
        <v>3850</v>
      </c>
      <c r="K216" t="s">
        <v>3851</v>
      </c>
      <c r="L216" t="s">
        <v>2365</v>
      </c>
      <c r="M216" t="s">
        <v>2365</v>
      </c>
      <c r="N216" t="s">
        <v>2046</v>
      </c>
      <c r="O216" t="s">
        <v>3702</v>
      </c>
    </row>
    <row r="217" spans="1:15">
      <c r="A217" t="s">
        <v>1844</v>
      </c>
      <c r="B217" t="s">
        <v>3697</v>
      </c>
      <c r="C217" t="s">
        <v>2371</v>
      </c>
      <c r="D217" t="s">
        <v>3698</v>
      </c>
      <c r="E217" t="s">
        <v>2119</v>
      </c>
      <c r="F217" t="s">
        <v>191</v>
      </c>
      <c r="G217" t="s">
        <v>2372</v>
      </c>
      <c r="H217" t="s">
        <v>3697</v>
      </c>
      <c r="I217" t="s">
        <v>14</v>
      </c>
      <c r="J217" t="s">
        <v>3820</v>
      </c>
      <c r="K217" t="s">
        <v>3821</v>
      </c>
      <c r="L217" t="s">
        <v>2373</v>
      </c>
      <c r="M217" t="s">
        <v>2373</v>
      </c>
      <c r="N217" t="s">
        <v>1847</v>
      </c>
      <c r="O217" t="s">
        <v>3702</v>
      </c>
    </row>
    <row r="218" spans="1:15">
      <c r="A218" t="s">
        <v>2388</v>
      </c>
      <c r="B218" t="s">
        <v>3697</v>
      </c>
      <c r="C218" t="s">
        <v>2387</v>
      </c>
      <c r="D218" t="s">
        <v>3698</v>
      </c>
      <c r="E218" t="s">
        <v>2119</v>
      </c>
      <c r="F218" t="s">
        <v>2390</v>
      </c>
      <c r="G218" t="s">
        <v>2391</v>
      </c>
      <c r="H218" t="s">
        <v>3697</v>
      </c>
      <c r="I218" t="s">
        <v>14</v>
      </c>
      <c r="J218" t="s">
        <v>3788</v>
      </c>
      <c r="K218" t="s">
        <v>3789</v>
      </c>
      <c r="L218" t="s">
        <v>2392</v>
      </c>
      <c r="M218" t="s">
        <v>2392</v>
      </c>
      <c r="N218" t="s">
        <v>2393</v>
      </c>
      <c r="O218" t="s">
        <v>3702</v>
      </c>
    </row>
    <row r="219" spans="1:15">
      <c r="A219" t="s">
        <v>2275</v>
      </c>
      <c r="B219" t="s">
        <v>3697</v>
      </c>
      <c r="C219" t="s">
        <v>2394</v>
      </c>
      <c r="D219" t="s">
        <v>3698</v>
      </c>
      <c r="E219" t="s">
        <v>2119</v>
      </c>
      <c r="F219" t="s">
        <v>2395</v>
      </c>
      <c r="G219" t="s">
        <v>2276</v>
      </c>
      <c r="H219" t="s">
        <v>3697</v>
      </c>
      <c r="I219" t="s">
        <v>14</v>
      </c>
      <c r="J219" t="s">
        <v>3807</v>
      </c>
      <c r="K219" t="s">
        <v>3855</v>
      </c>
      <c r="L219" t="s">
        <v>2398</v>
      </c>
      <c r="M219" t="s">
        <v>2398</v>
      </c>
      <c r="N219" t="s">
        <v>2278</v>
      </c>
      <c r="O219" t="s">
        <v>3702</v>
      </c>
    </row>
    <row r="220" spans="1:15">
      <c r="A220" t="s">
        <v>156</v>
      </c>
      <c r="B220" t="s">
        <v>3697</v>
      </c>
      <c r="C220" t="s">
        <v>2618</v>
      </c>
      <c r="D220" t="s">
        <v>3698</v>
      </c>
      <c r="E220" t="s">
        <v>2574</v>
      </c>
      <c r="F220" t="s">
        <v>157</v>
      </c>
      <c r="G220" t="s">
        <v>2619</v>
      </c>
      <c r="H220" t="s">
        <v>3697</v>
      </c>
      <c r="I220" t="s">
        <v>14</v>
      </c>
      <c r="J220" t="s">
        <v>3782</v>
      </c>
      <c r="K220" t="s">
        <v>3783</v>
      </c>
      <c r="L220" t="s">
        <v>2622</v>
      </c>
      <c r="M220" t="s">
        <v>2622</v>
      </c>
      <c r="N220" t="s">
        <v>162</v>
      </c>
      <c r="O220" t="s">
        <v>3702</v>
      </c>
    </row>
    <row r="221" spans="1:15">
      <c r="A221" t="s">
        <v>1111</v>
      </c>
      <c r="B221" t="s">
        <v>3697</v>
      </c>
      <c r="C221" t="s">
        <v>2430</v>
      </c>
      <c r="D221" t="s">
        <v>3698</v>
      </c>
      <c r="E221" t="s">
        <v>2119</v>
      </c>
      <c r="F221" t="s">
        <v>51</v>
      </c>
      <c r="G221" t="s">
        <v>2431</v>
      </c>
      <c r="H221" t="s">
        <v>3697</v>
      </c>
      <c r="I221" t="s">
        <v>14</v>
      </c>
      <c r="J221" t="s">
        <v>3820</v>
      </c>
      <c r="K221" t="s">
        <v>3843</v>
      </c>
      <c r="L221" t="s">
        <v>2432</v>
      </c>
      <c r="M221" t="s">
        <v>2432</v>
      </c>
      <c r="N221" t="s">
        <v>1117</v>
      </c>
      <c r="O221" t="s">
        <v>3702</v>
      </c>
    </row>
    <row r="222" spans="1:15">
      <c r="A222" t="s">
        <v>333</v>
      </c>
      <c r="B222" t="s">
        <v>3697</v>
      </c>
      <c r="C222" t="s">
        <v>2433</v>
      </c>
      <c r="D222" t="s">
        <v>3698</v>
      </c>
      <c r="E222" t="s">
        <v>2119</v>
      </c>
      <c r="F222" t="s">
        <v>279</v>
      </c>
      <c r="G222" t="s">
        <v>2434</v>
      </c>
      <c r="H222" t="s">
        <v>3697</v>
      </c>
      <c r="I222" t="s">
        <v>14</v>
      </c>
      <c r="J222" t="s">
        <v>3788</v>
      </c>
      <c r="K222" t="s">
        <v>3789</v>
      </c>
      <c r="L222" t="s">
        <v>2435</v>
      </c>
      <c r="M222" t="s">
        <v>2435</v>
      </c>
      <c r="N222" t="s">
        <v>340</v>
      </c>
      <c r="O222" t="s">
        <v>3702</v>
      </c>
    </row>
    <row r="223" spans="1:15">
      <c r="A223" t="s">
        <v>2437</v>
      </c>
      <c r="B223" t="s">
        <v>3697</v>
      </c>
      <c r="C223" t="s">
        <v>2436</v>
      </c>
      <c r="D223" t="s">
        <v>3698</v>
      </c>
      <c r="E223" t="s">
        <v>2438</v>
      </c>
      <c r="F223" t="s">
        <v>279</v>
      </c>
      <c r="G223" t="s">
        <v>2439</v>
      </c>
      <c r="H223" t="s">
        <v>3697</v>
      </c>
      <c r="I223" t="s">
        <v>14</v>
      </c>
      <c r="J223" t="s">
        <v>3807</v>
      </c>
      <c r="K223" t="s">
        <v>3856</v>
      </c>
      <c r="L223" t="s">
        <v>2442</v>
      </c>
      <c r="M223" t="s">
        <v>2442</v>
      </c>
      <c r="N223" t="s">
        <v>2443</v>
      </c>
      <c r="O223" t="s">
        <v>3702</v>
      </c>
    </row>
    <row r="224" spans="1:15">
      <c r="A224" t="s">
        <v>2452</v>
      </c>
      <c r="B224" t="s">
        <v>3697</v>
      </c>
      <c r="C224" t="s">
        <v>2451</v>
      </c>
      <c r="D224" t="s">
        <v>3698</v>
      </c>
      <c r="E224" t="s">
        <v>2119</v>
      </c>
      <c r="F224" t="s">
        <v>59</v>
      </c>
      <c r="G224" t="s">
        <v>2453</v>
      </c>
      <c r="H224" t="s">
        <v>3697</v>
      </c>
      <c r="I224" t="s">
        <v>14</v>
      </c>
      <c r="J224" t="s">
        <v>3807</v>
      </c>
      <c r="K224" t="s">
        <v>3857</v>
      </c>
      <c r="L224" t="s">
        <v>2456</v>
      </c>
      <c r="M224" t="s">
        <v>2456</v>
      </c>
      <c r="N224" t="s">
        <v>2457</v>
      </c>
      <c r="O224" t="s">
        <v>3702</v>
      </c>
    </row>
    <row r="225" spans="1:15">
      <c r="A225" t="s">
        <v>2040</v>
      </c>
      <c r="B225" t="s">
        <v>3697</v>
      </c>
      <c r="C225" t="s">
        <v>2458</v>
      </c>
      <c r="D225" t="s">
        <v>3698</v>
      </c>
      <c r="E225" t="s">
        <v>2119</v>
      </c>
      <c r="F225" t="s">
        <v>660</v>
      </c>
      <c r="G225" t="s">
        <v>2459</v>
      </c>
      <c r="H225" t="s">
        <v>3697</v>
      </c>
      <c r="I225" t="s">
        <v>14</v>
      </c>
      <c r="J225" t="s">
        <v>3850</v>
      </c>
      <c r="K225" t="s">
        <v>3851</v>
      </c>
      <c r="L225" t="s">
        <v>2460</v>
      </c>
      <c r="M225" t="s">
        <v>2460</v>
      </c>
      <c r="N225" t="s">
        <v>2046</v>
      </c>
      <c r="O225" t="s">
        <v>3702</v>
      </c>
    </row>
    <row r="226" spans="1:15">
      <c r="A226" t="s">
        <v>2040</v>
      </c>
      <c r="B226" t="s">
        <v>3697</v>
      </c>
      <c r="C226" t="s">
        <v>2464</v>
      </c>
      <c r="D226" t="s">
        <v>3698</v>
      </c>
      <c r="E226" t="s">
        <v>2119</v>
      </c>
      <c r="F226" t="s">
        <v>660</v>
      </c>
      <c r="G226" t="s">
        <v>2465</v>
      </c>
      <c r="H226" t="s">
        <v>3697</v>
      </c>
      <c r="I226" t="s">
        <v>14</v>
      </c>
      <c r="J226" t="s">
        <v>3776</v>
      </c>
      <c r="K226" t="s">
        <v>3777</v>
      </c>
      <c r="L226" t="s">
        <v>2466</v>
      </c>
      <c r="M226" t="s">
        <v>2466</v>
      </c>
      <c r="N226" t="s">
        <v>2046</v>
      </c>
      <c r="O226" t="s">
        <v>3702</v>
      </c>
    </row>
    <row r="227" spans="1:15">
      <c r="A227" t="s">
        <v>156</v>
      </c>
      <c r="B227" t="s">
        <v>3697</v>
      </c>
      <c r="C227" t="s">
        <v>2486</v>
      </c>
      <c r="D227" t="s">
        <v>3698</v>
      </c>
      <c r="E227" t="s">
        <v>2119</v>
      </c>
      <c r="F227" t="s">
        <v>2309</v>
      </c>
      <c r="G227" t="s">
        <v>2487</v>
      </c>
      <c r="H227" t="s">
        <v>3697</v>
      </c>
      <c r="I227" t="s">
        <v>14</v>
      </c>
      <c r="J227" t="s">
        <v>3780</v>
      </c>
      <c r="K227" t="s">
        <v>3781</v>
      </c>
      <c r="L227" t="s">
        <v>2488</v>
      </c>
      <c r="M227" t="s">
        <v>2488</v>
      </c>
      <c r="N227" t="s">
        <v>162</v>
      </c>
      <c r="O227" t="s">
        <v>3702</v>
      </c>
    </row>
    <row r="228" spans="1:15">
      <c r="A228" t="s">
        <v>256</v>
      </c>
      <c r="B228" t="s">
        <v>3697</v>
      </c>
      <c r="C228" t="s">
        <v>2477</v>
      </c>
      <c r="D228" t="s">
        <v>3698</v>
      </c>
      <c r="E228" t="s">
        <v>2119</v>
      </c>
      <c r="F228" t="s">
        <v>454</v>
      </c>
      <c r="G228" t="s">
        <v>1605</v>
      </c>
      <c r="H228" t="s">
        <v>3697</v>
      </c>
      <c r="I228" t="s">
        <v>14</v>
      </c>
      <c r="J228" t="s">
        <v>3788</v>
      </c>
      <c r="K228" t="s">
        <v>3789</v>
      </c>
      <c r="L228" t="s">
        <v>2480</v>
      </c>
      <c r="M228" t="s">
        <v>2480</v>
      </c>
      <c r="N228" t="s">
        <v>263</v>
      </c>
      <c r="O228" t="s">
        <v>3702</v>
      </c>
    </row>
    <row r="229" spans="1:15">
      <c r="A229" t="s">
        <v>690</v>
      </c>
      <c r="B229" t="s">
        <v>3697</v>
      </c>
      <c r="C229" t="s">
        <v>2494</v>
      </c>
      <c r="D229" t="s">
        <v>3698</v>
      </c>
      <c r="E229" t="s">
        <v>2119</v>
      </c>
      <c r="F229" t="s">
        <v>199</v>
      </c>
      <c r="G229" t="s">
        <v>2495</v>
      </c>
      <c r="H229" t="s">
        <v>3697</v>
      </c>
      <c r="I229" t="s">
        <v>14</v>
      </c>
      <c r="J229" t="s">
        <v>3778</v>
      </c>
      <c r="K229" t="s">
        <v>3779</v>
      </c>
      <c r="L229" t="s">
        <v>2498</v>
      </c>
      <c r="M229" t="s">
        <v>2498</v>
      </c>
      <c r="N229" t="s">
        <v>695</v>
      </c>
      <c r="O229" t="s">
        <v>3702</v>
      </c>
    </row>
    <row r="230" spans="1:15">
      <c r="A230" t="s">
        <v>2579</v>
      </c>
      <c r="B230" t="s">
        <v>3697</v>
      </c>
      <c r="C230" t="s">
        <v>2578</v>
      </c>
      <c r="D230" t="s">
        <v>3698</v>
      </c>
      <c r="E230" t="s">
        <v>2574</v>
      </c>
      <c r="F230" t="s">
        <v>288</v>
      </c>
      <c r="G230" t="s">
        <v>2580</v>
      </c>
      <c r="H230" t="s">
        <v>3697</v>
      </c>
      <c r="I230" t="s">
        <v>14</v>
      </c>
      <c r="J230" t="s">
        <v>3820</v>
      </c>
      <c r="K230" t="s">
        <v>3821</v>
      </c>
      <c r="L230" t="s">
        <v>2585</v>
      </c>
      <c r="M230" t="s">
        <v>2585</v>
      </c>
      <c r="N230" t="s">
        <v>2586</v>
      </c>
      <c r="O230" t="s">
        <v>3702</v>
      </c>
    </row>
    <row r="231" spans="1:15">
      <c r="A231" t="s">
        <v>2579</v>
      </c>
      <c r="B231" t="s">
        <v>3697</v>
      </c>
      <c r="C231" t="s">
        <v>2578</v>
      </c>
      <c r="D231" t="s">
        <v>3698</v>
      </c>
      <c r="E231" t="s">
        <v>2574</v>
      </c>
      <c r="F231" t="s">
        <v>288</v>
      </c>
      <c r="G231" t="s">
        <v>2580</v>
      </c>
      <c r="H231" t="s">
        <v>3697</v>
      </c>
      <c r="I231" t="s">
        <v>14</v>
      </c>
      <c r="J231" t="s">
        <v>3820</v>
      </c>
      <c r="K231" t="s">
        <v>3821</v>
      </c>
      <c r="L231" t="s">
        <v>2585</v>
      </c>
      <c r="M231" t="s">
        <v>2585</v>
      </c>
      <c r="N231" t="s">
        <v>2586</v>
      </c>
      <c r="O231" t="s">
        <v>3702</v>
      </c>
    </row>
    <row r="232" spans="1:15">
      <c r="A232" t="s">
        <v>2040</v>
      </c>
      <c r="B232" t="s">
        <v>3697</v>
      </c>
      <c r="C232" t="s">
        <v>2518</v>
      </c>
      <c r="D232" t="s">
        <v>3698</v>
      </c>
      <c r="E232" t="s">
        <v>2119</v>
      </c>
      <c r="F232" t="s">
        <v>660</v>
      </c>
      <c r="G232" t="s">
        <v>2519</v>
      </c>
      <c r="H232" t="s">
        <v>3697</v>
      </c>
      <c r="I232" t="s">
        <v>14</v>
      </c>
      <c r="J232" t="s">
        <v>3850</v>
      </c>
      <c r="K232" t="s">
        <v>3851</v>
      </c>
      <c r="L232" t="s">
        <v>2520</v>
      </c>
      <c r="M232" t="s">
        <v>2520</v>
      </c>
      <c r="N232" t="s">
        <v>2046</v>
      </c>
      <c r="O232" t="s">
        <v>3702</v>
      </c>
    </row>
    <row r="233" spans="1:15">
      <c r="A233" t="s">
        <v>256</v>
      </c>
      <c r="B233" t="s">
        <v>3697</v>
      </c>
      <c r="C233" t="s">
        <v>2521</v>
      </c>
      <c r="D233" t="s">
        <v>3698</v>
      </c>
      <c r="E233" t="s">
        <v>2119</v>
      </c>
      <c r="F233" t="s">
        <v>258</v>
      </c>
      <c r="G233" t="s">
        <v>2522</v>
      </c>
      <c r="H233" t="s">
        <v>3697</v>
      </c>
      <c r="I233" t="s">
        <v>14</v>
      </c>
      <c r="J233" t="s">
        <v>3788</v>
      </c>
      <c r="K233" t="s">
        <v>3789</v>
      </c>
      <c r="L233" t="s">
        <v>2523</v>
      </c>
      <c r="M233" t="s">
        <v>2523</v>
      </c>
      <c r="N233" t="s">
        <v>263</v>
      </c>
      <c r="O233" t="s">
        <v>3702</v>
      </c>
    </row>
    <row r="234" spans="1:15">
      <c r="A234" t="s">
        <v>2528</v>
      </c>
      <c r="B234" t="s">
        <v>3697</v>
      </c>
      <c r="C234" t="s">
        <v>2527</v>
      </c>
      <c r="D234" t="s">
        <v>3698</v>
      </c>
      <c r="E234" t="s">
        <v>2119</v>
      </c>
      <c r="F234" t="s">
        <v>199</v>
      </c>
      <c r="G234" t="s">
        <v>2529</v>
      </c>
      <c r="H234" t="s">
        <v>3697</v>
      </c>
      <c r="I234" t="s">
        <v>14</v>
      </c>
      <c r="J234" t="s">
        <v>3805</v>
      </c>
      <c r="K234" t="s">
        <v>3858</v>
      </c>
      <c r="L234" t="s">
        <v>2530</v>
      </c>
      <c r="M234" t="s">
        <v>2530</v>
      </c>
      <c r="N234" t="s">
        <v>2531</v>
      </c>
      <c r="O234" t="s">
        <v>3702</v>
      </c>
    </row>
    <row r="235" spans="1:15">
      <c r="A235" t="s">
        <v>897</v>
      </c>
      <c r="B235" t="s">
        <v>3697</v>
      </c>
      <c r="C235" t="s">
        <v>2524</v>
      </c>
      <c r="D235" t="s">
        <v>3698</v>
      </c>
      <c r="E235" t="s">
        <v>2119</v>
      </c>
      <c r="F235" t="s">
        <v>199</v>
      </c>
      <c r="G235" t="s">
        <v>2525</v>
      </c>
      <c r="H235" t="s">
        <v>3697</v>
      </c>
      <c r="I235" t="s">
        <v>14</v>
      </c>
      <c r="J235" t="s">
        <v>3807</v>
      </c>
      <c r="K235" t="s">
        <v>3859</v>
      </c>
      <c r="L235" t="s">
        <v>2526</v>
      </c>
      <c r="M235" t="s">
        <v>2526</v>
      </c>
      <c r="N235" t="s">
        <v>900</v>
      </c>
      <c r="O235" t="s">
        <v>3702</v>
      </c>
    </row>
    <row r="236" spans="1:15">
      <c r="A236" t="s">
        <v>2981</v>
      </c>
      <c r="B236" t="s">
        <v>3697</v>
      </c>
      <c r="C236" t="s">
        <v>2980</v>
      </c>
      <c r="D236" t="s">
        <v>3698</v>
      </c>
      <c r="E236" t="s">
        <v>2976</v>
      </c>
      <c r="F236" t="s">
        <v>59</v>
      </c>
      <c r="G236" t="s">
        <v>2982</v>
      </c>
      <c r="H236" t="s">
        <v>3697</v>
      </c>
      <c r="I236" t="s">
        <v>14</v>
      </c>
      <c r="J236" t="s">
        <v>3803</v>
      </c>
      <c r="K236" t="s">
        <v>3804</v>
      </c>
      <c r="L236" t="s">
        <v>2985</v>
      </c>
      <c r="M236" t="s">
        <v>2985</v>
      </c>
      <c r="N236" t="s">
        <v>2986</v>
      </c>
      <c r="O236" t="s">
        <v>3702</v>
      </c>
    </row>
    <row r="237" spans="1:15">
      <c r="A237" t="s">
        <v>2981</v>
      </c>
      <c r="B237" t="s">
        <v>3697</v>
      </c>
      <c r="C237" t="s">
        <v>2980</v>
      </c>
      <c r="D237" t="s">
        <v>3698</v>
      </c>
      <c r="E237" t="s">
        <v>2976</v>
      </c>
      <c r="F237" t="s">
        <v>59</v>
      </c>
      <c r="G237" t="s">
        <v>2982</v>
      </c>
      <c r="H237" t="s">
        <v>3697</v>
      </c>
      <c r="I237" t="s">
        <v>14</v>
      </c>
      <c r="J237" t="s">
        <v>3803</v>
      </c>
      <c r="K237" t="s">
        <v>3804</v>
      </c>
      <c r="L237" t="s">
        <v>2985</v>
      </c>
      <c r="M237" t="s">
        <v>2985</v>
      </c>
      <c r="N237" t="s">
        <v>2986</v>
      </c>
      <c r="O237" t="s">
        <v>3702</v>
      </c>
    </row>
    <row r="238" spans="1:15">
      <c r="A238" t="s">
        <v>156</v>
      </c>
      <c r="B238" t="s">
        <v>3697</v>
      </c>
      <c r="C238" t="s">
        <v>2542</v>
      </c>
      <c r="D238" t="s">
        <v>3698</v>
      </c>
      <c r="E238" t="s">
        <v>2505</v>
      </c>
      <c r="F238" t="s">
        <v>157</v>
      </c>
      <c r="G238" t="s">
        <v>2543</v>
      </c>
      <c r="H238" t="s">
        <v>3697</v>
      </c>
      <c r="I238" t="s">
        <v>14</v>
      </c>
      <c r="J238" t="s">
        <v>3791</v>
      </c>
      <c r="K238" t="s">
        <v>3860</v>
      </c>
      <c r="L238" t="s">
        <v>2546</v>
      </c>
      <c r="M238" t="s">
        <v>2546</v>
      </c>
      <c r="N238" t="s">
        <v>162</v>
      </c>
      <c r="O238" t="s">
        <v>3702</v>
      </c>
    </row>
    <row r="239" spans="1:15">
      <c r="A239" t="s">
        <v>2553</v>
      </c>
      <c r="B239" t="s">
        <v>3697</v>
      </c>
      <c r="C239" t="s">
        <v>2552</v>
      </c>
      <c r="D239" t="s">
        <v>3698</v>
      </c>
      <c r="E239" t="s">
        <v>2119</v>
      </c>
      <c r="F239" t="s">
        <v>2554</v>
      </c>
      <c r="G239" t="s">
        <v>2555</v>
      </c>
      <c r="H239" t="s">
        <v>3697</v>
      </c>
      <c r="I239" t="s">
        <v>14</v>
      </c>
      <c r="J239" t="s">
        <v>3829</v>
      </c>
      <c r="K239" t="s">
        <v>3830</v>
      </c>
      <c r="L239" t="s">
        <v>2557</v>
      </c>
      <c r="M239" t="s">
        <v>2557</v>
      </c>
      <c r="N239" t="s">
        <v>2558</v>
      </c>
      <c r="O239" t="s">
        <v>3702</v>
      </c>
    </row>
    <row r="240" spans="1:15">
      <c r="A240" t="s">
        <v>510</v>
      </c>
      <c r="B240" t="s">
        <v>3697</v>
      </c>
      <c r="C240" t="s">
        <v>2615</v>
      </c>
      <c r="D240" t="s">
        <v>3698</v>
      </c>
      <c r="E240" t="s">
        <v>2574</v>
      </c>
      <c r="F240" t="s">
        <v>273</v>
      </c>
      <c r="G240" t="s">
        <v>2616</v>
      </c>
      <c r="H240" t="s">
        <v>3697</v>
      </c>
      <c r="I240" t="s">
        <v>14</v>
      </c>
      <c r="J240" t="s">
        <v>3788</v>
      </c>
      <c r="K240" t="s">
        <v>3789</v>
      </c>
      <c r="L240" t="s">
        <v>2617</v>
      </c>
      <c r="M240" t="s">
        <v>2617</v>
      </c>
      <c r="N240" t="s">
        <v>514</v>
      </c>
      <c r="O240" t="s">
        <v>3702</v>
      </c>
    </row>
    <row r="241" spans="1:15">
      <c r="A241" t="s">
        <v>256</v>
      </c>
      <c r="B241" t="s">
        <v>3697</v>
      </c>
      <c r="C241" t="s">
        <v>2623</v>
      </c>
      <c r="D241" t="s">
        <v>3698</v>
      </c>
      <c r="E241" t="s">
        <v>2574</v>
      </c>
      <c r="F241" t="s">
        <v>2236</v>
      </c>
      <c r="G241" t="s">
        <v>2237</v>
      </c>
      <c r="H241" t="s">
        <v>3697</v>
      </c>
      <c r="I241" t="s">
        <v>14</v>
      </c>
      <c r="J241" t="s">
        <v>3788</v>
      </c>
      <c r="K241" t="s">
        <v>3789</v>
      </c>
      <c r="L241" t="s">
        <v>2624</v>
      </c>
      <c r="M241" t="s">
        <v>2624</v>
      </c>
      <c r="N241" t="s">
        <v>263</v>
      </c>
      <c r="O241" t="s">
        <v>3702</v>
      </c>
    </row>
    <row r="242" spans="1:15">
      <c r="A242" t="s">
        <v>1654</v>
      </c>
      <c r="B242" t="s">
        <v>3697</v>
      </c>
      <c r="C242" t="s">
        <v>2625</v>
      </c>
      <c r="D242" t="s">
        <v>3698</v>
      </c>
      <c r="E242" t="s">
        <v>2574</v>
      </c>
      <c r="F242" t="s">
        <v>1655</v>
      </c>
      <c r="G242" t="s">
        <v>2626</v>
      </c>
      <c r="H242" t="s">
        <v>3697</v>
      </c>
      <c r="I242" t="s">
        <v>14</v>
      </c>
      <c r="J242" t="s">
        <v>3820</v>
      </c>
      <c r="K242" t="s">
        <v>3821</v>
      </c>
      <c r="L242" t="s">
        <v>2629</v>
      </c>
      <c r="M242" t="s">
        <v>2629</v>
      </c>
      <c r="N242" t="s">
        <v>1662</v>
      </c>
      <c r="O242" t="s">
        <v>3702</v>
      </c>
    </row>
    <row r="243" spans="1:15">
      <c r="A243" t="s">
        <v>2635</v>
      </c>
      <c r="B243" t="s">
        <v>3697</v>
      </c>
      <c r="C243" t="s">
        <v>2634</v>
      </c>
      <c r="D243" t="s">
        <v>3698</v>
      </c>
      <c r="E243" t="s">
        <v>2636</v>
      </c>
      <c r="F243" t="s">
        <v>199</v>
      </c>
      <c r="G243" t="s">
        <v>2637</v>
      </c>
      <c r="H243" t="s">
        <v>3697</v>
      </c>
      <c r="I243" t="s">
        <v>14</v>
      </c>
      <c r="J243" t="s">
        <v>3807</v>
      </c>
      <c r="K243" t="s">
        <v>3861</v>
      </c>
      <c r="L243" t="s">
        <v>2640</v>
      </c>
      <c r="M243" t="s">
        <v>2640</v>
      </c>
      <c r="N243" t="s">
        <v>2641</v>
      </c>
      <c r="O243" t="s">
        <v>3702</v>
      </c>
    </row>
    <row r="244" spans="1:15">
      <c r="A244" t="s">
        <v>351</v>
      </c>
      <c r="B244" t="s">
        <v>3697</v>
      </c>
      <c r="C244" t="s">
        <v>2648</v>
      </c>
      <c r="D244" t="s">
        <v>3698</v>
      </c>
      <c r="E244" t="s">
        <v>2574</v>
      </c>
      <c r="F244" t="s">
        <v>191</v>
      </c>
      <c r="G244" t="s">
        <v>2649</v>
      </c>
      <c r="H244" t="s">
        <v>3697</v>
      </c>
      <c r="I244" t="s">
        <v>14</v>
      </c>
      <c r="J244" t="s">
        <v>3850</v>
      </c>
      <c r="K244" t="s">
        <v>3851</v>
      </c>
      <c r="L244" t="s">
        <v>2652</v>
      </c>
      <c r="M244" t="s">
        <v>2652</v>
      </c>
      <c r="N244" t="s">
        <v>356</v>
      </c>
      <c r="O244" t="s">
        <v>3702</v>
      </c>
    </row>
    <row r="245" spans="1:15">
      <c r="A245" t="s">
        <v>751</v>
      </c>
      <c r="B245" t="s">
        <v>3697</v>
      </c>
      <c r="C245" t="s">
        <v>2663</v>
      </c>
      <c r="D245" t="s">
        <v>3698</v>
      </c>
      <c r="E245" t="s">
        <v>2574</v>
      </c>
      <c r="F245" t="s">
        <v>288</v>
      </c>
      <c r="G245" t="s">
        <v>2664</v>
      </c>
      <c r="H245" t="s">
        <v>3697</v>
      </c>
      <c r="I245" t="s">
        <v>14</v>
      </c>
      <c r="J245" t="s">
        <v>3850</v>
      </c>
      <c r="K245" t="s">
        <v>3862</v>
      </c>
      <c r="L245" t="s">
        <v>2665</v>
      </c>
      <c r="M245" t="s">
        <v>2665</v>
      </c>
      <c r="N245" t="s">
        <v>757</v>
      </c>
      <c r="O245" t="s">
        <v>3702</v>
      </c>
    </row>
    <row r="246" spans="1:15">
      <c r="A246" t="s">
        <v>2654</v>
      </c>
      <c r="B246" t="s">
        <v>3697</v>
      </c>
      <c r="C246" t="s">
        <v>2653</v>
      </c>
      <c r="D246" t="s">
        <v>3698</v>
      </c>
      <c r="E246" t="s">
        <v>2636</v>
      </c>
      <c r="F246" t="s">
        <v>191</v>
      </c>
      <c r="G246" t="s">
        <v>2655</v>
      </c>
      <c r="H246" t="s">
        <v>3697</v>
      </c>
      <c r="I246" t="s">
        <v>14</v>
      </c>
      <c r="J246" t="s">
        <v>3807</v>
      </c>
      <c r="K246" t="s">
        <v>3863</v>
      </c>
      <c r="L246" t="s">
        <v>2656</v>
      </c>
      <c r="M246" t="s">
        <v>2656</v>
      </c>
      <c r="N246" t="s">
        <v>2657</v>
      </c>
      <c r="O246" t="s">
        <v>3702</v>
      </c>
    </row>
    <row r="247" spans="1:15">
      <c r="A247" t="s">
        <v>2063</v>
      </c>
      <c r="B247" t="s">
        <v>3697</v>
      </c>
      <c r="C247" t="s">
        <v>2681</v>
      </c>
      <c r="D247" t="s">
        <v>3698</v>
      </c>
      <c r="E247" t="s">
        <v>2574</v>
      </c>
      <c r="F247" t="s">
        <v>59</v>
      </c>
      <c r="G247" t="s">
        <v>2682</v>
      </c>
      <c r="H247" t="s">
        <v>3697</v>
      </c>
      <c r="I247" t="s">
        <v>14</v>
      </c>
      <c r="J247" t="s">
        <v>3820</v>
      </c>
      <c r="K247" t="s">
        <v>3821</v>
      </c>
      <c r="L247" t="s">
        <v>2685</v>
      </c>
      <c r="M247" t="s">
        <v>2685</v>
      </c>
      <c r="N247" t="s">
        <v>2068</v>
      </c>
      <c r="O247" t="s">
        <v>3702</v>
      </c>
    </row>
    <row r="248" spans="1:15">
      <c r="A248" t="s">
        <v>2654</v>
      </c>
      <c r="B248" t="s">
        <v>3697</v>
      </c>
      <c r="C248" t="s">
        <v>2686</v>
      </c>
      <c r="D248" t="s">
        <v>3698</v>
      </c>
      <c r="E248" t="s">
        <v>2636</v>
      </c>
      <c r="F248" t="s">
        <v>191</v>
      </c>
      <c r="G248" t="s">
        <v>2687</v>
      </c>
      <c r="H248" t="s">
        <v>3697</v>
      </c>
      <c r="I248" t="s">
        <v>14</v>
      </c>
      <c r="J248" t="s">
        <v>3776</v>
      </c>
      <c r="K248" t="s">
        <v>3777</v>
      </c>
      <c r="L248" t="s">
        <v>2688</v>
      </c>
      <c r="M248" t="s">
        <v>2688</v>
      </c>
      <c r="N248" t="s">
        <v>2657</v>
      </c>
      <c r="O248" t="s">
        <v>3702</v>
      </c>
    </row>
    <row r="249" spans="1:15">
      <c r="A249" t="s">
        <v>342</v>
      </c>
      <c r="B249" t="s">
        <v>3697</v>
      </c>
      <c r="C249" t="s">
        <v>2697</v>
      </c>
      <c r="D249" t="s">
        <v>3698</v>
      </c>
      <c r="E249" t="s">
        <v>2574</v>
      </c>
      <c r="F249" t="s">
        <v>199</v>
      </c>
      <c r="G249" t="s">
        <v>2698</v>
      </c>
      <c r="H249" t="s">
        <v>3697</v>
      </c>
      <c r="I249" t="s">
        <v>14</v>
      </c>
      <c r="J249" t="s">
        <v>3807</v>
      </c>
      <c r="K249" t="s">
        <v>3864</v>
      </c>
      <c r="L249" t="s">
        <v>2699</v>
      </c>
      <c r="M249" t="s">
        <v>2699</v>
      </c>
      <c r="N249" t="s">
        <v>349</v>
      </c>
      <c r="O249" t="s">
        <v>3702</v>
      </c>
    </row>
    <row r="250" spans="1:15">
      <c r="A250" t="s">
        <v>2102</v>
      </c>
      <c r="B250" t="s">
        <v>3697</v>
      </c>
      <c r="C250" t="s">
        <v>2700</v>
      </c>
      <c r="D250" t="s">
        <v>3698</v>
      </c>
      <c r="E250" t="s">
        <v>2574</v>
      </c>
      <c r="F250" t="s">
        <v>2103</v>
      </c>
      <c r="G250" t="s">
        <v>2701</v>
      </c>
      <c r="H250" t="s">
        <v>3697</v>
      </c>
      <c r="I250" t="s">
        <v>14</v>
      </c>
      <c r="J250" t="s">
        <v>3807</v>
      </c>
      <c r="K250" t="s">
        <v>3865</v>
      </c>
      <c r="L250" t="s">
        <v>2702</v>
      </c>
      <c r="M250" t="s">
        <v>2702</v>
      </c>
      <c r="N250" t="s">
        <v>2106</v>
      </c>
      <c r="O250" t="s">
        <v>3702</v>
      </c>
    </row>
    <row r="251" spans="1:15">
      <c r="A251" t="s">
        <v>2063</v>
      </c>
      <c r="B251" t="s">
        <v>3697</v>
      </c>
      <c r="C251" t="s">
        <v>2720</v>
      </c>
      <c r="D251" t="s">
        <v>3698</v>
      </c>
      <c r="E251" t="s">
        <v>2574</v>
      </c>
      <c r="F251" t="s">
        <v>279</v>
      </c>
      <c r="G251" t="s">
        <v>2721</v>
      </c>
      <c r="H251" t="s">
        <v>3697</v>
      </c>
      <c r="I251" t="s">
        <v>14</v>
      </c>
      <c r="J251" t="s">
        <v>3820</v>
      </c>
      <c r="K251" t="s">
        <v>3821</v>
      </c>
      <c r="L251" t="s">
        <v>2724</v>
      </c>
      <c r="M251" t="s">
        <v>2724</v>
      </c>
      <c r="N251" t="s">
        <v>2068</v>
      </c>
      <c r="O251" t="s">
        <v>3702</v>
      </c>
    </row>
    <row r="252" spans="1:15">
      <c r="A252" t="s">
        <v>278</v>
      </c>
      <c r="B252" t="s">
        <v>3697</v>
      </c>
      <c r="C252" t="s">
        <v>2725</v>
      </c>
      <c r="D252" t="s">
        <v>3698</v>
      </c>
      <c r="E252" t="s">
        <v>2574</v>
      </c>
      <c r="F252" t="s">
        <v>279</v>
      </c>
      <c r="G252" t="s">
        <v>2726</v>
      </c>
      <c r="H252" t="s">
        <v>3697</v>
      </c>
      <c r="I252" t="s">
        <v>14</v>
      </c>
      <c r="J252" t="s">
        <v>3807</v>
      </c>
      <c r="K252" t="s">
        <v>3866</v>
      </c>
      <c r="L252" t="s">
        <v>2727</v>
      </c>
      <c r="M252" t="s">
        <v>2727</v>
      </c>
      <c r="N252" t="s">
        <v>284</v>
      </c>
      <c r="O252" t="s">
        <v>3702</v>
      </c>
    </row>
    <row r="253" spans="1:15">
      <c r="A253" t="s">
        <v>236</v>
      </c>
      <c r="B253" t="s">
        <v>3697</v>
      </c>
      <c r="C253" t="s">
        <v>2764</v>
      </c>
      <c r="D253" t="s">
        <v>3698</v>
      </c>
      <c r="E253" t="s">
        <v>2574</v>
      </c>
      <c r="F253" t="s">
        <v>745</v>
      </c>
      <c r="G253" t="s">
        <v>2765</v>
      </c>
      <c r="H253" t="s">
        <v>3697</v>
      </c>
      <c r="I253" t="s">
        <v>14</v>
      </c>
      <c r="J253" t="s">
        <v>3776</v>
      </c>
      <c r="K253" t="s">
        <v>3777</v>
      </c>
      <c r="L253" t="s">
        <v>2768</v>
      </c>
      <c r="M253" t="s">
        <v>2768</v>
      </c>
      <c r="N253" t="s">
        <v>243</v>
      </c>
      <c r="O253" t="s">
        <v>3702</v>
      </c>
    </row>
    <row r="254" spans="1:15">
      <c r="A254" t="s">
        <v>2654</v>
      </c>
      <c r="B254" t="s">
        <v>3697</v>
      </c>
      <c r="C254" t="s">
        <v>2754</v>
      </c>
      <c r="D254" t="s">
        <v>3698</v>
      </c>
      <c r="E254" t="s">
        <v>2636</v>
      </c>
      <c r="F254" t="s">
        <v>119</v>
      </c>
      <c r="G254" t="s">
        <v>2755</v>
      </c>
      <c r="H254" t="s">
        <v>3697</v>
      </c>
      <c r="I254" t="s">
        <v>14</v>
      </c>
      <c r="J254" t="s">
        <v>3776</v>
      </c>
      <c r="K254" t="s">
        <v>3777</v>
      </c>
      <c r="L254" t="s">
        <v>2758</v>
      </c>
      <c r="M254" t="s">
        <v>2758</v>
      </c>
      <c r="N254" t="s">
        <v>2657</v>
      </c>
      <c r="O254" t="s">
        <v>3702</v>
      </c>
    </row>
    <row r="255" spans="1:15">
      <c r="A255" t="s">
        <v>2063</v>
      </c>
      <c r="B255" t="s">
        <v>3697</v>
      </c>
      <c r="C255" t="s">
        <v>2759</v>
      </c>
      <c r="D255" t="s">
        <v>3698</v>
      </c>
      <c r="E255" t="s">
        <v>2574</v>
      </c>
      <c r="F255" t="s">
        <v>59</v>
      </c>
      <c r="G255" t="s">
        <v>2760</v>
      </c>
      <c r="H255" t="s">
        <v>3697</v>
      </c>
      <c r="I255" t="s">
        <v>14</v>
      </c>
      <c r="J255" t="s">
        <v>3820</v>
      </c>
      <c r="K255" t="s">
        <v>3821</v>
      </c>
      <c r="L255" t="s">
        <v>2763</v>
      </c>
      <c r="M255" t="s">
        <v>2763</v>
      </c>
      <c r="N255" t="s">
        <v>2068</v>
      </c>
      <c r="O255" t="s">
        <v>3702</v>
      </c>
    </row>
    <row r="256" spans="1:15">
      <c r="A256" t="s">
        <v>2773</v>
      </c>
      <c r="B256" t="s">
        <v>3697</v>
      </c>
      <c r="C256" t="s">
        <v>2772</v>
      </c>
      <c r="D256" t="s">
        <v>3698</v>
      </c>
      <c r="E256" t="s">
        <v>2574</v>
      </c>
      <c r="F256" t="s">
        <v>2774</v>
      </c>
      <c r="G256" t="s">
        <v>2775</v>
      </c>
      <c r="H256" t="s">
        <v>3697</v>
      </c>
      <c r="I256" t="s">
        <v>14</v>
      </c>
      <c r="J256" t="s">
        <v>3850</v>
      </c>
      <c r="K256" t="s">
        <v>3862</v>
      </c>
      <c r="L256" t="s">
        <v>2778</v>
      </c>
      <c r="M256" t="s">
        <v>2778</v>
      </c>
      <c r="N256" t="s">
        <v>2779</v>
      </c>
      <c r="O256" t="s">
        <v>3702</v>
      </c>
    </row>
    <row r="257" spans="1:15">
      <c r="A257" t="s">
        <v>173</v>
      </c>
      <c r="B257" t="s">
        <v>3697</v>
      </c>
      <c r="C257" t="s">
        <v>2780</v>
      </c>
      <c r="D257" t="s">
        <v>3698</v>
      </c>
      <c r="E257" t="s">
        <v>2565</v>
      </c>
      <c r="F257" t="s">
        <v>175</v>
      </c>
      <c r="G257" t="s">
        <v>2781</v>
      </c>
      <c r="H257" t="s">
        <v>3697</v>
      </c>
      <c r="I257" t="s">
        <v>14</v>
      </c>
      <c r="J257" t="s">
        <v>3788</v>
      </c>
      <c r="K257" t="s">
        <v>3789</v>
      </c>
      <c r="L257" t="s">
        <v>2784</v>
      </c>
      <c r="M257" t="s">
        <v>2784</v>
      </c>
      <c r="N257" t="s">
        <v>180</v>
      </c>
      <c r="O257" t="s">
        <v>3702</v>
      </c>
    </row>
    <row r="258" spans="1:15">
      <c r="A258" t="s">
        <v>1171</v>
      </c>
      <c r="B258" t="s">
        <v>3697</v>
      </c>
      <c r="C258" t="s">
        <v>2785</v>
      </c>
      <c r="D258" t="s">
        <v>3698</v>
      </c>
      <c r="E258" t="s">
        <v>2574</v>
      </c>
      <c r="F258" t="s">
        <v>1172</v>
      </c>
      <c r="G258" t="s">
        <v>2786</v>
      </c>
      <c r="H258" t="s">
        <v>3697</v>
      </c>
      <c r="I258" t="s">
        <v>14</v>
      </c>
      <c r="J258" t="s">
        <v>3800</v>
      </c>
      <c r="K258" t="s">
        <v>3867</v>
      </c>
      <c r="L258" t="s">
        <v>2787</v>
      </c>
      <c r="M258" t="s">
        <v>2787</v>
      </c>
      <c r="N258" t="s">
        <v>1177</v>
      </c>
      <c r="O258" t="s">
        <v>3702</v>
      </c>
    </row>
    <row r="259" spans="1:15">
      <c r="A259" t="s">
        <v>278</v>
      </c>
      <c r="B259" t="s">
        <v>3697</v>
      </c>
      <c r="C259" t="s">
        <v>2803</v>
      </c>
      <c r="D259" t="s">
        <v>3698</v>
      </c>
      <c r="E259" t="s">
        <v>2574</v>
      </c>
      <c r="F259" t="s">
        <v>279</v>
      </c>
      <c r="G259" t="s">
        <v>2804</v>
      </c>
      <c r="H259" t="s">
        <v>3697</v>
      </c>
      <c r="I259" t="s">
        <v>14</v>
      </c>
      <c r="J259" t="s">
        <v>3807</v>
      </c>
      <c r="K259" t="s">
        <v>3868</v>
      </c>
      <c r="L259" t="s">
        <v>2805</v>
      </c>
      <c r="M259" t="s">
        <v>2805</v>
      </c>
      <c r="N259" t="s">
        <v>284</v>
      </c>
      <c r="O259" t="s">
        <v>3702</v>
      </c>
    </row>
    <row r="260" spans="1:15">
      <c r="A260" t="s">
        <v>880</v>
      </c>
      <c r="B260" t="s">
        <v>3697</v>
      </c>
      <c r="C260" t="s">
        <v>2792</v>
      </c>
      <c r="D260" t="s">
        <v>3698</v>
      </c>
      <c r="E260" t="s">
        <v>2574</v>
      </c>
      <c r="F260" t="s">
        <v>2793</v>
      </c>
      <c r="G260" t="s">
        <v>2794</v>
      </c>
      <c r="H260" t="s">
        <v>3697</v>
      </c>
      <c r="I260" t="s">
        <v>14</v>
      </c>
      <c r="J260" t="s">
        <v>3788</v>
      </c>
      <c r="K260" t="s">
        <v>3789</v>
      </c>
      <c r="L260" t="s">
        <v>2797</v>
      </c>
      <c r="M260" t="s">
        <v>2797</v>
      </c>
      <c r="N260" t="s">
        <v>887</v>
      </c>
      <c r="O260" t="s">
        <v>3702</v>
      </c>
    </row>
    <row r="261" spans="1:15">
      <c r="A261" t="s">
        <v>2807</v>
      </c>
      <c r="B261" t="s">
        <v>3697</v>
      </c>
      <c r="C261" t="s">
        <v>2806</v>
      </c>
      <c r="D261" t="s">
        <v>3698</v>
      </c>
      <c r="E261" t="s">
        <v>2574</v>
      </c>
      <c r="F261" t="s">
        <v>629</v>
      </c>
      <c r="G261" t="s">
        <v>2808</v>
      </c>
      <c r="H261" t="s">
        <v>3697</v>
      </c>
      <c r="I261" t="s">
        <v>14</v>
      </c>
      <c r="J261" t="s">
        <v>3782</v>
      </c>
      <c r="K261" t="s">
        <v>3783</v>
      </c>
      <c r="L261" t="s">
        <v>2811</v>
      </c>
      <c r="M261" t="s">
        <v>2811</v>
      </c>
      <c r="N261" t="s">
        <v>2812</v>
      </c>
      <c r="O261" t="s">
        <v>3702</v>
      </c>
    </row>
    <row r="262" spans="1:15">
      <c r="A262" t="s">
        <v>2773</v>
      </c>
      <c r="B262" t="s">
        <v>3697</v>
      </c>
      <c r="C262" t="s">
        <v>2821</v>
      </c>
      <c r="D262" t="s">
        <v>3698</v>
      </c>
      <c r="E262" t="s">
        <v>2574</v>
      </c>
      <c r="F262" t="s">
        <v>2774</v>
      </c>
      <c r="G262" t="s">
        <v>2822</v>
      </c>
      <c r="H262" t="s">
        <v>3697</v>
      </c>
      <c r="I262" t="s">
        <v>14</v>
      </c>
      <c r="J262" t="s">
        <v>3850</v>
      </c>
      <c r="K262" t="s">
        <v>3862</v>
      </c>
      <c r="L262" t="s">
        <v>2823</v>
      </c>
      <c r="M262" t="s">
        <v>2823</v>
      </c>
      <c r="N262" t="s">
        <v>2779</v>
      </c>
      <c r="O262" t="s">
        <v>3702</v>
      </c>
    </row>
    <row r="263" spans="1:15">
      <c r="A263" t="s">
        <v>2264</v>
      </c>
      <c r="B263" t="s">
        <v>3697</v>
      </c>
      <c r="C263" t="s">
        <v>3051</v>
      </c>
      <c r="D263" t="s">
        <v>3698</v>
      </c>
      <c r="E263" t="s">
        <v>2976</v>
      </c>
      <c r="F263" t="s">
        <v>199</v>
      </c>
      <c r="G263" t="s">
        <v>3052</v>
      </c>
      <c r="H263" t="s">
        <v>3697</v>
      </c>
      <c r="I263" t="s">
        <v>14</v>
      </c>
      <c r="J263" t="s">
        <v>3807</v>
      </c>
      <c r="K263" t="s">
        <v>3869</v>
      </c>
      <c r="L263" t="s">
        <v>3055</v>
      </c>
      <c r="M263" t="s">
        <v>3055</v>
      </c>
      <c r="N263" t="s">
        <v>2267</v>
      </c>
      <c r="O263" t="s">
        <v>3702</v>
      </c>
    </row>
    <row r="264" spans="1:15">
      <c r="A264" t="s">
        <v>2264</v>
      </c>
      <c r="B264" t="s">
        <v>3697</v>
      </c>
      <c r="C264" t="s">
        <v>3051</v>
      </c>
      <c r="D264" t="s">
        <v>3698</v>
      </c>
      <c r="E264" t="s">
        <v>2976</v>
      </c>
      <c r="F264" t="s">
        <v>199</v>
      </c>
      <c r="G264" t="s">
        <v>3052</v>
      </c>
      <c r="H264" t="s">
        <v>3697</v>
      </c>
      <c r="I264" t="s">
        <v>14</v>
      </c>
      <c r="J264" t="s">
        <v>3807</v>
      </c>
      <c r="K264" t="s">
        <v>3869</v>
      </c>
      <c r="L264" t="s">
        <v>3055</v>
      </c>
      <c r="M264" t="s">
        <v>3055</v>
      </c>
      <c r="N264" t="s">
        <v>2267</v>
      </c>
      <c r="O264" t="s">
        <v>3702</v>
      </c>
    </row>
    <row r="265" spans="1:15">
      <c r="A265" t="s">
        <v>256</v>
      </c>
      <c r="B265" t="s">
        <v>3697</v>
      </c>
      <c r="C265" t="s">
        <v>2867</v>
      </c>
      <c r="D265" t="s">
        <v>3698</v>
      </c>
      <c r="E265" t="s">
        <v>2574</v>
      </c>
      <c r="F265" t="s">
        <v>454</v>
      </c>
      <c r="G265" t="s">
        <v>2522</v>
      </c>
      <c r="H265" t="s">
        <v>3697</v>
      </c>
      <c r="I265" t="s">
        <v>14</v>
      </c>
      <c r="J265" t="s">
        <v>3788</v>
      </c>
      <c r="K265" t="s">
        <v>3789</v>
      </c>
      <c r="L265" t="s">
        <v>2870</v>
      </c>
      <c r="M265" t="s">
        <v>2870</v>
      </c>
      <c r="N265" t="s">
        <v>263</v>
      </c>
      <c r="O265" t="s">
        <v>3702</v>
      </c>
    </row>
    <row r="266" spans="1:15">
      <c r="A266" t="s">
        <v>1932</v>
      </c>
      <c r="B266" t="s">
        <v>3697</v>
      </c>
      <c r="C266" t="s">
        <v>2871</v>
      </c>
      <c r="D266" t="s">
        <v>3698</v>
      </c>
      <c r="E266" t="s">
        <v>2574</v>
      </c>
      <c r="F266" t="s">
        <v>191</v>
      </c>
      <c r="G266" t="s">
        <v>2872</v>
      </c>
      <c r="H266" t="s">
        <v>3697</v>
      </c>
      <c r="I266" t="s">
        <v>14</v>
      </c>
      <c r="J266" t="s">
        <v>3820</v>
      </c>
      <c r="K266" t="s">
        <v>3821</v>
      </c>
      <c r="L266" t="s">
        <v>2877</v>
      </c>
      <c r="M266" t="s">
        <v>2877</v>
      </c>
      <c r="N266" t="s">
        <v>1937</v>
      </c>
      <c r="O266" t="s">
        <v>3702</v>
      </c>
    </row>
    <row r="267" spans="1:15">
      <c r="A267" t="s">
        <v>2885</v>
      </c>
      <c r="B267" t="s">
        <v>3697</v>
      </c>
      <c r="C267" t="s">
        <v>2884</v>
      </c>
      <c r="D267" t="s">
        <v>3698</v>
      </c>
      <c r="E267" t="s">
        <v>2574</v>
      </c>
      <c r="F267" t="s">
        <v>199</v>
      </c>
      <c r="G267" t="s">
        <v>375</v>
      </c>
      <c r="H267" t="s">
        <v>3697</v>
      </c>
      <c r="I267" t="s">
        <v>14</v>
      </c>
      <c r="J267" t="s">
        <v>3820</v>
      </c>
      <c r="K267" t="s">
        <v>3821</v>
      </c>
      <c r="L267" t="s">
        <v>2886</v>
      </c>
      <c r="M267" t="s">
        <v>2886</v>
      </c>
      <c r="N267" t="s">
        <v>2887</v>
      </c>
      <c r="O267" t="s">
        <v>3702</v>
      </c>
    </row>
    <row r="268" spans="1:15">
      <c r="A268" t="s">
        <v>1932</v>
      </c>
      <c r="B268" t="s">
        <v>3697</v>
      </c>
      <c r="C268" t="s">
        <v>2871</v>
      </c>
      <c r="D268" t="s">
        <v>3698</v>
      </c>
      <c r="E268" t="s">
        <v>2574</v>
      </c>
      <c r="F268" t="s">
        <v>191</v>
      </c>
      <c r="G268" t="s">
        <v>2872</v>
      </c>
      <c r="H268" t="s">
        <v>3697</v>
      </c>
      <c r="I268" t="s">
        <v>14</v>
      </c>
      <c r="J268" t="s">
        <v>3820</v>
      </c>
      <c r="K268" t="s">
        <v>3821</v>
      </c>
      <c r="L268" t="s">
        <v>2877</v>
      </c>
      <c r="M268" t="s">
        <v>2877</v>
      </c>
      <c r="N268" t="s">
        <v>1937</v>
      </c>
      <c r="O268" t="s">
        <v>3702</v>
      </c>
    </row>
    <row r="269" spans="1:15">
      <c r="A269" t="s">
        <v>2902</v>
      </c>
      <c r="B269" t="s">
        <v>3697</v>
      </c>
      <c r="C269" t="s">
        <v>2901</v>
      </c>
      <c r="D269" t="s">
        <v>3698</v>
      </c>
      <c r="E269" t="s">
        <v>2574</v>
      </c>
      <c r="F269" t="s">
        <v>279</v>
      </c>
      <c r="G269" t="s">
        <v>2904</v>
      </c>
      <c r="H269" t="s">
        <v>3697</v>
      </c>
      <c r="I269" t="s">
        <v>14</v>
      </c>
      <c r="J269" t="s">
        <v>3778</v>
      </c>
      <c r="K269" t="s">
        <v>3779</v>
      </c>
      <c r="L269" t="s">
        <v>2905</v>
      </c>
      <c r="M269" t="s">
        <v>2905</v>
      </c>
      <c r="N269" t="s">
        <v>2906</v>
      </c>
      <c r="O269" t="s">
        <v>3702</v>
      </c>
    </row>
    <row r="270" spans="1:15">
      <c r="A270" t="s">
        <v>2908</v>
      </c>
      <c r="B270" t="s">
        <v>3697</v>
      </c>
      <c r="C270" t="s">
        <v>2907</v>
      </c>
      <c r="D270" t="s">
        <v>3698</v>
      </c>
      <c r="E270" t="s">
        <v>2574</v>
      </c>
      <c r="F270" t="s">
        <v>484</v>
      </c>
      <c r="G270" t="s">
        <v>2909</v>
      </c>
      <c r="H270" t="s">
        <v>3697</v>
      </c>
      <c r="I270" t="s">
        <v>14</v>
      </c>
      <c r="J270" t="s">
        <v>3800</v>
      </c>
      <c r="K270" t="s">
        <v>3870</v>
      </c>
      <c r="L270" t="s">
        <v>2910</v>
      </c>
      <c r="M270" t="s">
        <v>2910</v>
      </c>
      <c r="N270" t="s">
        <v>2911</v>
      </c>
      <c r="O270" t="s">
        <v>3702</v>
      </c>
    </row>
    <row r="271" spans="1:15">
      <c r="A271" t="s">
        <v>198</v>
      </c>
      <c r="B271" t="s">
        <v>3697</v>
      </c>
      <c r="C271" t="s">
        <v>2920</v>
      </c>
      <c r="D271" t="s">
        <v>3698</v>
      </c>
      <c r="E271" t="s">
        <v>2574</v>
      </c>
      <c r="F271" t="s">
        <v>484</v>
      </c>
      <c r="G271" t="s">
        <v>2921</v>
      </c>
      <c r="H271" t="s">
        <v>3697</v>
      </c>
      <c r="I271" t="s">
        <v>14</v>
      </c>
      <c r="J271" t="s">
        <v>3820</v>
      </c>
      <c r="K271" t="s">
        <v>3821</v>
      </c>
      <c r="L271" t="s">
        <v>2924</v>
      </c>
      <c r="M271" t="s">
        <v>2924</v>
      </c>
      <c r="N271" t="s">
        <v>204</v>
      </c>
      <c r="O271" t="s">
        <v>3702</v>
      </c>
    </row>
    <row r="272" spans="1:15">
      <c r="A272" t="s">
        <v>587</v>
      </c>
      <c r="B272" t="s">
        <v>3697</v>
      </c>
      <c r="C272" t="s">
        <v>2928</v>
      </c>
      <c r="D272" t="s">
        <v>3698</v>
      </c>
      <c r="E272" t="s">
        <v>2574</v>
      </c>
      <c r="F272" t="s">
        <v>59</v>
      </c>
      <c r="G272" t="s">
        <v>2929</v>
      </c>
      <c r="H272" t="s">
        <v>3697</v>
      </c>
      <c r="I272" t="s">
        <v>14</v>
      </c>
      <c r="J272" t="s">
        <v>3807</v>
      </c>
      <c r="K272" t="s">
        <v>3871</v>
      </c>
      <c r="L272" t="s">
        <v>2930</v>
      </c>
      <c r="M272" t="s">
        <v>2930</v>
      </c>
      <c r="N272" t="s">
        <v>595</v>
      </c>
      <c r="O272" t="s">
        <v>3702</v>
      </c>
    </row>
    <row r="273" spans="1:15">
      <c r="A273" t="s">
        <v>1800</v>
      </c>
      <c r="B273" t="s">
        <v>3697</v>
      </c>
      <c r="C273" t="s">
        <v>2934</v>
      </c>
      <c r="D273" t="s">
        <v>3698</v>
      </c>
      <c r="E273" t="s">
        <v>2574</v>
      </c>
      <c r="F273" t="s">
        <v>288</v>
      </c>
      <c r="G273" t="s">
        <v>2935</v>
      </c>
      <c r="H273" t="s">
        <v>3697</v>
      </c>
      <c r="I273" t="s">
        <v>14</v>
      </c>
      <c r="J273" t="s">
        <v>3807</v>
      </c>
      <c r="K273" t="s">
        <v>3872</v>
      </c>
      <c r="L273" t="s">
        <v>2938</v>
      </c>
      <c r="M273" t="s">
        <v>2938</v>
      </c>
      <c r="N273" t="s">
        <v>1805</v>
      </c>
      <c r="O273" t="s">
        <v>3702</v>
      </c>
    </row>
    <row r="274" spans="1:15">
      <c r="A274" t="s">
        <v>1914</v>
      </c>
      <c r="B274" t="s">
        <v>3697</v>
      </c>
      <c r="C274" t="s">
        <v>2944</v>
      </c>
      <c r="D274" t="s">
        <v>3698</v>
      </c>
      <c r="E274" t="s">
        <v>2574</v>
      </c>
      <c r="F274" t="s">
        <v>484</v>
      </c>
      <c r="G274" t="s">
        <v>1915</v>
      </c>
      <c r="H274" t="s">
        <v>3697</v>
      </c>
      <c r="I274" t="s">
        <v>14</v>
      </c>
      <c r="J274" t="s">
        <v>3813</v>
      </c>
      <c r="K274" t="s">
        <v>3814</v>
      </c>
      <c r="L274" t="s">
        <v>2945</v>
      </c>
      <c r="M274" t="s">
        <v>2945</v>
      </c>
      <c r="N274" t="s">
        <v>1919</v>
      </c>
      <c r="O274" t="s">
        <v>3702</v>
      </c>
    </row>
    <row r="275" spans="1:15">
      <c r="A275" t="s">
        <v>236</v>
      </c>
      <c r="B275" t="s">
        <v>3697</v>
      </c>
      <c r="C275" t="s">
        <v>2946</v>
      </c>
      <c r="D275" t="s">
        <v>3698</v>
      </c>
      <c r="E275" t="s">
        <v>2574</v>
      </c>
      <c r="F275" t="s">
        <v>745</v>
      </c>
      <c r="G275" t="s">
        <v>2947</v>
      </c>
      <c r="H275" t="s">
        <v>3697</v>
      </c>
      <c r="I275" t="s">
        <v>14</v>
      </c>
      <c r="J275" t="s">
        <v>3820</v>
      </c>
      <c r="K275" t="s">
        <v>3821</v>
      </c>
      <c r="L275" t="s">
        <v>2950</v>
      </c>
      <c r="M275" t="s">
        <v>2950</v>
      </c>
      <c r="N275" t="s">
        <v>243</v>
      </c>
      <c r="O275" t="s">
        <v>3702</v>
      </c>
    </row>
    <row r="276" spans="1:15">
      <c r="A276" t="s">
        <v>88</v>
      </c>
      <c r="B276" t="s">
        <v>3697</v>
      </c>
      <c r="C276" t="s">
        <v>2954</v>
      </c>
      <c r="D276" t="s">
        <v>3698</v>
      </c>
      <c r="E276" t="s">
        <v>2574</v>
      </c>
      <c r="F276" t="s">
        <v>629</v>
      </c>
      <c r="G276" t="s">
        <v>2955</v>
      </c>
      <c r="H276" t="s">
        <v>3697</v>
      </c>
      <c r="I276" t="s">
        <v>14</v>
      </c>
      <c r="J276" t="s">
        <v>3850</v>
      </c>
      <c r="K276" t="s">
        <v>3851</v>
      </c>
      <c r="L276" t="s">
        <v>2958</v>
      </c>
      <c r="M276" t="s">
        <v>2958</v>
      </c>
      <c r="N276" t="s">
        <v>96</v>
      </c>
      <c r="O276" t="s">
        <v>3702</v>
      </c>
    </row>
    <row r="277" spans="1:15">
      <c r="A277" t="s">
        <v>2960</v>
      </c>
      <c r="B277" t="s">
        <v>3697</v>
      </c>
      <c r="C277" t="s">
        <v>2959</v>
      </c>
      <c r="D277" t="s">
        <v>3698</v>
      </c>
      <c r="E277" t="s">
        <v>2574</v>
      </c>
      <c r="F277" t="s">
        <v>914</v>
      </c>
      <c r="G277" t="s">
        <v>2961</v>
      </c>
      <c r="H277" t="s">
        <v>3697</v>
      </c>
      <c r="I277" t="s">
        <v>14</v>
      </c>
      <c r="J277" t="s">
        <v>3788</v>
      </c>
      <c r="K277" t="s">
        <v>3789</v>
      </c>
      <c r="L277" t="s">
        <v>2964</v>
      </c>
      <c r="M277" t="s">
        <v>2964</v>
      </c>
      <c r="N277" t="s">
        <v>2965</v>
      </c>
      <c r="O277" t="s">
        <v>3702</v>
      </c>
    </row>
    <row r="278" spans="1:15">
      <c r="A278" t="s">
        <v>198</v>
      </c>
      <c r="B278" t="s">
        <v>3697</v>
      </c>
      <c r="C278" t="s">
        <v>2966</v>
      </c>
      <c r="D278" t="s">
        <v>3698</v>
      </c>
      <c r="E278" t="s">
        <v>2574</v>
      </c>
      <c r="F278" t="s">
        <v>191</v>
      </c>
      <c r="G278" t="s">
        <v>2967</v>
      </c>
      <c r="H278" t="s">
        <v>3697</v>
      </c>
      <c r="I278" t="s">
        <v>14</v>
      </c>
      <c r="J278" t="s">
        <v>3820</v>
      </c>
      <c r="K278" t="s">
        <v>3821</v>
      </c>
      <c r="L278" t="s">
        <v>2970</v>
      </c>
      <c r="M278" t="s">
        <v>2970</v>
      </c>
      <c r="N278" t="s">
        <v>204</v>
      </c>
      <c r="O278" t="s">
        <v>3702</v>
      </c>
    </row>
    <row r="279" spans="1:15">
      <c r="A279" t="s">
        <v>342</v>
      </c>
      <c r="B279" t="s">
        <v>3697</v>
      </c>
      <c r="C279" t="s">
        <v>2971</v>
      </c>
      <c r="D279" t="s">
        <v>3698</v>
      </c>
      <c r="E279" t="s">
        <v>2574</v>
      </c>
      <c r="F279" t="s">
        <v>59</v>
      </c>
      <c r="G279" t="s">
        <v>2972</v>
      </c>
      <c r="H279" t="s">
        <v>3697</v>
      </c>
      <c r="I279" t="s">
        <v>14</v>
      </c>
      <c r="J279" t="s">
        <v>3807</v>
      </c>
      <c r="K279" t="s">
        <v>3873</v>
      </c>
      <c r="L279" t="s">
        <v>2973</v>
      </c>
      <c r="M279" t="s">
        <v>2973</v>
      </c>
      <c r="N279" t="s">
        <v>349</v>
      </c>
      <c r="O279" t="s">
        <v>3702</v>
      </c>
    </row>
    <row r="280" spans="1:15">
      <c r="A280" t="s">
        <v>1946</v>
      </c>
      <c r="B280" t="s">
        <v>3697</v>
      </c>
      <c r="C280" t="s">
        <v>3070</v>
      </c>
      <c r="D280" t="s">
        <v>3698</v>
      </c>
      <c r="E280" t="s">
        <v>2976</v>
      </c>
      <c r="F280" t="s">
        <v>279</v>
      </c>
      <c r="G280" t="s">
        <v>3071</v>
      </c>
      <c r="H280" t="s">
        <v>3697</v>
      </c>
      <c r="I280" t="s">
        <v>14</v>
      </c>
      <c r="J280" t="s">
        <v>3807</v>
      </c>
      <c r="K280" t="s">
        <v>3874</v>
      </c>
      <c r="L280" t="s">
        <v>3074</v>
      </c>
      <c r="M280" t="s">
        <v>3074</v>
      </c>
      <c r="N280" t="s">
        <v>1951</v>
      </c>
      <c r="O280" t="s">
        <v>3702</v>
      </c>
    </row>
    <row r="281" spans="1:15">
      <c r="A281" t="s">
        <v>1946</v>
      </c>
      <c r="B281" t="s">
        <v>3697</v>
      </c>
      <c r="C281" t="s">
        <v>3070</v>
      </c>
      <c r="D281" t="s">
        <v>3698</v>
      </c>
      <c r="E281" t="s">
        <v>2976</v>
      </c>
      <c r="F281" t="s">
        <v>279</v>
      </c>
      <c r="G281" t="s">
        <v>3071</v>
      </c>
      <c r="H281" t="s">
        <v>3697</v>
      </c>
      <c r="I281" t="s">
        <v>14</v>
      </c>
      <c r="J281" t="s">
        <v>3807</v>
      </c>
      <c r="K281" t="s">
        <v>3874</v>
      </c>
      <c r="L281" t="s">
        <v>3074</v>
      </c>
      <c r="M281" t="s">
        <v>3074</v>
      </c>
      <c r="N281" t="s">
        <v>1951</v>
      </c>
      <c r="O281" t="s">
        <v>3702</v>
      </c>
    </row>
    <row r="282" spans="1:15">
      <c r="A282" t="s">
        <v>3012</v>
      </c>
      <c r="B282" t="s">
        <v>3697</v>
      </c>
      <c r="C282" t="s">
        <v>3011</v>
      </c>
      <c r="D282" t="s">
        <v>3698</v>
      </c>
      <c r="E282" t="s">
        <v>2976</v>
      </c>
      <c r="F282" t="s">
        <v>3013</v>
      </c>
      <c r="G282" t="s">
        <v>3014</v>
      </c>
      <c r="H282" t="s">
        <v>3697</v>
      </c>
      <c r="I282" t="s">
        <v>14</v>
      </c>
      <c r="J282" t="s">
        <v>3807</v>
      </c>
      <c r="K282" t="s">
        <v>3875</v>
      </c>
      <c r="L282" t="s">
        <v>3017</v>
      </c>
      <c r="M282" t="s">
        <v>3017</v>
      </c>
      <c r="N282" t="s">
        <v>3018</v>
      </c>
      <c r="O282" t="s">
        <v>3702</v>
      </c>
    </row>
    <row r="283" spans="1:15">
      <c r="A283" t="s">
        <v>3012</v>
      </c>
      <c r="B283" t="s">
        <v>3697</v>
      </c>
      <c r="C283" t="s">
        <v>3011</v>
      </c>
      <c r="D283" t="s">
        <v>3698</v>
      </c>
      <c r="E283" t="s">
        <v>2976</v>
      </c>
      <c r="F283" t="s">
        <v>3013</v>
      </c>
      <c r="G283" t="s">
        <v>3014</v>
      </c>
      <c r="H283" t="s">
        <v>3697</v>
      </c>
      <c r="I283" t="s">
        <v>14</v>
      </c>
      <c r="J283" t="s">
        <v>3807</v>
      </c>
      <c r="K283" t="s">
        <v>3875</v>
      </c>
      <c r="L283" t="s">
        <v>3017</v>
      </c>
      <c r="M283" t="s">
        <v>3017</v>
      </c>
      <c r="N283" t="s">
        <v>3018</v>
      </c>
      <c r="O283" t="s">
        <v>3702</v>
      </c>
    </row>
    <row r="284" spans="1:15">
      <c r="A284" t="s">
        <v>3027</v>
      </c>
      <c r="B284" t="s">
        <v>3697</v>
      </c>
      <c r="C284" t="s">
        <v>3026</v>
      </c>
      <c r="D284" t="s">
        <v>3698</v>
      </c>
      <c r="E284" t="s">
        <v>3028</v>
      </c>
      <c r="F284" t="s">
        <v>59</v>
      </c>
      <c r="G284" t="s">
        <v>3029</v>
      </c>
      <c r="H284" t="s">
        <v>3697</v>
      </c>
      <c r="I284" t="s">
        <v>14</v>
      </c>
      <c r="J284" t="s">
        <v>3778</v>
      </c>
      <c r="K284" t="s">
        <v>3779</v>
      </c>
      <c r="L284" t="s">
        <v>3035</v>
      </c>
      <c r="M284" t="s">
        <v>3035</v>
      </c>
      <c r="N284" t="s">
        <v>3036</v>
      </c>
      <c r="O284" t="s">
        <v>3702</v>
      </c>
    </row>
    <row r="285" spans="1:15">
      <c r="A285" t="s">
        <v>3027</v>
      </c>
      <c r="B285" t="s">
        <v>3697</v>
      </c>
      <c r="C285" t="s">
        <v>3026</v>
      </c>
      <c r="D285" t="s">
        <v>3698</v>
      </c>
      <c r="E285" t="s">
        <v>3028</v>
      </c>
      <c r="F285" t="s">
        <v>59</v>
      </c>
      <c r="G285" t="s">
        <v>3029</v>
      </c>
      <c r="H285" t="s">
        <v>3697</v>
      </c>
      <c r="I285" t="s">
        <v>14</v>
      </c>
      <c r="J285" t="s">
        <v>3778</v>
      </c>
      <c r="K285" t="s">
        <v>3779</v>
      </c>
      <c r="L285" t="s">
        <v>3035</v>
      </c>
      <c r="M285" t="s">
        <v>3035</v>
      </c>
      <c r="N285" t="s">
        <v>3036</v>
      </c>
      <c r="O285" t="s">
        <v>3702</v>
      </c>
    </row>
    <row r="286" spans="1:15">
      <c r="A286" t="s">
        <v>3038</v>
      </c>
      <c r="B286" t="s">
        <v>3697</v>
      </c>
      <c r="C286" t="s">
        <v>3037</v>
      </c>
      <c r="D286" t="s">
        <v>3698</v>
      </c>
      <c r="E286" t="s">
        <v>2976</v>
      </c>
      <c r="F286" t="s">
        <v>520</v>
      </c>
      <c r="G286" t="s">
        <v>3039</v>
      </c>
      <c r="H286" t="s">
        <v>3697</v>
      </c>
      <c r="I286" t="s">
        <v>14</v>
      </c>
      <c r="J286" t="s">
        <v>3835</v>
      </c>
      <c r="K286" t="s">
        <v>3836</v>
      </c>
      <c r="L286" t="s">
        <v>3042</v>
      </c>
      <c r="M286" t="s">
        <v>3042</v>
      </c>
      <c r="N286" t="s">
        <v>3043</v>
      </c>
      <c r="O286" t="s">
        <v>3702</v>
      </c>
    </row>
    <row r="287" spans="1:15">
      <c r="A287" t="s">
        <v>3038</v>
      </c>
      <c r="B287" t="s">
        <v>3697</v>
      </c>
      <c r="C287" t="s">
        <v>3037</v>
      </c>
      <c r="D287" t="s">
        <v>3698</v>
      </c>
      <c r="E287" t="s">
        <v>2976</v>
      </c>
      <c r="F287" t="s">
        <v>520</v>
      </c>
      <c r="G287" t="s">
        <v>3039</v>
      </c>
      <c r="H287" t="s">
        <v>3697</v>
      </c>
      <c r="I287" t="s">
        <v>14</v>
      </c>
      <c r="J287" t="s">
        <v>3835</v>
      </c>
      <c r="K287" t="s">
        <v>3836</v>
      </c>
      <c r="L287" t="s">
        <v>3042</v>
      </c>
      <c r="M287" t="s">
        <v>3042</v>
      </c>
      <c r="N287" t="s">
        <v>3043</v>
      </c>
      <c r="O287" t="s">
        <v>3702</v>
      </c>
    </row>
    <row r="288" spans="1:15">
      <c r="A288" t="s">
        <v>2040</v>
      </c>
      <c r="B288" t="s">
        <v>3697</v>
      </c>
      <c r="C288" t="s">
        <v>3065</v>
      </c>
      <c r="D288" t="s">
        <v>3698</v>
      </c>
      <c r="E288" t="s">
        <v>2976</v>
      </c>
      <c r="F288" t="s">
        <v>208</v>
      </c>
      <c r="G288" t="s">
        <v>3066</v>
      </c>
      <c r="H288" t="s">
        <v>3697</v>
      </c>
      <c r="I288" t="s">
        <v>14</v>
      </c>
      <c r="J288" t="s">
        <v>3807</v>
      </c>
      <c r="K288" t="s">
        <v>3876</v>
      </c>
      <c r="L288" t="s">
        <v>3069</v>
      </c>
      <c r="M288" t="s">
        <v>3069</v>
      </c>
      <c r="N288" t="s">
        <v>2046</v>
      </c>
      <c r="O288" t="s">
        <v>3702</v>
      </c>
    </row>
    <row r="289" spans="1:15">
      <c r="A289" t="s">
        <v>2040</v>
      </c>
      <c r="B289" t="s">
        <v>3697</v>
      </c>
      <c r="C289" t="s">
        <v>3065</v>
      </c>
      <c r="D289" t="s">
        <v>3698</v>
      </c>
      <c r="E289" t="s">
        <v>2976</v>
      </c>
      <c r="F289" t="s">
        <v>208</v>
      </c>
      <c r="G289" t="s">
        <v>3066</v>
      </c>
      <c r="H289" t="s">
        <v>3697</v>
      </c>
      <c r="I289" t="s">
        <v>14</v>
      </c>
      <c r="J289" t="s">
        <v>3807</v>
      </c>
      <c r="K289" t="s">
        <v>3876</v>
      </c>
      <c r="L289" t="s">
        <v>3069</v>
      </c>
      <c r="M289" t="s">
        <v>3069</v>
      </c>
      <c r="N289" t="s">
        <v>2046</v>
      </c>
      <c r="O289" t="s">
        <v>3702</v>
      </c>
    </row>
    <row r="290" spans="1:15">
      <c r="A290" t="s">
        <v>782</v>
      </c>
      <c r="B290" t="s">
        <v>3697</v>
      </c>
      <c r="C290" t="s">
        <v>2998</v>
      </c>
      <c r="D290" t="s">
        <v>3698</v>
      </c>
      <c r="E290" t="s">
        <v>2976</v>
      </c>
      <c r="F290" t="s">
        <v>2999</v>
      </c>
      <c r="G290" t="s">
        <v>3000</v>
      </c>
      <c r="H290" t="s">
        <v>3697</v>
      </c>
      <c r="I290" t="s">
        <v>14</v>
      </c>
      <c r="J290" t="s">
        <v>3850</v>
      </c>
      <c r="K290" t="s">
        <v>3851</v>
      </c>
      <c r="L290" t="s">
        <v>3005</v>
      </c>
      <c r="M290" t="s">
        <v>3005</v>
      </c>
      <c r="N290" t="s">
        <v>789</v>
      </c>
      <c r="O290" t="s">
        <v>3702</v>
      </c>
    </row>
    <row r="291" spans="1:15">
      <c r="A291" t="s">
        <v>782</v>
      </c>
      <c r="B291" t="s">
        <v>3697</v>
      </c>
      <c r="C291" t="s">
        <v>2998</v>
      </c>
      <c r="D291" t="s">
        <v>3698</v>
      </c>
      <c r="E291" t="s">
        <v>2976</v>
      </c>
      <c r="F291" t="s">
        <v>2999</v>
      </c>
      <c r="G291" t="s">
        <v>3000</v>
      </c>
      <c r="H291" t="s">
        <v>3697</v>
      </c>
      <c r="I291" t="s">
        <v>14</v>
      </c>
      <c r="J291" t="s">
        <v>3850</v>
      </c>
      <c r="K291" t="s">
        <v>3851</v>
      </c>
      <c r="L291" t="s">
        <v>3005</v>
      </c>
      <c r="M291" t="s">
        <v>3005</v>
      </c>
      <c r="N291" t="s">
        <v>789</v>
      </c>
      <c r="O291" t="s">
        <v>3702</v>
      </c>
    </row>
    <row r="292" spans="1:15">
      <c r="A292" t="s">
        <v>3093</v>
      </c>
      <c r="B292" t="s">
        <v>3697</v>
      </c>
      <c r="C292" t="s">
        <v>3092</v>
      </c>
      <c r="D292" t="s">
        <v>3698</v>
      </c>
      <c r="E292" t="s">
        <v>2976</v>
      </c>
      <c r="F292" t="s">
        <v>660</v>
      </c>
      <c r="G292" t="s">
        <v>3094</v>
      </c>
      <c r="H292" t="s">
        <v>3697</v>
      </c>
      <c r="I292" t="s">
        <v>14</v>
      </c>
      <c r="J292" t="s">
        <v>3820</v>
      </c>
      <c r="K292" t="s">
        <v>3843</v>
      </c>
      <c r="L292" t="s">
        <v>3097</v>
      </c>
      <c r="M292" t="s">
        <v>3097</v>
      </c>
      <c r="N292" t="s">
        <v>3098</v>
      </c>
      <c r="O292" t="s">
        <v>3702</v>
      </c>
    </row>
    <row r="293" spans="1:15">
      <c r="A293" t="s">
        <v>3110</v>
      </c>
      <c r="B293" t="s">
        <v>3697</v>
      </c>
      <c r="C293" t="s">
        <v>3109</v>
      </c>
      <c r="D293" t="s">
        <v>3698</v>
      </c>
      <c r="E293" t="s">
        <v>2976</v>
      </c>
      <c r="F293" t="s">
        <v>3111</v>
      </c>
      <c r="G293" t="s">
        <v>3112</v>
      </c>
      <c r="H293" t="s">
        <v>3697</v>
      </c>
      <c r="I293" t="s">
        <v>14</v>
      </c>
      <c r="J293" t="s">
        <v>3877</v>
      </c>
      <c r="K293" t="s">
        <v>3878</v>
      </c>
      <c r="L293" t="s">
        <v>3114</v>
      </c>
      <c r="M293" t="s">
        <v>3114</v>
      </c>
      <c r="N293" t="s">
        <v>3115</v>
      </c>
      <c r="O293" t="s">
        <v>3702</v>
      </c>
    </row>
    <row r="294" spans="1:15">
      <c r="A294" t="s">
        <v>3138</v>
      </c>
      <c r="B294" t="s">
        <v>3697</v>
      </c>
      <c r="C294" t="s">
        <v>3137</v>
      </c>
      <c r="D294" t="s">
        <v>3698</v>
      </c>
      <c r="E294" t="s">
        <v>2976</v>
      </c>
      <c r="F294" t="s">
        <v>3139</v>
      </c>
      <c r="G294" t="s">
        <v>3140</v>
      </c>
      <c r="H294" t="s">
        <v>3697</v>
      </c>
      <c r="I294" t="s">
        <v>14</v>
      </c>
      <c r="J294" t="s">
        <v>3825</v>
      </c>
      <c r="K294" t="s">
        <v>3826</v>
      </c>
      <c r="L294" t="s">
        <v>3141</v>
      </c>
      <c r="M294" t="s">
        <v>3141</v>
      </c>
      <c r="N294" t="s">
        <v>3142</v>
      </c>
      <c r="O294" t="s">
        <v>3702</v>
      </c>
    </row>
    <row r="295" spans="1:15">
      <c r="A295" t="s">
        <v>173</v>
      </c>
      <c r="B295" t="s">
        <v>3697</v>
      </c>
      <c r="C295" t="s">
        <v>3143</v>
      </c>
      <c r="D295" t="s">
        <v>3698</v>
      </c>
      <c r="E295" t="s">
        <v>2976</v>
      </c>
      <c r="F295" t="s">
        <v>303</v>
      </c>
      <c r="G295" t="s">
        <v>3144</v>
      </c>
      <c r="H295" t="s">
        <v>3697</v>
      </c>
      <c r="I295" t="s">
        <v>14</v>
      </c>
      <c r="J295" t="s">
        <v>3788</v>
      </c>
      <c r="K295" t="s">
        <v>3789</v>
      </c>
      <c r="L295" t="s">
        <v>3145</v>
      </c>
      <c r="M295" t="s">
        <v>3145</v>
      </c>
      <c r="N295" t="s">
        <v>180</v>
      </c>
      <c r="O295" t="s">
        <v>3702</v>
      </c>
    </row>
    <row r="296" spans="1:15">
      <c r="A296" t="s">
        <v>173</v>
      </c>
      <c r="B296" t="s">
        <v>3697</v>
      </c>
      <c r="C296" t="s">
        <v>3146</v>
      </c>
      <c r="D296" t="s">
        <v>3698</v>
      </c>
      <c r="E296" t="s">
        <v>2976</v>
      </c>
      <c r="F296" t="s">
        <v>175</v>
      </c>
      <c r="G296" t="s">
        <v>3147</v>
      </c>
      <c r="H296" t="s">
        <v>3697</v>
      </c>
      <c r="I296" t="s">
        <v>14</v>
      </c>
      <c r="J296" t="s">
        <v>3788</v>
      </c>
      <c r="K296" t="s">
        <v>3789</v>
      </c>
      <c r="L296" t="s">
        <v>3150</v>
      </c>
      <c r="M296" t="s">
        <v>3150</v>
      </c>
      <c r="N296" t="s">
        <v>180</v>
      </c>
      <c r="O296" t="s">
        <v>3702</v>
      </c>
    </row>
    <row r="297" spans="1:15">
      <c r="A297" t="s">
        <v>3177</v>
      </c>
      <c r="B297" t="s">
        <v>3697</v>
      </c>
      <c r="C297" t="s">
        <v>3176</v>
      </c>
      <c r="D297" t="s">
        <v>3698</v>
      </c>
      <c r="E297" t="s">
        <v>2976</v>
      </c>
      <c r="F297" t="s">
        <v>484</v>
      </c>
      <c r="G297" t="s">
        <v>3178</v>
      </c>
      <c r="H297" t="s">
        <v>3697</v>
      </c>
      <c r="I297" t="s">
        <v>14</v>
      </c>
      <c r="J297" t="s">
        <v>3791</v>
      </c>
      <c r="K297" t="s">
        <v>3879</v>
      </c>
      <c r="L297" t="s">
        <v>3181</v>
      </c>
      <c r="M297" t="s">
        <v>3181</v>
      </c>
      <c r="N297" t="s">
        <v>3182</v>
      </c>
      <c r="O297" t="s">
        <v>3702</v>
      </c>
    </row>
    <row r="298" spans="1:15">
      <c r="A298" t="s">
        <v>683</v>
      </c>
      <c r="B298" t="s">
        <v>3697</v>
      </c>
      <c r="C298" t="s">
        <v>3189</v>
      </c>
      <c r="D298" t="s">
        <v>3698</v>
      </c>
      <c r="E298" t="s">
        <v>2976</v>
      </c>
      <c r="F298" t="s">
        <v>199</v>
      </c>
      <c r="G298" t="s">
        <v>3190</v>
      </c>
      <c r="H298" t="s">
        <v>3697</v>
      </c>
      <c r="I298" t="s">
        <v>14</v>
      </c>
      <c r="J298" t="s">
        <v>3807</v>
      </c>
      <c r="K298" t="s">
        <v>3880</v>
      </c>
      <c r="L298" t="s">
        <v>3193</v>
      </c>
      <c r="M298" t="s">
        <v>3193</v>
      </c>
      <c r="N298" t="s">
        <v>688</v>
      </c>
      <c r="O298" t="s">
        <v>3702</v>
      </c>
    </row>
    <row r="299" spans="1:15">
      <c r="A299" t="s">
        <v>777</v>
      </c>
      <c r="B299" t="s">
        <v>3697</v>
      </c>
      <c r="C299" t="s">
        <v>3186</v>
      </c>
      <c r="D299" t="s">
        <v>3698</v>
      </c>
      <c r="E299" t="s">
        <v>2976</v>
      </c>
      <c r="F299" t="s">
        <v>549</v>
      </c>
      <c r="G299" t="s">
        <v>3187</v>
      </c>
      <c r="H299" t="s">
        <v>3697</v>
      </c>
      <c r="I299" t="s">
        <v>14</v>
      </c>
      <c r="J299" t="s">
        <v>3778</v>
      </c>
      <c r="K299" t="s">
        <v>3779</v>
      </c>
      <c r="L299" t="s">
        <v>3188</v>
      </c>
      <c r="M299" t="s">
        <v>3188</v>
      </c>
      <c r="N299" t="s">
        <v>780</v>
      </c>
      <c r="O299" t="s">
        <v>3702</v>
      </c>
    </row>
    <row r="300" spans="1:15">
      <c r="A300" t="s">
        <v>3195</v>
      </c>
      <c r="B300" t="s">
        <v>3697</v>
      </c>
      <c r="C300" t="s">
        <v>3194</v>
      </c>
      <c r="D300" t="s">
        <v>3698</v>
      </c>
      <c r="E300" t="s">
        <v>2976</v>
      </c>
      <c r="F300" t="s">
        <v>59</v>
      </c>
      <c r="G300" t="s">
        <v>3197</v>
      </c>
      <c r="H300" t="s">
        <v>3697</v>
      </c>
      <c r="I300" t="s">
        <v>14</v>
      </c>
      <c r="J300" t="s">
        <v>3807</v>
      </c>
      <c r="K300" t="s">
        <v>3881</v>
      </c>
      <c r="L300" t="s">
        <v>3198</v>
      </c>
      <c r="M300" t="s">
        <v>3198</v>
      </c>
      <c r="N300" t="s">
        <v>3199</v>
      </c>
      <c r="O300" t="s">
        <v>3702</v>
      </c>
    </row>
    <row r="301" spans="1:15">
      <c r="A301" t="s">
        <v>3195</v>
      </c>
      <c r="B301" t="s">
        <v>3697</v>
      </c>
      <c r="C301" t="s">
        <v>3200</v>
      </c>
      <c r="D301" t="s">
        <v>3698</v>
      </c>
      <c r="E301" t="s">
        <v>2976</v>
      </c>
      <c r="F301" t="s">
        <v>59</v>
      </c>
      <c r="G301" t="s">
        <v>3201</v>
      </c>
      <c r="H301" t="s">
        <v>3697</v>
      </c>
      <c r="I301" t="s">
        <v>14</v>
      </c>
      <c r="J301" t="s">
        <v>3807</v>
      </c>
      <c r="K301" t="s">
        <v>3882</v>
      </c>
      <c r="L301" t="s">
        <v>3202</v>
      </c>
      <c r="M301" t="s">
        <v>3202</v>
      </c>
      <c r="N301" t="s">
        <v>3199</v>
      </c>
      <c r="O301" t="s">
        <v>3702</v>
      </c>
    </row>
    <row r="302" spans="1:15">
      <c r="A302" t="s">
        <v>3214</v>
      </c>
      <c r="B302" t="s">
        <v>3697</v>
      </c>
      <c r="C302" t="s">
        <v>3213</v>
      </c>
      <c r="D302" t="s">
        <v>3698</v>
      </c>
      <c r="E302" t="s">
        <v>2976</v>
      </c>
      <c r="F302" t="s">
        <v>3215</v>
      </c>
      <c r="G302" t="s">
        <v>3216</v>
      </c>
      <c r="H302" t="s">
        <v>3697</v>
      </c>
      <c r="I302" t="s">
        <v>14</v>
      </c>
      <c r="J302" t="s">
        <v>3788</v>
      </c>
      <c r="K302" t="s">
        <v>3789</v>
      </c>
      <c r="L302" t="s">
        <v>3219</v>
      </c>
      <c r="M302" t="s">
        <v>3219</v>
      </c>
      <c r="N302" t="s">
        <v>3220</v>
      </c>
      <c r="O302" t="s">
        <v>3702</v>
      </c>
    </row>
    <row r="303" spans="1:15">
      <c r="A303" t="s">
        <v>535</v>
      </c>
      <c r="B303" t="s">
        <v>3697</v>
      </c>
      <c r="C303" t="s">
        <v>3228</v>
      </c>
      <c r="D303" t="s">
        <v>3698</v>
      </c>
      <c r="E303" t="s">
        <v>2976</v>
      </c>
      <c r="F303" t="s">
        <v>543</v>
      </c>
      <c r="G303" t="s">
        <v>3229</v>
      </c>
      <c r="H303" t="s">
        <v>3697</v>
      </c>
      <c r="I303" t="s">
        <v>14</v>
      </c>
      <c r="J303" t="s">
        <v>3820</v>
      </c>
      <c r="K303" t="s">
        <v>3821</v>
      </c>
      <c r="L303" t="s">
        <v>3230</v>
      </c>
      <c r="M303" t="s">
        <v>3230</v>
      </c>
      <c r="N303" t="s">
        <v>541</v>
      </c>
      <c r="O303" t="s">
        <v>3702</v>
      </c>
    </row>
    <row r="304" spans="1:15">
      <c r="A304" t="s">
        <v>2257</v>
      </c>
      <c r="B304" t="s">
        <v>3697</v>
      </c>
      <c r="C304" t="s">
        <v>3237</v>
      </c>
      <c r="D304" t="s">
        <v>3698</v>
      </c>
      <c r="E304" t="s">
        <v>2991</v>
      </c>
      <c r="F304" t="s">
        <v>199</v>
      </c>
      <c r="G304" t="s">
        <v>3238</v>
      </c>
      <c r="H304" t="s">
        <v>3697</v>
      </c>
      <c r="I304" t="s">
        <v>14</v>
      </c>
      <c r="J304" t="s">
        <v>3788</v>
      </c>
      <c r="K304" t="s">
        <v>3789</v>
      </c>
      <c r="L304" t="s">
        <v>3241</v>
      </c>
      <c r="M304" t="s">
        <v>3241</v>
      </c>
      <c r="N304" t="s">
        <v>2262</v>
      </c>
      <c r="O304" t="s">
        <v>3702</v>
      </c>
    </row>
    <row r="305" spans="1:15">
      <c r="A305" t="s">
        <v>3232</v>
      </c>
      <c r="B305" t="s">
        <v>3697</v>
      </c>
      <c r="C305" t="s">
        <v>3231</v>
      </c>
      <c r="D305" t="s">
        <v>3698</v>
      </c>
      <c r="E305" t="s">
        <v>2976</v>
      </c>
      <c r="F305" t="s">
        <v>265</v>
      </c>
      <c r="G305" t="s">
        <v>3234</v>
      </c>
      <c r="H305" t="s">
        <v>3697</v>
      </c>
      <c r="I305" t="s">
        <v>14</v>
      </c>
      <c r="J305" t="s">
        <v>3788</v>
      </c>
      <c r="K305" t="s">
        <v>3793</v>
      </c>
      <c r="L305" t="s">
        <v>3235</v>
      </c>
      <c r="M305" t="s">
        <v>3235</v>
      </c>
      <c r="N305" t="s">
        <v>3236</v>
      </c>
      <c r="O305" t="s">
        <v>3702</v>
      </c>
    </row>
    <row r="306" spans="1:15">
      <c r="A306" t="s">
        <v>88</v>
      </c>
      <c r="B306" t="s">
        <v>3697</v>
      </c>
      <c r="C306" t="s">
        <v>3242</v>
      </c>
      <c r="D306" t="s">
        <v>3698</v>
      </c>
      <c r="E306" t="s">
        <v>2991</v>
      </c>
      <c r="F306" t="s">
        <v>89</v>
      </c>
      <c r="G306" t="s">
        <v>3243</v>
      </c>
      <c r="H306" t="s">
        <v>3697</v>
      </c>
      <c r="I306" t="s">
        <v>14</v>
      </c>
      <c r="J306" t="s">
        <v>3788</v>
      </c>
      <c r="K306" t="s">
        <v>3789</v>
      </c>
      <c r="L306" t="s">
        <v>3244</v>
      </c>
      <c r="M306" t="s">
        <v>3244</v>
      </c>
      <c r="N306" t="s">
        <v>96</v>
      </c>
      <c r="O306" t="s">
        <v>3702</v>
      </c>
    </row>
    <row r="307" spans="1:15">
      <c r="A307" t="s">
        <v>3253</v>
      </c>
      <c r="B307" t="s">
        <v>3697</v>
      </c>
      <c r="C307" t="s">
        <v>3252</v>
      </c>
      <c r="D307" t="s">
        <v>3698</v>
      </c>
      <c r="E307" t="s">
        <v>2976</v>
      </c>
      <c r="F307" t="s">
        <v>655</v>
      </c>
      <c r="G307" t="s">
        <v>3254</v>
      </c>
      <c r="H307" t="s">
        <v>3697</v>
      </c>
      <c r="I307" t="s">
        <v>14</v>
      </c>
      <c r="J307" t="s">
        <v>3850</v>
      </c>
      <c r="K307" t="s">
        <v>3851</v>
      </c>
      <c r="L307" t="s">
        <v>3255</v>
      </c>
      <c r="M307" t="s">
        <v>3255</v>
      </c>
      <c r="N307" t="s">
        <v>3256</v>
      </c>
      <c r="O307" t="s">
        <v>3702</v>
      </c>
    </row>
    <row r="308" spans="1:15">
      <c r="A308" t="s">
        <v>3038</v>
      </c>
      <c r="B308" t="s">
        <v>3697</v>
      </c>
      <c r="C308" t="s">
        <v>3257</v>
      </c>
      <c r="D308" t="s">
        <v>3698</v>
      </c>
      <c r="E308" t="s">
        <v>2976</v>
      </c>
      <c r="F308" t="s">
        <v>520</v>
      </c>
      <c r="G308" t="s">
        <v>3258</v>
      </c>
      <c r="H308" t="s">
        <v>3697</v>
      </c>
      <c r="I308" t="s">
        <v>14</v>
      </c>
      <c r="J308" t="s">
        <v>3835</v>
      </c>
      <c r="K308" t="s">
        <v>3836</v>
      </c>
      <c r="L308" t="s">
        <v>3259</v>
      </c>
      <c r="M308" t="s">
        <v>3259</v>
      </c>
      <c r="N308" t="s">
        <v>3043</v>
      </c>
      <c r="O308" t="s">
        <v>3702</v>
      </c>
    </row>
    <row r="309" spans="1:15">
      <c r="A309" t="s">
        <v>2158</v>
      </c>
      <c r="B309" t="s">
        <v>3697</v>
      </c>
      <c r="C309" t="s">
        <v>3269</v>
      </c>
      <c r="D309" t="s">
        <v>3698</v>
      </c>
      <c r="E309" t="s">
        <v>2976</v>
      </c>
      <c r="F309" t="s">
        <v>199</v>
      </c>
      <c r="G309" t="s">
        <v>3270</v>
      </c>
      <c r="H309" t="s">
        <v>3697</v>
      </c>
      <c r="I309" t="s">
        <v>14</v>
      </c>
      <c r="J309" t="s">
        <v>3805</v>
      </c>
      <c r="K309" t="s">
        <v>3883</v>
      </c>
      <c r="L309" t="s">
        <v>3271</v>
      </c>
      <c r="M309" t="s">
        <v>3271</v>
      </c>
      <c r="N309" t="s">
        <v>2161</v>
      </c>
      <c r="O309" t="s">
        <v>3702</v>
      </c>
    </row>
    <row r="310" spans="1:15">
      <c r="A310" t="s">
        <v>198</v>
      </c>
      <c r="B310" t="s">
        <v>3697</v>
      </c>
      <c r="C310" t="s">
        <v>3296</v>
      </c>
      <c r="D310" t="s">
        <v>3698</v>
      </c>
      <c r="E310" t="s">
        <v>2976</v>
      </c>
      <c r="F310" t="s">
        <v>484</v>
      </c>
      <c r="G310" t="s">
        <v>3297</v>
      </c>
      <c r="H310" t="s">
        <v>3697</v>
      </c>
      <c r="I310" t="s">
        <v>14</v>
      </c>
      <c r="J310" t="s">
        <v>3820</v>
      </c>
      <c r="K310" t="s">
        <v>3821</v>
      </c>
      <c r="L310" t="s">
        <v>3298</v>
      </c>
      <c r="M310" t="s">
        <v>3298</v>
      </c>
      <c r="N310" t="s">
        <v>204</v>
      </c>
      <c r="O310" t="s">
        <v>3702</v>
      </c>
    </row>
    <row r="311" spans="1:15">
      <c r="A311" t="s">
        <v>3310</v>
      </c>
      <c r="B311" t="s">
        <v>3697</v>
      </c>
      <c r="C311" t="s">
        <v>3309</v>
      </c>
      <c r="D311" t="s">
        <v>3698</v>
      </c>
      <c r="E311" t="s">
        <v>2976</v>
      </c>
      <c r="F311" t="s">
        <v>1272</v>
      </c>
      <c r="G311" t="s">
        <v>3312</v>
      </c>
      <c r="H311" t="s">
        <v>3697</v>
      </c>
      <c r="I311" t="s">
        <v>14</v>
      </c>
      <c r="J311" t="s">
        <v>3807</v>
      </c>
      <c r="K311" t="s">
        <v>3884</v>
      </c>
      <c r="L311" t="s">
        <v>3315</v>
      </c>
      <c r="M311" t="s">
        <v>3315</v>
      </c>
      <c r="N311" t="s">
        <v>3316</v>
      </c>
      <c r="O311" t="s">
        <v>3702</v>
      </c>
    </row>
    <row r="312" spans="1:15">
      <c r="A312" t="s">
        <v>3305</v>
      </c>
      <c r="B312" t="s">
        <v>3697</v>
      </c>
      <c r="C312" t="s">
        <v>3304</v>
      </c>
      <c r="D312" t="s">
        <v>3698</v>
      </c>
      <c r="E312" t="s">
        <v>2976</v>
      </c>
      <c r="F312" t="s">
        <v>1706</v>
      </c>
      <c r="G312" t="s">
        <v>3306</v>
      </c>
      <c r="H312" t="s">
        <v>3697</v>
      </c>
      <c r="I312" t="s">
        <v>14</v>
      </c>
      <c r="J312" t="s">
        <v>3805</v>
      </c>
      <c r="K312" t="s">
        <v>3885</v>
      </c>
      <c r="L312" t="s">
        <v>3307</v>
      </c>
      <c r="M312" t="s">
        <v>3307</v>
      </c>
      <c r="N312" t="s">
        <v>3308</v>
      </c>
      <c r="O312" t="s">
        <v>3702</v>
      </c>
    </row>
    <row r="313" spans="1:15">
      <c r="A313" t="s">
        <v>1015</v>
      </c>
      <c r="B313" t="s">
        <v>3697</v>
      </c>
      <c r="C313" t="s">
        <v>3317</v>
      </c>
      <c r="D313" t="s">
        <v>3698</v>
      </c>
      <c r="E313" t="s">
        <v>2976</v>
      </c>
      <c r="F313" t="s">
        <v>59</v>
      </c>
      <c r="G313" t="s">
        <v>3318</v>
      </c>
      <c r="H313" t="s">
        <v>3697</v>
      </c>
      <c r="I313" t="s">
        <v>14</v>
      </c>
      <c r="J313" t="s">
        <v>3803</v>
      </c>
      <c r="K313" t="s">
        <v>3804</v>
      </c>
      <c r="L313" t="s">
        <v>3319</v>
      </c>
      <c r="M313" t="s">
        <v>3319</v>
      </c>
      <c r="N313" t="s">
        <v>1018</v>
      </c>
      <c r="O313" t="s">
        <v>3702</v>
      </c>
    </row>
    <row r="314" spans="1:15">
      <c r="A314" t="s">
        <v>256</v>
      </c>
      <c r="B314" t="s">
        <v>3697</v>
      </c>
      <c r="C314" t="s">
        <v>3330</v>
      </c>
      <c r="D314" t="s">
        <v>3698</v>
      </c>
      <c r="E314" t="s">
        <v>2976</v>
      </c>
      <c r="F314" t="s">
        <v>454</v>
      </c>
      <c r="G314" t="s">
        <v>3331</v>
      </c>
      <c r="H314" t="s">
        <v>3697</v>
      </c>
      <c r="I314" t="s">
        <v>14</v>
      </c>
      <c r="J314" t="s">
        <v>3886</v>
      </c>
      <c r="K314" t="s">
        <v>3887</v>
      </c>
      <c r="L314" t="s">
        <v>3332</v>
      </c>
      <c r="M314" t="s">
        <v>3332</v>
      </c>
      <c r="N314" t="s">
        <v>263</v>
      </c>
      <c r="O314" t="s">
        <v>3702</v>
      </c>
    </row>
    <row r="315" spans="1:15">
      <c r="A315" t="s">
        <v>256</v>
      </c>
      <c r="B315" t="s">
        <v>3697</v>
      </c>
      <c r="C315" t="s">
        <v>3330</v>
      </c>
      <c r="D315" t="s">
        <v>3698</v>
      </c>
      <c r="E315" t="s">
        <v>2976</v>
      </c>
      <c r="F315" t="s">
        <v>454</v>
      </c>
      <c r="G315" t="s">
        <v>3331</v>
      </c>
      <c r="H315" t="s">
        <v>3697</v>
      </c>
      <c r="I315" t="s">
        <v>14</v>
      </c>
      <c r="J315" t="s">
        <v>3788</v>
      </c>
      <c r="K315" t="s">
        <v>3789</v>
      </c>
      <c r="L315" t="s">
        <v>3332</v>
      </c>
      <c r="M315" t="s">
        <v>3332</v>
      </c>
      <c r="N315" t="s">
        <v>263</v>
      </c>
      <c r="O315" t="s">
        <v>3702</v>
      </c>
    </row>
    <row r="316" spans="1:15">
      <c r="A316" t="s">
        <v>173</v>
      </c>
      <c r="B316" t="s">
        <v>3697</v>
      </c>
      <c r="C316" t="s">
        <v>3325</v>
      </c>
      <c r="D316" t="s">
        <v>3698</v>
      </c>
      <c r="E316" t="s">
        <v>2976</v>
      </c>
      <c r="F316" t="s">
        <v>303</v>
      </c>
      <c r="G316" t="s">
        <v>3326</v>
      </c>
      <c r="H316" t="s">
        <v>3697</v>
      </c>
      <c r="I316" t="s">
        <v>14</v>
      </c>
      <c r="J316" t="s">
        <v>3788</v>
      </c>
      <c r="K316" t="s">
        <v>3789</v>
      </c>
      <c r="L316" t="s">
        <v>3329</v>
      </c>
      <c r="M316" t="s">
        <v>3329</v>
      </c>
      <c r="N316" t="s">
        <v>180</v>
      </c>
      <c r="O316" t="s">
        <v>3702</v>
      </c>
    </row>
    <row r="317" spans="1:15">
      <c r="A317" t="s">
        <v>3334</v>
      </c>
      <c r="B317" t="s">
        <v>3697</v>
      </c>
      <c r="C317" t="s">
        <v>3333</v>
      </c>
      <c r="D317" t="s">
        <v>3698</v>
      </c>
      <c r="E317" t="s">
        <v>2976</v>
      </c>
      <c r="F317" t="s">
        <v>3336</v>
      </c>
      <c r="G317" t="s">
        <v>3337</v>
      </c>
      <c r="H317" t="s">
        <v>3697</v>
      </c>
      <c r="I317" t="s">
        <v>14</v>
      </c>
      <c r="J317" t="s">
        <v>3788</v>
      </c>
      <c r="K317" t="s">
        <v>3789</v>
      </c>
      <c r="L317" t="s">
        <v>3338</v>
      </c>
      <c r="M317" t="s">
        <v>3338</v>
      </c>
      <c r="N317" t="s">
        <v>3339</v>
      </c>
      <c r="O317" t="s">
        <v>3702</v>
      </c>
    </row>
    <row r="318" spans="1:15">
      <c r="A318" t="s">
        <v>3341</v>
      </c>
      <c r="B318" t="s">
        <v>3697</v>
      </c>
      <c r="C318" t="s">
        <v>3340</v>
      </c>
      <c r="D318" t="s">
        <v>3698</v>
      </c>
      <c r="E318" t="s">
        <v>2976</v>
      </c>
      <c r="F318" t="s">
        <v>3342</v>
      </c>
      <c r="G318" t="s">
        <v>3343</v>
      </c>
      <c r="H318" t="s">
        <v>3697</v>
      </c>
      <c r="I318" t="s">
        <v>14</v>
      </c>
      <c r="J318" t="s">
        <v>3788</v>
      </c>
      <c r="K318" t="s">
        <v>3789</v>
      </c>
      <c r="L318" t="s">
        <v>3346</v>
      </c>
      <c r="M318" t="s">
        <v>3346</v>
      </c>
      <c r="N318" t="s">
        <v>3347</v>
      </c>
      <c r="O318" t="s">
        <v>3702</v>
      </c>
    </row>
    <row r="319" spans="1:15">
      <c r="A319" t="s">
        <v>2773</v>
      </c>
      <c r="B319" t="s">
        <v>3697</v>
      </c>
      <c r="C319" t="s">
        <v>3358</v>
      </c>
      <c r="D319" t="s">
        <v>3698</v>
      </c>
      <c r="E319" t="s">
        <v>2976</v>
      </c>
      <c r="F319" t="s">
        <v>2774</v>
      </c>
      <c r="G319" t="s">
        <v>3359</v>
      </c>
      <c r="H319" t="s">
        <v>3697</v>
      </c>
      <c r="I319" t="s">
        <v>14</v>
      </c>
      <c r="J319" t="s">
        <v>3820</v>
      </c>
      <c r="K319" t="s">
        <v>3843</v>
      </c>
      <c r="L319" t="s">
        <v>3362</v>
      </c>
      <c r="M319" t="s">
        <v>3362</v>
      </c>
      <c r="N319" t="s">
        <v>2779</v>
      </c>
      <c r="O319" t="s">
        <v>3702</v>
      </c>
    </row>
    <row r="320" spans="1:15">
      <c r="A320" t="s">
        <v>1344</v>
      </c>
      <c r="B320" t="s">
        <v>3697</v>
      </c>
      <c r="C320" t="s">
        <v>3353</v>
      </c>
      <c r="D320" t="s">
        <v>3698</v>
      </c>
      <c r="E320" t="s">
        <v>2976</v>
      </c>
      <c r="F320" t="s">
        <v>484</v>
      </c>
      <c r="G320" t="s">
        <v>3354</v>
      </c>
      <c r="H320" t="s">
        <v>3697</v>
      </c>
      <c r="I320" t="s">
        <v>14</v>
      </c>
      <c r="J320" t="s">
        <v>3778</v>
      </c>
      <c r="K320" t="s">
        <v>3779</v>
      </c>
      <c r="L320" t="s">
        <v>3357</v>
      </c>
      <c r="M320" t="s">
        <v>3357</v>
      </c>
      <c r="N320" t="s">
        <v>1349</v>
      </c>
      <c r="O320" t="s">
        <v>3702</v>
      </c>
    </row>
    <row r="321" spans="1:15">
      <c r="A321" t="s">
        <v>3364</v>
      </c>
      <c r="B321" t="s">
        <v>3697</v>
      </c>
      <c r="C321" t="s">
        <v>3363</v>
      </c>
      <c r="D321" t="s">
        <v>3698</v>
      </c>
      <c r="E321" t="s">
        <v>2976</v>
      </c>
      <c r="F321" t="s">
        <v>59</v>
      </c>
      <c r="G321" t="s">
        <v>3366</v>
      </c>
      <c r="H321" t="s">
        <v>3697</v>
      </c>
      <c r="I321" t="s">
        <v>14</v>
      </c>
      <c r="J321" t="s">
        <v>3850</v>
      </c>
      <c r="K321" t="s">
        <v>3851</v>
      </c>
      <c r="L321" t="s">
        <v>3369</v>
      </c>
      <c r="M321" t="s">
        <v>3369</v>
      </c>
      <c r="N321" t="s">
        <v>3370</v>
      </c>
      <c r="O321" t="s">
        <v>3702</v>
      </c>
    </row>
    <row r="322" spans="1:15">
      <c r="A322" t="s">
        <v>156</v>
      </c>
      <c r="B322" t="s">
        <v>3697</v>
      </c>
      <c r="C322" t="s">
        <v>3392</v>
      </c>
      <c r="D322" t="s">
        <v>3698</v>
      </c>
      <c r="E322" t="s">
        <v>2976</v>
      </c>
      <c r="F322" t="s">
        <v>2309</v>
      </c>
      <c r="G322" t="s">
        <v>3393</v>
      </c>
      <c r="H322" t="s">
        <v>3697</v>
      </c>
      <c r="I322" t="s">
        <v>14</v>
      </c>
      <c r="J322" t="s">
        <v>3800</v>
      </c>
      <c r="K322" t="s">
        <v>3888</v>
      </c>
      <c r="L322" t="s">
        <v>3396</v>
      </c>
      <c r="M322" t="s">
        <v>3396</v>
      </c>
      <c r="N322" t="s">
        <v>162</v>
      </c>
      <c r="O322" t="s">
        <v>3702</v>
      </c>
    </row>
    <row r="323" spans="1:15">
      <c r="A323" t="s">
        <v>2040</v>
      </c>
      <c r="B323" t="s">
        <v>3697</v>
      </c>
      <c r="C323" t="s">
        <v>3397</v>
      </c>
      <c r="D323" t="s">
        <v>3698</v>
      </c>
      <c r="E323" t="s">
        <v>2976</v>
      </c>
      <c r="F323" t="s">
        <v>208</v>
      </c>
      <c r="G323" t="s">
        <v>3398</v>
      </c>
      <c r="H323" t="s">
        <v>3697</v>
      </c>
      <c r="I323" t="s">
        <v>14</v>
      </c>
      <c r="J323" t="s">
        <v>3807</v>
      </c>
      <c r="K323" t="s">
        <v>3889</v>
      </c>
      <c r="L323" t="s">
        <v>3399</v>
      </c>
      <c r="M323" t="s">
        <v>3399</v>
      </c>
      <c r="N323" t="s">
        <v>2046</v>
      </c>
      <c r="O323" t="s">
        <v>3702</v>
      </c>
    </row>
    <row r="324" spans="1:15">
      <c r="A324" t="s">
        <v>2351</v>
      </c>
      <c r="B324" t="s">
        <v>3697</v>
      </c>
      <c r="C324" t="s">
        <v>3400</v>
      </c>
      <c r="D324" t="s">
        <v>3698</v>
      </c>
      <c r="E324" t="s">
        <v>2976</v>
      </c>
      <c r="F324" t="s">
        <v>914</v>
      </c>
      <c r="G324" t="s">
        <v>3401</v>
      </c>
      <c r="H324" t="s">
        <v>3697</v>
      </c>
      <c r="I324" t="s">
        <v>14</v>
      </c>
      <c r="J324" t="s">
        <v>3890</v>
      </c>
      <c r="K324" t="s">
        <v>3891</v>
      </c>
      <c r="L324" t="s">
        <v>3402</v>
      </c>
      <c r="M324" t="s">
        <v>3402</v>
      </c>
      <c r="N324" t="s">
        <v>2354</v>
      </c>
      <c r="O324" t="s">
        <v>3702</v>
      </c>
    </row>
    <row r="325" spans="1:15">
      <c r="A325" t="s">
        <v>3407</v>
      </c>
      <c r="B325" t="s">
        <v>3697</v>
      </c>
      <c r="C325" t="s">
        <v>3413</v>
      </c>
      <c r="D325" t="s">
        <v>3698</v>
      </c>
      <c r="E325" t="s">
        <v>2976</v>
      </c>
      <c r="F325" t="s">
        <v>223</v>
      </c>
      <c r="G325" t="s">
        <v>3414</v>
      </c>
      <c r="H325" t="s">
        <v>3697</v>
      </c>
      <c r="I325" t="s">
        <v>14</v>
      </c>
      <c r="J325" t="s">
        <v>3788</v>
      </c>
      <c r="K325" t="s">
        <v>3789</v>
      </c>
      <c r="L325" t="s">
        <v>3416</v>
      </c>
      <c r="M325" t="s">
        <v>3416</v>
      </c>
      <c r="N325" t="s">
        <v>3412</v>
      </c>
      <c r="O325" t="s">
        <v>3702</v>
      </c>
    </row>
    <row r="326" spans="1:15">
      <c r="A326" t="s">
        <v>3093</v>
      </c>
      <c r="B326" t="s">
        <v>3697</v>
      </c>
      <c r="C326" t="s">
        <v>3403</v>
      </c>
      <c r="D326" t="s">
        <v>3698</v>
      </c>
      <c r="E326" t="s">
        <v>2976</v>
      </c>
      <c r="F326" t="s">
        <v>660</v>
      </c>
      <c r="G326" t="s">
        <v>3404</v>
      </c>
      <c r="H326" t="s">
        <v>3697</v>
      </c>
      <c r="I326" t="s">
        <v>14</v>
      </c>
      <c r="J326" t="s">
        <v>3820</v>
      </c>
      <c r="K326" t="s">
        <v>3843</v>
      </c>
      <c r="L326" t="s">
        <v>3405</v>
      </c>
      <c r="M326" t="s">
        <v>3405</v>
      </c>
      <c r="N326" t="s">
        <v>3098</v>
      </c>
      <c r="O326" t="s">
        <v>3702</v>
      </c>
    </row>
    <row r="327" spans="1:15">
      <c r="A327" t="s">
        <v>3421</v>
      </c>
      <c r="B327" t="s">
        <v>3697</v>
      </c>
      <c r="C327" t="s">
        <v>3420</v>
      </c>
      <c r="D327" t="s">
        <v>3698</v>
      </c>
      <c r="E327" t="s">
        <v>2991</v>
      </c>
      <c r="F327" t="s">
        <v>199</v>
      </c>
      <c r="G327" t="s">
        <v>3423</v>
      </c>
      <c r="H327" t="s">
        <v>3697</v>
      </c>
      <c r="I327" t="s">
        <v>14</v>
      </c>
      <c r="J327" t="s">
        <v>3850</v>
      </c>
      <c r="K327" t="s">
        <v>3851</v>
      </c>
      <c r="L327" t="s">
        <v>3426</v>
      </c>
      <c r="M327" t="s">
        <v>3426</v>
      </c>
      <c r="N327" t="s">
        <v>3427</v>
      </c>
      <c r="O327" t="s">
        <v>3702</v>
      </c>
    </row>
    <row r="328" spans="1:15">
      <c r="A328" t="s">
        <v>3407</v>
      </c>
      <c r="B328" t="s">
        <v>3697</v>
      </c>
      <c r="C328" t="s">
        <v>3406</v>
      </c>
      <c r="D328" t="s">
        <v>3698</v>
      </c>
      <c r="E328" t="s">
        <v>2976</v>
      </c>
      <c r="F328" t="s">
        <v>296</v>
      </c>
      <c r="G328" t="s">
        <v>3408</v>
      </c>
      <c r="H328" t="s">
        <v>3697</v>
      </c>
      <c r="I328" t="s">
        <v>14</v>
      </c>
      <c r="J328" t="s">
        <v>3850</v>
      </c>
      <c r="K328" t="s">
        <v>3851</v>
      </c>
      <c r="L328" t="s">
        <v>3411</v>
      </c>
      <c r="M328" t="s">
        <v>3411</v>
      </c>
      <c r="N328" t="s">
        <v>3412</v>
      </c>
      <c r="O328" t="s">
        <v>3702</v>
      </c>
    </row>
    <row r="329" spans="1:15">
      <c r="A329" t="s">
        <v>1867</v>
      </c>
      <c r="B329" t="s">
        <v>3697</v>
      </c>
      <c r="C329" t="s">
        <v>3428</v>
      </c>
      <c r="D329" t="s">
        <v>3698</v>
      </c>
      <c r="E329" t="s">
        <v>2976</v>
      </c>
      <c r="F329" t="s">
        <v>110</v>
      </c>
      <c r="G329" t="s">
        <v>3429</v>
      </c>
      <c r="H329" t="s">
        <v>3697</v>
      </c>
      <c r="I329" t="s">
        <v>14</v>
      </c>
      <c r="J329" t="s">
        <v>3807</v>
      </c>
      <c r="K329" t="s">
        <v>3892</v>
      </c>
      <c r="L329" t="s">
        <v>3430</v>
      </c>
      <c r="M329" t="s">
        <v>3430</v>
      </c>
      <c r="N329" t="s">
        <v>1871</v>
      </c>
      <c r="O329" t="s">
        <v>3702</v>
      </c>
    </row>
    <row r="330" spans="1:15">
      <c r="A330" t="s">
        <v>3432</v>
      </c>
      <c r="B330" t="s">
        <v>3697</v>
      </c>
      <c r="C330" t="s">
        <v>3431</v>
      </c>
      <c r="D330" t="s">
        <v>3698</v>
      </c>
      <c r="E330" t="s">
        <v>2976</v>
      </c>
      <c r="F330" t="s">
        <v>199</v>
      </c>
      <c r="G330" t="s">
        <v>3433</v>
      </c>
      <c r="H330" t="s">
        <v>3697</v>
      </c>
      <c r="I330" t="s">
        <v>14</v>
      </c>
      <c r="J330" t="s">
        <v>3778</v>
      </c>
      <c r="K330" t="s">
        <v>3779</v>
      </c>
      <c r="L330" t="s">
        <v>3434</v>
      </c>
      <c r="M330" t="s">
        <v>3434</v>
      </c>
      <c r="N330" t="s">
        <v>3435</v>
      </c>
      <c r="O330" t="s">
        <v>3702</v>
      </c>
    </row>
    <row r="331" spans="1:15">
      <c r="A331" t="s">
        <v>880</v>
      </c>
      <c r="B331" t="s">
        <v>3697</v>
      </c>
      <c r="C331" t="s">
        <v>3439</v>
      </c>
      <c r="D331" t="s">
        <v>3698</v>
      </c>
      <c r="E331" t="s">
        <v>2976</v>
      </c>
      <c r="F331" t="s">
        <v>51</v>
      </c>
      <c r="G331" t="s">
        <v>3440</v>
      </c>
      <c r="H331" t="s">
        <v>3697</v>
      </c>
      <c r="I331" t="s">
        <v>14</v>
      </c>
      <c r="J331" t="s">
        <v>3807</v>
      </c>
      <c r="K331" t="s">
        <v>3893</v>
      </c>
      <c r="L331" t="s">
        <v>3443</v>
      </c>
      <c r="M331" t="s">
        <v>3443</v>
      </c>
      <c r="N331" t="s">
        <v>887</v>
      </c>
      <c r="O331" t="s">
        <v>3702</v>
      </c>
    </row>
    <row r="332" spans="1:15">
      <c r="A332" t="s">
        <v>880</v>
      </c>
      <c r="B332" t="s">
        <v>3697</v>
      </c>
      <c r="C332" t="s">
        <v>3444</v>
      </c>
      <c r="D332" t="s">
        <v>3698</v>
      </c>
      <c r="E332" t="s">
        <v>2976</v>
      </c>
      <c r="F332" t="s">
        <v>51</v>
      </c>
      <c r="G332" t="s">
        <v>3445</v>
      </c>
      <c r="H332" t="s">
        <v>3697</v>
      </c>
      <c r="I332" t="s">
        <v>14</v>
      </c>
      <c r="J332" t="s">
        <v>3788</v>
      </c>
      <c r="K332" t="s">
        <v>3789</v>
      </c>
      <c r="L332" t="s">
        <v>3446</v>
      </c>
      <c r="M332" t="s">
        <v>3446</v>
      </c>
      <c r="N332" t="s">
        <v>887</v>
      </c>
      <c r="O332" t="s">
        <v>3702</v>
      </c>
    </row>
    <row r="333" spans="1:15">
      <c r="A333" t="s">
        <v>3448</v>
      </c>
      <c r="B333" t="s">
        <v>3697</v>
      </c>
      <c r="C333" t="s">
        <v>3447</v>
      </c>
      <c r="D333" t="s">
        <v>3698</v>
      </c>
      <c r="E333" t="s">
        <v>2976</v>
      </c>
      <c r="F333" t="s">
        <v>660</v>
      </c>
      <c r="G333" t="s">
        <v>3449</v>
      </c>
      <c r="H333" t="s">
        <v>3697</v>
      </c>
      <c r="I333" t="s">
        <v>14</v>
      </c>
      <c r="J333" t="s">
        <v>3786</v>
      </c>
      <c r="K333" t="s">
        <v>3787</v>
      </c>
      <c r="L333" t="s">
        <v>3452</v>
      </c>
      <c r="M333" t="s">
        <v>3452</v>
      </c>
      <c r="N333" t="s">
        <v>3453</v>
      </c>
      <c r="O333" t="s">
        <v>3702</v>
      </c>
    </row>
    <row r="334" spans="1:15">
      <c r="A334" t="s">
        <v>407</v>
      </c>
      <c r="B334" t="s">
        <v>3697</v>
      </c>
      <c r="C334" t="s">
        <v>3458</v>
      </c>
      <c r="D334" t="s">
        <v>3698</v>
      </c>
      <c r="E334" t="s">
        <v>2976</v>
      </c>
      <c r="F334" t="s">
        <v>199</v>
      </c>
      <c r="G334" t="s">
        <v>3459</v>
      </c>
      <c r="H334" t="s">
        <v>3697</v>
      </c>
      <c r="I334" t="s">
        <v>14</v>
      </c>
      <c r="J334" t="s">
        <v>3807</v>
      </c>
      <c r="K334" t="s">
        <v>3894</v>
      </c>
      <c r="L334" t="s">
        <v>3460</v>
      </c>
      <c r="M334" t="s">
        <v>3460</v>
      </c>
      <c r="N334" t="s">
        <v>412</v>
      </c>
      <c r="O334" t="s">
        <v>3702</v>
      </c>
    </row>
    <row r="335" spans="1:15">
      <c r="A335" t="s">
        <v>445</v>
      </c>
      <c r="B335" t="s">
        <v>3697</v>
      </c>
      <c r="C335" t="s">
        <v>3461</v>
      </c>
      <c r="D335" t="s">
        <v>3698</v>
      </c>
      <c r="E335" t="s">
        <v>2976</v>
      </c>
      <c r="F335" t="s">
        <v>3462</v>
      </c>
      <c r="G335" t="s">
        <v>3463</v>
      </c>
      <c r="H335" t="s">
        <v>3697</v>
      </c>
      <c r="I335" t="s">
        <v>14</v>
      </c>
      <c r="J335" t="s">
        <v>3788</v>
      </c>
      <c r="K335" t="s">
        <v>3789</v>
      </c>
      <c r="L335" t="s">
        <v>3466</v>
      </c>
      <c r="M335" t="s">
        <v>3466</v>
      </c>
      <c r="N335" t="s">
        <v>452</v>
      </c>
      <c r="O335" t="s">
        <v>3702</v>
      </c>
    </row>
    <row r="336" spans="1:15">
      <c r="A336" t="s">
        <v>2773</v>
      </c>
      <c r="B336" t="s">
        <v>3697</v>
      </c>
      <c r="C336" t="s">
        <v>3473</v>
      </c>
      <c r="D336" t="s">
        <v>3698</v>
      </c>
      <c r="E336" t="s">
        <v>2976</v>
      </c>
      <c r="F336" t="s">
        <v>2774</v>
      </c>
      <c r="G336" t="s">
        <v>2921</v>
      </c>
      <c r="H336" t="s">
        <v>3697</v>
      </c>
      <c r="I336" t="s">
        <v>14</v>
      </c>
      <c r="J336" t="s">
        <v>3820</v>
      </c>
      <c r="K336" t="s">
        <v>3843</v>
      </c>
      <c r="L336" t="s">
        <v>3476</v>
      </c>
      <c r="M336" t="s">
        <v>3476</v>
      </c>
      <c r="N336" t="s">
        <v>2779</v>
      </c>
      <c r="O336" t="s">
        <v>3702</v>
      </c>
    </row>
    <row r="337" spans="1:15">
      <c r="A337" t="s">
        <v>2040</v>
      </c>
      <c r="B337" t="s">
        <v>3697</v>
      </c>
      <c r="C337" t="s">
        <v>3467</v>
      </c>
      <c r="D337" t="s">
        <v>3698</v>
      </c>
      <c r="E337" t="s">
        <v>2976</v>
      </c>
      <c r="F337" t="s">
        <v>208</v>
      </c>
      <c r="G337" t="s">
        <v>3468</v>
      </c>
      <c r="H337" t="s">
        <v>3697</v>
      </c>
      <c r="I337" t="s">
        <v>14</v>
      </c>
      <c r="J337" t="s">
        <v>3807</v>
      </c>
      <c r="K337" t="s">
        <v>3895</v>
      </c>
      <c r="L337" t="s">
        <v>3469</v>
      </c>
      <c r="M337" t="s">
        <v>3469</v>
      </c>
      <c r="N337" t="s">
        <v>2046</v>
      </c>
      <c r="O337" t="s">
        <v>3702</v>
      </c>
    </row>
    <row r="338" spans="1:15">
      <c r="A338" t="s">
        <v>3421</v>
      </c>
      <c r="B338" t="s">
        <v>3697</v>
      </c>
      <c r="C338" t="s">
        <v>3480</v>
      </c>
      <c r="D338" t="s">
        <v>3698</v>
      </c>
      <c r="E338" t="s">
        <v>2976</v>
      </c>
      <c r="F338" t="s">
        <v>199</v>
      </c>
      <c r="G338" t="s">
        <v>3481</v>
      </c>
      <c r="H338" t="s">
        <v>3697</v>
      </c>
      <c r="I338" t="s">
        <v>14</v>
      </c>
      <c r="J338" t="s">
        <v>3850</v>
      </c>
      <c r="K338" t="s">
        <v>3851</v>
      </c>
      <c r="L338" t="s">
        <v>3482</v>
      </c>
      <c r="M338" t="s">
        <v>3482</v>
      </c>
      <c r="N338" t="s">
        <v>3427</v>
      </c>
      <c r="O338" t="s">
        <v>3702</v>
      </c>
    </row>
    <row r="339" spans="1:15">
      <c r="A339" t="s">
        <v>3487</v>
      </c>
      <c r="B339" t="s">
        <v>3697</v>
      </c>
      <c r="C339" t="s">
        <v>3486</v>
      </c>
      <c r="D339" t="s">
        <v>3698</v>
      </c>
      <c r="E339" t="s">
        <v>2976</v>
      </c>
      <c r="F339" t="s">
        <v>3488</v>
      </c>
      <c r="G339" t="s">
        <v>3489</v>
      </c>
      <c r="H339" t="s">
        <v>3697</v>
      </c>
      <c r="I339" t="s">
        <v>14</v>
      </c>
      <c r="J339" t="s">
        <v>3890</v>
      </c>
      <c r="K339" t="s">
        <v>3896</v>
      </c>
      <c r="L339" t="s">
        <v>3490</v>
      </c>
      <c r="M339" t="s">
        <v>3490</v>
      </c>
      <c r="N339" t="s">
        <v>3491</v>
      </c>
      <c r="O339" t="s">
        <v>3702</v>
      </c>
    </row>
    <row r="340" spans="1:15">
      <c r="A340" t="s">
        <v>547</v>
      </c>
      <c r="B340" t="s">
        <v>3697</v>
      </c>
      <c r="C340" t="s">
        <v>3500</v>
      </c>
      <c r="D340" t="s">
        <v>3698</v>
      </c>
      <c r="E340" t="s">
        <v>2991</v>
      </c>
      <c r="F340" t="s">
        <v>549</v>
      </c>
      <c r="G340" t="s">
        <v>3501</v>
      </c>
      <c r="H340" t="s">
        <v>3697</v>
      </c>
      <c r="I340" t="s">
        <v>14</v>
      </c>
      <c r="J340" t="s">
        <v>3807</v>
      </c>
      <c r="K340" t="s">
        <v>3897</v>
      </c>
      <c r="L340" t="s">
        <v>3502</v>
      </c>
      <c r="M340" t="s">
        <v>3502</v>
      </c>
      <c r="N340" t="s">
        <v>552</v>
      </c>
      <c r="O340" t="s">
        <v>3702</v>
      </c>
    </row>
    <row r="341" spans="1:15">
      <c r="A341" t="s">
        <v>1380</v>
      </c>
      <c r="B341" t="s">
        <v>3697</v>
      </c>
      <c r="C341" t="s">
        <v>3506</v>
      </c>
      <c r="D341" t="s">
        <v>3698</v>
      </c>
      <c r="E341" t="s">
        <v>2976</v>
      </c>
      <c r="F341" t="s">
        <v>199</v>
      </c>
      <c r="G341" t="s">
        <v>3507</v>
      </c>
      <c r="H341" t="s">
        <v>3697</v>
      </c>
      <c r="I341" t="s">
        <v>14</v>
      </c>
      <c r="J341" t="s">
        <v>3807</v>
      </c>
      <c r="K341" t="s">
        <v>3898</v>
      </c>
      <c r="L341" t="s">
        <v>3508</v>
      </c>
      <c r="M341" t="s">
        <v>3508</v>
      </c>
      <c r="N341" t="s">
        <v>1384</v>
      </c>
      <c r="O341" t="s">
        <v>3702</v>
      </c>
    </row>
    <row r="342" spans="1:15">
      <c r="A342" t="s">
        <v>1361</v>
      </c>
      <c r="B342" t="s">
        <v>3697</v>
      </c>
      <c r="C342" t="s">
        <v>3509</v>
      </c>
      <c r="D342" t="s">
        <v>3698</v>
      </c>
      <c r="E342" t="s">
        <v>2976</v>
      </c>
      <c r="F342" t="s">
        <v>484</v>
      </c>
      <c r="G342" t="s">
        <v>3510</v>
      </c>
      <c r="H342" t="s">
        <v>3697</v>
      </c>
      <c r="I342" t="s">
        <v>14</v>
      </c>
      <c r="J342" t="s">
        <v>3807</v>
      </c>
      <c r="K342" t="s">
        <v>3899</v>
      </c>
      <c r="L342" t="s">
        <v>3511</v>
      </c>
      <c r="M342" t="s">
        <v>3511</v>
      </c>
      <c r="N342" t="s">
        <v>1367</v>
      </c>
      <c r="O342" t="s">
        <v>3702</v>
      </c>
    </row>
    <row r="343" spans="1:15">
      <c r="A343" t="s">
        <v>2351</v>
      </c>
      <c r="B343" t="s">
        <v>3697</v>
      </c>
      <c r="C343" t="s">
        <v>3512</v>
      </c>
      <c r="D343" t="s">
        <v>3698</v>
      </c>
      <c r="E343" t="s">
        <v>2976</v>
      </c>
      <c r="F343" t="s">
        <v>288</v>
      </c>
      <c r="G343" t="s">
        <v>3513</v>
      </c>
      <c r="H343" t="s">
        <v>3697</v>
      </c>
      <c r="I343" t="s">
        <v>14</v>
      </c>
      <c r="J343" t="s">
        <v>3807</v>
      </c>
      <c r="K343" t="s">
        <v>3900</v>
      </c>
      <c r="L343" t="s">
        <v>3516</v>
      </c>
      <c r="M343" t="s">
        <v>3516</v>
      </c>
      <c r="N343" t="s">
        <v>2354</v>
      </c>
      <c r="O343" t="s">
        <v>3702</v>
      </c>
    </row>
    <row r="344" spans="1:15">
      <c r="A344" t="s">
        <v>2247</v>
      </c>
      <c r="B344" t="s">
        <v>3697</v>
      </c>
      <c r="C344" t="s">
        <v>3527</v>
      </c>
      <c r="D344" t="s">
        <v>3698</v>
      </c>
      <c r="E344" t="s">
        <v>2976</v>
      </c>
      <c r="F344" t="s">
        <v>199</v>
      </c>
      <c r="G344" t="s">
        <v>3528</v>
      </c>
      <c r="H344" t="s">
        <v>3697</v>
      </c>
      <c r="I344" t="s">
        <v>14</v>
      </c>
      <c r="J344" t="s">
        <v>3807</v>
      </c>
      <c r="K344" t="s">
        <v>3901</v>
      </c>
      <c r="L344" t="s">
        <v>3529</v>
      </c>
      <c r="M344" t="s">
        <v>3529</v>
      </c>
      <c r="N344" t="s">
        <v>2252</v>
      </c>
      <c r="O344" t="s">
        <v>3702</v>
      </c>
    </row>
    <row r="345" spans="1:15">
      <c r="A345" t="s">
        <v>3531</v>
      </c>
      <c r="B345" t="s">
        <v>3697</v>
      </c>
      <c r="C345" t="s">
        <v>3530</v>
      </c>
      <c r="D345" t="s">
        <v>3698</v>
      </c>
      <c r="E345" t="s">
        <v>2976</v>
      </c>
      <c r="F345" t="s">
        <v>1272</v>
      </c>
      <c r="G345" t="s">
        <v>3532</v>
      </c>
      <c r="H345" t="s">
        <v>3697</v>
      </c>
      <c r="I345" t="s">
        <v>14</v>
      </c>
      <c r="J345" t="s">
        <v>3807</v>
      </c>
      <c r="K345" t="s">
        <v>3902</v>
      </c>
      <c r="L345" t="s">
        <v>3535</v>
      </c>
      <c r="M345" t="s">
        <v>3535</v>
      </c>
      <c r="N345" t="s">
        <v>3536</v>
      </c>
      <c r="O345" t="s">
        <v>3702</v>
      </c>
    </row>
    <row r="346" spans="1:15">
      <c r="A346" t="s">
        <v>3407</v>
      </c>
      <c r="B346" t="s">
        <v>3697</v>
      </c>
      <c r="C346" t="s">
        <v>3540</v>
      </c>
      <c r="D346" t="s">
        <v>3698</v>
      </c>
      <c r="E346" t="s">
        <v>2976</v>
      </c>
      <c r="F346" t="s">
        <v>296</v>
      </c>
      <c r="G346" t="s">
        <v>3541</v>
      </c>
      <c r="H346" t="s">
        <v>3697</v>
      </c>
      <c r="I346" t="s">
        <v>14</v>
      </c>
      <c r="J346" t="s">
        <v>3788</v>
      </c>
      <c r="K346" t="s">
        <v>3789</v>
      </c>
      <c r="L346" t="s">
        <v>3542</v>
      </c>
      <c r="M346" t="s">
        <v>3542</v>
      </c>
      <c r="N346" t="s">
        <v>3412</v>
      </c>
      <c r="O346" t="s">
        <v>3702</v>
      </c>
    </row>
    <row r="347" spans="1:15">
      <c r="A347" t="s">
        <v>667</v>
      </c>
      <c r="B347" t="s">
        <v>3697</v>
      </c>
      <c r="C347" t="s">
        <v>3548</v>
      </c>
      <c r="D347" t="s">
        <v>3698</v>
      </c>
      <c r="E347" t="s">
        <v>2991</v>
      </c>
      <c r="F347" t="s">
        <v>199</v>
      </c>
      <c r="G347" t="s">
        <v>3549</v>
      </c>
      <c r="H347" t="s">
        <v>3697</v>
      </c>
      <c r="I347" t="s">
        <v>14</v>
      </c>
      <c r="J347" t="s">
        <v>3807</v>
      </c>
      <c r="K347" t="s">
        <v>3903</v>
      </c>
      <c r="L347" t="s">
        <v>3552</v>
      </c>
      <c r="M347" t="s">
        <v>3552</v>
      </c>
      <c r="N347" t="s">
        <v>673</v>
      </c>
      <c r="O347" t="s">
        <v>3702</v>
      </c>
    </row>
    <row r="348" spans="1:15">
      <c r="A348" t="s">
        <v>3557</v>
      </c>
      <c r="B348" t="s">
        <v>3697</v>
      </c>
      <c r="C348" t="s">
        <v>3556</v>
      </c>
      <c r="D348" t="s">
        <v>3698</v>
      </c>
      <c r="E348" t="s">
        <v>2976</v>
      </c>
      <c r="F348" t="s">
        <v>3558</v>
      </c>
      <c r="G348" t="s">
        <v>3559</v>
      </c>
      <c r="H348" t="s">
        <v>3697</v>
      </c>
      <c r="I348" t="s">
        <v>14</v>
      </c>
      <c r="J348" t="s">
        <v>3820</v>
      </c>
      <c r="K348" t="s">
        <v>3821</v>
      </c>
      <c r="L348" t="s">
        <v>3560</v>
      </c>
      <c r="M348" t="s">
        <v>3560</v>
      </c>
      <c r="N348" t="s">
        <v>3561</v>
      </c>
      <c r="O348" t="s">
        <v>3702</v>
      </c>
    </row>
    <row r="349" spans="1:15">
      <c r="A349" t="s">
        <v>3577</v>
      </c>
      <c r="B349" t="s">
        <v>3697</v>
      </c>
      <c r="C349" t="s">
        <v>3576</v>
      </c>
      <c r="D349" t="s">
        <v>3698</v>
      </c>
      <c r="E349" t="s">
        <v>2976</v>
      </c>
      <c r="F349" t="s">
        <v>3579</v>
      </c>
      <c r="G349" t="s">
        <v>3580</v>
      </c>
      <c r="H349" t="s">
        <v>3697</v>
      </c>
      <c r="I349" t="s">
        <v>14</v>
      </c>
      <c r="J349" t="s">
        <v>3850</v>
      </c>
      <c r="K349" t="s">
        <v>3851</v>
      </c>
      <c r="L349" t="s">
        <v>3581</v>
      </c>
      <c r="M349" t="s">
        <v>3581</v>
      </c>
      <c r="N349" t="s">
        <v>3582</v>
      </c>
      <c r="O349" t="s">
        <v>3702</v>
      </c>
    </row>
    <row r="350" spans="1:15">
      <c r="A350" t="s">
        <v>3432</v>
      </c>
      <c r="B350" t="s">
        <v>3697</v>
      </c>
      <c r="C350" t="s">
        <v>3586</v>
      </c>
      <c r="D350" t="s">
        <v>3698</v>
      </c>
      <c r="E350" t="s">
        <v>2976</v>
      </c>
      <c r="F350" t="s">
        <v>484</v>
      </c>
      <c r="G350" t="s">
        <v>3587</v>
      </c>
      <c r="H350" t="s">
        <v>3697</v>
      </c>
      <c r="I350" t="s">
        <v>14</v>
      </c>
      <c r="J350" t="s">
        <v>3807</v>
      </c>
      <c r="K350" t="s">
        <v>3904</v>
      </c>
      <c r="L350" t="s">
        <v>3588</v>
      </c>
      <c r="M350" t="s">
        <v>3588</v>
      </c>
      <c r="N350" t="s">
        <v>3435</v>
      </c>
      <c r="O350" t="s">
        <v>3702</v>
      </c>
    </row>
    <row r="351" spans="1:15">
      <c r="A351" t="s">
        <v>3038</v>
      </c>
      <c r="B351" t="s">
        <v>3697</v>
      </c>
      <c r="C351" t="s">
        <v>3583</v>
      </c>
      <c r="D351" t="s">
        <v>3698</v>
      </c>
      <c r="E351" t="s">
        <v>2976</v>
      </c>
      <c r="F351" t="s">
        <v>520</v>
      </c>
      <c r="G351" t="s">
        <v>3584</v>
      </c>
      <c r="H351" t="s">
        <v>3697</v>
      </c>
      <c r="I351" t="s">
        <v>14</v>
      </c>
      <c r="J351" t="s">
        <v>3835</v>
      </c>
      <c r="K351" t="s">
        <v>3836</v>
      </c>
      <c r="L351" t="s">
        <v>3585</v>
      </c>
      <c r="M351" t="s">
        <v>3585</v>
      </c>
      <c r="N351" t="s">
        <v>3043</v>
      </c>
      <c r="O351" t="s">
        <v>3702</v>
      </c>
    </row>
    <row r="352" spans="1:15">
      <c r="A352" t="s">
        <v>2773</v>
      </c>
      <c r="B352" t="s">
        <v>3697</v>
      </c>
      <c r="C352" t="s">
        <v>3592</v>
      </c>
      <c r="D352" t="s">
        <v>3698</v>
      </c>
      <c r="E352" t="s">
        <v>2976</v>
      </c>
      <c r="F352" t="s">
        <v>2774</v>
      </c>
      <c r="G352" t="s">
        <v>3593</v>
      </c>
      <c r="H352" t="s">
        <v>3697</v>
      </c>
      <c r="I352" t="s">
        <v>14</v>
      </c>
      <c r="J352" t="s">
        <v>3820</v>
      </c>
      <c r="K352" t="s">
        <v>3843</v>
      </c>
      <c r="L352" t="s">
        <v>3594</v>
      </c>
      <c r="M352" t="s">
        <v>3594</v>
      </c>
      <c r="N352" t="s">
        <v>2779</v>
      </c>
      <c r="O352" t="s">
        <v>3702</v>
      </c>
    </row>
    <row r="353" spans="1:15">
      <c r="A353" t="s">
        <v>2423</v>
      </c>
      <c r="B353" t="s">
        <v>3697</v>
      </c>
      <c r="C353" t="s">
        <v>3598</v>
      </c>
      <c r="D353" t="s">
        <v>3698</v>
      </c>
      <c r="E353" t="s">
        <v>2976</v>
      </c>
      <c r="F353" t="s">
        <v>484</v>
      </c>
      <c r="G353" t="s">
        <v>3599</v>
      </c>
      <c r="H353" t="s">
        <v>3697</v>
      </c>
      <c r="I353" t="s">
        <v>14</v>
      </c>
      <c r="J353" t="s">
        <v>3807</v>
      </c>
      <c r="K353" t="s">
        <v>3905</v>
      </c>
      <c r="L353" t="s">
        <v>3600</v>
      </c>
      <c r="M353" t="s">
        <v>3600</v>
      </c>
      <c r="N353" t="s">
        <v>2426</v>
      </c>
      <c r="O353" t="s">
        <v>3702</v>
      </c>
    </row>
    <row r="354" spans="1:15">
      <c r="A354" t="s">
        <v>88</v>
      </c>
      <c r="B354" t="s">
        <v>3697</v>
      </c>
      <c r="C354" t="s">
        <v>3619</v>
      </c>
      <c r="D354" t="s">
        <v>3698</v>
      </c>
      <c r="E354" t="s">
        <v>2976</v>
      </c>
      <c r="F354" t="s">
        <v>89</v>
      </c>
      <c r="G354" t="s">
        <v>3014</v>
      </c>
      <c r="H354" t="s">
        <v>3697</v>
      </c>
      <c r="I354" t="s">
        <v>14</v>
      </c>
      <c r="J354" t="s">
        <v>3791</v>
      </c>
      <c r="K354" t="s">
        <v>3906</v>
      </c>
      <c r="L354" t="s">
        <v>3620</v>
      </c>
      <c r="M354" t="s">
        <v>3620</v>
      </c>
      <c r="N354" t="s">
        <v>96</v>
      </c>
      <c r="O354" t="s">
        <v>3702</v>
      </c>
    </row>
    <row r="355" spans="1:15">
      <c r="A355" t="s">
        <v>256</v>
      </c>
      <c r="B355" t="s">
        <v>3697</v>
      </c>
      <c r="C355" t="s">
        <v>3621</v>
      </c>
      <c r="D355" t="s">
        <v>3698</v>
      </c>
      <c r="E355" t="s">
        <v>2976</v>
      </c>
      <c r="F355" t="s">
        <v>2019</v>
      </c>
      <c r="G355" t="s">
        <v>3622</v>
      </c>
      <c r="H355" t="s">
        <v>3697</v>
      </c>
      <c r="I355" t="s">
        <v>14</v>
      </c>
      <c r="J355" t="s">
        <v>3788</v>
      </c>
      <c r="K355" t="s">
        <v>3789</v>
      </c>
      <c r="L355" t="s">
        <v>3623</v>
      </c>
      <c r="M355" t="s">
        <v>3623</v>
      </c>
      <c r="N355" t="s">
        <v>263</v>
      </c>
      <c r="O355" t="s">
        <v>3702</v>
      </c>
    </row>
    <row r="356" spans="1:15">
      <c r="A356" t="s">
        <v>3602</v>
      </c>
      <c r="B356" t="s">
        <v>3697</v>
      </c>
      <c r="C356" t="s">
        <v>3601</v>
      </c>
      <c r="D356" t="s">
        <v>3698</v>
      </c>
      <c r="E356" t="s">
        <v>2976</v>
      </c>
      <c r="F356" t="s">
        <v>484</v>
      </c>
      <c r="G356" t="s">
        <v>3603</v>
      </c>
      <c r="H356" t="s">
        <v>3697</v>
      </c>
      <c r="I356" t="s">
        <v>14</v>
      </c>
      <c r="J356" t="s">
        <v>3820</v>
      </c>
      <c r="K356" t="s">
        <v>3821</v>
      </c>
      <c r="L356" t="s">
        <v>3606</v>
      </c>
      <c r="M356" t="s">
        <v>3606</v>
      </c>
      <c r="N356" t="s">
        <v>3607</v>
      </c>
      <c r="O356" t="s">
        <v>3702</v>
      </c>
    </row>
    <row r="357" spans="1:15">
      <c r="A357" t="s">
        <v>256</v>
      </c>
      <c r="B357" t="s">
        <v>3697</v>
      </c>
      <c r="C357" t="s">
        <v>3627</v>
      </c>
      <c r="D357" t="s">
        <v>3698</v>
      </c>
      <c r="E357" t="s">
        <v>2976</v>
      </c>
      <c r="F357" t="s">
        <v>258</v>
      </c>
      <c r="G357" t="s">
        <v>3628</v>
      </c>
      <c r="H357" t="s">
        <v>3697</v>
      </c>
      <c r="I357" t="s">
        <v>14</v>
      </c>
      <c r="J357" t="s">
        <v>3788</v>
      </c>
      <c r="K357" t="s">
        <v>3789</v>
      </c>
      <c r="L357" t="s">
        <v>3631</v>
      </c>
      <c r="M357" t="s">
        <v>3631</v>
      </c>
      <c r="N357" t="s">
        <v>263</v>
      </c>
      <c r="O357" t="s">
        <v>3702</v>
      </c>
    </row>
    <row r="358" spans="1:15">
      <c r="A358" t="s">
        <v>873</v>
      </c>
      <c r="B358" t="s">
        <v>3697</v>
      </c>
      <c r="C358" t="s">
        <v>3632</v>
      </c>
      <c r="D358" t="s">
        <v>3698</v>
      </c>
      <c r="E358" t="s">
        <v>2976</v>
      </c>
      <c r="F358" t="s">
        <v>3633</v>
      </c>
      <c r="G358" t="s">
        <v>3634</v>
      </c>
      <c r="H358" t="s">
        <v>3697</v>
      </c>
      <c r="I358" t="s">
        <v>14</v>
      </c>
      <c r="J358" t="s">
        <v>3890</v>
      </c>
      <c r="K358" t="s">
        <v>3907</v>
      </c>
      <c r="L358" t="s">
        <v>3635</v>
      </c>
      <c r="M358" t="s">
        <v>3635</v>
      </c>
      <c r="N358" t="s">
        <v>878</v>
      </c>
      <c r="O358" t="s">
        <v>3702</v>
      </c>
    </row>
    <row r="359" spans="1:15">
      <c r="A359" t="s">
        <v>98</v>
      </c>
      <c r="B359" t="s">
        <v>3697</v>
      </c>
      <c r="C359" t="s">
        <v>3650</v>
      </c>
      <c r="D359" t="s">
        <v>3698</v>
      </c>
      <c r="E359" t="s">
        <v>2991</v>
      </c>
      <c r="F359" t="s">
        <v>199</v>
      </c>
      <c r="G359" t="s">
        <v>3651</v>
      </c>
      <c r="H359" t="s">
        <v>3697</v>
      </c>
      <c r="I359" t="s">
        <v>14</v>
      </c>
      <c r="J359" t="s">
        <v>3807</v>
      </c>
      <c r="K359" t="s">
        <v>3908</v>
      </c>
      <c r="L359" t="s">
        <v>3654</v>
      </c>
      <c r="M359" t="s">
        <v>3654</v>
      </c>
      <c r="N359" t="s">
        <v>106</v>
      </c>
      <c r="O359" t="s">
        <v>3702</v>
      </c>
    </row>
    <row r="360" spans="1:15">
      <c r="A360" t="s">
        <v>3646</v>
      </c>
      <c r="B360" t="s">
        <v>3697</v>
      </c>
      <c r="C360" t="s">
        <v>3645</v>
      </c>
      <c r="D360" t="s">
        <v>3698</v>
      </c>
      <c r="E360" t="s">
        <v>2976</v>
      </c>
      <c r="F360" t="s">
        <v>1067</v>
      </c>
      <c r="G360" t="s">
        <v>3647</v>
      </c>
      <c r="H360" t="s">
        <v>3697</v>
      </c>
      <c r="I360" t="s">
        <v>14</v>
      </c>
      <c r="J360" t="s">
        <v>3807</v>
      </c>
      <c r="K360" t="s">
        <v>3909</v>
      </c>
      <c r="L360" t="s">
        <v>3648</v>
      </c>
      <c r="M360" t="s">
        <v>3648</v>
      </c>
      <c r="N360" t="s">
        <v>3649</v>
      </c>
      <c r="O360" t="s">
        <v>3702</v>
      </c>
    </row>
    <row r="361" spans="1:15">
      <c r="A361" t="s">
        <v>3448</v>
      </c>
      <c r="B361" t="s">
        <v>3697</v>
      </c>
      <c r="C361" t="s">
        <v>3660</v>
      </c>
      <c r="D361" t="s">
        <v>3698</v>
      </c>
      <c r="E361" t="s">
        <v>2976</v>
      </c>
      <c r="F361" t="s">
        <v>660</v>
      </c>
      <c r="G361" t="s">
        <v>3661</v>
      </c>
      <c r="H361" t="s">
        <v>3697</v>
      </c>
      <c r="I361" t="s">
        <v>14</v>
      </c>
      <c r="J361" t="s">
        <v>3786</v>
      </c>
      <c r="K361" t="s">
        <v>3787</v>
      </c>
      <c r="L361" t="s">
        <v>3662</v>
      </c>
      <c r="M361" t="s">
        <v>3662</v>
      </c>
      <c r="N361" t="s">
        <v>3453</v>
      </c>
      <c r="O361" t="s">
        <v>3702</v>
      </c>
    </row>
    <row r="362" spans="1:15">
      <c r="A362" t="s">
        <v>3672</v>
      </c>
      <c r="B362" t="s">
        <v>3697</v>
      </c>
      <c r="C362" t="s">
        <v>3671</v>
      </c>
      <c r="D362" t="s">
        <v>3698</v>
      </c>
      <c r="E362" t="s">
        <v>2976</v>
      </c>
      <c r="F362" t="s">
        <v>3488</v>
      </c>
      <c r="G362" t="s">
        <v>3673</v>
      </c>
      <c r="H362" t="s">
        <v>3697</v>
      </c>
      <c r="I362" t="s">
        <v>14</v>
      </c>
      <c r="J362" t="s">
        <v>3850</v>
      </c>
      <c r="K362" t="s">
        <v>3851</v>
      </c>
      <c r="L362" t="s">
        <v>3676</v>
      </c>
      <c r="M362" t="s">
        <v>3676</v>
      </c>
      <c r="N362" t="s">
        <v>3677</v>
      </c>
      <c r="O362" t="s">
        <v>3702</v>
      </c>
    </row>
    <row r="363" spans="1:15">
      <c r="A363" t="s">
        <v>3664</v>
      </c>
      <c r="B363" t="s">
        <v>3697</v>
      </c>
      <c r="C363" t="s">
        <v>3663</v>
      </c>
      <c r="D363" t="s">
        <v>3698</v>
      </c>
      <c r="E363" t="s">
        <v>2976</v>
      </c>
      <c r="F363" t="s">
        <v>3665</v>
      </c>
      <c r="G363" t="s">
        <v>3666</v>
      </c>
      <c r="H363" t="s">
        <v>3697</v>
      </c>
      <c r="I363" t="s">
        <v>14</v>
      </c>
      <c r="J363" t="s">
        <v>3788</v>
      </c>
      <c r="K363" t="s">
        <v>3793</v>
      </c>
      <c r="L363" t="s">
        <v>3669</v>
      </c>
      <c r="M363" t="s">
        <v>3669</v>
      </c>
      <c r="N363" t="s">
        <v>3670</v>
      </c>
      <c r="O363" t="s">
        <v>3702</v>
      </c>
    </row>
    <row r="364" spans="1:15">
      <c r="A364" t="s">
        <v>494</v>
      </c>
      <c r="B364" t="s">
        <v>3697</v>
      </c>
      <c r="C364" t="s">
        <v>3678</v>
      </c>
      <c r="D364" t="s">
        <v>3698</v>
      </c>
      <c r="E364" t="s">
        <v>2976</v>
      </c>
      <c r="F364" t="s">
        <v>495</v>
      </c>
      <c r="G364" t="s">
        <v>3679</v>
      </c>
      <c r="H364" t="s">
        <v>3697</v>
      </c>
      <c r="I364" t="s">
        <v>14</v>
      </c>
      <c r="J364" t="s">
        <v>3788</v>
      </c>
      <c r="K364" t="s">
        <v>3789</v>
      </c>
      <c r="L364" t="s">
        <v>3680</v>
      </c>
      <c r="M364" t="s">
        <v>3680</v>
      </c>
      <c r="N364" t="s">
        <v>498</v>
      </c>
      <c r="O364" t="s">
        <v>3702</v>
      </c>
    </row>
    <row r="365" spans="1:15">
      <c r="A365" t="s">
        <v>173</v>
      </c>
      <c r="B365" t="s">
        <v>3697</v>
      </c>
      <c r="C365" t="s">
        <v>3687</v>
      </c>
      <c r="D365" t="s">
        <v>3698</v>
      </c>
      <c r="E365" t="s">
        <v>2976</v>
      </c>
      <c r="F365" t="s">
        <v>303</v>
      </c>
      <c r="G365" t="s">
        <v>3688</v>
      </c>
      <c r="H365" t="s">
        <v>3697</v>
      </c>
      <c r="I365" t="s">
        <v>14</v>
      </c>
      <c r="J365" t="s">
        <v>3788</v>
      </c>
      <c r="K365" t="s">
        <v>3789</v>
      </c>
      <c r="L365" t="s">
        <v>3689</v>
      </c>
      <c r="M365" t="s">
        <v>3689</v>
      </c>
      <c r="N365" t="s">
        <v>180</v>
      </c>
      <c r="O365" t="s">
        <v>3702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G18" sqref="G18"/>
    </sheetView>
  </sheetViews>
  <sheetFormatPr defaultColWidth="8.83333333333333" defaultRowHeight="14.25" outlineLevelRow="3" outlineLevelCol="6"/>
  <sheetData>
    <row r="1" spans="1:7">
      <c r="A1" t="s">
        <v>3910</v>
      </c>
      <c r="B1" t="s">
        <v>3911</v>
      </c>
      <c r="C1" t="s">
        <v>6</v>
      </c>
      <c r="D1" t="s">
        <v>3912</v>
      </c>
      <c r="E1" t="s">
        <v>3913</v>
      </c>
      <c r="F1" t="s">
        <v>3914</v>
      </c>
      <c r="G1" t="s">
        <v>3915</v>
      </c>
    </row>
    <row r="2" spans="1:7">
      <c r="A2" t="s">
        <v>3916</v>
      </c>
      <c r="B2" t="s">
        <v>3917</v>
      </c>
      <c r="C2" t="s">
        <v>3918</v>
      </c>
      <c r="D2" t="s">
        <v>3919</v>
      </c>
      <c r="E2" t="s">
        <v>3920</v>
      </c>
      <c r="F2" t="s">
        <v>3921</v>
      </c>
      <c r="G2" t="s">
        <v>3922</v>
      </c>
    </row>
    <row r="3" spans="1:7">
      <c r="A3" t="s">
        <v>3916</v>
      </c>
      <c r="B3" t="s">
        <v>3923</v>
      </c>
      <c r="C3" t="s">
        <v>3918</v>
      </c>
      <c r="D3" t="s">
        <v>3919</v>
      </c>
      <c r="E3" t="s">
        <v>3924</v>
      </c>
      <c r="F3" t="s">
        <v>3921</v>
      </c>
      <c r="G3" t="s">
        <v>3922</v>
      </c>
    </row>
    <row r="4" spans="1:7">
      <c r="A4" t="s">
        <v>3916</v>
      </c>
      <c r="B4" t="s">
        <v>3925</v>
      </c>
      <c r="C4" t="s">
        <v>3918</v>
      </c>
      <c r="D4" t="s">
        <v>3919</v>
      </c>
      <c r="E4" t="s">
        <v>3926</v>
      </c>
      <c r="F4" t="s">
        <v>3921</v>
      </c>
      <c r="G4" t="s">
        <v>3922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4.25" outlineLevelRow="1"/>
  <sheetData>
    <row r="1" spans="1:10">
      <c r="A1" t="s">
        <v>18</v>
      </c>
      <c r="B1" t="s">
        <v>3927</v>
      </c>
      <c r="C1" t="s">
        <v>3690</v>
      </c>
      <c r="D1" t="s">
        <v>3928</v>
      </c>
      <c r="E1" t="s">
        <v>3929</v>
      </c>
      <c r="F1" t="s">
        <v>3930</v>
      </c>
      <c r="G1" t="s">
        <v>3931</v>
      </c>
      <c r="H1" t="s">
        <v>3932</v>
      </c>
      <c r="I1" t="s">
        <v>3933</v>
      </c>
      <c r="J1" t="s">
        <v>7</v>
      </c>
    </row>
    <row r="2" spans="1:10">
      <c r="A2" t="s">
        <v>3697</v>
      </c>
      <c r="B2" t="s">
        <v>3697</v>
      </c>
      <c r="C2" t="s">
        <v>3697</v>
      </c>
      <c r="D2" t="s">
        <v>3697</v>
      </c>
      <c r="E2" t="s">
        <v>3697</v>
      </c>
      <c r="F2" t="s">
        <v>3697</v>
      </c>
      <c r="G2" t="s">
        <v>3697</v>
      </c>
      <c r="H2" t="s">
        <v>3697</v>
      </c>
      <c r="I2" t="s">
        <v>3697</v>
      </c>
      <c r="J2" t="s">
        <v>3697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91"/>
  <sheetViews>
    <sheetView tabSelected="1" workbookViewId="0">
      <selection activeCell="A689" sqref="A689:B692"/>
    </sheetView>
  </sheetViews>
  <sheetFormatPr defaultColWidth="8.83333333333333" defaultRowHeight="14.25"/>
  <cols>
    <col min="1" max="1" width="23.125" customWidth="1"/>
    <col min="2" max="2" width="29.75" customWidth="1"/>
    <col min="3" max="3" width="10.375"/>
  </cols>
  <sheetData>
    <row r="1" spans="1:7">
      <c r="A1" t="s">
        <v>17</v>
      </c>
      <c r="B1" t="s">
        <v>21</v>
      </c>
      <c r="C1" t="s">
        <v>8</v>
      </c>
      <c r="G1" t="s">
        <v>3934</v>
      </c>
    </row>
    <row r="2" hidden="1" spans="1:8">
      <c r="A2" t="s">
        <v>33</v>
      </c>
      <c r="B2" t="s">
        <v>37</v>
      </c>
      <c r="C2" s="3">
        <v>0</v>
      </c>
      <c r="D2" t="e">
        <f>VLOOKUP(A2,HOP!A:L,12,0)</f>
        <v>#N/A</v>
      </c>
      <c r="E2" t="e">
        <f>VLOOKUP(A2,HOP!A:C,3,0)</f>
        <v>#N/A</v>
      </c>
      <c r="F2" t="e">
        <f>C2-D2</f>
        <v>#N/A</v>
      </c>
      <c r="G2" t="e">
        <f>$G$1&amp;E2</f>
        <v>#N/A</v>
      </c>
      <c r="H2" t="e">
        <f>VLOOKUP(A2,HOP!A:U,21,0)</f>
        <v>#N/A</v>
      </c>
    </row>
    <row r="3" hidden="1" spans="1:8">
      <c r="A3" t="s">
        <v>48</v>
      </c>
      <c r="B3" t="s">
        <v>37</v>
      </c>
      <c r="C3" s="3">
        <v>1193</v>
      </c>
      <c r="D3" t="str">
        <f>VLOOKUP(A3,HOP!A:L,12,0)</f>
        <v>1193.00</v>
      </c>
      <c r="E3" t="str">
        <f>VLOOKUP(A3,HOP!A:C,3,0)</f>
        <v>3113659</v>
      </c>
      <c r="F3">
        <f t="shared" ref="F3:F66" si="0">C3-D3</f>
        <v>0</v>
      </c>
      <c r="G3" t="str">
        <f t="shared" ref="G3:G66" si="1">$G$1&amp;E3</f>
        <v>，3113659</v>
      </c>
      <c r="H3" t="str">
        <f>VLOOKUP(A3,HOP!A:U,21,0)</f>
        <v>直连</v>
      </c>
    </row>
    <row r="4" hidden="1" spans="1:8">
      <c r="A4" t="s">
        <v>57</v>
      </c>
      <c r="B4" t="s">
        <v>37</v>
      </c>
      <c r="C4" s="3">
        <v>0</v>
      </c>
      <c r="D4" t="e">
        <f>VLOOKUP(A4,HOP!A:L,12,0)</f>
        <v>#N/A</v>
      </c>
      <c r="E4" t="e">
        <f>VLOOKUP(A4,HOP!A:C,3,0)</f>
        <v>#N/A</v>
      </c>
      <c r="F4" t="e">
        <f t="shared" si="0"/>
        <v>#N/A</v>
      </c>
      <c r="G4" t="e">
        <f t="shared" si="1"/>
        <v>#N/A</v>
      </c>
      <c r="H4" t="e">
        <f>VLOOKUP(A4,HOP!A:U,21,0)</f>
        <v>#N/A</v>
      </c>
    </row>
    <row r="5" hidden="1" spans="1:8">
      <c r="A5" t="s">
        <v>67</v>
      </c>
      <c r="B5" t="s">
        <v>37</v>
      </c>
      <c r="C5" s="3">
        <v>0</v>
      </c>
      <c r="D5" t="e">
        <f>VLOOKUP(A5,HOP!A:L,12,0)</f>
        <v>#N/A</v>
      </c>
      <c r="E5" t="e">
        <f>VLOOKUP(A5,HOP!A:C,3,0)</f>
        <v>#N/A</v>
      </c>
      <c r="F5" t="e">
        <f t="shared" si="0"/>
        <v>#N/A</v>
      </c>
      <c r="G5" t="e">
        <f t="shared" si="1"/>
        <v>#N/A</v>
      </c>
      <c r="H5" t="e">
        <f>VLOOKUP(A5,HOP!A:U,21,0)</f>
        <v>#N/A</v>
      </c>
    </row>
    <row r="6" hidden="1" spans="1:8">
      <c r="A6" t="s">
        <v>77</v>
      </c>
      <c r="B6" t="s">
        <v>37</v>
      </c>
      <c r="C6" s="3">
        <v>0</v>
      </c>
      <c r="D6" t="e">
        <f>VLOOKUP(A6,HOP!A:L,12,0)</f>
        <v>#N/A</v>
      </c>
      <c r="E6" t="e">
        <f>VLOOKUP(A6,HOP!A:C,3,0)</f>
        <v>#N/A</v>
      </c>
      <c r="F6" t="e">
        <f t="shared" si="0"/>
        <v>#N/A</v>
      </c>
      <c r="G6" t="e">
        <f t="shared" si="1"/>
        <v>#N/A</v>
      </c>
      <c r="H6" t="e">
        <f>VLOOKUP(A6,HOP!A:U,21,0)</f>
        <v>#N/A</v>
      </c>
    </row>
    <row r="7" hidden="1" spans="1:8">
      <c r="A7" t="s">
        <v>87</v>
      </c>
      <c r="B7" t="s">
        <v>37</v>
      </c>
      <c r="C7" s="3">
        <v>0</v>
      </c>
      <c r="D7" t="e">
        <f>VLOOKUP(A7,HOP!A:L,12,0)</f>
        <v>#N/A</v>
      </c>
      <c r="E7" t="e">
        <f>VLOOKUP(A7,HOP!A:C,3,0)</f>
        <v>#N/A</v>
      </c>
      <c r="F7" t="e">
        <f t="shared" si="0"/>
        <v>#N/A</v>
      </c>
      <c r="G7" t="e">
        <f t="shared" si="1"/>
        <v>#N/A</v>
      </c>
      <c r="H7" t="e">
        <f>VLOOKUP(A7,HOP!A:U,21,0)</f>
        <v>#N/A</v>
      </c>
    </row>
    <row r="8" hidden="1" spans="1:8">
      <c r="A8" t="s">
        <v>97</v>
      </c>
      <c r="B8" t="s">
        <v>37</v>
      </c>
      <c r="C8" s="3">
        <v>0</v>
      </c>
      <c r="D8" t="e">
        <f>VLOOKUP(A8,HOP!A:L,12,0)</f>
        <v>#N/A</v>
      </c>
      <c r="E8" t="e">
        <f>VLOOKUP(A8,HOP!A:C,3,0)</f>
        <v>#N/A</v>
      </c>
      <c r="F8" t="e">
        <f t="shared" si="0"/>
        <v>#N/A</v>
      </c>
      <c r="G8" t="e">
        <f t="shared" si="1"/>
        <v>#N/A</v>
      </c>
      <c r="H8" t="e">
        <f>VLOOKUP(A8,HOP!A:U,21,0)</f>
        <v>#N/A</v>
      </c>
    </row>
    <row r="9" hidden="1" spans="1:8">
      <c r="A9" t="s">
        <v>107</v>
      </c>
      <c r="B9" t="s">
        <v>37</v>
      </c>
      <c r="C9" s="3">
        <v>0</v>
      </c>
      <c r="D9" t="e">
        <f>VLOOKUP(A9,HOP!A:L,12,0)</f>
        <v>#N/A</v>
      </c>
      <c r="E9" t="e">
        <f>VLOOKUP(A9,HOP!A:C,3,0)</f>
        <v>#N/A</v>
      </c>
      <c r="F9" t="e">
        <f t="shared" si="0"/>
        <v>#N/A</v>
      </c>
      <c r="G9" t="e">
        <f t="shared" si="1"/>
        <v>#N/A</v>
      </c>
      <c r="H9" t="e">
        <f>VLOOKUP(A9,HOP!A:U,21,0)</f>
        <v>#N/A</v>
      </c>
    </row>
    <row r="10" hidden="1" spans="1:8">
      <c r="A10" t="s">
        <v>118</v>
      </c>
      <c r="B10" t="s">
        <v>37</v>
      </c>
      <c r="C10" s="3">
        <v>0</v>
      </c>
      <c r="D10" t="e">
        <f>VLOOKUP(A10,HOP!A:L,12,0)</f>
        <v>#N/A</v>
      </c>
      <c r="E10" t="e">
        <f>VLOOKUP(A10,HOP!A:C,3,0)</f>
        <v>#N/A</v>
      </c>
      <c r="F10" t="e">
        <f t="shared" si="0"/>
        <v>#N/A</v>
      </c>
      <c r="G10" t="e">
        <f t="shared" si="1"/>
        <v>#N/A</v>
      </c>
      <c r="H10" t="e">
        <f>VLOOKUP(A10,HOP!A:U,21,0)</f>
        <v>#N/A</v>
      </c>
    </row>
    <row r="11" hidden="1" spans="1:8">
      <c r="A11" t="s">
        <v>126</v>
      </c>
      <c r="B11" t="s">
        <v>128</v>
      </c>
      <c r="C11" s="3">
        <v>709</v>
      </c>
      <c r="D11" t="str">
        <f>VLOOKUP(A11,HOP!A:L,12,0)</f>
        <v>709.00</v>
      </c>
      <c r="E11" t="str">
        <f>VLOOKUP(A11,HOP!A:C,3,0)</f>
        <v>3089413</v>
      </c>
      <c r="F11">
        <f t="shared" si="0"/>
        <v>0</v>
      </c>
      <c r="G11" t="str">
        <f t="shared" si="1"/>
        <v>，3089413</v>
      </c>
      <c r="H11" t="str">
        <f>VLOOKUP(A11,HOP!A:U,21,0)</f>
        <v>直连</v>
      </c>
    </row>
    <row r="12" hidden="1" spans="1:8">
      <c r="A12" t="s">
        <v>135</v>
      </c>
      <c r="B12" t="s">
        <v>37</v>
      </c>
      <c r="C12" s="3">
        <v>225</v>
      </c>
      <c r="D12" t="str">
        <f>VLOOKUP(A12,HOP!A:L,12,0)</f>
        <v>225.00</v>
      </c>
      <c r="E12" t="str">
        <f>VLOOKUP(A12,HOP!A:C,3,0)</f>
        <v>3124818</v>
      </c>
      <c r="F12">
        <f t="shared" si="0"/>
        <v>0</v>
      </c>
      <c r="G12" t="str">
        <f t="shared" si="1"/>
        <v>，3124818</v>
      </c>
      <c r="H12" t="str">
        <f>VLOOKUP(A12,HOP!A:U,21,0)</f>
        <v>直连</v>
      </c>
    </row>
    <row r="13" hidden="1" spans="1:8">
      <c r="A13" t="s">
        <v>144</v>
      </c>
      <c r="B13" t="s">
        <v>147</v>
      </c>
      <c r="C13" s="3">
        <v>1044</v>
      </c>
      <c r="D13" t="str">
        <f>VLOOKUP(A13,HOP!A:L,12,0)</f>
        <v>1044.00</v>
      </c>
      <c r="E13" t="str">
        <f>VLOOKUP(A13,HOP!A:C,3,0)</f>
        <v>3104215</v>
      </c>
      <c r="F13">
        <f t="shared" si="0"/>
        <v>0</v>
      </c>
      <c r="G13" t="str">
        <f t="shared" si="1"/>
        <v>，3104215</v>
      </c>
      <c r="H13" t="str">
        <f>VLOOKUP(A13,HOP!A:U,21,0)</f>
        <v>直连</v>
      </c>
    </row>
    <row r="14" hidden="1" spans="1:8">
      <c r="A14" t="s">
        <v>155</v>
      </c>
      <c r="B14" t="s">
        <v>37</v>
      </c>
      <c r="C14" s="3">
        <v>166</v>
      </c>
      <c r="D14" t="str">
        <f>VLOOKUP(A14,HOP!A:L,12,0)</f>
        <v>166.00</v>
      </c>
      <c r="E14" t="str">
        <f>VLOOKUP(A14,HOP!A:C,3,0)</f>
        <v>3126443</v>
      </c>
      <c r="F14">
        <f t="shared" si="0"/>
        <v>0</v>
      </c>
      <c r="G14" t="str">
        <f t="shared" si="1"/>
        <v>，3126443</v>
      </c>
      <c r="H14" t="str">
        <f>VLOOKUP(A14,HOP!A:U,21,0)</f>
        <v>直连</v>
      </c>
    </row>
    <row r="15" hidden="1" spans="1:8">
      <c r="A15" t="s">
        <v>163</v>
      </c>
      <c r="B15" t="s">
        <v>147</v>
      </c>
      <c r="C15" s="3">
        <v>727</v>
      </c>
      <c r="D15" t="str">
        <f>VLOOKUP(A15,HOP!A:L,12,0)</f>
        <v>727.00</v>
      </c>
      <c r="E15" t="str">
        <f>VLOOKUP(A15,HOP!A:C,3,0)</f>
        <v>3105831</v>
      </c>
      <c r="F15">
        <f t="shared" si="0"/>
        <v>0</v>
      </c>
      <c r="G15" t="str">
        <f t="shared" si="1"/>
        <v>，3105831</v>
      </c>
      <c r="H15" t="str">
        <f>VLOOKUP(A15,HOP!A:U,21,0)</f>
        <v>直连</v>
      </c>
    </row>
    <row r="16" hidden="1" spans="1:8">
      <c r="A16" t="s">
        <v>172</v>
      </c>
      <c r="B16" t="s">
        <v>37</v>
      </c>
      <c r="C16" s="3">
        <v>335</v>
      </c>
      <c r="D16" t="str">
        <f>VLOOKUP(A16,HOP!A:L,12,0)</f>
        <v>335.00</v>
      </c>
      <c r="E16" t="str">
        <f>VLOOKUP(A16,HOP!A:C,3,0)</f>
        <v>3126454</v>
      </c>
      <c r="F16">
        <f t="shared" si="0"/>
        <v>0</v>
      </c>
      <c r="G16" t="str">
        <f t="shared" si="1"/>
        <v>，3126454</v>
      </c>
      <c r="H16" t="str">
        <f>VLOOKUP(A16,HOP!A:U,21,0)</f>
        <v>直连</v>
      </c>
    </row>
    <row r="17" hidden="1" spans="1:8">
      <c r="A17" t="s">
        <v>181</v>
      </c>
      <c r="B17" t="s">
        <v>37</v>
      </c>
      <c r="C17" s="3">
        <v>347</v>
      </c>
      <c r="D17" t="str">
        <f>VLOOKUP(A17,HOP!A:L,12,0)</f>
        <v>347.00</v>
      </c>
      <c r="E17" t="str">
        <f>VLOOKUP(A17,HOP!A:C,3,0)</f>
        <v>3125509</v>
      </c>
      <c r="F17">
        <f t="shared" si="0"/>
        <v>0</v>
      </c>
      <c r="G17" t="str">
        <f t="shared" si="1"/>
        <v>，3125509</v>
      </c>
      <c r="H17" t="str">
        <f>VLOOKUP(A17,HOP!A:U,21,0)</f>
        <v>直连</v>
      </c>
    </row>
    <row r="18" hidden="1" spans="1:8">
      <c r="A18" t="s">
        <v>189</v>
      </c>
      <c r="B18" t="s">
        <v>37</v>
      </c>
      <c r="C18" s="3">
        <v>439</v>
      </c>
      <c r="D18" t="str">
        <f>VLOOKUP(A18,HOP!A:L,12,0)</f>
        <v>439.00</v>
      </c>
      <c r="E18" t="str">
        <f>VLOOKUP(A18,HOP!A:C,3,0)</f>
        <v>3124046</v>
      </c>
      <c r="F18">
        <f t="shared" si="0"/>
        <v>0</v>
      </c>
      <c r="G18" t="str">
        <f t="shared" si="1"/>
        <v>，3124046</v>
      </c>
      <c r="H18" t="str">
        <f>VLOOKUP(A18,HOP!A:U,21,0)</f>
        <v>直连</v>
      </c>
    </row>
    <row r="19" hidden="1" spans="1:8">
      <c r="A19" t="s">
        <v>197</v>
      </c>
      <c r="B19" t="s">
        <v>37</v>
      </c>
      <c r="C19" s="3">
        <v>255</v>
      </c>
      <c r="D19" t="str">
        <f>VLOOKUP(A19,HOP!A:L,12,0)</f>
        <v>255.00</v>
      </c>
      <c r="E19" t="str">
        <f>VLOOKUP(A19,HOP!A:C,3,0)</f>
        <v>3125986</v>
      </c>
      <c r="F19">
        <f t="shared" si="0"/>
        <v>0</v>
      </c>
      <c r="G19" t="str">
        <f t="shared" si="1"/>
        <v>，3125986</v>
      </c>
      <c r="H19" t="str">
        <f>VLOOKUP(A19,HOP!A:U,21,0)</f>
        <v>直连</v>
      </c>
    </row>
    <row r="20" hidden="1" spans="1:8">
      <c r="A20" t="s">
        <v>205</v>
      </c>
      <c r="B20" t="s">
        <v>37</v>
      </c>
      <c r="C20" s="3">
        <v>349</v>
      </c>
      <c r="D20" t="str">
        <f>VLOOKUP(A20,HOP!A:L,12,0)</f>
        <v>349.00</v>
      </c>
      <c r="E20" t="str">
        <f>VLOOKUP(A20,HOP!A:C,3,0)</f>
        <v>3126068</v>
      </c>
      <c r="F20">
        <f t="shared" si="0"/>
        <v>0</v>
      </c>
      <c r="G20" t="str">
        <f t="shared" si="1"/>
        <v>，3126068</v>
      </c>
      <c r="H20" t="str">
        <f>VLOOKUP(A20,HOP!A:U,21,0)</f>
        <v>直连</v>
      </c>
    </row>
    <row r="21" hidden="1" spans="1:8">
      <c r="A21" t="s">
        <v>214</v>
      </c>
      <c r="B21" t="s">
        <v>37</v>
      </c>
      <c r="C21" s="3">
        <v>236</v>
      </c>
      <c r="D21" t="str">
        <f>VLOOKUP(A21,HOP!A:L,12,0)</f>
        <v>236.00</v>
      </c>
      <c r="E21" t="str">
        <f>VLOOKUP(A21,HOP!A:C,3,0)</f>
        <v>3126701</v>
      </c>
      <c r="F21">
        <f t="shared" si="0"/>
        <v>0</v>
      </c>
      <c r="G21" t="str">
        <f t="shared" si="1"/>
        <v>，3126701</v>
      </c>
      <c r="H21" t="str">
        <f>VLOOKUP(A21,HOP!A:U,21,0)</f>
        <v>直连</v>
      </c>
    </row>
    <row r="22" hidden="1" spans="1:8">
      <c r="A22" t="s">
        <v>221</v>
      </c>
      <c r="B22" t="s">
        <v>37</v>
      </c>
      <c r="C22" s="3">
        <v>228</v>
      </c>
      <c r="D22" t="str">
        <f>VLOOKUP(A22,HOP!A:L,12,0)</f>
        <v>228.00</v>
      </c>
      <c r="E22" t="str">
        <f>VLOOKUP(A22,HOP!A:C,3,0)</f>
        <v>3125218</v>
      </c>
      <c r="F22">
        <f t="shared" si="0"/>
        <v>0</v>
      </c>
      <c r="G22" t="str">
        <f t="shared" si="1"/>
        <v>，3125218</v>
      </c>
      <c r="H22" t="str">
        <f>VLOOKUP(A22,HOP!A:U,21,0)</f>
        <v>直连</v>
      </c>
    </row>
    <row r="23" hidden="1" spans="1:8">
      <c r="A23" t="s">
        <v>229</v>
      </c>
      <c r="B23" t="s">
        <v>37</v>
      </c>
      <c r="C23" s="3">
        <v>258</v>
      </c>
      <c r="D23" t="str">
        <f>VLOOKUP(A23,HOP!A:L,12,0)</f>
        <v>258.00</v>
      </c>
      <c r="E23" t="str">
        <f>VLOOKUP(A23,HOP!A:C,3,0)</f>
        <v>3126010</v>
      </c>
      <c r="F23">
        <f t="shared" si="0"/>
        <v>0</v>
      </c>
      <c r="G23" t="str">
        <f t="shared" si="1"/>
        <v>，3126010</v>
      </c>
      <c r="H23" t="str">
        <f>VLOOKUP(A23,HOP!A:U,21,0)</f>
        <v>直连</v>
      </c>
    </row>
    <row r="24" hidden="1" spans="1:8">
      <c r="A24" t="s">
        <v>235</v>
      </c>
      <c r="B24" t="s">
        <v>37</v>
      </c>
      <c r="C24" s="3">
        <v>719</v>
      </c>
      <c r="D24" t="str">
        <f>VLOOKUP(A24,HOP!A:L,12,0)</f>
        <v>719.00</v>
      </c>
      <c r="E24" t="str">
        <f>VLOOKUP(A24,HOP!A:C,3,0)</f>
        <v>3123030</v>
      </c>
      <c r="F24">
        <f t="shared" si="0"/>
        <v>0</v>
      </c>
      <c r="G24" t="str">
        <f t="shared" si="1"/>
        <v>，3123030</v>
      </c>
      <c r="H24" t="str">
        <f>VLOOKUP(A24,HOP!A:U,21,0)</f>
        <v>直连</v>
      </c>
    </row>
    <row r="25" hidden="1" spans="1:8">
      <c r="A25" t="s">
        <v>244</v>
      </c>
      <c r="B25" t="s">
        <v>247</v>
      </c>
      <c r="C25" s="3">
        <v>1197</v>
      </c>
      <c r="D25" t="str">
        <f>VLOOKUP(A25,HOP!A:L,12,0)</f>
        <v>1197.00</v>
      </c>
      <c r="E25" t="str">
        <f>VLOOKUP(A25,HOP!A:C,3,0)</f>
        <v>3116956</v>
      </c>
      <c r="F25">
        <f t="shared" si="0"/>
        <v>0</v>
      </c>
      <c r="G25" t="str">
        <f t="shared" si="1"/>
        <v>，3116956</v>
      </c>
      <c r="H25" t="str">
        <f>VLOOKUP(A25,HOP!A:U,21,0)</f>
        <v>直连</v>
      </c>
    </row>
    <row r="26" hidden="1" spans="1:8">
      <c r="A26" t="s">
        <v>255</v>
      </c>
      <c r="B26" t="s">
        <v>37</v>
      </c>
      <c r="C26" s="3">
        <v>287</v>
      </c>
      <c r="D26" t="str">
        <f>VLOOKUP(A26,HOP!A:L,12,0)</f>
        <v>287.00</v>
      </c>
      <c r="E26" t="str">
        <f>VLOOKUP(A26,HOP!A:C,3,0)</f>
        <v>3124584</v>
      </c>
      <c r="F26">
        <f t="shared" si="0"/>
        <v>0</v>
      </c>
      <c r="G26" t="str">
        <f t="shared" si="1"/>
        <v>，3124584</v>
      </c>
      <c r="H26" t="str">
        <f>VLOOKUP(A26,HOP!A:U,21,0)</f>
        <v>直连</v>
      </c>
    </row>
    <row r="27" hidden="1" spans="1:8">
      <c r="A27" t="s">
        <v>264</v>
      </c>
      <c r="B27" t="s">
        <v>37</v>
      </c>
      <c r="C27" s="3">
        <v>486</v>
      </c>
      <c r="D27" t="str">
        <f>VLOOKUP(A27,HOP!A:L,12,0)</f>
        <v>486.00</v>
      </c>
      <c r="E27" t="str">
        <f>VLOOKUP(A27,HOP!A:C,3,0)</f>
        <v>3119942</v>
      </c>
      <c r="F27">
        <f t="shared" si="0"/>
        <v>0</v>
      </c>
      <c r="G27" t="str">
        <f t="shared" si="1"/>
        <v>，3119942</v>
      </c>
      <c r="H27" t="str">
        <f>VLOOKUP(A27,HOP!A:U,21,0)</f>
        <v>直连</v>
      </c>
    </row>
    <row r="28" hidden="1" spans="1:8">
      <c r="A28" t="s">
        <v>270</v>
      </c>
      <c r="B28" t="s">
        <v>37</v>
      </c>
      <c r="C28" s="3">
        <v>258</v>
      </c>
      <c r="D28" t="str">
        <f>VLOOKUP(A28,HOP!A:L,12,0)</f>
        <v>258.00</v>
      </c>
      <c r="E28" t="str">
        <f>VLOOKUP(A28,HOP!A:C,3,0)</f>
        <v>3126433</v>
      </c>
      <c r="F28">
        <f t="shared" si="0"/>
        <v>0</v>
      </c>
      <c r="G28" t="str">
        <f t="shared" si="1"/>
        <v>，3126433</v>
      </c>
      <c r="H28" t="str">
        <f>VLOOKUP(A28,HOP!A:U,21,0)</f>
        <v>直连</v>
      </c>
    </row>
    <row r="29" hidden="1" spans="1:8">
      <c r="A29" t="s">
        <v>277</v>
      </c>
      <c r="B29" t="s">
        <v>247</v>
      </c>
      <c r="C29" s="3">
        <v>1284</v>
      </c>
      <c r="D29" t="str">
        <f>VLOOKUP(A29,HOP!A:L,12,0)</f>
        <v>1284.00</v>
      </c>
      <c r="E29" t="str">
        <f>VLOOKUP(A29,HOP!A:C,3,0)</f>
        <v>3119411</v>
      </c>
      <c r="F29">
        <f t="shared" si="0"/>
        <v>0</v>
      </c>
      <c r="G29" t="str">
        <f t="shared" si="1"/>
        <v>，3119411</v>
      </c>
      <c r="H29" t="str">
        <f>VLOOKUP(A29,HOP!A:U,21,0)</f>
        <v>直连</v>
      </c>
    </row>
    <row r="30" hidden="1" spans="1:8">
      <c r="A30" t="s">
        <v>285</v>
      </c>
      <c r="B30" t="s">
        <v>37</v>
      </c>
      <c r="C30" s="3">
        <v>308</v>
      </c>
      <c r="D30" t="str">
        <f>VLOOKUP(A30,HOP!A:L,12,0)</f>
        <v>308.00</v>
      </c>
      <c r="E30" t="str">
        <f>VLOOKUP(A30,HOP!A:C,3,0)</f>
        <v>3124687</v>
      </c>
      <c r="F30">
        <f t="shared" si="0"/>
        <v>0</v>
      </c>
      <c r="G30" t="str">
        <f t="shared" si="1"/>
        <v>，3124687</v>
      </c>
      <c r="H30" t="str">
        <f>VLOOKUP(A30,HOP!A:U,21,0)</f>
        <v>直连</v>
      </c>
    </row>
    <row r="31" hidden="1" spans="1:8">
      <c r="A31" t="s">
        <v>294</v>
      </c>
      <c r="B31" t="s">
        <v>128</v>
      </c>
      <c r="C31" s="3">
        <v>745</v>
      </c>
      <c r="D31" t="str">
        <f>VLOOKUP(A31,HOP!A:L,12,0)</f>
        <v>745.00</v>
      </c>
      <c r="E31" t="str">
        <f>VLOOKUP(A31,HOP!A:C,3,0)</f>
        <v>3120089</v>
      </c>
      <c r="F31">
        <f t="shared" si="0"/>
        <v>0</v>
      </c>
      <c r="G31" t="str">
        <f t="shared" si="1"/>
        <v>，3120089</v>
      </c>
      <c r="H31" t="str">
        <f>VLOOKUP(A31,HOP!A:U,21,0)</f>
        <v>直连</v>
      </c>
    </row>
    <row r="32" hidden="1" spans="1:8">
      <c r="A32" t="s">
        <v>302</v>
      </c>
      <c r="B32" t="s">
        <v>37</v>
      </c>
      <c r="C32" s="3">
        <v>361</v>
      </c>
      <c r="D32" t="str">
        <f>VLOOKUP(A32,HOP!A:L,12,0)</f>
        <v>361.00</v>
      </c>
      <c r="E32" t="str">
        <f>VLOOKUP(A32,HOP!A:C,3,0)</f>
        <v>3126769</v>
      </c>
      <c r="F32">
        <f t="shared" si="0"/>
        <v>0</v>
      </c>
      <c r="G32" t="str">
        <f t="shared" si="1"/>
        <v>，3126769</v>
      </c>
      <c r="H32" t="str">
        <f>VLOOKUP(A32,HOP!A:U,21,0)</f>
        <v>直连</v>
      </c>
    </row>
    <row r="33" hidden="1" spans="1:8">
      <c r="A33" t="s">
        <v>308</v>
      </c>
      <c r="B33" t="s">
        <v>37</v>
      </c>
      <c r="C33" s="3">
        <v>356</v>
      </c>
      <c r="D33" t="str">
        <f>VLOOKUP(A33,HOP!A:L,12,0)</f>
        <v>356.00</v>
      </c>
      <c r="E33" t="str">
        <f>VLOOKUP(A33,HOP!A:C,3,0)</f>
        <v>3124952</v>
      </c>
      <c r="F33">
        <f t="shared" si="0"/>
        <v>0</v>
      </c>
      <c r="G33" t="str">
        <f t="shared" si="1"/>
        <v>，3124952</v>
      </c>
      <c r="H33" t="str">
        <f>VLOOKUP(A33,HOP!A:U,21,0)</f>
        <v>直连</v>
      </c>
    </row>
    <row r="34" hidden="1" spans="1:8">
      <c r="A34" t="s">
        <v>314</v>
      </c>
      <c r="B34" t="s">
        <v>37</v>
      </c>
      <c r="C34" s="3">
        <v>313</v>
      </c>
      <c r="D34" t="str">
        <f>VLOOKUP(A34,HOP!A:L,12,0)</f>
        <v>313.00</v>
      </c>
      <c r="E34" t="str">
        <f>VLOOKUP(A34,HOP!A:C,3,0)</f>
        <v>3125764</v>
      </c>
      <c r="F34">
        <f t="shared" si="0"/>
        <v>0</v>
      </c>
      <c r="G34" t="str">
        <f t="shared" si="1"/>
        <v>，3125764</v>
      </c>
      <c r="H34" t="str">
        <f>VLOOKUP(A34,HOP!A:U,21,0)</f>
        <v>直连</v>
      </c>
    </row>
    <row r="35" hidden="1" spans="1:8">
      <c r="A35" t="s">
        <v>323</v>
      </c>
      <c r="B35" t="s">
        <v>37</v>
      </c>
      <c r="C35" s="3">
        <v>479</v>
      </c>
      <c r="D35" t="str">
        <f>VLOOKUP(A35,HOP!A:L,12,0)</f>
        <v>479.00</v>
      </c>
      <c r="E35" t="str">
        <f>VLOOKUP(A35,HOP!A:C,3,0)</f>
        <v>3127213</v>
      </c>
      <c r="F35">
        <f t="shared" si="0"/>
        <v>0</v>
      </c>
      <c r="G35" t="str">
        <f t="shared" si="1"/>
        <v>，3127213</v>
      </c>
      <c r="H35" t="str">
        <f>VLOOKUP(A35,HOP!A:U,21,0)</f>
        <v>直连</v>
      </c>
    </row>
    <row r="36" hidden="1" spans="1:8">
      <c r="A36" t="s">
        <v>332</v>
      </c>
      <c r="B36" t="s">
        <v>37</v>
      </c>
      <c r="C36" s="3">
        <v>117</v>
      </c>
      <c r="D36" t="str">
        <f>VLOOKUP(A36,HOP!A:L,12,0)</f>
        <v>117.00</v>
      </c>
      <c r="E36" t="str">
        <f>VLOOKUP(A36,HOP!A:C,3,0)</f>
        <v>3125057</v>
      </c>
      <c r="F36">
        <f t="shared" si="0"/>
        <v>0</v>
      </c>
      <c r="G36" t="str">
        <f t="shared" si="1"/>
        <v>，3125057</v>
      </c>
      <c r="H36" t="str">
        <f>VLOOKUP(A36,HOP!A:U,21,0)</f>
        <v>直连</v>
      </c>
    </row>
    <row r="37" hidden="1" spans="1:8">
      <c r="A37" t="s">
        <v>341</v>
      </c>
      <c r="B37" t="s">
        <v>37</v>
      </c>
      <c r="C37" s="3">
        <v>394</v>
      </c>
      <c r="D37" t="str">
        <f>VLOOKUP(A37,HOP!A:L,12,0)</f>
        <v>394.00</v>
      </c>
      <c r="E37" t="str">
        <f>VLOOKUP(A37,HOP!A:C,3,0)</f>
        <v>3124114</v>
      </c>
      <c r="F37">
        <f t="shared" si="0"/>
        <v>0</v>
      </c>
      <c r="G37" t="str">
        <f t="shared" si="1"/>
        <v>，3124114</v>
      </c>
      <c r="H37" t="str">
        <f>VLOOKUP(A37,HOP!A:U,21,0)</f>
        <v>直连</v>
      </c>
    </row>
    <row r="38" hidden="1" spans="1:8">
      <c r="A38" t="s">
        <v>350</v>
      </c>
      <c r="B38" t="s">
        <v>37</v>
      </c>
      <c r="C38" s="3">
        <v>452</v>
      </c>
      <c r="D38" t="str">
        <f>VLOOKUP(A38,HOP!A:L,12,0)</f>
        <v>452.00</v>
      </c>
      <c r="E38" t="str">
        <f>VLOOKUP(A38,HOP!A:C,3,0)</f>
        <v>3124312</v>
      </c>
      <c r="F38">
        <f t="shared" si="0"/>
        <v>0</v>
      </c>
      <c r="G38" t="str">
        <f t="shared" si="1"/>
        <v>，3124312</v>
      </c>
      <c r="H38" t="str">
        <f>VLOOKUP(A38,HOP!A:U,21,0)</f>
        <v>直连</v>
      </c>
    </row>
    <row r="39" hidden="1" spans="1:8">
      <c r="A39" t="s">
        <v>357</v>
      </c>
      <c r="B39" t="s">
        <v>37</v>
      </c>
      <c r="C39" s="3">
        <v>1857</v>
      </c>
      <c r="D39" t="str">
        <f>VLOOKUP(A39,HOP!A:L,12,0)</f>
        <v>1857.00</v>
      </c>
      <c r="E39" t="str">
        <f>VLOOKUP(A39,HOP!A:C,3,0)</f>
        <v>3124271</v>
      </c>
      <c r="F39">
        <f t="shared" si="0"/>
        <v>0</v>
      </c>
      <c r="G39" t="str">
        <f t="shared" si="1"/>
        <v>，3124271</v>
      </c>
      <c r="H39" t="str">
        <f>VLOOKUP(A39,HOP!A:U,21,0)</f>
        <v>直连</v>
      </c>
    </row>
    <row r="40" hidden="1" spans="1:8">
      <c r="A40" t="s">
        <v>365</v>
      </c>
      <c r="B40" t="s">
        <v>128</v>
      </c>
      <c r="C40" s="3">
        <v>408</v>
      </c>
      <c r="D40" t="str">
        <f>VLOOKUP(A40,HOP!A:L,12,0)</f>
        <v>408.00</v>
      </c>
      <c r="E40" t="str">
        <f>VLOOKUP(A40,HOP!A:C,3,0)</f>
        <v>3120808</v>
      </c>
      <c r="F40">
        <f t="shared" si="0"/>
        <v>0</v>
      </c>
      <c r="G40" t="str">
        <f t="shared" si="1"/>
        <v>，3120808</v>
      </c>
      <c r="H40" t="str">
        <f>VLOOKUP(A40,HOP!A:U,21,0)</f>
        <v>直连</v>
      </c>
    </row>
    <row r="41" hidden="1" spans="1:8">
      <c r="A41" t="s">
        <v>373</v>
      </c>
      <c r="B41" t="s">
        <v>37</v>
      </c>
      <c r="C41" s="3">
        <v>332</v>
      </c>
      <c r="D41" t="str">
        <f>VLOOKUP(A41,HOP!A:L,12,0)</f>
        <v>332.00</v>
      </c>
      <c r="E41" t="str">
        <f>VLOOKUP(A41,HOP!A:C,3,0)</f>
        <v>3125020</v>
      </c>
      <c r="F41">
        <f t="shared" si="0"/>
        <v>0</v>
      </c>
      <c r="G41" t="str">
        <f t="shared" si="1"/>
        <v>，3125020</v>
      </c>
      <c r="H41" t="str">
        <f>VLOOKUP(A41,HOP!A:U,21,0)</f>
        <v>直连</v>
      </c>
    </row>
    <row r="42" hidden="1" spans="1:8">
      <c r="A42" t="s">
        <v>380</v>
      </c>
      <c r="B42" t="s">
        <v>37</v>
      </c>
      <c r="C42" s="3">
        <v>964</v>
      </c>
      <c r="D42" t="str">
        <f>VLOOKUP(A42,HOP!A:L,12,0)</f>
        <v>964.00</v>
      </c>
      <c r="E42" t="str">
        <f>VLOOKUP(A42,HOP!A:C,3,0)</f>
        <v>3123577</v>
      </c>
      <c r="F42">
        <f t="shared" si="0"/>
        <v>0</v>
      </c>
      <c r="G42" t="str">
        <f t="shared" si="1"/>
        <v>，3123577</v>
      </c>
      <c r="H42" t="str">
        <f>VLOOKUP(A42,HOP!A:U,21,0)</f>
        <v>直连</v>
      </c>
    </row>
    <row r="43" hidden="1" spans="1:8">
      <c r="A43" t="s">
        <v>388</v>
      </c>
      <c r="B43" t="s">
        <v>37</v>
      </c>
      <c r="C43" s="3">
        <v>356</v>
      </c>
      <c r="D43" t="str">
        <f>VLOOKUP(A43,HOP!A:L,12,0)</f>
        <v>356.00</v>
      </c>
      <c r="E43" t="str">
        <f>VLOOKUP(A43,HOP!A:C,3,0)</f>
        <v>3125631</v>
      </c>
      <c r="F43">
        <f t="shared" si="0"/>
        <v>0</v>
      </c>
      <c r="G43" t="str">
        <f t="shared" si="1"/>
        <v>，3125631</v>
      </c>
      <c r="H43" t="str">
        <f>VLOOKUP(A43,HOP!A:U,21,0)</f>
        <v>直连</v>
      </c>
    </row>
    <row r="44" hidden="1" spans="1:8">
      <c r="A44" t="s">
        <v>390</v>
      </c>
      <c r="B44" t="s">
        <v>37</v>
      </c>
      <c r="C44" s="3">
        <v>258</v>
      </c>
      <c r="D44" t="str">
        <f>VLOOKUP(A44,HOP!A:L,12,0)</f>
        <v>258.00</v>
      </c>
      <c r="E44" t="str">
        <f>VLOOKUP(A44,HOP!A:C,3,0)</f>
        <v>3127166</v>
      </c>
      <c r="F44">
        <f t="shared" si="0"/>
        <v>0</v>
      </c>
      <c r="G44" t="str">
        <f t="shared" si="1"/>
        <v>，3127166</v>
      </c>
      <c r="H44" t="str">
        <f>VLOOKUP(A44,HOP!A:U,21,0)</f>
        <v>直连</v>
      </c>
    </row>
    <row r="45" hidden="1" spans="1:8">
      <c r="A45" t="s">
        <v>393</v>
      </c>
      <c r="B45" t="s">
        <v>37</v>
      </c>
      <c r="C45" s="3">
        <v>330</v>
      </c>
      <c r="D45" t="str">
        <f>VLOOKUP(A45,HOP!A:L,12,0)</f>
        <v>330.00</v>
      </c>
      <c r="E45" t="str">
        <f>VLOOKUP(A45,HOP!A:C,3,0)</f>
        <v>3125108</v>
      </c>
      <c r="F45">
        <f t="shared" si="0"/>
        <v>0</v>
      </c>
      <c r="G45" t="str">
        <f t="shared" si="1"/>
        <v>，3125108</v>
      </c>
      <c r="H45" t="str">
        <f>VLOOKUP(A45,HOP!A:U,21,0)</f>
        <v>直连</v>
      </c>
    </row>
    <row r="46" hidden="1" spans="1:8">
      <c r="A46" t="s">
        <v>399</v>
      </c>
      <c r="B46" t="s">
        <v>37</v>
      </c>
      <c r="C46" s="3">
        <v>387</v>
      </c>
      <c r="D46" t="str">
        <f>VLOOKUP(A46,HOP!A:L,12,0)</f>
        <v>387.00</v>
      </c>
      <c r="E46" t="str">
        <f>VLOOKUP(A46,HOP!A:C,3,0)</f>
        <v>3124704</v>
      </c>
      <c r="F46">
        <f t="shared" si="0"/>
        <v>0</v>
      </c>
      <c r="G46" t="str">
        <f t="shared" si="1"/>
        <v>，3124704</v>
      </c>
      <c r="H46" t="str">
        <f>VLOOKUP(A46,HOP!A:U,21,0)</f>
        <v>直连</v>
      </c>
    </row>
    <row r="47" hidden="1" spans="1:8">
      <c r="A47" t="s">
        <v>406</v>
      </c>
      <c r="B47" t="s">
        <v>37</v>
      </c>
      <c r="C47" s="3">
        <v>278</v>
      </c>
      <c r="D47" t="str">
        <f>VLOOKUP(A47,HOP!A:L,12,0)</f>
        <v>278.00</v>
      </c>
      <c r="E47" t="str">
        <f>VLOOKUP(A47,HOP!A:C,3,0)</f>
        <v>3124231</v>
      </c>
      <c r="F47">
        <f t="shared" si="0"/>
        <v>0</v>
      </c>
      <c r="G47" t="str">
        <f t="shared" si="1"/>
        <v>，3124231</v>
      </c>
      <c r="H47" t="str">
        <f>VLOOKUP(A47,HOP!A:U,21,0)</f>
        <v>直连</v>
      </c>
    </row>
    <row r="48" hidden="1" spans="1:8">
      <c r="A48" t="s">
        <v>413</v>
      </c>
      <c r="B48" t="s">
        <v>37</v>
      </c>
      <c r="C48" s="3">
        <v>321</v>
      </c>
      <c r="D48" t="str">
        <f>VLOOKUP(A48,HOP!A:L,12,0)</f>
        <v>321.00</v>
      </c>
      <c r="E48" t="str">
        <f>VLOOKUP(A48,HOP!A:C,3,0)</f>
        <v>3125093</v>
      </c>
      <c r="F48">
        <f t="shared" si="0"/>
        <v>0</v>
      </c>
      <c r="G48" t="str">
        <f t="shared" si="1"/>
        <v>，3125093</v>
      </c>
      <c r="H48" t="str">
        <f>VLOOKUP(A48,HOP!A:U,21,0)</f>
        <v>直连</v>
      </c>
    </row>
    <row r="49" hidden="1" spans="1:8">
      <c r="A49" t="s">
        <v>420</v>
      </c>
      <c r="B49" t="s">
        <v>37</v>
      </c>
      <c r="C49" s="3">
        <v>166</v>
      </c>
      <c r="D49" t="str">
        <f>VLOOKUP(A49,HOP!A:L,12,0)</f>
        <v>166.00</v>
      </c>
      <c r="E49" t="str">
        <f>VLOOKUP(A49,HOP!A:C,3,0)</f>
        <v>3125772</v>
      </c>
      <c r="F49">
        <f t="shared" si="0"/>
        <v>0</v>
      </c>
      <c r="G49" t="str">
        <f t="shared" si="1"/>
        <v>，3125772</v>
      </c>
      <c r="H49" t="str">
        <f>VLOOKUP(A49,HOP!A:U,21,0)</f>
        <v>直连</v>
      </c>
    </row>
    <row r="50" hidden="1" spans="1:8">
      <c r="A50" t="s">
        <v>423</v>
      </c>
      <c r="B50" t="s">
        <v>37</v>
      </c>
      <c r="C50" s="3">
        <v>315</v>
      </c>
      <c r="D50" t="str">
        <f>VLOOKUP(A50,HOP!A:L,12,0)</f>
        <v>315.00</v>
      </c>
      <c r="E50" t="str">
        <f>VLOOKUP(A50,HOP!A:C,3,0)</f>
        <v>3094911</v>
      </c>
      <c r="F50">
        <f t="shared" si="0"/>
        <v>0</v>
      </c>
      <c r="G50" t="str">
        <f t="shared" si="1"/>
        <v>，3094911</v>
      </c>
      <c r="H50" t="str">
        <f>VLOOKUP(A50,HOP!A:U,21,0)</f>
        <v>直连</v>
      </c>
    </row>
    <row r="51" hidden="1" spans="1:9">
      <c r="A51" s="5" t="s">
        <v>426</v>
      </c>
      <c r="B51" t="s">
        <v>430</v>
      </c>
      <c r="C51" s="3">
        <v>-200</v>
      </c>
      <c r="D51" t="e">
        <f>VLOOKUP(A51,HOP!A:L,12,0)</f>
        <v>#N/A</v>
      </c>
      <c r="E51">
        <v>3114211</v>
      </c>
      <c r="F51" t="e">
        <f t="shared" si="0"/>
        <v>#N/A</v>
      </c>
      <c r="G51" t="str">
        <f t="shared" si="1"/>
        <v>，3114211</v>
      </c>
      <c r="H51" t="e">
        <f>VLOOKUP(A51,HOP!A:U,21,0)</f>
        <v>#N/A</v>
      </c>
      <c r="I51" t="s">
        <v>3935</v>
      </c>
    </row>
    <row r="52" hidden="1" spans="1:8">
      <c r="A52" t="s">
        <v>436</v>
      </c>
      <c r="B52" t="s">
        <v>37</v>
      </c>
      <c r="C52" s="3">
        <v>258</v>
      </c>
      <c r="D52" t="str">
        <f>VLOOKUP(A52,HOP!A:L,12,0)</f>
        <v>258.00</v>
      </c>
      <c r="E52" t="str">
        <f>VLOOKUP(A52,HOP!A:C,3,0)</f>
        <v>3124901</v>
      </c>
      <c r="F52">
        <f t="shared" si="0"/>
        <v>0</v>
      </c>
      <c r="G52" t="str">
        <f t="shared" si="1"/>
        <v>，3124901</v>
      </c>
      <c r="H52" t="str">
        <f>VLOOKUP(A52,HOP!A:U,21,0)</f>
        <v>直连</v>
      </c>
    </row>
    <row r="53" hidden="1" spans="1:8">
      <c r="A53" t="s">
        <v>439</v>
      </c>
      <c r="B53" t="s">
        <v>37</v>
      </c>
      <c r="C53" s="3">
        <v>243</v>
      </c>
      <c r="D53" t="str">
        <f>VLOOKUP(A53,HOP!A:L,12,0)</f>
        <v>243.00</v>
      </c>
      <c r="E53" t="str">
        <f>VLOOKUP(A53,HOP!A:C,3,0)</f>
        <v>3088651</v>
      </c>
      <c r="F53">
        <f t="shared" si="0"/>
        <v>0</v>
      </c>
      <c r="G53" t="str">
        <f t="shared" si="1"/>
        <v>，3088651</v>
      </c>
      <c r="H53" t="str">
        <f>VLOOKUP(A53,HOP!A:U,21,0)</f>
        <v>直连</v>
      </c>
    </row>
    <row r="54" hidden="1" spans="1:8">
      <c r="A54" t="s">
        <v>444</v>
      </c>
      <c r="B54" t="s">
        <v>37</v>
      </c>
      <c r="C54" s="3">
        <v>134</v>
      </c>
      <c r="D54" t="str">
        <f>VLOOKUP(A54,HOP!A:L,12,0)</f>
        <v>134.00</v>
      </c>
      <c r="E54" t="str">
        <f>VLOOKUP(A54,HOP!A:C,3,0)</f>
        <v>3124991</v>
      </c>
      <c r="F54">
        <f t="shared" si="0"/>
        <v>0</v>
      </c>
      <c r="G54" t="str">
        <f t="shared" si="1"/>
        <v>，3124991</v>
      </c>
      <c r="H54" t="str">
        <f>VLOOKUP(A54,HOP!A:U,21,0)</f>
        <v>直连</v>
      </c>
    </row>
    <row r="55" hidden="1" spans="1:8">
      <c r="A55" t="s">
        <v>453</v>
      </c>
      <c r="B55" t="s">
        <v>37</v>
      </c>
      <c r="C55" s="3">
        <v>303</v>
      </c>
      <c r="D55" t="str">
        <f>VLOOKUP(A55,HOP!A:L,12,0)</f>
        <v>303.00</v>
      </c>
      <c r="E55" t="str">
        <f>VLOOKUP(A55,HOP!A:C,3,0)</f>
        <v>3126561</v>
      </c>
      <c r="F55">
        <f t="shared" si="0"/>
        <v>0</v>
      </c>
      <c r="G55" t="str">
        <f t="shared" si="1"/>
        <v>，3126561</v>
      </c>
      <c r="H55" t="str">
        <f>VLOOKUP(A55,HOP!A:U,21,0)</f>
        <v>直连</v>
      </c>
    </row>
    <row r="56" hidden="1" spans="1:8">
      <c r="A56" t="s">
        <v>459</v>
      </c>
      <c r="B56" t="s">
        <v>37</v>
      </c>
      <c r="C56" s="3">
        <v>593</v>
      </c>
      <c r="D56" t="str">
        <f>VLOOKUP(A56,HOP!A:L,12,0)</f>
        <v>593.00</v>
      </c>
      <c r="E56" t="str">
        <f>VLOOKUP(A56,HOP!A:C,3,0)</f>
        <v>3127165</v>
      </c>
      <c r="F56">
        <f t="shared" si="0"/>
        <v>0</v>
      </c>
      <c r="G56" t="str">
        <f t="shared" si="1"/>
        <v>，3127165</v>
      </c>
      <c r="H56" t="str">
        <f>VLOOKUP(A56,HOP!A:U,21,0)</f>
        <v>直连</v>
      </c>
    </row>
    <row r="57" hidden="1" spans="1:8">
      <c r="A57" t="s">
        <v>468</v>
      </c>
      <c r="B57" t="s">
        <v>128</v>
      </c>
      <c r="C57" s="3">
        <v>403</v>
      </c>
      <c r="D57" t="str">
        <f>VLOOKUP(A57,HOP!A:L,12,0)</f>
        <v>403.00</v>
      </c>
      <c r="E57" t="str">
        <f>VLOOKUP(A57,HOP!A:C,3,0)</f>
        <v>3120731</v>
      </c>
      <c r="F57">
        <f t="shared" si="0"/>
        <v>0</v>
      </c>
      <c r="G57" t="str">
        <f t="shared" si="1"/>
        <v>，3120731</v>
      </c>
      <c r="H57" t="str">
        <f>VLOOKUP(A57,HOP!A:U,21,0)</f>
        <v>直连</v>
      </c>
    </row>
    <row r="58" hidden="1" spans="1:8">
      <c r="A58" t="s">
        <v>474</v>
      </c>
      <c r="B58" t="s">
        <v>37</v>
      </c>
      <c r="C58" s="3">
        <v>210</v>
      </c>
      <c r="D58" t="str">
        <f>VLOOKUP(A58,HOP!A:L,12,0)</f>
        <v>210.00</v>
      </c>
      <c r="E58" t="str">
        <f>VLOOKUP(A58,HOP!A:C,3,0)</f>
        <v>3125867</v>
      </c>
      <c r="F58">
        <f t="shared" si="0"/>
        <v>0</v>
      </c>
      <c r="G58" t="str">
        <f t="shared" si="1"/>
        <v>，3125867</v>
      </c>
      <c r="H58" t="str">
        <f>VLOOKUP(A58,HOP!A:U,21,0)</f>
        <v>直连</v>
      </c>
    </row>
    <row r="59" hidden="1" spans="1:8">
      <c r="A59" t="s">
        <v>483</v>
      </c>
      <c r="B59" t="s">
        <v>37</v>
      </c>
      <c r="C59" s="3">
        <v>255</v>
      </c>
      <c r="D59" t="str">
        <f>VLOOKUP(A59,HOP!A:L,12,0)</f>
        <v>255.00</v>
      </c>
      <c r="E59" t="str">
        <f>VLOOKUP(A59,HOP!A:C,3,0)</f>
        <v>3125993</v>
      </c>
      <c r="F59">
        <f t="shared" si="0"/>
        <v>0</v>
      </c>
      <c r="G59" t="str">
        <f t="shared" si="1"/>
        <v>，3125993</v>
      </c>
      <c r="H59" t="str">
        <f>VLOOKUP(A59,HOP!A:U,21,0)</f>
        <v>直连</v>
      </c>
    </row>
    <row r="60" hidden="1" spans="1:8">
      <c r="A60" t="s">
        <v>486</v>
      </c>
      <c r="B60" t="s">
        <v>37</v>
      </c>
      <c r="C60" s="3">
        <v>273</v>
      </c>
      <c r="D60" t="str">
        <f>VLOOKUP(A60,HOP!A:L,12,0)</f>
        <v>273.00</v>
      </c>
      <c r="E60" t="str">
        <f>VLOOKUP(A60,HOP!A:C,3,0)</f>
        <v>3127224</v>
      </c>
      <c r="F60">
        <f t="shared" si="0"/>
        <v>0</v>
      </c>
      <c r="G60" t="str">
        <f t="shared" si="1"/>
        <v>，3127224</v>
      </c>
      <c r="H60" t="str">
        <f>VLOOKUP(A60,HOP!A:U,21,0)</f>
        <v>直连</v>
      </c>
    </row>
    <row r="61" hidden="1" spans="1:8">
      <c r="A61" t="s">
        <v>493</v>
      </c>
      <c r="B61" t="s">
        <v>37</v>
      </c>
      <c r="C61" s="3">
        <v>278</v>
      </c>
      <c r="D61" t="str">
        <f>VLOOKUP(A61,HOP!A:L,12,0)</f>
        <v>278.00</v>
      </c>
      <c r="E61" t="str">
        <f>VLOOKUP(A61,HOP!A:C,3,0)</f>
        <v>3125570</v>
      </c>
      <c r="F61">
        <f t="shared" si="0"/>
        <v>0</v>
      </c>
      <c r="G61" t="str">
        <f t="shared" si="1"/>
        <v>，3125570</v>
      </c>
      <c r="H61" t="str">
        <f>VLOOKUP(A61,HOP!A:U,21,0)</f>
        <v>直连</v>
      </c>
    </row>
    <row r="62" hidden="1" spans="1:8">
      <c r="A62" t="s">
        <v>499</v>
      </c>
      <c r="B62" t="s">
        <v>37</v>
      </c>
      <c r="C62" s="3">
        <v>282</v>
      </c>
      <c r="D62" t="str">
        <f>VLOOKUP(A62,HOP!A:L,12,0)</f>
        <v>282.00</v>
      </c>
      <c r="E62" t="str">
        <f>VLOOKUP(A62,HOP!A:C,3,0)</f>
        <v>3079142</v>
      </c>
      <c r="F62">
        <f t="shared" si="0"/>
        <v>0</v>
      </c>
      <c r="G62" t="str">
        <f t="shared" si="1"/>
        <v>，3079142</v>
      </c>
      <c r="H62" t="str">
        <f>VLOOKUP(A62,HOP!A:U,21,0)</f>
        <v>直连</v>
      </c>
    </row>
    <row r="63" hidden="1" spans="1:8">
      <c r="A63" t="s">
        <v>504</v>
      </c>
      <c r="B63" t="s">
        <v>37</v>
      </c>
      <c r="C63" s="3">
        <v>972</v>
      </c>
      <c r="D63" t="str">
        <f>VLOOKUP(A63,HOP!A:L,12,0)</f>
        <v>972.00</v>
      </c>
      <c r="E63" t="str">
        <f>VLOOKUP(A63,HOP!A:C,3,0)</f>
        <v>3118426</v>
      </c>
      <c r="F63">
        <f t="shared" si="0"/>
        <v>0</v>
      </c>
      <c r="G63" t="str">
        <f t="shared" si="1"/>
        <v>，3118426</v>
      </c>
      <c r="H63" t="str">
        <f>VLOOKUP(A63,HOP!A:U,21,0)</f>
        <v>直连</v>
      </c>
    </row>
    <row r="64" hidden="1" spans="1:8">
      <c r="A64" t="s">
        <v>509</v>
      </c>
      <c r="B64" t="s">
        <v>37</v>
      </c>
      <c r="C64" s="3">
        <v>333</v>
      </c>
      <c r="D64" t="str">
        <f>VLOOKUP(A64,HOP!A:L,12,0)</f>
        <v>333.00</v>
      </c>
      <c r="E64" t="str">
        <f>VLOOKUP(A64,HOP!A:C,3,0)</f>
        <v>3126288</v>
      </c>
      <c r="F64">
        <f t="shared" si="0"/>
        <v>0</v>
      </c>
      <c r="G64" t="str">
        <f t="shared" si="1"/>
        <v>，3126288</v>
      </c>
      <c r="H64" t="str">
        <f>VLOOKUP(A64,HOP!A:U,21,0)</f>
        <v>直连</v>
      </c>
    </row>
    <row r="65" hidden="1" spans="1:8">
      <c r="A65" t="s">
        <v>515</v>
      </c>
      <c r="B65" t="s">
        <v>37</v>
      </c>
      <c r="C65" s="3">
        <v>332</v>
      </c>
      <c r="D65" t="str">
        <f>VLOOKUP(A65,HOP!A:L,12,0)</f>
        <v>332.00</v>
      </c>
      <c r="E65" t="str">
        <f>VLOOKUP(A65,HOP!A:C,3,0)</f>
        <v>3126167</v>
      </c>
      <c r="F65">
        <f t="shared" si="0"/>
        <v>0</v>
      </c>
      <c r="G65" t="str">
        <f t="shared" si="1"/>
        <v>，3126167</v>
      </c>
      <c r="H65" t="str">
        <f>VLOOKUP(A65,HOP!A:U,21,0)</f>
        <v>直连</v>
      </c>
    </row>
    <row r="66" hidden="1" spans="1:8">
      <c r="A66" t="s">
        <v>518</v>
      </c>
      <c r="B66" t="s">
        <v>37</v>
      </c>
      <c r="C66" s="3">
        <v>341</v>
      </c>
      <c r="D66" t="str">
        <f>VLOOKUP(A66,HOP!A:L,12,0)</f>
        <v>341.00</v>
      </c>
      <c r="E66" t="str">
        <f>VLOOKUP(A66,HOP!A:C,3,0)</f>
        <v>3124630</v>
      </c>
      <c r="F66">
        <f t="shared" si="0"/>
        <v>0</v>
      </c>
      <c r="G66" t="str">
        <f t="shared" si="1"/>
        <v>，3124630</v>
      </c>
      <c r="H66" t="str">
        <f>VLOOKUP(A66,HOP!A:U,21,0)</f>
        <v>直连</v>
      </c>
    </row>
    <row r="67" hidden="1" spans="1:8">
      <c r="A67" t="s">
        <v>526</v>
      </c>
      <c r="B67" t="s">
        <v>37</v>
      </c>
      <c r="C67" s="3">
        <v>211</v>
      </c>
      <c r="D67" t="str">
        <f>VLOOKUP(A67,HOP!A:L,12,0)</f>
        <v>211.00</v>
      </c>
      <c r="E67" t="str">
        <f>VLOOKUP(A67,HOP!A:C,3,0)</f>
        <v>3126855</v>
      </c>
      <c r="F67">
        <f t="shared" ref="F67:F130" si="2">C67-D67</f>
        <v>0</v>
      </c>
      <c r="G67" t="str">
        <f t="shared" ref="G67:G130" si="3">$G$1&amp;E67</f>
        <v>，3126855</v>
      </c>
      <c r="H67" t="str">
        <f>VLOOKUP(A67,HOP!A:U,21,0)</f>
        <v>直连</v>
      </c>
    </row>
    <row r="68" hidden="1" spans="1:8">
      <c r="A68" t="s">
        <v>531</v>
      </c>
      <c r="B68" t="s">
        <v>37</v>
      </c>
      <c r="C68" s="3">
        <v>341</v>
      </c>
      <c r="D68" t="str">
        <f>VLOOKUP(A68,HOP!A:L,12,0)</f>
        <v>341.00</v>
      </c>
      <c r="E68" t="str">
        <f>VLOOKUP(A68,HOP!A:C,3,0)</f>
        <v>3123335</v>
      </c>
      <c r="F68">
        <f t="shared" si="2"/>
        <v>0</v>
      </c>
      <c r="G68" t="str">
        <f t="shared" si="3"/>
        <v>，3123335</v>
      </c>
      <c r="H68" t="str">
        <f>VLOOKUP(A68,HOP!A:U,21,0)</f>
        <v>直连</v>
      </c>
    </row>
    <row r="69" hidden="1" spans="1:8">
      <c r="A69" t="s">
        <v>534</v>
      </c>
      <c r="B69" t="s">
        <v>37</v>
      </c>
      <c r="C69" s="3">
        <v>241</v>
      </c>
      <c r="D69" t="str">
        <f>VLOOKUP(A69,HOP!A:L,12,0)</f>
        <v>241.00</v>
      </c>
      <c r="E69" t="str">
        <f>VLOOKUP(A69,HOP!A:C,3,0)</f>
        <v>3124769</v>
      </c>
      <c r="F69">
        <f t="shared" si="2"/>
        <v>0</v>
      </c>
      <c r="G69" t="str">
        <f t="shared" si="3"/>
        <v>，3124769</v>
      </c>
      <c r="H69" t="str">
        <f>VLOOKUP(A69,HOP!A:U,21,0)</f>
        <v>直连</v>
      </c>
    </row>
    <row r="70" hidden="1" spans="1:8">
      <c r="A70" t="s">
        <v>542</v>
      </c>
      <c r="B70" t="s">
        <v>37</v>
      </c>
      <c r="C70" s="3">
        <v>241</v>
      </c>
      <c r="D70" t="str">
        <f>VLOOKUP(A70,HOP!A:L,12,0)</f>
        <v>241.00</v>
      </c>
      <c r="E70" t="str">
        <f>VLOOKUP(A70,HOP!A:C,3,0)</f>
        <v>3124733</v>
      </c>
      <c r="F70">
        <f t="shared" si="2"/>
        <v>0</v>
      </c>
      <c r="G70" t="str">
        <f t="shared" si="3"/>
        <v>，3124733</v>
      </c>
      <c r="H70" t="str">
        <f>VLOOKUP(A70,HOP!A:U,21,0)</f>
        <v>直连</v>
      </c>
    </row>
    <row r="71" hidden="1" spans="1:8">
      <c r="A71" t="s">
        <v>546</v>
      </c>
      <c r="B71" t="s">
        <v>37</v>
      </c>
      <c r="C71" s="3">
        <v>243</v>
      </c>
      <c r="D71" t="str">
        <f>VLOOKUP(A71,HOP!A:L,12,0)</f>
        <v>243.00</v>
      </c>
      <c r="E71" t="str">
        <f>VLOOKUP(A71,HOP!A:C,3,0)</f>
        <v>3125698</v>
      </c>
      <c r="F71">
        <f t="shared" si="2"/>
        <v>0</v>
      </c>
      <c r="G71" t="str">
        <f t="shared" si="3"/>
        <v>，3125698</v>
      </c>
      <c r="H71" t="str">
        <f>VLOOKUP(A71,HOP!A:U,21,0)</f>
        <v>直连</v>
      </c>
    </row>
    <row r="72" hidden="1" spans="1:8">
      <c r="A72" t="s">
        <v>553</v>
      </c>
      <c r="B72" t="s">
        <v>555</v>
      </c>
      <c r="C72" s="3">
        <v>0</v>
      </c>
      <c r="D72" t="e">
        <f>VLOOKUP(A72,HOP!A:L,12,0)</f>
        <v>#N/A</v>
      </c>
      <c r="E72" t="e">
        <f>VLOOKUP(A72,HOP!A:C,3,0)</f>
        <v>#N/A</v>
      </c>
      <c r="F72" t="e">
        <f t="shared" si="2"/>
        <v>#N/A</v>
      </c>
      <c r="G72" t="e">
        <f t="shared" si="3"/>
        <v>#N/A</v>
      </c>
      <c r="H72" t="e">
        <f>VLOOKUP(A72,HOP!A:U,21,0)</f>
        <v>#N/A</v>
      </c>
    </row>
    <row r="73" hidden="1" spans="1:8">
      <c r="A73" t="s">
        <v>563</v>
      </c>
      <c r="B73" t="s">
        <v>555</v>
      </c>
      <c r="C73" s="3">
        <v>0</v>
      </c>
      <c r="D73" t="e">
        <f>VLOOKUP(A73,HOP!A:L,12,0)</f>
        <v>#N/A</v>
      </c>
      <c r="E73" t="e">
        <f>VLOOKUP(A73,HOP!A:C,3,0)</f>
        <v>#N/A</v>
      </c>
      <c r="F73" t="e">
        <f t="shared" si="2"/>
        <v>#N/A</v>
      </c>
      <c r="G73" t="e">
        <f t="shared" si="3"/>
        <v>#N/A</v>
      </c>
      <c r="H73" t="e">
        <f>VLOOKUP(A73,HOP!A:U,21,0)</f>
        <v>#N/A</v>
      </c>
    </row>
    <row r="74" hidden="1" spans="1:8">
      <c r="A74" t="s">
        <v>570</v>
      </c>
      <c r="B74" t="s">
        <v>555</v>
      </c>
      <c r="C74" s="3">
        <v>0</v>
      </c>
      <c r="D74" t="e">
        <f>VLOOKUP(A74,HOP!A:L,12,0)</f>
        <v>#N/A</v>
      </c>
      <c r="E74" t="e">
        <f>VLOOKUP(A74,HOP!A:C,3,0)</f>
        <v>#N/A</v>
      </c>
      <c r="F74" t="e">
        <f t="shared" si="2"/>
        <v>#N/A</v>
      </c>
      <c r="G74" t="e">
        <f t="shared" si="3"/>
        <v>#N/A</v>
      </c>
      <c r="H74" t="e">
        <f>VLOOKUP(A74,HOP!A:U,21,0)</f>
        <v>#N/A</v>
      </c>
    </row>
    <row r="75" hidden="1" spans="1:8">
      <c r="A75" t="s">
        <v>577</v>
      </c>
      <c r="B75" t="s">
        <v>555</v>
      </c>
      <c r="C75" s="3">
        <v>0</v>
      </c>
      <c r="D75" t="e">
        <f>VLOOKUP(A75,HOP!A:L,12,0)</f>
        <v>#N/A</v>
      </c>
      <c r="E75" t="e">
        <f>VLOOKUP(A75,HOP!A:C,3,0)</f>
        <v>#N/A</v>
      </c>
      <c r="F75" t="e">
        <f t="shared" si="2"/>
        <v>#N/A</v>
      </c>
      <c r="G75" t="e">
        <f t="shared" si="3"/>
        <v>#N/A</v>
      </c>
      <c r="H75" t="e">
        <f>VLOOKUP(A75,HOP!A:U,21,0)</f>
        <v>#N/A</v>
      </c>
    </row>
    <row r="76" hidden="1" spans="1:8">
      <c r="A76" t="s">
        <v>586</v>
      </c>
      <c r="B76" t="s">
        <v>555</v>
      </c>
      <c r="C76" s="3">
        <v>0</v>
      </c>
      <c r="D76" t="e">
        <f>VLOOKUP(A76,HOP!A:L,12,0)</f>
        <v>#N/A</v>
      </c>
      <c r="E76" t="e">
        <f>VLOOKUP(A76,HOP!A:C,3,0)</f>
        <v>#N/A</v>
      </c>
      <c r="F76" t="e">
        <f t="shared" si="2"/>
        <v>#N/A</v>
      </c>
      <c r="G76" t="e">
        <f t="shared" si="3"/>
        <v>#N/A</v>
      </c>
      <c r="H76" t="e">
        <f>VLOOKUP(A76,HOP!A:U,21,0)</f>
        <v>#N/A</v>
      </c>
    </row>
    <row r="77" hidden="1" spans="1:8">
      <c r="A77" t="s">
        <v>596</v>
      </c>
      <c r="B77" t="s">
        <v>555</v>
      </c>
      <c r="C77" s="3">
        <v>0</v>
      </c>
      <c r="D77" t="e">
        <f>VLOOKUP(A77,HOP!A:L,12,0)</f>
        <v>#N/A</v>
      </c>
      <c r="E77" t="e">
        <f>VLOOKUP(A77,HOP!A:C,3,0)</f>
        <v>#N/A</v>
      </c>
      <c r="F77" t="e">
        <f t="shared" si="2"/>
        <v>#N/A</v>
      </c>
      <c r="G77" t="e">
        <f t="shared" si="3"/>
        <v>#N/A</v>
      </c>
      <c r="H77" t="e">
        <f>VLOOKUP(A77,HOP!A:U,21,0)</f>
        <v>#N/A</v>
      </c>
    </row>
    <row r="78" hidden="1" spans="1:8">
      <c r="A78" t="s">
        <v>605</v>
      </c>
      <c r="B78" t="s">
        <v>555</v>
      </c>
      <c r="C78" s="3">
        <v>0</v>
      </c>
      <c r="D78" t="e">
        <f>VLOOKUP(A78,HOP!A:L,12,0)</f>
        <v>#N/A</v>
      </c>
      <c r="E78" t="e">
        <f>VLOOKUP(A78,HOP!A:C,3,0)</f>
        <v>#N/A</v>
      </c>
      <c r="F78" t="e">
        <f t="shared" si="2"/>
        <v>#N/A</v>
      </c>
      <c r="G78" t="e">
        <f t="shared" si="3"/>
        <v>#N/A</v>
      </c>
      <c r="H78" t="e">
        <f>VLOOKUP(A78,HOP!A:U,21,0)</f>
        <v>#N/A</v>
      </c>
    </row>
    <row r="79" hidden="1" spans="1:8">
      <c r="A79" t="s">
        <v>612</v>
      </c>
      <c r="B79" t="s">
        <v>555</v>
      </c>
      <c r="C79" s="3">
        <v>601</v>
      </c>
      <c r="D79" t="str">
        <f>VLOOKUP(A79,HOP!A:L,12,0)</f>
        <v>601.00</v>
      </c>
      <c r="E79" t="str">
        <f>VLOOKUP(A79,HOP!A:C,3,0)</f>
        <v>3130169</v>
      </c>
      <c r="F79">
        <f t="shared" si="2"/>
        <v>0</v>
      </c>
      <c r="G79" t="str">
        <f t="shared" si="3"/>
        <v>，3130169</v>
      </c>
      <c r="H79" t="str">
        <f>VLOOKUP(A79,HOP!A:U,21,0)</f>
        <v>直连</v>
      </c>
    </row>
    <row r="80" hidden="1" spans="1:8">
      <c r="A80" t="s">
        <v>620</v>
      </c>
      <c r="B80" t="s">
        <v>555</v>
      </c>
      <c r="C80" s="3">
        <v>456</v>
      </c>
      <c r="D80" t="str">
        <f>VLOOKUP(A80,HOP!A:L,12,0)</f>
        <v>456.00</v>
      </c>
      <c r="E80" t="str">
        <f>VLOOKUP(A80,HOP!A:C,3,0)</f>
        <v>3127303</v>
      </c>
      <c r="F80">
        <f t="shared" si="2"/>
        <v>0</v>
      </c>
      <c r="G80" t="str">
        <f t="shared" si="3"/>
        <v>，3127303</v>
      </c>
      <c r="H80" t="str">
        <f>VLOOKUP(A80,HOP!A:U,21,0)</f>
        <v>直连</v>
      </c>
    </row>
    <row r="81" hidden="1" spans="1:8">
      <c r="A81" t="s">
        <v>624</v>
      </c>
      <c r="B81" t="s">
        <v>555</v>
      </c>
      <c r="C81" s="3">
        <v>349</v>
      </c>
      <c r="D81" t="str">
        <f>VLOOKUP(A81,HOP!A:L,12,0)</f>
        <v>349.00</v>
      </c>
      <c r="E81" t="str">
        <f>VLOOKUP(A81,HOP!A:C,3,0)</f>
        <v>3127914</v>
      </c>
      <c r="F81">
        <f t="shared" si="2"/>
        <v>0</v>
      </c>
      <c r="G81" t="str">
        <f t="shared" si="3"/>
        <v>，3127914</v>
      </c>
      <c r="H81" t="str">
        <f>VLOOKUP(A81,HOP!A:U,21,0)</f>
        <v>直连</v>
      </c>
    </row>
    <row r="82" hidden="1" spans="1:8">
      <c r="A82" t="s">
        <v>627</v>
      </c>
      <c r="B82" t="s">
        <v>555</v>
      </c>
      <c r="C82" s="3">
        <v>344</v>
      </c>
      <c r="D82" t="str">
        <f>VLOOKUP(A82,HOP!A:L,12,0)</f>
        <v>344.00</v>
      </c>
      <c r="E82" t="str">
        <f>VLOOKUP(A82,HOP!A:C,3,0)</f>
        <v>3130242</v>
      </c>
      <c r="F82">
        <f t="shared" si="2"/>
        <v>0</v>
      </c>
      <c r="G82" t="str">
        <f t="shared" si="3"/>
        <v>，3130242</v>
      </c>
      <c r="H82" t="str">
        <f>VLOOKUP(A82,HOP!A:U,21,0)</f>
        <v>直连</v>
      </c>
    </row>
    <row r="83" hidden="1" spans="1:8">
      <c r="A83" t="s">
        <v>635</v>
      </c>
      <c r="B83" t="s">
        <v>555</v>
      </c>
      <c r="C83" s="3">
        <v>247</v>
      </c>
      <c r="D83" t="str">
        <f>VLOOKUP(A83,HOP!A:L,12,0)</f>
        <v>247.00</v>
      </c>
      <c r="E83" t="str">
        <f>VLOOKUP(A83,HOP!A:C,3,0)</f>
        <v>3131172</v>
      </c>
      <c r="F83">
        <f t="shared" si="2"/>
        <v>0</v>
      </c>
      <c r="G83" t="str">
        <f t="shared" si="3"/>
        <v>，3131172</v>
      </c>
      <c r="H83" t="str">
        <f>VLOOKUP(A83,HOP!A:U,21,0)</f>
        <v>直连</v>
      </c>
    </row>
    <row r="84" hidden="1" spans="1:8">
      <c r="A84" t="s">
        <v>643</v>
      </c>
      <c r="B84" t="s">
        <v>555</v>
      </c>
      <c r="C84" s="3">
        <v>615</v>
      </c>
      <c r="D84" t="str">
        <f>VLOOKUP(A84,HOP!A:L,12,0)</f>
        <v>615.00</v>
      </c>
      <c r="E84" t="str">
        <f>VLOOKUP(A84,HOP!A:C,3,0)</f>
        <v>3123618</v>
      </c>
      <c r="F84">
        <f t="shared" si="2"/>
        <v>0</v>
      </c>
      <c r="G84" t="str">
        <f t="shared" si="3"/>
        <v>，3123618</v>
      </c>
      <c r="H84" t="str">
        <f>VLOOKUP(A84,HOP!A:U,21,0)</f>
        <v>直连</v>
      </c>
    </row>
    <row r="85" hidden="1" spans="1:8">
      <c r="A85" t="s">
        <v>649</v>
      </c>
      <c r="B85" t="s">
        <v>555</v>
      </c>
      <c r="C85" s="3">
        <v>249</v>
      </c>
      <c r="D85" t="str">
        <f>VLOOKUP(A85,HOP!A:L,12,0)</f>
        <v>249.00</v>
      </c>
      <c r="E85" t="str">
        <f>VLOOKUP(A85,HOP!A:C,3,0)</f>
        <v>3129343</v>
      </c>
      <c r="F85">
        <f t="shared" si="2"/>
        <v>0</v>
      </c>
      <c r="G85" t="str">
        <f t="shared" si="3"/>
        <v>，3129343</v>
      </c>
      <c r="H85" t="str">
        <f>VLOOKUP(A85,HOP!A:U,21,0)</f>
        <v>直连</v>
      </c>
    </row>
    <row r="86" hidden="1" spans="1:8">
      <c r="A86" t="s">
        <v>654</v>
      </c>
      <c r="B86" t="s">
        <v>555</v>
      </c>
      <c r="C86" s="3">
        <v>344</v>
      </c>
      <c r="D86" t="str">
        <f>VLOOKUP(A86,HOP!A:L,12,0)</f>
        <v>344.00</v>
      </c>
      <c r="E86" t="str">
        <f>VLOOKUP(A86,HOP!A:C,3,0)</f>
        <v>3130327</v>
      </c>
      <c r="F86">
        <f t="shared" si="2"/>
        <v>0</v>
      </c>
      <c r="G86" t="str">
        <f t="shared" si="3"/>
        <v>，3130327</v>
      </c>
      <c r="H86" t="str">
        <f>VLOOKUP(A86,HOP!A:U,21,0)</f>
        <v>直连</v>
      </c>
    </row>
    <row r="87" hidden="1" spans="1:8">
      <c r="A87" t="s">
        <v>658</v>
      </c>
      <c r="B87" t="s">
        <v>555</v>
      </c>
      <c r="C87" s="3">
        <v>1124</v>
      </c>
      <c r="D87" t="str">
        <f>VLOOKUP(A87,HOP!A:L,12,0)</f>
        <v>1124.00</v>
      </c>
      <c r="E87" t="str">
        <f>VLOOKUP(A87,HOP!A:C,3,0)</f>
        <v>3120268</v>
      </c>
      <c r="F87">
        <f t="shared" si="2"/>
        <v>0</v>
      </c>
      <c r="G87" t="str">
        <f t="shared" si="3"/>
        <v>，3120268</v>
      </c>
      <c r="H87" t="str">
        <f>VLOOKUP(A87,HOP!A:U,21,0)</f>
        <v>直连</v>
      </c>
    </row>
    <row r="88" hidden="1" spans="1:8">
      <c r="A88" t="s">
        <v>666</v>
      </c>
      <c r="B88" t="s">
        <v>555</v>
      </c>
      <c r="C88" s="3">
        <v>320</v>
      </c>
      <c r="D88" t="str">
        <f>VLOOKUP(A88,HOP!A:L,12,0)</f>
        <v>320.00</v>
      </c>
      <c r="E88" t="str">
        <f>VLOOKUP(A88,HOP!A:C,3,0)</f>
        <v>3129641</v>
      </c>
      <c r="F88">
        <f t="shared" si="2"/>
        <v>0</v>
      </c>
      <c r="G88" t="str">
        <f t="shared" si="3"/>
        <v>，3129641</v>
      </c>
      <c r="H88" t="str">
        <f>VLOOKUP(A88,HOP!A:U,21,0)</f>
        <v>直连</v>
      </c>
    </row>
    <row r="89" hidden="1" spans="1:8">
      <c r="A89" t="s">
        <v>674</v>
      </c>
      <c r="B89" t="s">
        <v>555</v>
      </c>
      <c r="C89" s="3">
        <v>292</v>
      </c>
      <c r="D89" t="str">
        <f>VLOOKUP(A89,HOP!A:L,12,0)</f>
        <v>292.00</v>
      </c>
      <c r="E89" t="str">
        <f>VLOOKUP(A89,HOP!A:C,3,0)</f>
        <v>3127978</v>
      </c>
      <c r="F89">
        <f t="shared" si="2"/>
        <v>0</v>
      </c>
      <c r="G89" t="str">
        <f t="shared" si="3"/>
        <v>，3127978</v>
      </c>
      <c r="H89" t="str">
        <f>VLOOKUP(A89,HOP!A:U,21,0)</f>
        <v>直连</v>
      </c>
    </row>
    <row r="90" hidden="1" spans="1:8">
      <c r="A90" t="s">
        <v>682</v>
      </c>
      <c r="B90" t="s">
        <v>555</v>
      </c>
      <c r="C90" s="3">
        <v>338</v>
      </c>
      <c r="D90" t="str">
        <f>VLOOKUP(A90,HOP!A:L,12,0)</f>
        <v>338.00</v>
      </c>
      <c r="E90" t="str">
        <f>VLOOKUP(A90,HOP!A:C,3,0)</f>
        <v>3131108</v>
      </c>
      <c r="F90">
        <f t="shared" si="2"/>
        <v>0</v>
      </c>
      <c r="G90" t="str">
        <f t="shared" si="3"/>
        <v>，3131108</v>
      </c>
      <c r="H90" t="str">
        <f>VLOOKUP(A90,HOP!A:U,21,0)</f>
        <v>直连</v>
      </c>
    </row>
    <row r="91" hidden="1" spans="1:8">
      <c r="A91" t="s">
        <v>689</v>
      </c>
      <c r="B91" t="s">
        <v>555</v>
      </c>
      <c r="C91" s="3">
        <v>447</v>
      </c>
      <c r="D91" t="str">
        <f>VLOOKUP(A91,HOP!A:L,12,0)</f>
        <v>447.00</v>
      </c>
      <c r="E91" t="str">
        <f>VLOOKUP(A91,HOP!A:C,3,0)</f>
        <v>3128989</v>
      </c>
      <c r="F91">
        <f t="shared" si="2"/>
        <v>0</v>
      </c>
      <c r="G91" t="str">
        <f t="shared" si="3"/>
        <v>，3128989</v>
      </c>
      <c r="H91" t="str">
        <f>VLOOKUP(A91,HOP!A:U,21,0)</f>
        <v>直连</v>
      </c>
    </row>
    <row r="92" hidden="1" spans="1:8">
      <c r="A92" t="s">
        <v>696</v>
      </c>
      <c r="B92" t="s">
        <v>555</v>
      </c>
      <c r="C92" s="3">
        <v>321</v>
      </c>
      <c r="D92" t="str">
        <f>VLOOKUP(A92,HOP!A:L,12,0)</f>
        <v>321.00</v>
      </c>
      <c r="E92" t="str">
        <f>VLOOKUP(A92,HOP!A:C,3,0)</f>
        <v>3130704</v>
      </c>
      <c r="F92">
        <f t="shared" si="2"/>
        <v>0</v>
      </c>
      <c r="G92" t="str">
        <f t="shared" si="3"/>
        <v>，3130704</v>
      </c>
      <c r="H92" t="str">
        <f>VLOOKUP(A92,HOP!A:U,21,0)</f>
        <v>直连</v>
      </c>
    </row>
    <row r="93" hidden="1" spans="1:8">
      <c r="A93" t="s">
        <v>699</v>
      </c>
      <c r="B93" t="s">
        <v>555</v>
      </c>
      <c r="C93" s="3">
        <v>499</v>
      </c>
      <c r="D93" t="str">
        <f>VLOOKUP(A93,HOP!A:L,12,0)</f>
        <v>499.00</v>
      </c>
      <c r="E93" t="str">
        <f>VLOOKUP(A93,HOP!A:C,3,0)</f>
        <v>3128903</v>
      </c>
      <c r="F93">
        <f t="shared" si="2"/>
        <v>0</v>
      </c>
      <c r="G93" t="str">
        <f t="shared" si="3"/>
        <v>，3128903</v>
      </c>
      <c r="H93" t="str">
        <f>VLOOKUP(A93,HOP!A:U,21,0)</f>
        <v>直连</v>
      </c>
    </row>
    <row r="94" hidden="1" spans="1:8">
      <c r="A94" t="s">
        <v>706</v>
      </c>
      <c r="B94" t="s">
        <v>555</v>
      </c>
      <c r="C94" s="3">
        <v>254</v>
      </c>
      <c r="D94" t="str">
        <f>VLOOKUP(A94,HOP!A:L,12,0)</f>
        <v>254.00</v>
      </c>
      <c r="E94" t="str">
        <f>VLOOKUP(A94,HOP!A:C,3,0)</f>
        <v>3131156</v>
      </c>
      <c r="F94">
        <f t="shared" si="2"/>
        <v>0</v>
      </c>
      <c r="G94" t="str">
        <f t="shared" si="3"/>
        <v>，3131156</v>
      </c>
      <c r="H94" t="str">
        <f>VLOOKUP(A94,HOP!A:U,21,0)</f>
        <v>直连</v>
      </c>
    </row>
    <row r="95" hidden="1" spans="1:8">
      <c r="A95" t="s">
        <v>714</v>
      </c>
      <c r="B95" t="s">
        <v>555</v>
      </c>
      <c r="C95" s="3">
        <v>242</v>
      </c>
      <c r="D95" t="str">
        <f>VLOOKUP(A95,HOP!A:L,12,0)</f>
        <v>242.00</v>
      </c>
      <c r="E95" t="str">
        <f>VLOOKUP(A95,HOP!A:C,3,0)</f>
        <v>3115679</v>
      </c>
      <c r="F95">
        <f t="shared" si="2"/>
        <v>0</v>
      </c>
      <c r="G95" t="str">
        <f t="shared" si="3"/>
        <v>，3115679</v>
      </c>
      <c r="H95" t="str">
        <f>VLOOKUP(A95,HOP!A:U,21,0)</f>
        <v>直连</v>
      </c>
    </row>
    <row r="96" hidden="1" spans="1:8">
      <c r="A96" t="s">
        <v>719</v>
      </c>
      <c r="B96" t="s">
        <v>555</v>
      </c>
      <c r="C96" s="3">
        <v>456</v>
      </c>
      <c r="D96" t="str">
        <f>VLOOKUP(A96,HOP!A:L,12,0)</f>
        <v>456.00</v>
      </c>
      <c r="E96" t="str">
        <f>VLOOKUP(A96,HOP!A:C,3,0)</f>
        <v>3129869</v>
      </c>
      <c r="F96">
        <f t="shared" si="2"/>
        <v>0</v>
      </c>
      <c r="G96" t="str">
        <f t="shared" si="3"/>
        <v>，3129869</v>
      </c>
      <c r="H96" t="str">
        <f>VLOOKUP(A96,HOP!A:U,21,0)</f>
        <v>直连</v>
      </c>
    </row>
    <row r="97" hidden="1" spans="1:8">
      <c r="A97" t="s">
        <v>725</v>
      </c>
      <c r="B97" t="s">
        <v>555</v>
      </c>
      <c r="C97" s="3">
        <v>1902</v>
      </c>
      <c r="D97" t="str">
        <f>VLOOKUP(A97,HOP!A:L,12,0)</f>
        <v>1902.00</v>
      </c>
      <c r="E97" t="str">
        <f>VLOOKUP(A97,HOP!A:C,3,0)</f>
        <v>3128313</v>
      </c>
      <c r="F97">
        <f t="shared" si="2"/>
        <v>0</v>
      </c>
      <c r="G97" t="str">
        <f t="shared" si="3"/>
        <v>，3128313</v>
      </c>
      <c r="H97" t="str">
        <f>VLOOKUP(A97,HOP!A:U,21,0)</f>
        <v>直连</v>
      </c>
    </row>
    <row r="98" hidden="1" spans="1:8">
      <c r="A98" t="s">
        <v>729</v>
      </c>
      <c r="B98" t="s">
        <v>730</v>
      </c>
      <c r="C98" s="3">
        <v>1111</v>
      </c>
      <c r="D98" t="str">
        <f>VLOOKUP(A98,HOP!A:L,12,0)</f>
        <v>1111.00</v>
      </c>
      <c r="E98" t="str">
        <f>VLOOKUP(A98,HOP!A:C,3,0)</f>
        <v>3119292</v>
      </c>
      <c r="F98">
        <f t="shared" si="2"/>
        <v>0</v>
      </c>
      <c r="G98" t="str">
        <f t="shared" si="3"/>
        <v>，3119292</v>
      </c>
      <c r="H98" t="str">
        <f>VLOOKUP(A98,HOP!A:U,21,0)</f>
        <v>直连</v>
      </c>
    </row>
    <row r="99" hidden="1" spans="1:8">
      <c r="A99" t="s">
        <v>735</v>
      </c>
      <c r="B99" t="s">
        <v>555</v>
      </c>
      <c r="C99" s="3">
        <v>441</v>
      </c>
      <c r="D99" t="str">
        <f>VLOOKUP(A99,HOP!A:L,12,0)</f>
        <v>441.00</v>
      </c>
      <c r="E99" t="str">
        <f>VLOOKUP(A99,HOP!A:C,3,0)</f>
        <v>3129248</v>
      </c>
      <c r="F99">
        <f t="shared" si="2"/>
        <v>0</v>
      </c>
      <c r="G99" t="str">
        <f t="shared" si="3"/>
        <v>，3129248</v>
      </c>
      <c r="H99" t="str">
        <f>VLOOKUP(A99,HOP!A:U,21,0)</f>
        <v>直连</v>
      </c>
    </row>
    <row r="100" hidden="1" spans="1:8">
      <c r="A100" t="s">
        <v>739</v>
      </c>
      <c r="B100" t="s">
        <v>555</v>
      </c>
      <c r="C100" s="3">
        <v>977</v>
      </c>
      <c r="D100" t="str">
        <f>VLOOKUP(A100,HOP!A:L,12,0)</f>
        <v>977.00</v>
      </c>
      <c r="E100" t="str">
        <f>VLOOKUP(A100,HOP!A:C,3,0)</f>
        <v>3130300</v>
      </c>
      <c r="F100">
        <f t="shared" si="2"/>
        <v>0</v>
      </c>
      <c r="G100" t="str">
        <f t="shared" si="3"/>
        <v>，3130300</v>
      </c>
      <c r="H100" t="str">
        <f>VLOOKUP(A100,HOP!A:U,21,0)</f>
        <v>直连</v>
      </c>
    </row>
    <row r="101" hidden="1" spans="1:8">
      <c r="A101" t="s">
        <v>744</v>
      </c>
      <c r="B101" t="s">
        <v>555</v>
      </c>
      <c r="C101" s="3">
        <v>564</v>
      </c>
      <c r="D101" t="str">
        <f>VLOOKUP(A101,HOP!A:L,12,0)</f>
        <v>564.00</v>
      </c>
      <c r="E101" t="str">
        <f>VLOOKUP(A101,HOP!A:C,3,0)</f>
        <v>3130475</v>
      </c>
      <c r="F101">
        <f t="shared" si="2"/>
        <v>0</v>
      </c>
      <c r="G101" t="str">
        <f t="shared" si="3"/>
        <v>，3130475</v>
      </c>
      <c r="H101" t="str">
        <f>VLOOKUP(A101,HOP!A:U,21,0)</f>
        <v>直连</v>
      </c>
    </row>
    <row r="102" hidden="1" spans="1:8">
      <c r="A102" t="s">
        <v>750</v>
      </c>
      <c r="B102" t="s">
        <v>555</v>
      </c>
      <c r="C102" s="3">
        <v>369</v>
      </c>
      <c r="D102" t="str">
        <f>VLOOKUP(A102,HOP!A:L,12,0)</f>
        <v>369.00</v>
      </c>
      <c r="E102" t="str">
        <f>VLOOKUP(A102,HOP!A:C,3,0)</f>
        <v>3130075</v>
      </c>
      <c r="F102">
        <f t="shared" si="2"/>
        <v>0</v>
      </c>
      <c r="G102" t="str">
        <f t="shared" si="3"/>
        <v>，3130075</v>
      </c>
      <c r="H102" t="str">
        <f>VLOOKUP(A102,HOP!A:U,21,0)</f>
        <v>直连</v>
      </c>
    </row>
    <row r="103" hidden="1" spans="1:8">
      <c r="A103" t="s">
        <v>758</v>
      </c>
      <c r="B103" t="s">
        <v>730</v>
      </c>
      <c r="C103" s="3">
        <v>5649</v>
      </c>
      <c r="D103" t="str">
        <f>VLOOKUP(A103,HOP!A:L,12,0)</f>
        <v>5649.00</v>
      </c>
      <c r="E103" t="str">
        <f>VLOOKUP(A103,HOP!A:C,3,0)</f>
        <v>3120972</v>
      </c>
      <c r="F103">
        <f t="shared" si="2"/>
        <v>0</v>
      </c>
      <c r="G103" t="str">
        <f t="shared" si="3"/>
        <v>，3120972</v>
      </c>
      <c r="H103" t="str">
        <f>VLOOKUP(A103,HOP!A:U,21,0)</f>
        <v>直连</v>
      </c>
    </row>
    <row r="104" hidden="1" spans="1:8">
      <c r="A104" t="s">
        <v>763</v>
      </c>
      <c r="B104" t="s">
        <v>555</v>
      </c>
      <c r="C104" s="3">
        <v>355</v>
      </c>
      <c r="D104" t="str">
        <f>VLOOKUP(A104,HOP!A:L,12,0)</f>
        <v>355.00</v>
      </c>
      <c r="E104" t="str">
        <f>VLOOKUP(A104,HOP!A:C,3,0)</f>
        <v>3129490</v>
      </c>
      <c r="F104">
        <f t="shared" si="2"/>
        <v>0</v>
      </c>
      <c r="G104" t="str">
        <f t="shared" si="3"/>
        <v>，3129490</v>
      </c>
      <c r="H104" t="str">
        <f>VLOOKUP(A104,HOP!A:U,21,0)</f>
        <v>直连</v>
      </c>
    </row>
    <row r="105" hidden="1" spans="1:8">
      <c r="A105" t="s">
        <v>768</v>
      </c>
      <c r="B105" t="s">
        <v>555</v>
      </c>
      <c r="C105" s="3">
        <v>359</v>
      </c>
      <c r="D105" t="str">
        <f>VLOOKUP(A105,HOP!A:L,12,0)</f>
        <v>359.00</v>
      </c>
      <c r="E105" t="str">
        <f>VLOOKUP(A105,HOP!A:C,3,0)</f>
        <v>3127952</v>
      </c>
      <c r="F105">
        <f t="shared" si="2"/>
        <v>0</v>
      </c>
      <c r="G105" t="str">
        <f t="shared" si="3"/>
        <v>，3127952</v>
      </c>
      <c r="H105" t="str">
        <f>VLOOKUP(A105,HOP!A:U,21,0)</f>
        <v>直连</v>
      </c>
    </row>
    <row r="106" hidden="1" spans="1:8">
      <c r="A106" t="s">
        <v>776</v>
      </c>
      <c r="B106" t="s">
        <v>555</v>
      </c>
      <c r="C106" s="3">
        <v>447</v>
      </c>
      <c r="D106" t="str">
        <f>VLOOKUP(A106,HOP!A:L,12,0)</f>
        <v>447.00</v>
      </c>
      <c r="E106" t="str">
        <f>VLOOKUP(A106,HOP!A:C,3,0)</f>
        <v>3125805</v>
      </c>
      <c r="F106">
        <f t="shared" si="2"/>
        <v>0</v>
      </c>
      <c r="G106" t="str">
        <f t="shared" si="3"/>
        <v>，3125805</v>
      </c>
      <c r="H106" t="str">
        <f>VLOOKUP(A106,HOP!A:U,21,0)</f>
        <v>直连</v>
      </c>
    </row>
    <row r="107" hidden="1" spans="1:8">
      <c r="A107" t="s">
        <v>781</v>
      </c>
      <c r="B107" t="s">
        <v>783</v>
      </c>
      <c r="C107" s="3">
        <v>567</v>
      </c>
      <c r="D107" t="str">
        <f>VLOOKUP(A107,HOP!A:L,12,0)</f>
        <v>567.00</v>
      </c>
      <c r="E107" t="str">
        <f>VLOOKUP(A107,HOP!A:C,3,0)</f>
        <v>3125178</v>
      </c>
      <c r="F107">
        <f t="shared" si="2"/>
        <v>0</v>
      </c>
      <c r="G107" t="str">
        <f t="shared" si="3"/>
        <v>，3125178</v>
      </c>
      <c r="H107" t="str">
        <f>VLOOKUP(A107,HOP!A:U,21,0)</f>
        <v>直连</v>
      </c>
    </row>
    <row r="108" hidden="1" spans="1:8">
      <c r="A108" t="s">
        <v>790</v>
      </c>
      <c r="B108" t="s">
        <v>555</v>
      </c>
      <c r="C108" s="3">
        <v>288</v>
      </c>
      <c r="D108" t="str">
        <f>VLOOKUP(A108,HOP!A:L,12,0)</f>
        <v>288.00</v>
      </c>
      <c r="E108" t="str">
        <f>VLOOKUP(A108,HOP!A:C,3,0)</f>
        <v>3131187</v>
      </c>
      <c r="F108">
        <f t="shared" si="2"/>
        <v>0</v>
      </c>
      <c r="G108" t="str">
        <f t="shared" si="3"/>
        <v>，3131187</v>
      </c>
      <c r="H108" t="str">
        <f>VLOOKUP(A108,HOP!A:U,21,0)</f>
        <v>直连</v>
      </c>
    </row>
    <row r="109" hidden="1" spans="1:8">
      <c r="A109" t="s">
        <v>797</v>
      </c>
      <c r="B109" t="s">
        <v>555</v>
      </c>
      <c r="C109" s="3">
        <v>372</v>
      </c>
      <c r="D109" t="str">
        <f>VLOOKUP(A109,HOP!A:L,12,0)</f>
        <v>372.00</v>
      </c>
      <c r="E109" t="str">
        <f>VLOOKUP(A109,HOP!A:C,3,0)</f>
        <v>3129518</v>
      </c>
      <c r="F109">
        <f t="shared" si="2"/>
        <v>0</v>
      </c>
      <c r="G109" t="str">
        <f t="shared" si="3"/>
        <v>，3129518</v>
      </c>
      <c r="H109" t="str">
        <f>VLOOKUP(A109,HOP!A:U,21,0)</f>
        <v>直连</v>
      </c>
    </row>
    <row r="110" hidden="1" spans="1:8">
      <c r="A110" t="s">
        <v>805</v>
      </c>
      <c r="B110" t="s">
        <v>555</v>
      </c>
      <c r="C110" s="3">
        <v>601</v>
      </c>
      <c r="D110" t="str">
        <f>VLOOKUP(A110,HOP!A:L,12,0)</f>
        <v>601.00</v>
      </c>
      <c r="E110" t="str">
        <f>VLOOKUP(A110,HOP!A:C,3,0)</f>
        <v>3131266</v>
      </c>
      <c r="F110">
        <f t="shared" si="2"/>
        <v>0</v>
      </c>
      <c r="G110" t="str">
        <f t="shared" si="3"/>
        <v>，3131266</v>
      </c>
      <c r="H110" t="str">
        <f>VLOOKUP(A110,HOP!A:U,21,0)</f>
        <v>直连</v>
      </c>
    </row>
    <row r="111" hidden="1" spans="1:8">
      <c r="A111" t="s">
        <v>808</v>
      </c>
      <c r="B111" t="s">
        <v>555</v>
      </c>
      <c r="C111" s="3">
        <v>324</v>
      </c>
      <c r="D111" t="str">
        <f>VLOOKUP(A111,HOP!A:L,12,0)</f>
        <v>324.00</v>
      </c>
      <c r="E111" t="str">
        <f>VLOOKUP(A111,HOP!A:C,3,0)</f>
        <v>3128832</v>
      </c>
      <c r="F111">
        <f t="shared" si="2"/>
        <v>0</v>
      </c>
      <c r="G111" t="str">
        <f t="shared" si="3"/>
        <v>，3128832</v>
      </c>
      <c r="H111" t="str">
        <f>VLOOKUP(A111,HOP!A:U,21,0)</f>
        <v>直连</v>
      </c>
    </row>
    <row r="112" hidden="1" spans="1:8">
      <c r="A112" t="s">
        <v>811</v>
      </c>
      <c r="B112" t="s">
        <v>555</v>
      </c>
      <c r="C112" s="3">
        <v>875</v>
      </c>
      <c r="D112" t="str">
        <f>VLOOKUP(A112,HOP!A:L,12,0)</f>
        <v>875.00</v>
      </c>
      <c r="E112" t="str">
        <f>VLOOKUP(A112,HOP!A:C,3,0)</f>
        <v>3129125</v>
      </c>
      <c r="F112">
        <f t="shared" si="2"/>
        <v>0</v>
      </c>
      <c r="G112" t="str">
        <f t="shared" si="3"/>
        <v>，3129125</v>
      </c>
      <c r="H112" t="str">
        <f>VLOOKUP(A112,HOP!A:U,21,0)</f>
        <v>直连</v>
      </c>
    </row>
    <row r="113" hidden="1" spans="1:8">
      <c r="A113" t="s">
        <v>819</v>
      </c>
      <c r="B113" t="s">
        <v>555</v>
      </c>
      <c r="C113" s="3">
        <v>170</v>
      </c>
      <c r="D113" t="str">
        <f>VLOOKUP(A113,HOP!A:L,12,0)</f>
        <v>170.00</v>
      </c>
      <c r="E113" t="str">
        <f>VLOOKUP(A113,HOP!A:C,3,0)</f>
        <v>3130954</v>
      </c>
      <c r="F113">
        <f t="shared" si="2"/>
        <v>0</v>
      </c>
      <c r="G113" t="str">
        <f t="shared" si="3"/>
        <v>，3130954</v>
      </c>
      <c r="H113" t="str">
        <f>VLOOKUP(A113,HOP!A:U,21,0)</f>
        <v>直连</v>
      </c>
    </row>
    <row r="114" hidden="1" spans="1:8">
      <c r="A114" t="s">
        <v>827</v>
      </c>
      <c r="B114" t="s">
        <v>555</v>
      </c>
      <c r="C114" s="3">
        <v>334</v>
      </c>
      <c r="D114" t="str">
        <f>VLOOKUP(A114,HOP!A:L,12,0)</f>
        <v>334.00</v>
      </c>
      <c r="E114" t="str">
        <f>VLOOKUP(A114,HOP!A:C,3,0)</f>
        <v>3129762</v>
      </c>
      <c r="F114">
        <f t="shared" si="2"/>
        <v>0</v>
      </c>
      <c r="G114" t="str">
        <f t="shared" si="3"/>
        <v>，3129762</v>
      </c>
      <c r="H114" t="str">
        <f>VLOOKUP(A114,HOP!A:U,21,0)</f>
        <v>直连</v>
      </c>
    </row>
    <row r="115" hidden="1" spans="1:8">
      <c r="A115" t="s">
        <v>835</v>
      </c>
      <c r="B115" t="s">
        <v>555</v>
      </c>
      <c r="C115" s="3">
        <v>1026</v>
      </c>
      <c r="D115" t="str">
        <f>VLOOKUP(A115,HOP!A:L,12,0)</f>
        <v>1026.00</v>
      </c>
      <c r="E115" t="str">
        <f>VLOOKUP(A115,HOP!A:C,3,0)</f>
        <v>3120386</v>
      </c>
      <c r="F115">
        <f t="shared" si="2"/>
        <v>0</v>
      </c>
      <c r="G115" t="str">
        <f t="shared" si="3"/>
        <v>，3120386</v>
      </c>
      <c r="H115" t="str">
        <f>VLOOKUP(A115,HOP!A:U,21,0)</f>
        <v>直连</v>
      </c>
    </row>
    <row r="116" hidden="1" spans="1:8">
      <c r="A116" t="s">
        <v>840</v>
      </c>
      <c r="B116" t="s">
        <v>555</v>
      </c>
      <c r="C116" s="3">
        <v>321</v>
      </c>
      <c r="D116" t="str">
        <f>VLOOKUP(A116,HOP!A:L,12,0)</f>
        <v>321.00</v>
      </c>
      <c r="E116" t="str">
        <f>VLOOKUP(A116,HOP!A:C,3,0)</f>
        <v>3128588</v>
      </c>
      <c r="F116">
        <f t="shared" si="2"/>
        <v>0</v>
      </c>
      <c r="G116" t="str">
        <f t="shared" si="3"/>
        <v>，3128588</v>
      </c>
      <c r="H116" t="str">
        <f>VLOOKUP(A116,HOP!A:U,21,0)</f>
        <v>直连</v>
      </c>
    </row>
    <row r="117" hidden="1" spans="1:8">
      <c r="A117" t="s">
        <v>843</v>
      </c>
      <c r="B117" t="s">
        <v>555</v>
      </c>
      <c r="C117" s="3">
        <v>249</v>
      </c>
      <c r="D117" t="str">
        <f>VLOOKUP(A117,HOP!A:L,12,0)</f>
        <v>249.00</v>
      </c>
      <c r="E117" t="str">
        <f>VLOOKUP(A117,HOP!A:C,3,0)</f>
        <v>3130763</v>
      </c>
      <c r="F117">
        <f t="shared" si="2"/>
        <v>0</v>
      </c>
      <c r="G117" t="str">
        <f t="shared" si="3"/>
        <v>，3130763</v>
      </c>
      <c r="H117" t="str">
        <f>VLOOKUP(A117,HOP!A:U,21,0)</f>
        <v>直连</v>
      </c>
    </row>
    <row r="118" hidden="1" spans="1:8">
      <c r="A118" t="s">
        <v>846</v>
      </c>
      <c r="B118" t="s">
        <v>555</v>
      </c>
      <c r="C118" s="3">
        <v>376</v>
      </c>
      <c r="D118" t="str">
        <f>VLOOKUP(A118,HOP!A:L,12,0)</f>
        <v>376.00</v>
      </c>
      <c r="E118" t="str">
        <f>VLOOKUP(A118,HOP!A:C,3,0)</f>
        <v>3126527</v>
      </c>
      <c r="F118">
        <f t="shared" si="2"/>
        <v>0</v>
      </c>
      <c r="G118" t="str">
        <f t="shared" si="3"/>
        <v>，3126527</v>
      </c>
      <c r="H118" t="str">
        <f>VLOOKUP(A118,HOP!A:U,21,0)</f>
        <v>直连</v>
      </c>
    </row>
    <row r="119" hidden="1" spans="1:8">
      <c r="A119" t="s">
        <v>849</v>
      </c>
      <c r="B119" t="s">
        <v>555</v>
      </c>
      <c r="C119" s="3">
        <v>446</v>
      </c>
      <c r="D119" t="str">
        <f>VLOOKUP(A119,HOP!A:L,12,0)</f>
        <v>446.00</v>
      </c>
      <c r="E119" t="str">
        <f>VLOOKUP(A119,HOP!A:C,3,0)</f>
        <v>3131197</v>
      </c>
      <c r="F119">
        <f t="shared" si="2"/>
        <v>0</v>
      </c>
      <c r="G119" t="str">
        <f t="shared" si="3"/>
        <v>，3131197</v>
      </c>
      <c r="H119" t="str">
        <f>VLOOKUP(A119,HOP!A:U,21,0)</f>
        <v>直连</v>
      </c>
    </row>
    <row r="120" hidden="1" spans="1:8">
      <c r="A120" t="s">
        <v>857</v>
      </c>
      <c r="B120" t="s">
        <v>555</v>
      </c>
      <c r="C120" s="3">
        <v>297</v>
      </c>
      <c r="D120" t="str">
        <f>VLOOKUP(A120,HOP!A:L,12,0)</f>
        <v>297.00</v>
      </c>
      <c r="E120" t="str">
        <f>VLOOKUP(A120,HOP!A:C,3,0)</f>
        <v>3128259</v>
      </c>
      <c r="F120">
        <f t="shared" si="2"/>
        <v>0</v>
      </c>
      <c r="G120" t="str">
        <f t="shared" si="3"/>
        <v>，3128259</v>
      </c>
      <c r="H120" t="str">
        <f>VLOOKUP(A120,HOP!A:U,21,0)</f>
        <v>直连</v>
      </c>
    </row>
    <row r="121" hidden="1" spans="1:8">
      <c r="A121" t="s">
        <v>862</v>
      </c>
      <c r="B121" t="s">
        <v>555</v>
      </c>
      <c r="C121" s="3">
        <v>406</v>
      </c>
      <c r="D121" t="str">
        <f>VLOOKUP(A121,HOP!A:L,12,0)</f>
        <v>406.00</v>
      </c>
      <c r="E121" t="str">
        <f>VLOOKUP(A121,HOP!A:C,3,0)</f>
        <v>3121850</v>
      </c>
      <c r="F121">
        <f t="shared" si="2"/>
        <v>0</v>
      </c>
      <c r="G121" t="str">
        <f t="shared" si="3"/>
        <v>，3121850</v>
      </c>
      <c r="H121" t="str">
        <f>VLOOKUP(A121,HOP!A:U,21,0)</f>
        <v>直连</v>
      </c>
    </row>
    <row r="122" hidden="1" spans="1:8">
      <c r="A122" t="s">
        <v>867</v>
      </c>
      <c r="B122" t="s">
        <v>555</v>
      </c>
      <c r="C122" s="3">
        <v>200</v>
      </c>
      <c r="D122" t="str">
        <f>VLOOKUP(A122,HOP!A:L,12,0)</f>
        <v>200.00</v>
      </c>
      <c r="E122" t="str">
        <f>VLOOKUP(A122,HOP!A:C,3,0)</f>
        <v>3127387</v>
      </c>
      <c r="F122">
        <f t="shared" si="2"/>
        <v>0</v>
      </c>
      <c r="G122" t="str">
        <f t="shared" si="3"/>
        <v>，3127387</v>
      </c>
      <c r="H122" t="str">
        <f>VLOOKUP(A122,HOP!A:U,21,0)</f>
        <v>直连</v>
      </c>
    </row>
    <row r="123" hidden="1" spans="1:8">
      <c r="A123" t="s">
        <v>872</v>
      </c>
      <c r="B123" t="s">
        <v>555</v>
      </c>
      <c r="C123" s="3">
        <v>315</v>
      </c>
      <c r="D123" t="str">
        <f>VLOOKUP(A123,HOP!A:L,12,0)</f>
        <v>315.00</v>
      </c>
      <c r="E123" t="str">
        <f>VLOOKUP(A123,HOP!A:C,3,0)</f>
        <v>3126080</v>
      </c>
      <c r="F123">
        <f t="shared" si="2"/>
        <v>0</v>
      </c>
      <c r="G123" t="str">
        <f t="shared" si="3"/>
        <v>，3126080</v>
      </c>
      <c r="H123" t="str">
        <f>VLOOKUP(A123,HOP!A:U,21,0)</f>
        <v>直连</v>
      </c>
    </row>
    <row r="124" hidden="1" spans="1:8">
      <c r="A124" t="s">
        <v>879</v>
      </c>
      <c r="B124" t="s">
        <v>555</v>
      </c>
      <c r="C124" s="3">
        <v>1039</v>
      </c>
      <c r="D124" t="str">
        <f>VLOOKUP(A124,HOP!A:L,12,0)</f>
        <v>1039.00</v>
      </c>
      <c r="E124" t="str">
        <f>VLOOKUP(A124,HOP!A:C,3,0)</f>
        <v>3126777</v>
      </c>
      <c r="F124">
        <f t="shared" si="2"/>
        <v>0</v>
      </c>
      <c r="G124" t="str">
        <f t="shared" si="3"/>
        <v>，3126777</v>
      </c>
      <c r="H124" t="str">
        <f>VLOOKUP(A124,HOP!A:U,21,0)</f>
        <v>直连</v>
      </c>
    </row>
    <row r="125" hidden="1" spans="1:8">
      <c r="A125" t="s">
        <v>888</v>
      </c>
      <c r="B125" t="s">
        <v>555</v>
      </c>
      <c r="C125" s="3">
        <v>445</v>
      </c>
      <c r="D125" t="str">
        <f>VLOOKUP(A125,HOP!A:L,12,0)</f>
        <v>445.00</v>
      </c>
      <c r="E125" t="str">
        <f>VLOOKUP(A125,HOP!A:C,3,0)</f>
        <v>3127955</v>
      </c>
      <c r="F125">
        <f t="shared" si="2"/>
        <v>0</v>
      </c>
      <c r="G125" t="str">
        <f t="shared" si="3"/>
        <v>，3127955</v>
      </c>
      <c r="H125" t="str">
        <f>VLOOKUP(A125,HOP!A:U,21,0)</f>
        <v>直连</v>
      </c>
    </row>
    <row r="126" hidden="1" spans="1:8">
      <c r="A126" t="s">
        <v>896</v>
      </c>
      <c r="B126" t="s">
        <v>555</v>
      </c>
      <c r="C126" s="3">
        <v>288</v>
      </c>
      <c r="D126" t="str">
        <f>VLOOKUP(A126,HOP!A:L,12,0)</f>
        <v>288.00</v>
      </c>
      <c r="E126" t="str">
        <f>VLOOKUP(A126,HOP!A:C,3,0)</f>
        <v>3130089</v>
      </c>
      <c r="F126">
        <f t="shared" si="2"/>
        <v>0</v>
      </c>
      <c r="G126" t="str">
        <f t="shared" si="3"/>
        <v>，3130089</v>
      </c>
      <c r="H126" t="str">
        <f>VLOOKUP(A126,HOP!A:U,21,0)</f>
        <v>直连</v>
      </c>
    </row>
    <row r="127" hidden="1" spans="1:8">
      <c r="A127" t="s">
        <v>901</v>
      </c>
      <c r="B127" t="s">
        <v>555</v>
      </c>
      <c r="C127" s="3">
        <v>376</v>
      </c>
      <c r="D127" t="str">
        <f>VLOOKUP(A127,HOP!A:L,12,0)</f>
        <v>376.00</v>
      </c>
      <c r="E127" t="str">
        <f>VLOOKUP(A127,HOP!A:C,3,0)</f>
        <v>3128854</v>
      </c>
      <c r="F127">
        <f t="shared" si="2"/>
        <v>0</v>
      </c>
      <c r="G127" t="str">
        <f t="shared" si="3"/>
        <v>，3128854</v>
      </c>
      <c r="H127" t="str">
        <f>VLOOKUP(A127,HOP!A:U,21,0)</f>
        <v>直连</v>
      </c>
    </row>
    <row r="128" hidden="1" spans="1:8">
      <c r="A128" t="s">
        <v>906</v>
      </c>
      <c r="B128" t="s">
        <v>555</v>
      </c>
      <c r="C128" s="3">
        <v>329</v>
      </c>
      <c r="D128" t="str">
        <f>VLOOKUP(A128,HOP!A:L,12,0)</f>
        <v>329.00</v>
      </c>
      <c r="E128" t="str">
        <f>VLOOKUP(A128,HOP!A:C,3,0)</f>
        <v>3128620</v>
      </c>
      <c r="F128">
        <f t="shared" si="2"/>
        <v>0</v>
      </c>
      <c r="G128" t="str">
        <f t="shared" si="3"/>
        <v>，3128620</v>
      </c>
      <c r="H128" t="str">
        <f>VLOOKUP(A128,HOP!A:U,21,0)</f>
        <v>直连</v>
      </c>
    </row>
    <row r="129" hidden="1" spans="1:8">
      <c r="A129" t="s">
        <v>911</v>
      </c>
      <c r="B129" t="s">
        <v>555</v>
      </c>
      <c r="C129" s="3">
        <v>382</v>
      </c>
      <c r="D129" t="str">
        <f>VLOOKUP(A129,HOP!A:L,12,0)</f>
        <v>382.00</v>
      </c>
      <c r="E129" t="str">
        <f>VLOOKUP(A129,HOP!A:C,3,0)</f>
        <v>3130769</v>
      </c>
      <c r="F129">
        <f t="shared" si="2"/>
        <v>0</v>
      </c>
      <c r="G129" t="str">
        <f t="shared" si="3"/>
        <v>，3130769</v>
      </c>
      <c r="H129" t="str">
        <f>VLOOKUP(A129,HOP!A:U,21,0)</f>
        <v>直连</v>
      </c>
    </row>
    <row r="130" hidden="1" spans="1:8">
      <c r="A130" t="s">
        <v>920</v>
      </c>
      <c r="B130" t="s">
        <v>783</v>
      </c>
      <c r="C130" s="3">
        <v>702</v>
      </c>
      <c r="D130" t="str">
        <f>VLOOKUP(A130,HOP!A:L,12,0)</f>
        <v>702.00</v>
      </c>
      <c r="E130" t="str">
        <f>VLOOKUP(A130,HOP!A:C,3,0)</f>
        <v>3104372</v>
      </c>
      <c r="F130">
        <f t="shared" si="2"/>
        <v>0</v>
      </c>
      <c r="G130" t="str">
        <f t="shared" si="3"/>
        <v>，3104372</v>
      </c>
      <c r="H130" t="str">
        <f>VLOOKUP(A130,HOP!A:U,21,0)</f>
        <v>直连</v>
      </c>
    </row>
    <row r="131" hidden="1" spans="1:8">
      <c r="A131" t="s">
        <v>925</v>
      </c>
      <c r="B131" t="s">
        <v>555</v>
      </c>
      <c r="C131" s="3">
        <v>301</v>
      </c>
      <c r="D131" t="str">
        <f>VLOOKUP(A131,HOP!A:L,12,0)</f>
        <v>301.00</v>
      </c>
      <c r="E131" t="str">
        <f>VLOOKUP(A131,HOP!A:C,3,0)</f>
        <v>3130900</v>
      </c>
      <c r="F131">
        <f t="shared" ref="F131:F194" si="4">C131-D131</f>
        <v>0</v>
      </c>
      <c r="G131" t="str">
        <f t="shared" ref="G131:G194" si="5">$G$1&amp;E131</f>
        <v>，3130900</v>
      </c>
      <c r="H131" t="str">
        <f>VLOOKUP(A131,HOP!A:U,21,0)</f>
        <v>直连</v>
      </c>
    </row>
    <row r="132" hidden="1" spans="1:8">
      <c r="A132" t="s">
        <v>933</v>
      </c>
      <c r="B132" t="s">
        <v>555</v>
      </c>
      <c r="C132" s="3">
        <v>204</v>
      </c>
      <c r="D132" t="str">
        <f>VLOOKUP(A132,HOP!A:L,12,0)</f>
        <v>204.00</v>
      </c>
      <c r="E132" t="str">
        <f>VLOOKUP(A132,HOP!A:C,3,0)</f>
        <v>3129576</v>
      </c>
      <c r="F132">
        <f t="shared" si="4"/>
        <v>0</v>
      </c>
      <c r="G132" t="str">
        <f t="shared" si="5"/>
        <v>，3129576</v>
      </c>
      <c r="H132" t="str">
        <f>VLOOKUP(A132,HOP!A:U,21,0)</f>
        <v>直连</v>
      </c>
    </row>
    <row r="133" hidden="1" spans="1:8">
      <c r="A133" t="s">
        <v>938</v>
      </c>
      <c r="B133" t="s">
        <v>555</v>
      </c>
      <c r="C133" s="3">
        <v>143</v>
      </c>
      <c r="D133" t="str">
        <f>VLOOKUP(A133,HOP!A:L,12,0)</f>
        <v>143.00</v>
      </c>
      <c r="E133" t="str">
        <f>VLOOKUP(A133,HOP!A:C,3,0)</f>
        <v>3128953</v>
      </c>
      <c r="F133">
        <f t="shared" si="4"/>
        <v>0</v>
      </c>
      <c r="G133" t="str">
        <f t="shared" si="5"/>
        <v>，3128953</v>
      </c>
      <c r="H133" t="str">
        <f>VLOOKUP(A133,HOP!A:U,21,0)</f>
        <v>直连</v>
      </c>
    </row>
    <row r="134" hidden="1" spans="1:8">
      <c r="A134" t="s">
        <v>946</v>
      </c>
      <c r="B134" t="s">
        <v>947</v>
      </c>
      <c r="C134" s="3">
        <v>0</v>
      </c>
      <c r="D134" t="e">
        <f>VLOOKUP(A134,HOP!A:L,12,0)</f>
        <v>#N/A</v>
      </c>
      <c r="E134" t="e">
        <f>VLOOKUP(A134,HOP!A:C,3,0)</f>
        <v>#N/A</v>
      </c>
      <c r="F134" t="e">
        <f t="shared" si="4"/>
        <v>#N/A</v>
      </c>
      <c r="G134" t="e">
        <f t="shared" si="5"/>
        <v>#N/A</v>
      </c>
      <c r="H134" t="e">
        <f>VLOOKUP(A134,HOP!A:U,21,0)</f>
        <v>#N/A</v>
      </c>
    </row>
    <row r="135" hidden="1" spans="1:8">
      <c r="A135" t="s">
        <v>954</v>
      </c>
      <c r="B135" t="s">
        <v>947</v>
      </c>
      <c r="C135" s="3">
        <v>0</v>
      </c>
      <c r="D135" t="e">
        <f>VLOOKUP(A135,HOP!A:L,12,0)</f>
        <v>#N/A</v>
      </c>
      <c r="E135" t="e">
        <f>VLOOKUP(A135,HOP!A:C,3,0)</f>
        <v>#N/A</v>
      </c>
      <c r="F135" t="e">
        <f t="shared" si="4"/>
        <v>#N/A</v>
      </c>
      <c r="G135" t="e">
        <f t="shared" si="5"/>
        <v>#N/A</v>
      </c>
      <c r="H135" t="e">
        <f>VLOOKUP(A135,HOP!A:U,21,0)</f>
        <v>#N/A</v>
      </c>
    </row>
    <row r="136" hidden="1" spans="1:8">
      <c r="A136" t="s">
        <v>961</v>
      </c>
      <c r="B136" t="s">
        <v>947</v>
      </c>
      <c r="C136" s="3">
        <v>0</v>
      </c>
      <c r="D136" t="e">
        <f>VLOOKUP(A136,HOP!A:L,12,0)</f>
        <v>#N/A</v>
      </c>
      <c r="E136" t="e">
        <f>VLOOKUP(A136,HOP!A:C,3,0)</f>
        <v>#N/A</v>
      </c>
      <c r="F136" t="e">
        <f t="shared" si="4"/>
        <v>#N/A</v>
      </c>
      <c r="G136" t="e">
        <f t="shared" si="5"/>
        <v>#N/A</v>
      </c>
      <c r="H136" t="e">
        <f>VLOOKUP(A136,HOP!A:U,21,0)</f>
        <v>#N/A</v>
      </c>
    </row>
    <row r="137" hidden="1" spans="1:8">
      <c r="A137" t="s">
        <v>970</v>
      </c>
      <c r="B137" t="s">
        <v>947</v>
      </c>
      <c r="C137" s="3">
        <v>0</v>
      </c>
      <c r="D137" t="e">
        <f>VLOOKUP(A137,HOP!A:L,12,0)</f>
        <v>#N/A</v>
      </c>
      <c r="E137" t="e">
        <f>VLOOKUP(A137,HOP!A:C,3,0)</f>
        <v>#N/A</v>
      </c>
      <c r="F137" t="e">
        <f t="shared" si="4"/>
        <v>#N/A</v>
      </c>
      <c r="G137" t="e">
        <f t="shared" si="5"/>
        <v>#N/A</v>
      </c>
      <c r="H137" t="e">
        <f>VLOOKUP(A137,HOP!A:U,21,0)</f>
        <v>#N/A</v>
      </c>
    </row>
    <row r="138" hidden="1" spans="1:8">
      <c r="A138" t="s">
        <v>979</v>
      </c>
      <c r="B138" t="s">
        <v>980</v>
      </c>
      <c r="C138" s="3">
        <v>0</v>
      </c>
      <c r="D138" t="e">
        <f>VLOOKUP(A138,HOP!A:L,12,0)</f>
        <v>#N/A</v>
      </c>
      <c r="E138" t="e">
        <f>VLOOKUP(A138,HOP!A:C,3,0)</f>
        <v>#N/A</v>
      </c>
      <c r="F138" t="e">
        <f t="shared" si="4"/>
        <v>#N/A</v>
      </c>
      <c r="G138" t="e">
        <f t="shared" si="5"/>
        <v>#N/A</v>
      </c>
      <c r="H138" t="e">
        <f>VLOOKUP(A138,HOP!A:U,21,0)</f>
        <v>#N/A</v>
      </c>
    </row>
    <row r="139" hidden="1" spans="1:8">
      <c r="A139" t="s">
        <v>987</v>
      </c>
      <c r="B139" t="s">
        <v>947</v>
      </c>
      <c r="C139" s="3">
        <v>0</v>
      </c>
      <c r="D139" t="e">
        <f>VLOOKUP(A139,HOP!A:L,12,0)</f>
        <v>#N/A</v>
      </c>
      <c r="E139" t="e">
        <f>VLOOKUP(A139,HOP!A:C,3,0)</f>
        <v>#N/A</v>
      </c>
      <c r="F139" t="e">
        <f t="shared" si="4"/>
        <v>#N/A</v>
      </c>
      <c r="G139" t="e">
        <f t="shared" si="5"/>
        <v>#N/A</v>
      </c>
      <c r="H139" t="e">
        <f>VLOOKUP(A139,HOP!A:U,21,0)</f>
        <v>#N/A</v>
      </c>
    </row>
    <row r="140" hidden="1" spans="1:8">
      <c r="A140" t="s">
        <v>995</v>
      </c>
      <c r="B140" t="s">
        <v>947</v>
      </c>
      <c r="C140" s="3">
        <v>0</v>
      </c>
      <c r="D140" t="e">
        <f>VLOOKUP(A140,HOP!A:L,12,0)</f>
        <v>#N/A</v>
      </c>
      <c r="E140" t="e">
        <f>VLOOKUP(A140,HOP!A:C,3,0)</f>
        <v>#N/A</v>
      </c>
      <c r="F140" t="e">
        <f t="shared" si="4"/>
        <v>#N/A</v>
      </c>
      <c r="G140" t="e">
        <f t="shared" si="5"/>
        <v>#N/A</v>
      </c>
      <c r="H140" t="e">
        <f>VLOOKUP(A140,HOP!A:U,21,0)</f>
        <v>#N/A</v>
      </c>
    </row>
    <row r="141" hidden="1" spans="1:8">
      <c r="A141" t="s">
        <v>1000</v>
      </c>
      <c r="B141" t="s">
        <v>947</v>
      </c>
      <c r="C141" s="3">
        <v>0</v>
      </c>
      <c r="D141" t="e">
        <f>VLOOKUP(A141,HOP!A:L,12,0)</f>
        <v>#N/A</v>
      </c>
      <c r="E141" t="e">
        <f>VLOOKUP(A141,HOP!A:C,3,0)</f>
        <v>#N/A</v>
      </c>
      <c r="F141" t="e">
        <f t="shared" si="4"/>
        <v>#N/A</v>
      </c>
      <c r="G141" t="e">
        <f t="shared" si="5"/>
        <v>#N/A</v>
      </c>
      <c r="H141" t="e">
        <f>VLOOKUP(A141,HOP!A:U,21,0)</f>
        <v>#N/A</v>
      </c>
    </row>
    <row r="142" hidden="1" spans="1:8">
      <c r="A142" t="s">
        <v>1005</v>
      </c>
      <c r="B142" t="s">
        <v>947</v>
      </c>
      <c r="C142" s="3">
        <v>0</v>
      </c>
      <c r="D142" t="e">
        <f>VLOOKUP(A142,HOP!A:L,12,0)</f>
        <v>#N/A</v>
      </c>
      <c r="E142" t="e">
        <f>VLOOKUP(A142,HOP!A:C,3,0)</f>
        <v>#N/A</v>
      </c>
      <c r="F142" t="e">
        <f t="shared" si="4"/>
        <v>#N/A</v>
      </c>
      <c r="G142" t="e">
        <f t="shared" si="5"/>
        <v>#N/A</v>
      </c>
      <c r="H142" t="e">
        <f>VLOOKUP(A142,HOP!A:U,21,0)</f>
        <v>#N/A</v>
      </c>
    </row>
    <row r="143" hidden="1" spans="1:8">
      <c r="A143" t="s">
        <v>1014</v>
      </c>
      <c r="B143" t="s">
        <v>947</v>
      </c>
      <c r="C143" s="3">
        <v>0</v>
      </c>
      <c r="D143" t="e">
        <f>VLOOKUP(A143,HOP!A:L,12,0)</f>
        <v>#N/A</v>
      </c>
      <c r="E143" t="e">
        <f>VLOOKUP(A143,HOP!A:C,3,0)</f>
        <v>#N/A</v>
      </c>
      <c r="F143" t="e">
        <f t="shared" si="4"/>
        <v>#N/A</v>
      </c>
      <c r="G143" t="e">
        <f t="shared" si="5"/>
        <v>#N/A</v>
      </c>
      <c r="H143" t="e">
        <f>VLOOKUP(A143,HOP!A:U,21,0)</f>
        <v>#N/A</v>
      </c>
    </row>
    <row r="144" hidden="1" spans="1:8">
      <c r="A144" t="s">
        <v>1019</v>
      </c>
      <c r="B144" t="s">
        <v>947</v>
      </c>
      <c r="C144" s="3">
        <v>0</v>
      </c>
      <c r="D144" t="str">
        <f>VLOOKUP(A144,HOP!A:L,12,0)</f>
        <v>482.00</v>
      </c>
      <c r="E144" t="str">
        <f>VLOOKUP(A144,HOP!A:C,3,0)</f>
        <v>3134211</v>
      </c>
      <c r="F144">
        <f t="shared" si="4"/>
        <v>-482</v>
      </c>
      <c r="G144" t="str">
        <f t="shared" si="5"/>
        <v>，3134211</v>
      </c>
      <c r="H144" t="str">
        <f>VLOOKUP(A144,HOP!A:U,21,0)</f>
        <v>直连</v>
      </c>
    </row>
    <row r="145" hidden="1" spans="1:8">
      <c r="A145" t="s">
        <v>1028</v>
      </c>
      <c r="B145" t="s">
        <v>947</v>
      </c>
      <c r="C145" s="3">
        <v>0</v>
      </c>
      <c r="D145" t="e">
        <f>VLOOKUP(A145,HOP!A:L,12,0)</f>
        <v>#N/A</v>
      </c>
      <c r="E145" t="e">
        <f>VLOOKUP(A145,HOP!A:C,3,0)</f>
        <v>#N/A</v>
      </c>
      <c r="F145" t="e">
        <f t="shared" si="4"/>
        <v>#N/A</v>
      </c>
      <c r="G145" t="e">
        <f t="shared" si="5"/>
        <v>#N/A</v>
      </c>
      <c r="H145" t="e">
        <f>VLOOKUP(A145,HOP!A:U,21,0)</f>
        <v>#N/A</v>
      </c>
    </row>
    <row r="146" hidden="1" spans="1:8">
      <c r="A146" t="s">
        <v>1037</v>
      </c>
      <c r="B146" t="s">
        <v>947</v>
      </c>
      <c r="C146" s="3">
        <v>0</v>
      </c>
      <c r="D146" t="e">
        <f>VLOOKUP(A146,HOP!A:L,12,0)</f>
        <v>#N/A</v>
      </c>
      <c r="E146" t="e">
        <f>VLOOKUP(A146,HOP!A:C,3,0)</f>
        <v>#N/A</v>
      </c>
      <c r="F146" t="e">
        <f t="shared" si="4"/>
        <v>#N/A</v>
      </c>
      <c r="G146" t="e">
        <f t="shared" si="5"/>
        <v>#N/A</v>
      </c>
      <c r="H146" t="e">
        <f>VLOOKUP(A146,HOP!A:U,21,0)</f>
        <v>#N/A</v>
      </c>
    </row>
    <row r="147" hidden="1" spans="1:8">
      <c r="A147" t="s">
        <v>1048</v>
      </c>
      <c r="B147" t="s">
        <v>947</v>
      </c>
      <c r="C147" s="3">
        <v>0</v>
      </c>
      <c r="D147" t="e">
        <f>VLOOKUP(A147,HOP!A:L,12,0)</f>
        <v>#N/A</v>
      </c>
      <c r="E147" t="e">
        <f>VLOOKUP(A147,HOP!A:C,3,0)</f>
        <v>#N/A</v>
      </c>
      <c r="F147" t="e">
        <f t="shared" si="4"/>
        <v>#N/A</v>
      </c>
      <c r="G147" t="e">
        <f t="shared" si="5"/>
        <v>#N/A</v>
      </c>
      <c r="H147" t="e">
        <f>VLOOKUP(A147,HOP!A:U,21,0)</f>
        <v>#N/A</v>
      </c>
    </row>
    <row r="148" hidden="1" spans="1:8">
      <c r="A148" t="s">
        <v>1051</v>
      </c>
      <c r="B148" t="s">
        <v>947</v>
      </c>
      <c r="C148" s="3">
        <v>330</v>
      </c>
      <c r="D148" t="str">
        <f>VLOOKUP(A148,HOP!A:L,12,0)</f>
        <v>330.00</v>
      </c>
      <c r="E148" t="str">
        <f>VLOOKUP(A148,HOP!A:C,3,0)</f>
        <v>3134622</v>
      </c>
      <c r="F148">
        <f t="shared" si="4"/>
        <v>0</v>
      </c>
      <c r="G148" t="str">
        <f t="shared" si="5"/>
        <v>，3134622</v>
      </c>
      <c r="H148" t="str">
        <f>VLOOKUP(A148,HOP!A:U,21,0)</f>
        <v>直连</v>
      </c>
    </row>
    <row r="149" hidden="1" spans="1:8">
      <c r="A149" t="s">
        <v>1056</v>
      </c>
      <c r="B149" t="s">
        <v>947</v>
      </c>
      <c r="C149" s="3">
        <v>435</v>
      </c>
      <c r="D149" t="str">
        <f>VLOOKUP(A149,HOP!A:L,12,0)</f>
        <v>435.00</v>
      </c>
      <c r="E149" t="str">
        <f>VLOOKUP(A149,HOP!A:C,3,0)</f>
        <v>3134592</v>
      </c>
      <c r="F149">
        <f t="shared" si="4"/>
        <v>0</v>
      </c>
      <c r="G149" t="str">
        <f t="shared" si="5"/>
        <v>，3134592</v>
      </c>
      <c r="H149" t="str">
        <f>VLOOKUP(A149,HOP!A:U,21,0)</f>
        <v>直连</v>
      </c>
    </row>
    <row r="150" hidden="1" spans="1:8">
      <c r="A150" t="s">
        <v>1061</v>
      </c>
      <c r="B150" t="s">
        <v>947</v>
      </c>
      <c r="C150" s="3">
        <v>394</v>
      </c>
      <c r="D150" t="str">
        <f>VLOOKUP(A150,HOP!A:L,12,0)</f>
        <v>394.00</v>
      </c>
      <c r="E150" t="str">
        <f>VLOOKUP(A150,HOP!A:C,3,0)</f>
        <v>3132604</v>
      </c>
      <c r="F150">
        <f t="shared" si="4"/>
        <v>0</v>
      </c>
      <c r="G150" t="str">
        <f t="shared" si="5"/>
        <v>，3132604</v>
      </c>
      <c r="H150" t="str">
        <f>VLOOKUP(A150,HOP!A:U,21,0)</f>
        <v>直连</v>
      </c>
    </row>
    <row r="151" hidden="1" spans="1:8">
      <c r="A151" t="s">
        <v>1064</v>
      </c>
      <c r="B151" t="s">
        <v>947</v>
      </c>
      <c r="C151" s="3">
        <v>313</v>
      </c>
      <c r="D151" t="str">
        <f>VLOOKUP(A151,HOP!A:L,12,0)</f>
        <v>313.00</v>
      </c>
      <c r="E151" t="str">
        <f>VLOOKUP(A151,HOP!A:C,3,0)</f>
        <v>3132618</v>
      </c>
      <c r="F151">
        <f t="shared" si="4"/>
        <v>0</v>
      </c>
      <c r="G151" t="str">
        <f t="shared" si="5"/>
        <v>，3132618</v>
      </c>
      <c r="H151" t="str">
        <f>VLOOKUP(A151,HOP!A:U,21,0)</f>
        <v>直连</v>
      </c>
    </row>
    <row r="152" hidden="1" spans="1:8">
      <c r="A152" t="s">
        <v>1071</v>
      </c>
      <c r="B152" t="s">
        <v>947</v>
      </c>
      <c r="C152" s="3">
        <v>321</v>
      </c>
      <c r="D152" t="str">
        <f>VLOOKUP(A152,HOP!A:L,12,0)</f>
        <v>321.00</v>
      </c>
      <c r="E152" t="str">
        <f>VLOOKUP(A152,HOP!A:C,3,0)</f>
        <v>3132947</v>
      </c>
      <c r="F152">
        <f t="shared" si="4"/>
        <v>0</v>
      </c>
      <c r="G152" t="str">
        <f t="shared" si="5"/>
        <v>，3132947</v>
      </c>
      <c r="H152" t="str">
        <f>VLOOKUP(A152,HOP!A:U,21,0)</f>
        <v>直连</v>
      </c>
    </row>
    <row r="153" hidden="1" spans="1:8">
      <c r="A153" t="s">
        <v>1074</v>
      </c>
      <c r="B153" t="s">
        <v>947</v>
      </c>
      <c r="C153" s="3">
        <v>366</v>
      </c>
      <c r="D153" t="str">
        <f>VLOOKUP(A153,HOP!A:L,12,0)</f>
        <v>366.00</v>
      </c>
      <c r="E153" t="str">
        <f>VLOOKUP(A153,HOP!A:C,3,0)</f>
        <v>3134348</v>
      </c>
      <c r="F153">
        <f t="shared" si="4"/>
        <v>0</v>
      </c>
      <c r="G153" t="str">
        <f t="shared" si="5"/>
        <v>，3134348</v>
      </c>
      <c r="H153" t="str">
        <f>VLOOKUP(A153,HOP!A:U,21,0)</f>
        <v>直连</v>
      </c>
    </row>
    <row r="154" hidden="1" spans="1:8">
      <c r="A154" t="s">
        <v>1080</v>
      </c>
      <c r="B154" t="s">
        <v>947</v>
      </c>
      <c r="C154" s="3">
        <v>348</v>
      </c>
      <c r="D154" t="str">
        <f>VLOOKUP(A154,HOP!A:L,12,0)</f>
        <v>348.00</v>
      </c>
      <c r="E154" t="str">
        <f>VLOOKUP(A154,HOP!A:C,3,0)</f>
        <v>3129809</v>
      </c>
      <c r="F154">
        <f t="shared" si="4"/>
        <v>0</v>
      </c>
      <c r="G154" t="str">
        <f t="shared" si="5"/>
        <v>，3129809</v>
      </c>
      <c r="H154" t="str">
        <f>VLOOKUP(A154,HOP!A:U,21,0)</f>
        <v>直连</v>
      </c>
    </row>
    <row r="155" hidden="1" spans="1:8">
      <c r="A155" t="s">
        <v>1086</v>
      </c>
      <c r="B155" t="s">
        <v>947</v>
      </c>
      <c r="C155" s="3">
        <v>252</v>
      </c>
      <c r="D155" t="str">
        <f>VLOOKUP(A155,HOP!A:L,12,0)</f>
        <v>252.00</v>
      </c>
      <c r="E155" t="str">
        <f>VLOOKUP(A155,HOP!A:C,3,0)</f>
        <v>3132318</v>
      </c>
      <c r="F155">
        <f t="shared" si="4"/>
        <v>0</v>
      </c>
      <c r="G155" t="str">
        <f t="shared" si="5"/>
        <v>，3132318</v>
      </c>
      <c r="H155" t="str">
        <f>VLOOKUP(A155,HOP!A:U,21,0)</f>
        <v>直连</v>
      </c>
    </row>
    <row r="156" hidden="1" spans="1:8">
      <c r="A156" t="s">
        <v>1094</v>
      </c>
      <c r="B156" t="s">
        <v>947</v>
      </c>
      <c r="C156" s="3">
        <v>0</v>
      </c>
      <c r="D156" t="str">
        <f>VLOOKUP(A156,HOP!A:L,12,0)</f>
        <v>269.00</v>
      </c>
      <c r="E156" t="str">
        <f>VLOOKUP(A156,HOP!A:C,3,0)</f>
        <v>3132992</v>
      </c>
      <c r="F156">
        <f t="shared" si="4"/>
        <v>-269</v>
      </c>
      <c r="G156" t="str">
        <f t="shared" si="5"/>
        <v>，3132992</v>
      </c>
      <c r="H156" t="str">
        <f>VLOOKUP(A156,HOP!A:U,21,0)</f>
        <v>直连</v>
      </c>
    </row>
    <row r="157" hidden="1" spans="1:8">
      <c r="A157" t="s">
        <v>1104</v>
      </c>
      <c r="B157" t="s">
        <v>947</v>
      </c>
      <c r="C157" s="3">
        <v>269</v>
      </c>
      <c r="D157" t="str">
        <f>VLOOKUP(A157,HOP!A:L,12,0)</f>
        <v>269.00</v>
      </c>
      <c r="E157" t="str">
        <f>VLOOKUP(A157,HOP!A:C,3,0)</f>
        <v>3133818</v>
      </c>
      <c r="F157">
        <f t="shared" si="4"/>
        <v>0</v>
      </c>
      <c r="G157" t="str">
        <f t="shared" si="5"/>
        <v>，3133818</v>
      </c>
      <c r="H157" t="str">
        <f>VLOOKUP(A157,HOP!A:U,21,0)</f>
        <v>直连</v>
      </c>
    </row>
    <row r="158" hidden="1" spans="1:8">
      <c r="A158" t="s">
        <v>1110</v>
      </c>
      <c r="B158" t="s">
        <v>947</v>
      </c>
      <c r="C158" s="3">
        <v>233</v>
      </c>
      <c r="D158" t="str">
        <f>VLOOKUP(A158,HOP!A:L,12,0)</f>
        <v>233.00</v>
      </c>
      <c r="E158" t="str">
        <f>VLOOKUP(A158,HOP!A:C,3,0)</f>
        <v>3134800</v>
      </c>
      <c r="F158">
        <f t="shared" si="4"/>
        <v>0</v>
      </c>
      <c r="G158" t="str">
        <f t="shared" si="5"/>
        <v>，3134800</v>
      </c>
      <c r="H158" t="str">
        <f>VLOOKUP(A158,HOP!A:U,21,0)</f>
        <v>直连</v>
      </c>
    </row>
    <row r="159" hidden="1" spans="1:8">
      <c r="A159" t="s">
        <v>1118</v>
      </c>
      <c r="B159" t="s">
        <v>947</v>
      </c>
      <c r="C159" s="3">
        <v>243</v>
      </c>
      <c r="D159" t="str">
        <f>VLOOKUP(A159,HOP!A:L,12,0)</f>
        <v>243.00</v>
      </c>
      <c r="E159" t="str">
        <f>VLOOKUP(A159,HOP!A:C,3,0)</f>
        <v>3132173</v>
      </c>
      <c r="F159">
        <f t="shared" si="4"/>
        <v>0</v>
      </c>
      <c r="G159" t="str">
        <f t="shared" si="5"/>
        <v>，3132173</v>
      </c>
      <c r="H159" t="str">
        <f>VLOOKUP(A159,HOP!A:U,21,0)</f>
        <v>直连</v>
      </c>
    </row>
    <row r="160" hidden="1" spans="1:8">
      <c r="A160" t="s">
        <v>1124</v>
      </c>
      <c r="B160" t="s">
        <v>947</v>
      </c>
      <c r="C160" s="3">
        <v>290</v>
      </c>
      <c r="D160" t="str">
        <f>VLOOKUP(A160,HOP!A:L,12,0)</f>
        <v>290.00</v>
      </c>
      <c r="E160" t="str">
        <f>VLOOKUP(A160,HOP!A:C,3,0)</f>
        <v>3134958</v>
      </c>
      <c r="F160">
        <f t="shared" si="4"/>
        <v>0</v>
      </c>
      <c r="G160" t="str">
        <f t="shared" si="5"/>
        <v>，3134958</v>
      </c>
      <c r="H160" t="str">
        <f>VLOOKUP(A160,HOP!A:U,21,0)</f>
        <v>直连</v>
      </c>
    </row>
    <row r="161" hidden="1" spans="1:8">
      <c r="A161" t="s">
        <v>1132</v>
      </c>
      <c r="B161" t="s">
        <v>1134</v>
      </c>
      <c r="C161" s="3">
        <v>1444</v>
      </c>
      <c r="D161" t="str">
        <f>VLOOKUP(A161,HOP!A:L,12,0)</f>
        <v>1444.00</v>
      </c>
      <c r="E161" t="str">
        <f>VLOOKUP(A161,HOP!A:C,3,0)</f>
        <v>3100320</v>
      </c>
      <c r="F161">
        <f t="shared" si="4"/>
        <v>0</v>
      </c>
      <c r="G161" t="str">
        <f t="shared" si="5"/>
        <v>，3100320</v>
      </c>
      <c r="H161" t="str">
        <f>VLOOKUP(A161,HOP!A:U,21,0)</f>
        <v>直连</v>
      </c>
    </row>
    <row r="162" hidden="1" spans="1:8">
      <c r="A162" t="s">
        <v>1140</v>
      </c>
      <c r="B162" t="s">
        <v>947</v>
      </c>
      <c r="C162" s="3">
        <v>394</v>
      </c>
      <c r="D162" t="str">
        <f>VLOOKUP(A162,HOP!A:L,12,0)</f>
        <v>394.00</v>
      </c>
      <c r="E162" t="str">
        <f>VLOOKUP(A162,HOP!A:C,3,0)</f>
        <v>3132271</v>
      </c>
      <c r="F162">
        <f t="shared" si="4"/>
        <v>0</v>
      </c>
      <c r="G162" t="str">
        <f t="shared" si="5"/>
        <v>，3132271</v>
      </c>
      <c r="H162" t="str">
        <f>VLOOKUP(A162,HOP!A:U,21,0)</f>
        <v>直连</v>
      </c>
    </row>
    <row r="163" hidden="1" spans="1:8">
      <c r="A163" t="s">
        <v>1143</v>
      </c>
      <c r="B163" t="s">
        <v>947</v>
      </c>
      <c r="C163" s="3">
        <v>243</v>
      </c>
      <c r="D163" t="str">
        <f>VLOOKUP(A163,HOP!A:L,12,0)</f>
        <v>243.00</v>
      </c>
      <c r="E163" t="str">
        <f>VLOOKUP(A163,HOP!A:C,3,0)</f>
        <v>3133875</v>
      </c>
      <c r="F163">
        <f t="shared" si="4"/>
        <v>0</v>
      </c>
      <c r="G163" t="str">
        <f t="shared" si="5"/>
        <v>，3133875</v>
      </c>
      <c r="H163" t="str">
        <f>VLOOKUP(A163,HOP!A:U,21,0)</f>
        <v>直连</v>
      </c>
    </row>
    <row r="164" hidden="1" spans="1:8">
      <c r="A164" t="s">
        <v>1149</v>
      </c>
      <c r="B164" t="s">
        <v>947</v>
      </c>
      <c r="C164" s="3">
        <v>261</v>
      </c>
      <c r="D164" t="str">
        <f>VLOOKUP(A164,HOP!A:L,12,0)</f>
        <v>261.00</v>
      </c>
      <c r="E164" t="str">
        <f>VLOOKUP(A164,HOP!A:C,3,0)</f>
        <v>3133063</v>
      </c>
      <c r="F164">
        <f t="shared" si="4"/>
        <v>0</v>
      </c>
      <c r="G164" t="str">
        <f t="shared" si="5"/>
        <v>，3133063</v>
      </c>
      <c r="H164" t="str">
        <f>VLOOKUP(A164,HOP!A:U,21,0)</f>
        <v>直连</v>
      </c>
    </row>
    <row r="165" hidden="1" spans="1:8">
      <c r="A165" t="s">
        <v>1157</v>
      </c>
      <c r="B165" t="s">
        <v>980</v>
      </c>
      <c r="C165" s="3">
        <v>923</v>
      </c>
      <c r="D165" t="str">
        <f>VLOOKUP(A165,HOP!A:L,12,0)</f>
        <v>923.00</v>
      </c>
      <c r="E165" t="str">
        <f>VLOOKUP(A165,HOP!A:C,3,0)</f>
        <v>3124081</v>
      </c>
      <c r="F165">
        <f t="shared" si="4"/>
        <v>0</v>
      </c>
      <c r="G165" t="str">
        <f t="shared" si="5"/>
        <v>，3124081</v>
      </c>
      <c r="H165" t="str">
        <f>VLOOKUP(A165,HOP!A:U,21,0)</f>
        <v>直连</v>
      </c>
    </row>
    <row r="166" hidden="1" spans="1:8">
      <c r="A166" t="s">
        <v>1163</v>
      </c>
      <c r="B166" t="s">
        <v>947</v>
      </c>
      <c r="C166" s="3">
        <v>374</v>
      </c>
      <c r="D166" t="str">
        <f>VLOOKUP(A166,HOP!A:L,12,0)</f>
        <v>374.00</v>
      </c>
      <c r="E166" t="str">
        <f>VLOOKUP(A166,HOP!A:C,3,0)</f>
        <v>3132392</v>
      </c>
      <c r="F166">
        <f t="shared" si="4"/>
        <v>0</v>
      </c>
      <c r="G166" t="str">
        <f t="shared" si="5"/>
        <v>，3132392</v>
      </c>
      <c r="H166" t="str">
        <f>VLOOKUP(A166,HOP!A:U,21,0)</f>
        <v>直连</v>
      </c>
    </row>
    <row r="167" hidden="1" spans="1:8">
      <c r="A167" t="s">
        <v>1170</v>
      </c>
      <c r="B167" t="s">
        <v>980</v>
      </c>
      <c r="C167" s="3">
        <v>1064</v>
      </c>
      <c r="D167" t="str">
        <f>VLOOKUP(A167,HOP!A:L,12,0)</f>
        <v>1064.00</v>
      </c>
      <c r="E167" t="str">
        <f>VLOOKUP(A167,HOP!A:C,3,0)</f>
        <v>3125618</v>
      </c>
      <c r="F167">
        <f t="shared" si="4"/>
        <v>0</v>
      </c>
      <c r="G167" t="str">
        <f t="shared" si="5"/>
        <v>，3125618</v>
      </c>
      <c r="H167" t="str">
        <f>VLOOKUP(A167,HOP!A:U,21,0)</f>
        <v>直连</v>
      </c>
    </row>
    <row r="168" hidden="1" spans="1:8">
      <c r="A168" t="s">
        <v>1178</v>
      </c>
      <c r="B168" t="s">
        <v>947</v>
      </c>
      <c r="C168" s="3">
        <v>269</v>
      </c>
      <c r="D168" t="str">
        <f>VLOOKUP(A168,HOP!A:L,12,0)</f>
        <v>269.00</v>
      </c>
      <c r="E168" t="str">
        <f>VLOOKUP(A168,HOP!A:C,3,0)</f>
        <v>3133599</v>
      </c>
      <c r="F168">
        <f t="shared" si="4"/>
        <v>0</v>
      </c>
      <c r="G168" t="str">
        <f t="shared" si="5"/>
        <v>，3133599</v>
      </c>
      <c r="H168" t="str">
        <f>VLOOKUP(A168,HOP!A:U,21,0)</f>
        <v>直连</v>
      </c>
    </row>
    <row r="169" hidden="1" spans="1:8">
      <c r="A169" t="s">
        <v>1181</v>
      </c>
      <c r="B169" t="s">
        <v>947</v>
      </c>
      <c r="C169" s="3">
        <v>330</v>
      </c>
      <c r="D169" t="str">
        <f>VLOOKUP(A169,HOP!A:L,12,0)</f>
        <v>330.00</v>
      </c>
      <c r="E169" t="str">
        <f>VLOOKUP(A169,HOP!A:C,3,0)</f>
        <v>3132290</v>
      </c>
      <c r="F169">
        <f t="shared" si="4"/>
        <v>0</v>
      </c>
      <c r="G169" t="str">
        <f t="shared" si="5"/>
        <v>，3132290</v>
      </c>
      <c r="H169" t="str">
        <f>VLOOKUP(A169,HOP!A:U,21,0)</f>
        <v>直连</v>
      </c>
    </row>
    <row r="170" hidden="1" spans="1:8">
      <c r="A170" t="s">
        <v>1184</v>
      </c>
      <c r="B170" t="s">
        <v>947</v>
      </c>
      <c r="C170" s="3">
        <v>240</v>
      </c>
      <c r="D170" t="str">
        <f>VLOOKUP(A170,HOP!A:L,12,0)</f>
        <v>240.00</v>
      </c>
      <c r="E170" t="str">
        <f>VLOOKUP(A170,HOP!A:C,3,0)</f>
        <v>3134997</v>
      </c>
      <c r="F170">
        <f t="shared" si="4"/>
        <v>0</v>
      </c>
      <c r="G170" t="str">
        <f t="shared" si="5"/>
        <v>，3134997</v>
      </c>
      <c r="H170" t="str">
        <f>VLOOKUP(A170,HOP!A:U,21,0)</f>
        <v>直连</v>
      </c>
    </row>
    <row r="171" hidden="1" spans="1:8">
      <c r="A171" t="s">
        <v>1192</v>
      </c>
      <c r="B171" t="s">
        <v>947</v>
      </c>
      <c r="C171" s="3">
        <v>252</v>
      </c>
      <c r="D171" t="str">
        <f>VLOOKUP(A171,HOP!A:L,12,0)</f>
        <v>252.00</v>
      </c>
      <c r="E171" t="str">
        <f>VLOOKUP(A171,HOP!A:C,3,0)</f>
        <v>3134669</v>
      </c>
      <c r="F171">
        <f t="shared" si="4"/>
        <v>0</v>
      </c>
      <c r="G171" t="str">
        <f t="shared" si="5"/>
        <v>，3134669</v>
      </c>
      <c r="H171" t="str">
        <f>VLOOKUP(A171,HOP!A:U,21,0)</f>
        <v>直连</v>
      </c>
    </row>
    <row r="172" hidden="1" spans="1:8">
      <c r="A172" t="s">
        <v>1197</v>
      </c>
      <c r="B172" t="s">
        <v>947</v>
      </c>
      <c r="C172" s="3">
        <v>330</v>
      </c>
      <c r="D172" t="str">
        <f>VLOOKUP(A172,HOP!A:L,12,0)</f>
        <v>330.00</v>
      </c>
      <c r="E172" t="str">
        <f>VLOOKUP(A172,HOP!A:C,3,0)</f>
        <v>3134103</v>
      </c>
      <c r="F172">
        <f t="shared" si="4"/>
        <v>0</v>
      </c>
      <c r="G172" t="str">
        <f t="shared" si="5"/>
        <v>，3134103</v>
      </c>
      <c r="H172" t="str">
        <f>VLOOKUP(A172,HOP!A:U,21,0)</f>
        <v>直连</v>
      </c>
    </row>
    <row r="173" hidden="1" spans="1:8">
      <c r="A173" t="s">
        <v>1200</v>
      </c>
      <c r="B173" t="s">
        <v>980</v>
      </c>
      <c r="C173" s="3">
        <v>1046</v>
      </c>
      <c r="D173" t="str">
        <f>VLOOKUP(A173,HOP!A:L,12,0)</f>
        <v>1046.00</v>
      </c>
      <c r="E173" t="str">
        <f>VLOOKUP(A173,HOP!A:C,3,0)</f>
        <v>3103402</v>
      </c>
      <c r="F173">
        <f t="shared" si="4"/>
        <v>0</v>
      </c>
      <c r="G173" t="str">
        <f t="shared" si="5"/>
        <v>，3103402</v>
      </c>
      <c r="H173" t="str">
        <f>VLOOKUP(A173,HOP!A:U,21,0)</f>
        <v>直连</v>
      </c>
    </row>
    <row r="174" hidden="1" spans="1:8">
      <c r="A174" t="s">
        <v>1205</v>
      </c>
      <c r="B174" t="s">
        <v>980</v>
      </c>
      <c r="C174" s="3">
        <v>522</v>
      </c>
      <c r="D174" t="str">
        <f>VLOOKUP(A174,HOP!A:L,12,0)</f>
        <v>522.00</v>
      </c>
      <c r="E174" t="str">
        <f>VLOOKUP(A174,HOP!A:C,3,0)</f>
        <v>3127104</v>
      </c>
      <c r="F174">
        <f t="shared" si="4"/>
        <v>0</v>
      </c>
      <c r="G174" t="str">
        <f t="shared" si="5"/>
        <v>，3127104</v>
      </c>
      <c r="H174" t="str">
        <f>VLOOKUP(A174,HOP!A:U,21,0)</f>
        <v>直连</v>
      </c>
    </row>
    <row r="175" hidden="1" spans="1:8">
      <c r="A175" t="s">
        <v>1210</v>
      </c>
      <c r="B175" t="s">
        <v>947</v>
      </c>
      <c r="C175" s="3">
        <v>252</v>
      </c>
      <c r="D175" t="str">
        <f>VLOOKUP(A175,HOP!A:L,12,0)</f>
        <v>252.00</v>
      </c>
      <c r="E175" t="str">
        <f>VLOOKUP(A175,HOP!A:C,3,0)</f>
        <v>3134518</v>
      </c>
      <c r="F175">
        <f t="shared" si="4"/>
        <v>0</v>
      </c>
      <c r="G175" t="str">
        <f t="shared" si="5"/>
        <v>，3134518</v>
      </c>
      <c r="H175" t="str">
        <f>VLOOKUP(A175,HOP!A:U,21,0)</f>
        <v>直连</v>
      </c>
    </row>
    <row r="176" hidden="1" spans="1:8">
      <c r="A176" t="s">
        <v>1215</v>
      </c>
      <c r="B176" t="s">
        <v>947</v>
      </c>
      <c r="C176" s="3">
        <v>350</v>
      </c>
      <c r="D176" t="str">
        <f>VLOOKUP(A176,HOP!A:L,12,0)</f>
        <v>350.00</v>
      </c>
      <c r="E176" t="str">
        <f>VLOOKUP(A176,HOP!A:C,3,0)</f>
        <v>3129448</v>
      </c>
      <c r="F176">
        <f t="shared" si="4"/>
        <v>0</v>
      </c>
      <c r="G176" t="str">
        <f t="shared" si="5"/>
        <v>，3129448</v>
      </c>
      <c r="H176" t="str">
        <f>VLOOKUP(A176,HOP!A:U,21,0)</f>
        <v>直连</v>
      </c>
    </row>
    <row r="177" hidden="1" spans="1:8">
      <c r="A177" t="s">
        <v>1218</v>
      </c>
      <c r="B177" t="s">
        <v>947</v>
      </c>
      <c r="C177" s="3">
        <v>305</v>
      </c>
      <c r="D177" t="str">
        <f>VLOOKUP(A177,HOP!A:L,12,0)</f>
        <v>305.00</v>
      </c>
      <c r="E177" t="str">
        <f>VLOOKUP(A177,HOP!A:C,3,0)</f>
        <v>3133378</v>
      </c>
      <c r="F177">
        <f t="shared" si="4"/>
        <v>0</v>
      </c>
      <c r="G177" t="str">
        <f t="shared" si="5"/>
        <v>，3133378</v>
      </c>
      <c r="H177" t="str">
        <f>VLOOKUP(A177,HOP!A:U,21,0)</f>
        <v>直连</v>
      </c>
    </row>
    <row r="178" hidden="1" spans="1:8">
      <c r="A178" t="s">
        <v>1223</v>
      </c>
      <c r="B178" t="s">
        <v>947</v>
      </c>
      <c r="C178" s="3">
        <v>194</v>
      </c>
      <c r="D178" t="str">
        <f>VLOOKUP(A178,HOP!A:L,12,0)</f>
        <v>194.00</v>
      </c>
      <c r="E178" t="str">
        <f>VLOOKUP(A178,HOP!A:C,3,0)</f>
        <v>3132404</v>
      </c>
      <c r="F178">
        <f t="shared" si="4"/>
        <v>0</v>
      </c>
      <c r="G178" t="str">
        <f t="shared" si="5"/>
        <v>，3132404</v>
      </c>
      <c r="H178" t="str">
        <f>VLOOKUP(A178,HOP!A:U,21,0)</f>
        <v>直连</v>
      </c>
    </row>
    <row r="179" hidden="1" spans="1:8">
      <c r="A179" t="s">
        <v>1228</v>
      </c>
      <c r="B179" t="s">
        <v>947</v>
      </c>
      <c r="C179" s="3">
        <v>141</v>
      </c>
      <c r="D179" t="str">
        <f>VLOOKUP(A179,HOP!A:L,12,0)</f>
        <v>141.00</v>
      </c>
      <c r="E179" t="str">
        <f>VLOOKUP(A179,HOP!A:C,3,0)</f>
        <v>3134703</v>
      </c>
      <c r="F179">
        <f t="shared" si="4"/>
        <v>0</v>
      </c>
      <c r="G179" t="str">
        <f t="shared" si="5"/>
        <v>，3134703</v>
      </c>
      <c r="H179" t="str">
        <f>VLOOKUP(A179,HOP!A:U,21,0)</f>
        <v>直连</v>
      </c>
    </row>
    <row r="180" hidden="1" spans="1:8">
      <c r="A180" t="s">
        <v>1234</v>
      </c>
      <c r="B180" t="s">
        <v>947</v>
      </c>
      <c r="C180" s="3">
        <v>439</v>
      </c>
      <c r="D180" t="str">
        <f>VLOOKUP(A180,HOP!A:L,12,0)</f>
        <v>439.00</v>
      </c>
      <c r="E180" t="str">
        <f>VLOOKUP(A180,HOP!A:C,3,0)</f>
        <v>3132027</v>
      </c>
      <c r="F180">
        <f t="shared" si="4"/>
        <v>0</v>
      </c>
      <c r="G180" t="str">
        <f t="shared" si="5"/>
        <v>，3132027</v>
      </c>
      <c r="H180" t="str">
        <f>VLOOKUP(A180,HOP!A:U,21,0)</f>
        <v>直连</v>
      </c>
    </row>
    <row r="181" hidden="1" spans="1:8">
      <c r="A181" t="s">
        <v>1238</v>
      </c>
      <c r="B181" t="s">
        <v>947</v>
      </c>
      <c r="C181" s="3">
        <v>584</v>
      </c>
      <c r="D181" t="str">
        <f>VLOOKUP(A181,HOP!A:L,12,0)</f>
        <v>584.00</v>
      </c>
      <c r="E181" t="str">
        <f>VLOOKUP(A181,HOP!A:C,3,0)</f>
        <v>3131618</v>
      </c>
      <c r="F181">
        <f t="shared" si="4"/>
        <v>0</v>
      </c>
      <c r="G181" t="str">
        <f t="shared" si="5"/>
        <v>，3131618</v>
      </c>
      <c r="H181" t="str">
        <f>VLOOKUP(A181,HOP!A:U,21,0)</f>
        <v>直连</v>
      </c>
    </row>
    <row r="182" hidden="1" spans="1:8">
      <c r="A182" t="s">
        <v>1246</v>
      </c>
      <c r="B182" t="s">
        <v>947</v>
      </c>
      <c r="C182" s="3">
        <v>407</v>
      </c>
      <c r="D182" t="str">
        <f>VLOOKUP(A182,HOP!A:L,12,0)</f>
        <v>407.00</v>
      </c>
      <c r="E182" t="str">
        <f>VLOOKUP(A182,HOP!A:C,3,0)</f>
        <v>3123330</v>
      </c>
      <c r="F182">
        <f t="shared" si="4"/>
        <v>0</v>
      </c>
      <c r="G182" t="str">
        <f t="shared" si="5"/>
        <v>，3123330</v>
      </c>
      <c r="H182" t="str">
        <f>VLOOKUP(A182,HOP!A:U,21,0)</f>
        <v>直连</v>
      </c>
    </row>
    <row r="183" hidden="1" spans="1:8">
      <c r="A183" t="s">
        <v>1251</v>
      </c>
      <c r="B183" t="s">
        <v>947</v>
      </c>
      <c r="C183" s="3">
        <v>986</v>
      </c>
      <c r="D183" t="str">
        <f>VLOOKUP(A183,HOP!A:L,12,0)</f>
        <v>986.00</v>
      </c>
      <c r="E183" t="str">
        <f>VLOOKUP(A183,HOP!A:C,3,0)</f>
        <v>3133413</v>
      </c>
      <c r="F183">
        <f t="shared" si="4"/>
        <v>0</v>
      </c>
      <c r="G183" t="str">
        <f t="shared" si="5"/>
        <v>，3133413</v>
      </c>
      <c r="H183" t="str">
        <f>VLOOKUP(A183,HOP!A:U,21,0)</f>
        <v>直连</v>
      </c>
    </row>
    <row r="184" hidden="1" spans="1:8">
      <c r="A184" t="s">
        <v>1258</v>
      </c>
      <c r="B184" t="s">
        <v>947</v>
      </c>
      <c r="C184" s="3">
        <v>299</v>
      </c>
      <c r="D184" t="str">
        <f>VLOOKUP(A184,HOP!A:L,12,0)</f>
        <v>299.00</v>
      </c>
      <c r="E184" t="str">
        <f>VLOOKUP(A184,HOP!A:C,3,0)</f>
        <v>3134489</v>
      </c>
      <c r="F184">
        <f t="shared" si="4"/>
        <v>0</v>
      </c>
      <c r="G184" t="str">
        <f t="shared" si="5"/>
        <v>，3134489</v>
      </c>
      <c r="H184" t="str">
        <f>VLOOKUP(A184,HOP!A:U,21,0)</f>
        <v>直连</v>
      </c>
    </row>
    <row r="185" hidden="1" spans="1:8">
      <c r="A185" t="s">
        <v>1263</v>
      </c>
      <c r="B185" t="s">
        <v>947</v>
      </c>
      <c r="C185" s="3">
        <v>590</v>
      </c>
      <c r="D185" t="str">
        <f>VLOOKUP(A185,HOP!A:L,12,0)</f>
        <v>590.00</v>
      </c>
      <c r="E185" t="str">
        <f>VLOOKUP(A185,HOP!A:C,3,0)</f>
        <v>3134042</v>
      </c>
      <c r="F185">
        <f t="shared" si="4"/>
        <v>0</v>
      </c>
      <c r="G185" t="str">
        <f t="shared" si="5"/>
        <v>，3134042</v>
      </c>
      <c r="H185" t="str">
        <f>VLOOKUP(A185,HOP!A:U,21,0)</f>
        <v>直连</v>
      </c>
    </row>
    <row r="186" hidden="1" spans="1:8">
      <c r="A186" t="s">
        <v>1268</v>
      </c>
      <c r="B186" t="s">
        <v>947</v>
      </c>
      <c r="C186" s="3">
        <v>322</v>
      </c>
      <c r="D186" t="str">
        <f>VLOOKUP(A186,HOP!A:L,12,0)</f>
        <v>322.00</v>
      </c>
      <c r="E186" t="str">
        <f>VLOOKUP(A186,HOP!A:C,3,0)</f>
        <v>3126575</v>
      </c>
      <c r="F186">
        <f t="shared" si="4"/>
        <v>0</v>
      </c>
      <c r="G186" t="str">
        <f t="shared" si="5"/>
        <v>，3126575</v>
      </c>
      <c r="H186" t="str">
        <f>VLOOKUP(A186,HOP!A:U,21,0)</f>
        <v>直连</v>
      </c>
    </row>
    <row r="187" hidden="1" spans="1:8">
      <c r="A187" t="s">
        <v>1270</v>
      </c>
      <c r="B187" t="s">
        <v>947</v>
      </c>
      <c r="C187" s="3">
        <v>339</v>
      </c>
      <c r="D187" t="str">
        <f>VLOOKUP(A187,HOP!A:L,12,0)</f>
        <v>339.00</v>
      </c>
      <c r="E187" t="str">
        <f>VLOOKUP(A187,HOP!A:C,3,0)</f>
        <v>3132215</v>
      </c>
      <c r="F187">
        <f t="shared" si="4"/>
        <v>0</v>
      </c>
      <c r="G187" t="str">
        <f t="shared" si="5"/>
        <v>，3132215</v>
      </c>
      <c r="H187" t="str">
        <f>VLOOKUP(A187,HOP!A:U,21,0)</f>
        <v>直连</v>
      </c>
    </row>
    <row r="188" hidden="1" spans="1:8">
      <c r="A188" t="s">
        <v>1276</v>
      </c>
      <c r="B188" t="s">
        <v>947</v>
      </c>
      <c r="C188" s="3">
        <v>359</v>
      </c>
      <c r="D188" t="str">
        <f>VLOOKUP(A188,HOP!A:L,12,0)</f>
        <v>359.00</v>
      </c>
      <c r="E188" t="str">
        <f>VLOOKUP(A188,HOP!A:C,3,0)</f>
        <v>3134567</v>
      </c>
      <c r="F188">
        <f t="shared" si="4"/>
        <v>0</v>
      </c>
      <c r="G188" t="str">
        <f t="shared" si="5"/>
        <v>，3134567</v>
      </c>
      <c r="H188" t="str">
        <f>VLOOKUP(A188,HOP!A:U,21,0)</f>
        <v>直连</v>
      </c>
    </row>
    <row r="189" hidden="1" spans="1:8">
      <c r="A189" t="s">
        <v>1281</v>
      </c>
      <c r="B189" t="s">
        <v>947</v>
      </c>
      <c r="C189" s="3">
        <v>243</v>
      </c>
      <c r="D189" t="str">
        <f>VLOOKUP(A189,HOP!A:L,12,0)</f>
        <v>243.00</v>
      </c>
      <c r="E189" t="str">
        <f>VLOOKUP(A189,HOP!A:C,3,0)</f>
        <v>3134581</v>
      </c>
      <c r="F189">
        <f t="shared" si="4"/>
        <v>0</v>
      </c>
      <c r="G189" t="str">
        <f t="shared" si="5"/>
        <v>，3134581</v>
      </c>
      <c r="H189" t="str">
        <f>VLOOKUP(A189,HOP!A:U,21,0)</f>
        <v>直连</v>
      </c>
    </row>
    <row r="190" hidden="1" spans="1:8">
      <c r="A190" t="s">
        <v>1287</v>
      </c>
      <c r="B190" t="s">
        <v>947</v>
      </c>
      <c r="C190" s="3">
        <v>339</v>
      </c>
      <c r="D190" t="str">
        <f>VLOOKUP(A190,HOP!A:L,12,0)</f>
        <v>339.00</v>
      </c>
      <c r="E190" t="str">
        <f>VLOOKUP(A190,HOP!A:C,3,0)</f>
        <v>3133520</v>
      </c>
      <c r="F190">
        <f t="shared" si="4"/>
        <v>0</v>
      </c>
      <c r="G190" t="str">
        <f t="shared" si="5"/>
        <v>，3133520</v>
      </c>
      <c r="H190" t="str">
        <f>VLOOKUP(A190,HOP!A:U,21,0)</f>
        <v>直连</v>
      </c>
    </row>
    <row r="191" hidden="1" spans="1:8">
      <c r="A191" t="s">
        <v>1291</v>
      </c>
      <c r="B191" t="s">
        <v>947</v>
      </c>
      <c r="C191" s="3">
        <v>374</v>
      </c>
      <c r="D191" t="str">
        <f>VLOOKUP(A191,HOP!A:L,12,0)</f>
        <v>374.00</v>
      </c>
      <c r="E191" t="str">
        <f>VLOOKUP(A191,HOP!A:C,3,0)</f>
        <v>3134490</v>
      </c>
      <c r="F191">
        <f t="shared" si="4"/>
        <v>0</v>
      </c>
      <c r="G191" t="str">
        <f t="shared" si="5"/>
        <v>，3134490</v>
      </c>
      <c r="H191" t="str">
        <f>VLOOKUP(A191,HOP!A:U,21,0)</f>
        <v>直连</v>
      </c>
    </row>
    <row r="192" hidden="1" spans="1:8">
      <c r="A192" t="s">
        <v>1296</v>
      </c>
      <c r="B192" t="s">
        <v>947</v>
      </c>
      <c r="C192" s="3">
        <v>164</v>
      </c>
      <c r="D192" t="str">
        <f>VLOOKUP(A192,HOP!A:L,12,0)</f>
        <v>164.00</v>
      </c>
      <c r="E192" t="str">
        <f>VLOOKUP(A192,HOP!A:C,3,0)</f>
        <v>3134972</v>
      </c>
      <c r="F192">
        <f t="shared" si="4"/>
        <v>0</v>
      </c>
      <c r="G192" t="str">
        <f t="shared" si="5"/>
        <v>，3134972</v>
      </c>
      <c r="H192" t="str">
        <f>VLOOKUP(A192,HOP!A:U,21,0)</f>
        <v>直连</v>
      </c>
    </row>
    <row r="193" hidden="1" spans="1:8">
      <c r="A193" t="s">
        <v>1303</v>
      </c>
      <c r="B193" t="s">
        <v>947</v>
      </c>
      <c r="C193" s="3">
        <v>164</v>
      </c>
      <c r="D193" t="str">
        <f>VLOOKUP(A193,HOP!A:L,12,0)</f>
        <v>164.00</v>
      </c>
      <c r="E193" t="str">
        <f>VLOOKUP(A193,HOP!A:C,3,0)</f>
        <v>3131354</v>
      </c>
      <c r="F193">
        <f t="shared" si="4"/>
        <v>0</v>
      </c>
      <c r="G193" t="str">
        <f t="shared" si="5"/>
        <v>，3131354</v>
      </c>
      <c r="H193" t="str">
        <f>VLOOKUP(A193,HOP!A:U,21,0)</f>
        <v>直连</v>
      </c>
    </row>
    <row r="194" hidden="1" spans="1:8">
      <c r="A194" t="s">
        <v>1306</v>
      </c>
      <c r="B194" t="s">
        <v>947</v>
      </c>
      <c r="C194" s="3">
        <v>447</v>
      </c>
      <c r="D194" t="str">
        <f>VLOOKUP(A194,HOP!A:L,12,0)</f>
        <v>447.00</v>
      </c>
      <c r="E194" t="str">
        <f>VLOOKUP(A194,HOP!A:C,3,0)</f>
        <v>3133153</v>
      </c>
      <c r="F194">
        <f t="shared" si="4"/>
        <v>0</v>
      </c>
      <c r="G194" t="str">
        <f t="shared" si="5"/>
        <v>，3133153</v>
      </c>
      <c r="H194" t="str">
        <f>VLOOKUP(A194,HOP!A:U,21,0)</f>
        <v>直连</v>
      </c>
    </row>
    <row r="195" hidden="1" spans="1:8">
      <c r="A195" t="s">
        <v>1309</v>
      </c>
      <c r="B195" t="s">
        <v>947</v>
      </c>
      <c r="C195" s="3">
        <v>164</v>
      </c>
      <c r="D195" t="str">
        <f>VLOOKUP(A195,HOP!A:L,12,0)</f>
        <v>164.00</v>
      </c>
      <c r="E195" t="str">
        <f>VLOOKUP(A195,HOP!A:C,3,0)</f>
        <v>3132241</v>
      </c>
      <c r="F195">
        <f t="shared" ref="F195:F258" si="6">C195-D195</f>
        <v>0</v>
      </c>
      <c r="G195" t="str">
        <f t="shared" ref="G195:G258" si="7">$G$1&amp;E195</f>
        <v>，3132241</v>
      </c>
      <c r="H195" t="str">
        <f>VLOOKUP(A195,HOP!A:U,21,0)</f>
        <v>直连</v>
      </c>
    </row>
    <row r="196" hidden="1" spans="1:8">
      <c r="A196" t="s">
        <v>1312</v>
      </c>
      <c r="B196" t="s">
        <v>947</v>
      </c>
      <c r="C196" s="3">
        <v>2964</v>
      </c>
      <c r="D196" t="str">
        <f>VLOOKUP(A196,HOP!A:L,12,0)</f>
        <v>2964.00</v>
      </c>
      <c r="E196" t="str">
        <f>VLOOKUP(A196,HOP!A:C,3,0)</f>
        <v>3132334</v>
      </c>
      <c r="F196">
        <f t="shared" si="6"/>
        <v>0</v>
      </c>
      <c r="G196" t="str">
        <f t="shared" si="7"/>
        <v>，3132334</v>
      </c>
      <c r="H196" t="str">
        <f>VLOOKUP(A196,HOP!A:U,21,0)</f>
        <v>直连</v>
      </c>
    </row>
    <row r="197" hidden="1" spans="1:8">
      <c r="A197" t="s">
        <v>1320</v>
      </c>
      <c r="B197" t="s">
        <v>947</v>
      </c>
      <c r="C197" s="3">
        <v>372</v>
      </c>
      <c r="D197" t="str">
        <f>VLOOKUP(A197,HOP!A:L,12,0)</f>
        <v>372.00</v>
      </c>
      <c r="E197" t="str">
        <f>VLOOKUP(A197,HOP!A:C,3,0)</f>
        <v>3134768</v>
      </c>
      <c r="F197">
        <f t="shared" si="6"/>
        <v>0</v>
      </c>
      <c r="G197" t="str">
        <f t="shared" si="7"/>
        <v>，3134768</v>
      </c>
      <c r="H197" t="str">
        <f>VLOOKUP(A197,HOP!A:U,21,0)</f>
        <v>直连</v>
      </c>
    </row>
    <row r="198" hidden="1" spans="1:8">
      <c r="A198" t="s">
        <v>1323</v>
      </c>
      <c r="B198" t="s">
        <v>947</v>
      </c>
      <c r="C198" s="3">
        <v>429</v>
      </c>
      <c r="D198" t="str">
        <f>VLOOKUP(A198,HOP!A:L,12,0)</f>
        <v>429.00</v>
      </c>
      <c r="E198" t="str">
        <f>VLOOKUP(A198,HOP!A:C,3,0)</f>
        <v>3134604</v>
      </c>
      <c r="F198">
        <f t="shared" si="6"/>
        <v>0</v>
      </c>
      <c r="G198" t="str">
        <f t="shared" si="7"/>
        <v>，3134604</v>
      </c>
      <c r="H198" t="str">
        <f>VLOOKUP(A198,HOP!A:U,21,0)</f>
        <v>直连</v>
      </c>
    </row>
    <row r="199" hidden="1" spans="1:8">
      <c r="A199" t="s">
        <v>1329</v>
      </c>
      <c r="B199" t="s">
        <v>947</v>
      </c>
      <c r="C199" s="3">
        <v>332</v>
      </c>
      <c r="D199" t="str">
        <f>VLOOKUP(A199,HOP!A:L,12,0)</f>
        <v>332.00</v>
      </c>
      <c r="E199" t="str">
        <f>VLOOKUP(A199,HOP!A:C,3,0)</f>
        <v>3132104</v>
      </c>
      <c r="F199">
        <f t="shared" si="6"/>
        <v>0</v>
      </c>
      <c r="G199" t="str">
        <f t="shared" si="7"/>
        <v>，3132104</v>
      </c>
      <c r="H199" t="str">
        <f>VLOOKUP(A199,HOP!A:U,21,0)</f>
        <v>直连</v>
      </c>
    </row>
    <row r="200" hidden="1" spans="1:8">
      <c r="A200" t="s">
        <v>1332</v>
      </c>
      <c r="B200" t="s">
        <v>947</v>
      </c>
      <c r="C200" s="3">
        <v>304</v>
      </c>
      <c r="D200" t="str">
        <f>VLOOKUP(A200,HOP!A:L,12,0)</f>
        <v>304.00</v>
      </c>
      <c r="E200" t="str">
        <f>VLOOKUP(A200,HOP!A:C,3,0)</f>
        <v>3134696</v>
      </c>
      <c r="F200">
        <f t="shared" si="6"/>
        <v>0</v>
      </c>
      <c r="G200" t="str">
        <f t="shared" si="7"/>
        <v>，3134696</v>
      </c>
      <c r="H200" t="str">
        <f>VLOOKUP(A200,HOP!A:U,21,0)</f>
        <v>直连</v>
      </c>
    </row>
    <row r="201" hidden="1" spans="1:8">
      <c r="A201" t="s">
        <v>1337</v>
      </c>
      <c r="B201" t="s">
        <v>947</v>
      </c>
      <c r="C201" s="3">
        <v>313</v>
      </c>
      <c r="D201" t="str">
        <f>VLOOKUP(A201,HOP!A:L,12,0)</f>
        <v>313.00</v>
      </c>
      <c r="E201" t="str">
        <f>VLOOKUP(A201,HOP!A:C,3,0)</f>
        <v>3132081</v>
      </c>
      <c r="F201">
        <f t="shared" si="6"/>
        <v>0</v>
      </c>
      <c r="G201" t="str">
        <f t="shared" si="7"/>
        <v>，3132081</v>
      </c>
      <c r="H201" t="str">
        <f>VLOOKUP(A201,HOP!A:U,21,0)</f>
        <v>直连</v>
      </c>
    </row>
    <row r="202" hidden="1" spans="1:8">
      <c r="A202" t="s">
        <v>1340</v>
      </c>
      <c r="B202" t="s">
        <v>947</v>
      </c>
      <c r="C202" s="3">
        <v>322</v>
      </c>
      <c r="D202" t="str">
        <f>VLOOKUP(A202,HOP!A:L,12,0)</f>
        <v>322.00</v>
      </c>
      <c r="E202" t="str">
        <f>VLOOKUP(A202,HOP!A:C,3,0)</f>
        <v>3133506</v>
      </c>
      <c r="F202">
        <f t="shared" si="6"/>
        <v>0</v>
      </c>
      <c r="G202" t="str">
        <f t="shared" si="7"/>
        <v>，3133506</v>
      </c>
      <c r="H202" t="str">
        <f>VLOOKUP(A202,HOP!A:U,21,0)</f>
        <v>直连</v>
      </c>
    </row>
    <row r="203" hidden="1" spans="1:8">
      <c r="A203" t="s">
        <v>1343</v>
      </c>
      <c r="B203" t="s">
        <v>947</v>
      </c>
      <c r="C203" s="3">
        <v>514</v>
      </c>
      <c r="D203" t="str">
        <f>VLOOKUP(A203,HOP!A:L,12,0)</f>
        <v>514.00</v>
      </c>
      <c r="E203" t="str">
        <f>VLOOKUP(A203,HOP!A:C,3,0)</f>
        <v>3132117</v>
      </c>
      <c r="F203">
        <f t="shared" si="6"/>
        <v>0</v>
      </c>
      <c r="G203" t="str">
        <f t="shared" si="7"/>
        <v>，3132117</v>
      </c>
      <c r="H203" t="str">
        <f>VLOOKUP(A203,HOP!A:U,21,0)</f>
        <v>直连</v>
      </c>
    </row>
    <row r="204" hidden="1" spans="1:8">
      <c r="A204" t="s">
        <v>1350</v>
      </c>
      <c r="B204" t="s">
        <v>947</v>
      </c>
      <c r="C204" s="3">
        <v>337</v>
      </c>
      <c r="D204" t="str">
        <f>VLOOKUP(A204,HOP!A:L,12,0)</f>
        <v>337.00</v>
      </c>
      <c r="E204" t="str">
        <f>VLOOKUP(A204,HOP!A:C,3,0)</f>
        <v>3134615</v>
      </c>
      <c r="F204">
        <f t="shared" si="6"/>
        <v>0</v>
      </c>
      <c r="G204" t="str">
        <f t="shared" si="7"/>
        <v>，3134615</v>
      </c>
      <c r="H204" t="str">
        <f>VLOOKUP(A204,HOP!A:U,21,0)</f>
        <v>直连</v>
      </c>
    </row>
    <row r="205" hidden="1" spans="1:8">
      <c r="A205" t="s">
        <v>1354</v>
      </c>
      <c r="B205" t="s">
        <v>947</v>
      </c>
      <c r="C205" s="3">
        <v>435</v>
      </c>
      <c r="D205" t="str">
        <f>VLOOKUP(A205,HOP!A:L,12,0)</f>
        <v>435.00</v>
      </c>
      <c r="E205" t="str">
        <f>VLOOKUP(A205,HOP!A:C,3,0)</f>
        <v>3130062</v>
      </c>
      <c r="F205">
        <f t="shared" si="6"/>
        <v>0</v>
      </c>
      <c r="G205" t="str">
        <f t="shared" si="7"/>
        <v>，3130062</v>
      </c>
      <c r="H205" t="str">
        <f>VLOOKUP(A205,HOP!A:U,21,0)</f>
        <v>直连</v>
      </c>
    </row>
    <row r="206" hidden="1" spans="1:8">
      <c r="A206" t="s">
        <v>1360</v>
      </c>
      <c r="B206" t="s">
        <v>947</v>
      </c>
      <c r="C206" s="3">
        <v>226</v>
      </c>
      <c r="D206" t="str">
        <f>VLOOKUP(A206,HOP!A:L,12,0)</f>
        <v>226.00</v>
      </c>
      <c r="E206" t="str">
        <f>VLOOKUP(A206,HOP!A:C,3,0)</f>
        <v>3134474</v>
      </c>
      <c r="F206">
        <f t="shared" si="6"/>
        <v>0</v>
      </c>
      <c r="G206" t="str">
        <f t="shared" si="7"/>
        <v>，3134474</v>
      </c>
      <c r="H206" t="str">
        <f>VLOOKUP(A206,HOP!A:U,21,0)</f>
        <v>直连</v>
      </c>
    </row>
    <row r="207" hidden="1" spans="1:8">
      <c r="A207" t="s">
        <v>1368</v>
      </c>
      <c r="B207" t="s">
        <v>947</v>
      </c>
      <c r="C207" s="3">
        <v>304</v>
      </c>
      <c r="D207" t="str">
        <f>VLOOKUP(A207,HOP!A:L,12,0)</f>
        <v>304.00</v>
      </c>
      <c r="E207" t="str">
        <f>VLOOKUP(A207,HOP!A:C,3,0)</f>
        <v>3133432</v>
      </c>
      <c r="F207">
        <f t="shared" si="6"/>
        <v>0</v>
      </c>
      <c r="G207" t="str">
        <f t="shared" si="7"/>
        <v>，3133432</v>
      </c>
      <c r="H207" t="str">
        <f>VLOOKUP(A207,HOP!A:U,21,0)</f>
        <v>直连</v>
      </c>
    </row>
    <row r="208" hidden="1" spans="1:8">
      <c r="A208" t="s">
        <v>1374</v>
      </c>
      <c r="B208" t="s">
        <v>947</v>
      </c>
      <c r="C208" s="3">
        <v>391</v>
      </c>
      <c r="D208" t="str">
        <f>VLOOKUP(A208,HOP!A:L,12,0)</f>
        <v>391.00</v>
      </c>
      <c r="E208" t="str">
        <f>VLOOKUP(A208,HOP!A:C,3,0)</f>
        <v>3131972</v>
      </c>
      <c r="F208">
        <f t="shared" si="6"/>
        <v>0</v>
      </c>
      <c r="G208" t="str">
        <f t="shared" si="7"/>
        <v>，3131972</v>
      </c>
      <c r="H208" t="str">
        <f>VLOOKUP(A208,HOP!A:U,21,0)</f>
        <v>直连</v>
      </c>
    </row>
    <row r="209" hidden="1" spans="1:8">
      <c r="A209" t="s">
        <v>1379</v>
      </c>
      <c r="B209" t="s">
        <v>947</v>
      </c>
      <c r="C209" s="3">
        <v>252</v>
      </c>
      <c r="D209" t="str">
        <f>VLOOKUP(A209,HOP!A:L,12,0)</f>
        <v>252.00</v>
      </c>
      <c r="E209" t="str">
        <f>VLOOKUP(A209,HOP!A:C,3,0)</f>
        <v>3133152</v>
      </c>
      <c r="F209">
        <f t="shared" si="6"/>
        <v>0</v>
      </c>
      <c r="G209" t="str">
        <f t="shared" si="7"/>
        <v>，3133152</v>
      </c>
      <c r="H209" t="str">
        <f>VLOOKUP(A209,HOP!A:U,21,0)</f>
        <v>直连</v>
      </c>
    </row>
    <row r="210" hidden="1" spans="1:8">
      <c r="A210" t="s">
        <v>1385</v>
      </c>
      <c r="B210" t="s">
        <v>947</v>
      </c>
      <c r="C210" s="3">
        <v>0</v>
      </c>
      <c r="D210" t="e">
        <f>VLOOKUP(A210,HOP!A:L,12,0)</f>
        <v>#N/A</v>
      </c>
      <c r="E210" t="e">
        <f>VLOOKUP(A210,HOP!A:C,3,0)</f>
        <v>#N/A</v>
      </c>
      <c r="F210" t="e">
        <f t="shared" si="6"/>
        <v>#N/A</v>
      </c>
      <c r="G210" t="e">
        <f t="shared" si="7"/>
        <v>#N/A</v>
      </c>
      <c r="H210" t="e">
        <f>VLOOKUP(A210,HOP!A:U,21,0)</f>
        <v>#N/A</v>
      </c>
    </row>
    <row r="211" hidden="1" spans="1:8">
      <c r="A211" t="s">
        <v>1392</v>
      </c>
      <c r="B211" t="s">
        <v>980</v>
      </c>
      <c r="C211" s="3">
        <v>795</v>
      </c>
      <c r="D211" t="str">
        <f>VLOOKUP(A211,HOP!A:L,12,0)</f>
        <v>795.00</v>
      </c>
      <c r="E211" t="str">
        <f>VLOOKUP(A211,HOP!A:C,3,0)</f>
        <v>3128700</v>
      </c>
      <c r="F211">
        <f t="shared" si="6"/>
        <v>0</v>
      </c>
      <c r="G211" t="str">
        <f t="shared" si="7"/>
        <v>，3128700</v>
      </c>
      <c r="H211" t="str">
        <f>VLOOKUP(A211,HOP!A:U,21,0)</f>
        <v>直连</v>
      </c>
    </row>
    <row r="212" hidden="1" spans="1:8">
      <c r="A212" t="s">
        <v>1398</v>
      </c>
      <c r="B212" t="s">
        <v>947</v>
      </c>
      <c r="C212" s="3">
        <v>202</v>
      </c>
      <c r="D212" t="str">
        <f>VLOOKUP(A212,HOP!A:L,12,0)</f>
        <v>202.00</v>
      </c>
      <c r="E212" t="str">
        <f>VLOOKUP(A212,HOP!A:C,3,0)</f>
        <v>3134863</v>
      </c>
      <c r="F212">
        <f t="shared" si="6"/>
        <v>0</v>
      </c>
      <c r="G212" t="str">
        <f t="shared" si="7"/>
        <v>，3134863</v>
      </c>
      <c r="H212" t="str">
        <f>VLOOKUP(A212,HOP!A:U,21,0)</f>
        <v>直连</v>
      </c>
    </row>
    <row r="213" hidden="1" spans="1:8">
      <c r="A213" t="s">
        <v>1401</v>
      </c>
      <c r="B213" t="s">
        <v>947</v>
      </c>
      <c r="C213" s="3">
        <v>295</v>
      </c>
      <c r="D213" t="str">
        <f>VLOOKUP(A213,HOP!A:L,12,0)</f>
        <v>295.00</v>
      </c>
      <c r="E213" t="str">
        <f>VLOOKUP(A213,HOP!A:C,3,0)</f>
        <v>3134297</v>
      </c>
      <c r="F213">
        <f t="shared" si="6"/>
        <v>0</v>
      </c>
      <c r="G213" t="str">
        <f t="shared" si="7"/>
        <v>，3134297</v>
      </c>
      <c r="H213" t="str">
        <f>VLOOKUP(A213,HOP!A:U,21,0)</f>
        <v>直连</v>
      </c>
    </row>
    <row r="214" hidden="1" spans="1:8">
      <c r="A214" t="s">
        <v>1408</v>
      </c>
      <c r="B214" t="s">
        <v>947</v>
      </c>
      <c r="C214" s="3">
        <v>444</v>
      </c>
      <c r="D214" t="str">
        <f>VLOOKUP(A214,HOP!A:L,12,0)</f>
        <v>444.00</v>
      </c>
      <c r="E214" t="str">
        <f>VLOOKUP(A214,HOP!A:C,3,0)</f>
        <v>3133202</v>
      </c>
      <c r="F214">
        <f t="shared" si="6"/>
        <v>0</v>
      </c>
      <c r="G214" t="str">
        <f t="shared" si="7"/>
        <v>，3133202</v>
      </c>
      <c r="H214" t="str">
        <f>VLOOKUP(A214,HOP!A:U,21,0)</f>
        <v>直连</v>
      </c>
    </row>
    <row r="215" hidden="1" spans="1:8">
      <c r="A215" t="s">
        <v>1415</v>
      </c>
      <c r="B215" t="s">
        <v>947</v>
      </c>
      <c r="C215" s="3">
        <v>451</v>
      </c>
      <c r="D215" t="str">
        <f>VLOOKUP(A215,HOP!A:L,12,0)</f>
        <v>451.00</v>
      </c>
      <c r="E215" t="str">
        <f>VLOOKUP(A215,HOP!A:C,3,0)</f>
        <v>3133007</v>
      </c>
      <c r="F215">
        <f t="shared" si="6"/>
        <v>0</v>
      </c>
      <c r="G215" t="str">
        <f t="shared" si="7"/>
        <v>，3133007</v>
      </c>
      <c r="H215" t="str">
        <f>VLOOKUP(A215,HOP!A:U,21,0)</f>
        <v>直连</v>
      </c>
    </row>
    <row r="216" hidden="1" spans="1:8">
      <c r="A216" t="s">
        <v>1420</v>
      </c>
      <c r="B216" t="s">
        <v>947</v>
      </c>
      <c r="C216" s="3">
        <v>209</v>
      </c>
      <c r="D216" t="str">
        <f>VLOOKUP(A216,HOP!A:L,12,0)</f>
        <v>209.00</v>
      </c>
      <c r="E216" t="str">
        <f>VLOOKUP(A216,HOP!A:C,3,0)</f>
        <v>3133692</v>
      </c>
      <c r="F216">
        <f t="shared" si="6"/>
        <v>0</v>
      </c>
      <c r="G216" t="str">
        <f t="shared" si="7"/>
        <v>，3133692</v>
      </c>
      <c r="H216" t="str">
        <f>VLOOKUP(A216,HOP!A:U,21,0)</f>
        <v>直连</v>
      </c>
    </row>
    <row r="217" hidden="1" spans="1:8">
      <c r="A217" t="s">
        <v>1426</v>
      </c>
      <c r="B217" t="s">
        <v>947</v>
      </c>
      <c r="C217" s="3">
        <v>339</v>
      </c>
      <c r="D217" t="str">
        <f>VLOOKUP(A217,HOP!A:L,12,0)</f>
        <v>339.00</v>
      </c>
      <c r="E217" t="str">
        <f>VLOOKUP(A217,HOP!A:C,3,0)</f>
        <v>3132566</v>
      </c>
      <c r="F217">
        <f t="shared" si="6"/>
        <v>0</v>
      </c>
      <c r="G217" t="str">
        <f t="shared" si="7"/>
        <v>，3132566</v>
      </c>
      <c r="H217" t="str">
        <f>VLOOKUP(A217,HOP!A:U,21,0)</f>
        <v>直连</v>
      </c>
    </row>
    <row r="218" hidden="1" spans="1:8">
      <c r="A218" t="s">
        <v>1431</v>
      </c>
      <c r="B218" t="s">
        <v>1134</v>
      </c>
      <c r="C218" s="3">
        <v>1597</v>
      </c>
      <c r="D218" t="str">
        <f>VLOOKUP(A218,HOP!A:L,12,0)</f>
        <v>1597.00</v>
      </c>
      <c r="E218" t="str">
        <f>VLOOKUP(A218,HOP!A:C,3,0)</f>
        <v>3122619</v>
      </c>
      <c r="F218">
        <f t="shared" si="6"/>
        <v>0</v>
      </c>
      <c r="G218" t="str">
        <f t="shared" si="7"/>
        <v>，3122619</v>
      </c>
      <c r="H218" t="str">
        <f>VLOOKUP(A218,HOP!A:U,21,0)</f>
        <v>直连</v>
      </c>
    </row>
    <row r="219" hidden="1" spans="1:8">
      <c r="A219" t="s">
        <v>1436</v>
      </c>
      <c r="B219" t="s">
        <v>947</v>
      </c>
      <c r="C219" s="3">
        <v>278</v>
      </c>
      <c r="D219" t="str">
        <f>VLOOKUP(A219,HOP!A:L,12,0)</f>
        <v>278.00</v>
      </c>
      <c r="E219" t="str">
        <f>VLOOKUP(A219,HOP!A:C,3,0)</f>
        <v>3133963</v>
      </c>
      <c r="F219">
        <f t="shared" si="6"/>
        <v>0</v>
      </c>
      <c r="G219" t="str">
        <f t="shared" si="7"/>
        <v>，3133963</v>
      </c>
      <c r="H219" t="str">
        <f>VLOOKUP(A219,HOP!A:U,21,0)</f>
        <v>直连</v>
      </c>
    </row>
    <row r="220" hidden="1" spans="1:8">
      <c r="A220" t="s">
        <v>1439</v>
      </c>
      <c r="B220" t="s">
        <v>947</v>
      </c>
      <c r="C220" s="3">
        <v>329</v>
      </c>
      <c r="D220" t="str">
        <f>VLOOKUP(A220,HOP!A:L,12,0)</f>
        <v>329.00</v>
      </c>
      <c r="E220" t="str">
        <f>VLOOKUP(A220,HOP!A:C,3,0)</f>
        <v>3134091</v>
      </c>
      <c r="F220">
        <f t="shared" si="6"/>
        <v>0</v>
      </c>
      <c r="G220" t="str">
        <f t="shared" si="7"/>
        <v>，3134091</v>
      </c>
      <c r="H220" t="str">
        <f>VLOOKUP(A220,HOP!A:U,21,0)</f>
        <v>直连</v>
      </c>
    </row>
    <row r="221" hidden="1" spans="1:8">
      <c r="A221" t="s">
        <v>1445</v>
      </c>
      <c r="B221" t="s">
        <v>980</v>
      </c>
      <c r="C221" s="3">
        <v>731</v>
      </c>
      <c r="D221" t="str">
        <f>VLOOKUP(A221,HOP!A:L,12,0)</f>
        <v>731.00</v>
      </c>
      <c r="E221" t="str">
        <f>VLOOKUP(A221,HOP!A:C,3,0)</f>
        <v>3130873</v>
      </c>
      <c r="F221">
        <f t="shared" si="6"/>
        <v>0</v>
      </c>
      <c r="G221" t="str">
        <f t="shared" si="7"/>
        <v>，3130873</v>
      </c>
      <c r="H221" t="str">
        <f>VLOOKUP(A221,HOP!A:U,21,0)</f>
        <v>直连</v>
      </c>
    </row>
    <row r="222" hidden="1" spans="1:8">
      <c r="A222" t="s">
        <v>1451</v>
      </c>
      <c r="B222" t="s">
        <v>947</v>
      </c>
      <c r="C222" s="3">
        <v>243</v>
      </c>
      <c r="D222" t="str">
        <f>VLOOKUP(A222,HOP!A:L,12,0)</f>
        <v>243.00</v>
      </c>
      <c r="E222" t="str">
        <f>VLOOKUP(A222,HOP!A:C,3,0)</f>
        <v>3134302</v>
      </c>
      <c r="F222">
        <f t="shared" si="6"/>
        <v>0</v>
      </c>
      <c r="G222" t="str">
        <f t="shared" si="7"/>
        <v>，3134302</v>
      </c>
      <c r="H222" t="str">
        <f>VLOOKUP(A222,HOP!A:U,21,0)</f>
        <v>直连</v>
      </c>
    </row>
    <row r="223" hidden="1" spans="1:8">
      <c r="A223" t="s">
        <v>1456</v>
      </c>
      <c r="B223" t="s">
        <v>947</v>
      </c>
      <c r="C223" s="3">
        <v>252</v>
      </c>
      <c r="D223" t="str">
        <f>VLOOKUP(A223,HOP!A:L,12,0)</f>
        <v>252.00</v>
      </c>
      <c r="E223" t="str">
        <f>VLOOKUP(A223,HOP!A:C,3,0)</f>
        <v>3132824</v>
      </c>
      <c r="F223">
        <f t="shared" si="6"/>
        <v>0</v>
      </c>
      <c r="G223" t="str">
        <f t="shared" si="7"/>
        <v>，3132824</v>
      </c>
      <c r="H223" t="str">
        <f>VLOOKUP(A223,HOP!A:U,21,0)</f>
        <v>直连</v>
      </c>
    </row>
    <row r="224" hidden="1" spans="1:8">
      <c r="A224" t="s">
        <v>1461</v>
      </c>
      <c r="B224" t="s">
        <v>947</v>
      </c>
      <c r="C224" s="3">
        <v>569</v>
      </c>
      <c r="D224" t="str">
        <f>VLOOKUP(A224,HOP!A:L,12,0)</f>
        <v>569.00</v>
      </c>
      <c r="E224" t="str">
        <f>VLOOKUP(A224,HOP!A:C,3,0)</f>
        <v>3134435</v>
      </c>
      <c r="F224">
        <f t="shared" si="6"/>
        <v>0</v>
      </c>
      <c r="G224" t="str">
        <f t="shared" si="7"/>
        <v>，3134435</v>
      </c>
      <c r="H224" t="str">
        <f>VLOOKUP(A224,HOP!A:U,21,0)</f>
        <v>直连</v>
      </c>
    </row>
    <row r="225" hidden="1" spans="1:8">
      <c r="A225" t="s">
        <v>1465</v>
      </c>
      <c r="B225" t="s">
        <v>947</v>
      </c>
      <c r="C225" s="3">
        <v>339</v>
      </c>
      <c r="D225" t="str">
        <f>VLOOKUP(A225,HOP!A:L,12,0)</f>
        <v>339.00</v>
      </c>
      <c r="E225" t="str">
        <f>VLOOKUP(A225,HOP!A:C,3,0)</f>
        <v>3131996</v>
      </c>
      <c r="F225">
        <f t="shared" si="6"/>
        <v>0</v>
      </c>
      <c r="G225" t="str">
        <f t="shared" si="7"/>
        <v>，3131996</v>
      </c>
      <c r="H225" t="str">
        <f>VLOOKUP(A225,HOP!A:U,21,0)</f>
        <v>直连</v>
      </c>
    </row>
    <row r="226" hidden="1" spans="1:8">
      <c r="A226" t="s">
        <v>1468</v>
      </c>
      <c r="B226" t="s">
        <v>947</v>
      </c>
      <c r="C226" s="3">
        <v>339</v>
      </c>
      <c r="D226" t="str">
        <f>VLOOKUP(A226,HOP!A:L,12,0)</f>
        <v>339.00</v>
      </c>
      <c r="E226" t="str">
        <f>VLOOKUP(A226,HOP!A:C,3,0)</f>
        <v>3132905</v>
      </c>
      <c r="F226">
        <f t="shared" si="6"/>
        <v>0</v>
      </c>
      <c r="G226" t="str">
        <f t="shared" si="7"/>
        <v>，3132905</v>
      </c>
      <c r="H226" t="str">
        <f>VLOOKUP(A226,HOP!A:U,21,0)</f>
        <v>直连</v>
      </c>
    </row>
    <row r="227" hidden="1" spans="1:8">
      <c r="A227" t="s">
        <v>1473</v>
      </c>
      <c r="B227" t="s">
        <v>947</v>
      </c>
      <c r="C227" s="3">
        <v>130</v>
      </c>
      <c r="D227" t="str">
        <f>VLOOKUP(A227,HOP!A:L,12,0)</f>
        <v>130.00</v>
      </c>
      <c r="E227" t="str">
        <f>VLOOKUP(A227,HOP!A:C,3,0)</f>
        <v>3132742</v>
      </c>
      <c r="F227">
        <f t="shared" si="6"/>
        <v>0</v>
      </c>
      <c r="G227" t="str">
        <f t="shared" si="7"/>
        <v>，3132742</v>
      </c>
      <c r="H227" t="str">
        <f>VLOOKUP(A227,HOP!A:U,21,0)</f>
        <v>直连</v>
      </c>
    </row>
    <row r="228" hidden="1" spans="1:8">
      <c r="A228" t="s">
        <v>1480</v>
      </c>
      <c r="B228" t="s">
        <v>980</v>
      </c>
      <c r="C228" s="3">
        <v>919</v>
      </c>
      <c r="D228" t="str">
        <f>VLOOKUP(A228,HOP!A:L,12,0)</f>
        <v>919.00</v>
      </c>
      <c r="E228" t="str">
        <f>VLOOKUP(A228,HOP!A:C,3,0)</f>
        <v>3117392</v>
      </c>
      <c r="F228">
        <f t="shared" si="6"/>
        <v>0</v>
      </c>
      <c r="G228" t="str">
        <f t="shared" si="7"/>
        <v>，3117392</v>
      </c>
      <c r="H228" t="str">
        <f>VLOOKUP(A228,HOP!A:U,21,0)</f>
        <v>直连</v>
      </c>
    </row>
    <row r="229" hidden="1" spans="1:8">
      <c r="A229" t="s">
        <v>1486</v>
      </c>
      <c r="B229" t="s">
        <v>947</v>
      </c>
      <c r="C229" s="3">
        <v>948</v>
      </c>
      <c r="D229" t="str">
        <f>VLOOKUP(A229,HOP!A:L,12,0)</f>
        <v>948.00</v>
      </c>
      <c r="E229" t="str">
        <f>VLOOKUP(A229,HOP!A:C,3,0)</f>
        <v>3133360</v>
      </c>
      <c r="F229">
        <f t="shared" si="6"/>
        <v>0</v>
      </c>
      <c r="G229" t="str">
        <f t="shared" si="7"/>
        <v>，3133360</v>
      </c>
      <c r="H229" t="str">
        <f>VLOOKUP(A229,HOP!A:U,21,0)</f>
        <v>直连</v>
      </c>
    </row>
    <row r="230" hidden="1" spans="1:8">
      <c r="A230" t="s">
        <v>1494</v>
      </c>
      <c r="B230" t="s">
        <v>947</v>
      </c>
      <c r="C230" s="3">
        <v>402</v>
      </c>
      <c r="D230" t="str">
        <f>VLOOKUP(A230,HOP!A:L,12,0)</f>
        <v>402.00</v>
      </c>
      <c r="E230" t="str">
        <f>VLOOKUP(A230,HOP!A:C,3,0)</f>
        <v>3134235</v>
      </c>
      <c r="F230">
        <f t="shared" si="6"/>
        <v>0</v>
      </c>
      <c r="G230" t="str">
        <f t="shared" si="7"/>
        <v>，3134235</v>
      </c>
      <c r="H230" t="str">
        <f>VLOOKUP(A230,HOP!A:U,21,0)</f>
        <v>直连</v>
      </c>
    </row>
    <row r="231" hidden="1" spans="1:8">
      <c r="A231" t="s">
        <v>1499</v>
      </c>
      <c r="B231" t="s">
        <v>947</v>
      </c>
      <c r="C231" s="3">
        <v>252</v>
      </c>
      <c r="D231" t="str">
        <f>VLOOKUP(A231,HOP!A:L,12,0)</f>
        <v>252.00</v>
      </c>
      <c r="E231" t="str">
        <f>VLOOKUP(A231,HOP!A:C,3,0)</f>
        <v>3133473</v>
      </c>
      <c r="F231">
        <f t="shared" si="6"/>
        <v>0</v>
      </c>
      <c r="G231" t="str">
        <f t="shared" si="7"/>
        <v>，3133473</v>
      </c>
      <c r="H231" t="str">
        <f>VLOOKUP(A231,HOP!A:U,21,0)</f>
        <v>直连</v>
      </c>
    </row>
    <row r="232" hidden="1" spans="1:8">
      <c r="A232" t="s">
        <v>1502</v>
      </c>
      <c r="B232" t="s">
        <v>947</v>
      </c>
      <c r="C232" s="3">
        <v>305</v>
      </c>
      <c r="D232" t="str">
        <f>VLOOKUP(A232,HOP!A:L,12,0)</f>
        <v>305.00</v>
      </c>
      <c r="E232" t="str">
        <f>VLOOKUP(A232,HOP!A:C,3,0)</f>
        <v>3131888</v>
      </c>
      <c r="F232">
        <f t="shared" si="6"/>
        <v>0</v>
      </c>
      <c r="G232" t="str">
        <f t="shared" si="7"/>
        <v>，3131888</v>
      </c>
      <c r="H232" t="str">
        <f>VLOOKUP(A232,HOP!A:U,21,0)</f>
        <v>直连</v>
      </c>
    </row>
    <row r="233" hidden="1" spans="1:8">
      <c r="A233" t="s">
        <v>1505</v>
      </c>
      <c r="B233" t="s">
        <v>947</v>
      </c>
      <c r="C233" s="3">
        <v>391</v>
      </c>
      <c r="D233" t="str">
        <f>VLOOKUP(A233,HOP!A:L,12,0)</f>
        <v>391.00</v>
      </c>
      <c r="E233" t="str">
        <f>VLOOKUP(A233,HOP!A:C,3,0)</f>
        <v>3133213</v>
      </c>
      <c r="F233">
        <f t="shared" si="6"/>
        <v>0</v>
      </c>
      <c r="G233" t="str">
        <f t="shared" si="7"/>
        <v>，3133213</v>
      </c>
      <c r="H233" t="str">
        <f>VLOOKUP(A233,HOP!A:U,21,0)</f>
        <v>直连</v>
      </c>
    </row>
    <row r="234" hidden="1" spans="1:8">
      <c r="A234" t="s">
        <v>1510</v>
      </c>
      <c r="B234" t="s">
        <v>947</v>
      </c>
      <c r="C234" s="3">
        <v>1126</v>
      </c>
      <c r="D234" t="str">
        <f>VLOOKUP(A234,HOP!A:L,12,0)</f>
        <v>1126.00</v>
      </c>
      <c r="E234" t="str">
        <f>VLOOKUP(A234,HOP!A:C,3,0)</f>
        <v>3132337</v>
      </c>
      <c r="F234">
        <f t="shared" si="6"/>
        <v>0</v>
      </c>
      <c r="G234" t="str">
        <f t="shared" si="7"/>
        <v>，3132337</v>
      </c>
      <c r="H234" t="str">
        <f>VLOOKUP(A234,HOP!A:U,21,0)</f>
        <v>直连</v>
      </c>
    </row>
    <row r="235" hidden="1" spans="1:8">
      <c r="A235" t="s">
        <v>1518</v>
      </c>
      <c r="B235" t="s">
        <v>947</v>
      </c>
      <c r="C235" s="3">
        <v>295</v>
      </c>
      <c r="D235" t="str">
        <f>VLOOKUP(A235,HOP!A:L,12,0)</f>
        <v>295.00</v>
      </c>
      <c r="E235" t="str">
        <f>VLOOKUP(A235,HOP!A:C,3,0)</f>
        <v>3134252</v>
      </c>
      <c r="F235">
        <f t="shared" si="6"/>
        <v>0</v>
      </c>
      <c r="G235" t="str">
        <f t="shared" si="7"/>
        <v>，3134252</v>
      </c>
      <c r="H235" t="str">
        <f>VLOOKUP(A235,HOP!A:U,21,0)</f>
        <v>直连</v>
      </c>
    </row>
    <row r="236" hidden="1" spans="1:8">
      <c r="A236" t="s">
        <v>1523</v>
      </c>
      <c r="B236" t="s">
        <v>947</v>
      </c>
      <c r="C236" s="3">
        <v>209</v>
      </c>
      <c r="D236" t="str">
        <f>VLOOKUP(A236,HOP!A:L,12,0)</f>
        <v>209.00</v>
      </c>
      <c r="E236" t="str">
        <f>VLOOKUP(A236,HOP!A:C,3,0)</f>
        <v>3134951</v>
      </c>
      <c r="F236">
        <f t="shared" si="6"/>
        <v>0</v>
      </c>
      <c r="G236" t="str">
        <f t="shared" si="7"/>
        <v>，3134951</v>
      </c>
      <c r="H236" t="str">
        <f>VLOOKUP(A236,HOP!A:U,21,0)</f>
        <v>直连</v>
      </c>
    </row>
    <row r="237" hidden="1" spans="1:8">
      <c r="A237" t="s">
        <v>1526</v>
      </c>
      <c r="B237" t="s">
        <v>947</v>
      </c>
      <c r="C237" s="3">
        <v>299</v>
      </c>
      <c r="D237" t="str">
        <f>VLOOKUP(A237,HOP!A:L,12,0)</f>
        <v>299.00</v>
      </c>
      <c r="E237" t="str">
        <f>VLOOKUP(A237,HOP!A:C,3,0)</f>
        <v>3132557</v>
      </c>
      <c r="F237">
        <f t="shared" si="6"/>
        <v>0</v>
      </c>
      <c r="G237" t="str">
        <f t="shared" si="7"/>
        <v>，3132557</v>
      </c>
      <c r="H237" t="str">
        <f>VLOOKUP(A237,HOP!A:U,21,0)</f>
        <v>直连</v>
      </c>
    </row>
    <row r="238" hidden="1" spans="1:8">
      <c r="A238" t="s">
        <v>1529</v>
      </c>
      <c r="B238" t="s">
        <v>947</v>
      </c>
      <c r="C238" s="3">
        <v>211</v>
      </c>
      <c r="D238" t="str">
        <f>VLOOKUP(A238,HOP!A:L,12,0)</f>
        <v>211.00</v>
      </c>
      <c r="E238" t="str">
        <f>VLOOKUP(A238,HOP!A:C,3,0)</f>
        <v>3134936</v>
      </c>
      <c r="F238">
        <f t="shared" si="6"/>
        <v>0</v>
      </c>
      <c r="G238" t="str">
        <f t="shared" si="7"/>
        <v>，3134936</v>
      </c>
      <c r="H238" t="str">
        <f>VLOOKUP(A238,HOP!A:U,21,0)</f>
        <v>直连</v>
      </c>
    </row>
    <row r="239" hidden="1" spans="1:8">
      <c r="A239" t="s">
        <v>1535</v>
      </c>
      <c r="B239" t="s">
        <v>947</v>
      </c>
      <c r="C239" s="3">
        <v>330</v>
      </c>
      <c r="D239" t="str">
        <f>VLOOKUP(A239,HOP!A:L,12,0)</f>
        <v>330.00</v>
      </c>
      <c r="E239" t="str">
        <f>VLOOKUP(A239,HOP!A:C,3,0)</f>
        <v>3133699</v>
      </c>
      <c r="F239">
        <f t="shared" si="6"/>
        <v>0</v>
      </c>
      <c r="G239" t="str">
        <f t="shared" si="7"/>
        <v>，3133699</v>
      </c>
      <c r="H239" t="str">
        <f>VLOOKUP(A239,HOP!A:U,21,0)</f>
        <v>直连</v>
      </c>
    </row>
    <row r="240" hidden="1" spans="1:8">
      <c r="A240" t="s">
        <v>1541</v>
      </c>
      <c r="B240" t="s">
        <v>947</v>
      </c>
      <c r="C240" s="3">
        <v>429</v>
      </c>
      <c r="D240" t="str">
        <f>VLOOKUP(A240,HOP!A:L,12,0)</f>
        <v>429.00</v>
      </c>
      <c r="E240" t="str">
        <f>VLOOKUP(A240,HOP!A:C,3,0)</f>
        <v>3134259</v>
      </c>
      <c r="F240">
        <f t="shared" si="6"/>
        <v>0</v>
      </c>
      <c r="G240" t="str">
        <f t="shared" si="7"/>
        <v>，3134259</v>
      </c>
      <c r="H240" t="str">
        <f>VLOOKUP(A240,HOP!A:U,21,0)</f>
        <v>直连</v>
      </c>
    </row>
    <row r="241" hidden="1" spans="1:8">
      <c r="A241" t="s">
        <v>1544</v>
      </c>
      <c r="B241" t="s">
        <v>947</v>
      </c>
      <c r="C241" s="3">
        <v>368</v>
      </c>
      <c r="D241" t="str">
        <f>VLOOKUP(A241,HOP!A:L,12,0)</f>
        <v>368.00</v>
      </c>
      <c r="E241" t="str">
        <f>VLOOKUP(A241,HOP!A:C,3,0)</f>
        <v>3126992</v>
      </c>
      <c r="F241">
        <f t="shared" si="6"/>
        <v>0</v>
      </c>
      <c r="G241" t="str">
        <f t="shared" si="7"/>
        <v>，3126992</v>
      </c>
      <c r="H241" t="str">
        <f>VLOOKUP(A241,HOP!A:U,21,0)</f>
        <v>直连</v>
      </c>
    </row>
    <row r="242" hidden="1" spans="1:8">
      <c r="A242" t="s">
        <v>1549</v>
      </c>
      <c r="B242" t="s">
        <v>947</v>
      </c>
      <c r="C242" s="3">
        <v>692</v>
      </c>
      <c r="D242" t="str">
        <f>VLOOKUP(A242,HOP!A:L,12,0)</f>
        <v>692.00</v>
      </c>
      <c r="E242" t="str">
        <f>VLOOKUP(A242,HOP!A:C,3,0)</f>
        <v>3128020</v>
      </c>
      <c r="F242">
        <f t="shared" si="6"/>
        <v>0</v>
      </c>
      <c r="G242" t="str">
        <f t="shared" si="7"/>
        <v>，3128020</v>
      </c>
      <c r="H242" t="str">
        <f>VLOOKUP(A242,HOP!A:U,21,0)</f>
        <v>直连</v>
      </c>
    </row>
    <row r="243" hidden="1" spans="1:8">
      <c r="A243" t="s">
        <v>1557</v>
      </c>
      <c r="B243" t="s">
        <v>947</v>
      </c>
      <c r="C243" s="3">
        <v>243</v>
      </c>
      <c r="D243" t="str">
        <f>VLOOKUP(A243,HOP!A:L,12,0)</f>
        <v>243.00</v>
      </c>
      <c r="E243" t="str">
        <f>VLOOKUP(A243,HOP!A:C,3,0)</f>
        <v>3133379</v>
      </c>
      <c r="F243">
        <f t="shared" si="6"/>
        <v>0</v>
      </c>
      <c r="G243" t="str">
        <f t="shared" si="7"/>
        <v>，3133379</v>
      </c>
      <c r="H243" t="str">
        <f>VLOOKUP(A243,HOP!A:U,21,0)</f>
        <v>直连</v>
      </c>
    </row>
    <row r="244" hidden="1" spans="1:8">
      <c r="A244" t="s">
        <v>1562</v>
      </c>
      <c r="B244" t="s">
        <v>947</v>
      </c>
      <c r="C244" s="3">
        <v>217</v>
      </c>
      <c r="D244" t="str">
        <f>VLOOKUP(A244,HOP!A:L,12,0)</f>
        <v>217.00</v>
      </c>
      <c r="E244" t="str">
        <f>VLOOKUP(A244,HOP!A:C,3,0)</f>
        <v>3132445</v>
      </c>
      <c r="F244">
        <f t="shared" si="6"/>
        <v>0</v>
      </c>
      <c r="G244" t="str">
        <f t="shared" si="7"/>
        <v>，3132445</v>
      </c>
      <c r="H244" t="str">
        <f>VLOOKUP(A244,HOP!A:U,21,0)</f>
        <v>直连</v>
      </c>
    </row>
    <row r="245" hidden="1" spans="1:8">
      <c r="A245" t="s">
        <v>1567</v>
      </c>
      <c r="B245" t="s">
        <v>947</v>
      </c>
      <c r="C245" s="3">
        <v>404</v>
      </c>
      <c r="D245" t="str">
        <f>VLOOKUP(A245,HOP!A:L,12,0)</f>
        <v>404.00</v>
      </c>
      <c r="E245" t="str">
        <f>VLOOKUP(A245,HOP!A:C,3,0)</f>
        <v>3132915</v>
      </c>
      <c r="F245">
        <f t="shared" si="6"/>
        <v>0</v>
      </c>
      <c r="G245" t="str">
        <f t="shared" si="7"/>
        <v>，3132915</v>
      </c>
      <c r="H245" t="str">
        <f>VLOOKUP(A245,HOP!A:U,21,0)</f>
        <v>直连</v>
      </c>
    </row>
    <row r="246" hidden="1" spans="1:8">
      <c r="A246" t="s">
        <v>1575</v>
      </c>
      <c r="B246" t="s">
        <v>947</v>
      </c>
      <c r="C246" s="3">
        <v>348</v>
      </c>
      <c r="D246" t="str">
        <f>VLOOKUP(A246,HOP!A:L,12,0)</f>
        <v>348.00</v>
      </c>
      <c r="E246" t="str">
        <f>VLOOKUP(A246,HOP!A:C,3,0)</f>
        <v>3133938</v>
      </c>
      <c r="F246">
        <f t="shared" si="6"/>
        <v>0</v>
      </c>
      <c r="G246" t="str">
        <f t="shared" si="7"/>
        <v>，3133938</v>
      </c>
      <c r="H246" t="str">
        <f>VLOOKUP(A246,HOP!A:U,21,0)</f>
        <v>直连</v>
      </c>
    </row>
    <row r="247" hidden="1" spans="1:8">
      <c r="A247" t="s">
        <v>1580</v>
      </c>
      <c r="B247" t="s">
        <v>947</v>
      </c>
      <c r="C247" s="3">
        <v>394</v>
      </c>
      <c r="D247" t="str">
        <f>VLOOKUP(A247,HOP!A:L,12,0)</f>
        <v>394.00</v>
      </c>
      <c r="E247" t="str">
        <f>VLOOKUP(A247,HOP!A:C,3,0)</f>
        <v>3132920</v>
      </c>
      <c r="F247">
        <f t="shared" si="6"/>
        <v>0</v>
      </c>
      <c r="G247" t="str">
        <f t="shared" si="7"/>
        <v>，3132920</v>
      </c>
      <c r="H247" t="str">
        <f>VLOOKUP(A247,HOP!A:U,21,0)</f>
        <v>直连</v>
      </c>
    </row>
    <row r="248" hidden="1" spans="1:8">
      <c r="A248" t="s">
        <v>1585</v>
      </c>
      <c r="B248" t="s">
        <v>947</v>
      </c>
      <c r="C248" s="3">
        <v>383</v>
      </c>
      <c r="D248" t="str">
        <f>VLOOKUP(A248,HOP!A:L,12,0)</f>
        <v>383.00</v>
      </c>
      <c r="E248" t="str">
        <f>VLOOKUP(A248,HOP!A:C,3,0)</f>
        <v>3134208</v>
      </c>
      <c r="F248">
        <f t="shared" si="6"/>
        <v>0</v>
      </c>
      <c r="G248" t="str">
        <f t="shared" si="7"/>
        <v>，3134208</v>
      </c>
      <c r="H248" t="str">
        <f>VLOOKUP(A248,HOP!A:U,21,0)</f>
        <v>直连</v>
      </c>
    </row>
    <row r="249" hidden="1" spans="1:8">
      <c r="A249" t="s">
        <v>1590</v>
      </c>
      <c r="B249" t="s">
        <v>947</v>
      </c>
      <c r="C249" s="3">
        <v>391</v>
      </c>
      <c r="D249" t="str">
        <f>VLOOKUP(A249,HOP!A:L,12,0)</f>
        <v>391.00</v>
      </c>
      <c r="E249" t="str">
        <f>VLOOKUP(A249,HOP!A:C,3,0)</f>
        <v>3134031</v>
      </c>
      <c r="F249">
        <f t="shared" si="6"/>
        <v>0</v>
      </c>
      <c r="G249" t="str">
        <f t="shared" si="7"/>
        <v>，3134031</v>
      </c>
      <c r="H249" t="str">
        <f>VLOOKUP(A249,HOP!A:U,21,0)</f>
        <v>直连</v>
      </c>
    </row>
    <row r="250" hidden="1" spans="1:8">
      <c r="A250" t="s">
        <v>1595</v>
      </c>
      <c r="B250" t="s">
        <v>947</v>
      </c>
      <c r="C250" s="3">
        <v>243</v>
      </c>
      <c r="D250" t="str">
        <f>VLOOKUP(A250,HOP!A:L,12,0)</f>
        <v>243.00</v>
      </c>
      <c r="E250" t="str">
        <f>VLOOKUP(A250,HOP!A:C,3,0)</f>
        <v>3133968</v>
      </c>
      <c r="F250">
        <f t="shared" si="6"/>
        <v>0</v>
      </c>
      <c r="G250" t="str">
        <f t="shared" si="7"/>
        <v>，3133968</v>
      </c>
      <c r="H250" t="str">
        <f>VLOOKUP(A250,HOP!A:U,21,0)</f>
        <v>直连</v>
      </c>
    </row>
    <row r="251" hidden="1" spans="1:8">
      <c r="A251" t="s">
        <v>1598</v>
      </c>
      <c r="B251" t="s">
        <v>947</v>
      </c>
      <c r="C251" s="3">
        <v>366</v>
      </c>
      <c r="D251" t="str">
        <f>VLOOKUP(A251,HOP!A:L,12,0)</f>
        <v>366.00</v>
      </c>
      <c r="E251" t="str">
        <f>VLOOKUP(A251,HOP!A:C,3,0)</f>
        <v>3133611</v>
      </c>
      <c r="F251">
        <f t="shared" si="6"/>
        <v>0</v>
      </c>
      <c r="G251" t="str">
        <f t="shared" si="7"/>
        <v>，3133611</v>
      </c>
      <c r="H251" t="str">
        <f>VLOOKUP(A251,HOP!A:U,21,0)</f>
        <v>直连</v>
      </c>
    </row>
    <row r="252" hidden="1" spans="1:8">
      <c r="A252" t="s">
        <v>1604</v>
      </c>
      <c r="B252" t="s">
        <v>947</v>
      </c>
      <c r="C252" s="3">
        <v>303</v>
      </c>
      <c r="D252" t="str">
        <f>VLOOKUP(A252,HOP!A:L,12,0)</f>
        <v>303.00</v>
      </c>
      <c r="E252" t="str">
        <f>VLOOKUP(A252,HOP!A:C,3,0)</f>
        <v>3131509</v>
      </c>
      <c r="F252">
        <f t="shared" si="6"/>
        <v>0</v>
      </c>
      <c r="G252" t="str">
        <f t="shared" si="7"/>
        <v>，3131509</v>
      </c>
      <c r="H252" t="str">
        <f>VLOOKUP(A252,HOP!A:U,21,0)</f>
        <v>直连</v>
      </c>
    </row>
    <row r="253" hidden="1" spans="1:8">
      <c r="A253" t="s">
        <v>1607</v>
      </c>
      <c r="B253" t="s">
        <v>947</v>
      </c>
      <c r="C253" s="3">
        <v>400</v>
      </c>
      <c r="D253" t="str">
        <f>VLOOKUP(A253,HOP!A:L,12,0)</f>
        <v>400.00</v>
      </c>
      <c r="E253" t="str">
        <f>VLOOKUP(A253,HOP!A:C,3,0)</f>
        <v>3133034</v>
      </c>
      <c r="F253">
        <f t="shared" si="6"/>
        <v>0</v>
      </c>
      <c r="G253" t="str">
        <f t="shared" si="7"/>
        <v>，3133034</v>
      </c>
      <c r="H253" t="str">
        <f>VLOOKUP(A253,HOP!A:U,21,0)</f>
        <v>直连</v>
      </c>
    </row>
    <row r="254" hidden="1" spans="1:8">
      <c r="A254" t="s">
        <v>1615</v>
      </c>
      <c r="B254" t="s">
        <v>947</v>
      </c>
      <c r="C254" s="3">
        <v>281</v>
      </c>
      <c r="D254" t="str">
        <f>VLOOKUP(A254,HOP!A:L,12,0)</f>
        <v>281.00</v>
      </c>
      <c r="E254" t="str">
        <f>VLOOKUP(A254,HOP!A:C,3,0)</f>
        <v>3130102</v>
      </c>
      <c r="F254">
        <f t="shared" si="6"/>
        <v>0</v>
      </c>
      <c r="G254" t="str">
        <f t="shared" si="7"/>
        <v>，3130102</v>
      </c>
      <c r="H254" t="str">
        <f>VLOOKUP(A254,HOP!A:U,21,0)</f>
        <v>直连</v>
      </c>
    </row>
    <row r="255" hidden="1" spans="1:8">
      <c r="A255" t="s">
        <v>1620</v>
      </c>
      <c r="B255" t="s">
        <v>947</v>
      </c>
      <c r="C255" s="3">
        <v>456</v>
      </c>
      <c r="D255" t="str">
        <f>VLOOKUP(A255,HOP!A:L,12,0)</f>
        <v>456.00</v>
      </c>
      <c r="E255" t="str">
        <f>VLOOKUP(A255,HOP!A:C,3,0)</f>
        <v>3130278</v>
      </c>
      <c r="F255">
        <f t="shared" si="6"/>
        <v>0</v>
      </c>
      <c r="G255" t="str">
        <f t="shared" si="7"/>
        <v>，3130278</v>
      </c>
      <c r="H255" t="str">
        <f>VLOOKUP(A255,HOP!A:U,21,0)</f>
        <v>直连</v>
      </c>
    </row>
    <row r="256" hidden="1" spans="1:8">
      <c r="A256" t="s">
        <v>1622</v>
      </c>
      <c r="B256" t="s">
        <v>947</v>
      </c>
      <c r="C256" s="3">
        <v>181</v>
      </c>
      <c r="D256" t="str">
        <f>VLOOKUP(A256,HOP!A:L,12,0)</f>
        <v>181.00</v>
      </c>
      <c r="E256" t="str">
        <f>VLOOKUP(A256,HOP!A:C,3,0)</f>
        <v>3134964</v>
      </c>
      <c r="F256">
        <f t="shared" si="6"/>
        <v>0</v>
      </c>
      <c r="G256" t="str">
        <f t="shared" si="7"/>
        <v>，3134964</v>
      </c>
      <c r="H256" t="str">
        <f>VLOOKUP(A256,HOP!A:U,21,0)</f>
        <v>直连</v>
      </c>
    </row>
    <row r="257" hidden="1" spans="1:8">
      <c r="A257" t="s">
        <v>1627</v>
      </c>
      <c r="B257" t="s">
        <v>947</v>
      </c>
      <c r="C257" s="3">
        <v>306</v>
      </c>
      <c r="D257" t="str">
        <f>VLOOKUP(A257,HOP!A:L,12,0)</f>
        <v>306.00</v>
      </c>
      <c r="E257" t="str">
        <f>VLOOKUP(A257,HOP!A:C,3,0)</f>
        <v>3133434</v>
      </c>
      <c r="F257">
        <f t="shared" si="6"/>
        <v>0</v>
      </c>
      <c r="G257" t="str">
        <f t="shared" si="7"/>
        <v>，3133434</v>
      </c>
      <c r="H257" t="str">
        <f>VLOOKUP(A257,HOP!A:U,21,0)</f>
        <v>直连</v>
      </c>
    </row>
    <row r="258" hidden="1" spans="1:8">
      <c r="A258" t="s">
        <v>1632</v>
      </c>
      <c r="B258" t="s">
        <v>947</v>
      </c>
      <c r="C258" s="3">
        <v>514</v>
      </c>
      <c r="D258" t="str">
        <f>VLOOKUP(A258,HOP!A:L,12,0)</f>
        <v>514.00</v>
      </c>
      <c r="E258" t="str">
        <f>VLOOKUP(A258,HOP!A:C,3,0)</f>
        <v>3134189</v>
      </c>
      <c r="F258">
        <f t="shared" si="6"/>
        <v>0</v>
      </c>
      <c r="G258" t="str">
        <f t="shared" si="7"/>
        <v>，3134189</v>
      </c>
      <c r="H258" t="str">
        <f>VLOOKUP(A258,HOP!A:U,21,0)</f>
        <v>直连</v>
      </c>
    </row>
    <row r="259" hidden="1" spans="1:8">
      <c r="A259" t="s">
        <v>1636</v>
      </c>
      <c r="B259" t="s">
        <v>947</v>
      </c>
      <c r="C259" s="3">
        <v>540</v>
      </c>
      <c r="D259" t="str">
        <f>VLOOKUP(A259,HOP!A:L,12,0)</f>
        <v>540.00</v>
      </c>
      <c r="E259" t="str">
        <f>VLOOKUP(A259,HOP!A:C,3,0)</f>
        <v>3133562</v>
      </c>
      <c r="F259">
        <f t="shared" ref="F259:F322" si="8">C259-D259</f>
        <v>0</v>
      </c>
      <c r="G259" t="str">
        <f t="shared" ref="G259:G322" si="9">$G$1&amp;E259</f>
        <v>，3133562</v>
      </c>
      <c r="H259" t="str">
        <f>VLOOKUP(A259,HOP!A:U,21,0)</f>
        <v>直连</v>
      </c>
    </row>
    <row r="260" hidden="1" spans="1:8">
      <c r="A260" t="s">
        <v>1643</v>
      </c>
      <c r="B260" t="s">
        <v>1645</v>
      </c>
      <c r="C260" s="3">
        <v>0</v>
      </c>
      <c r="D260" t="e">
        <f>VLOOKUP(A260,HOP!A:L,12,0)</f>
        <v>#N/A</v>
      </c>
      <c r="E260" t="e">
        <f>VLOOKUP(A260,HOP!A:C,3,0)</f>
        <v>#N/A</v>
      </c>
      <c r="F260" t="e">
        <f t="shared" si="8"/>
        <v>#N/A</v>
      </c>
      <c r="G260" t="e">
        <f t="shared" si="9"/>
        <v>#N/A</v>
      </c>
      <c r="H260" t="e">
        <f>VLOOKUP(A260,HOP!A:U,21,0)</f>
        <v>#N/A</v>
      </c>
    </row>
    <row r="261" hidden="1" spans="1:8">
      <c r="A261" t="s">
        <v>1653</v>
      </c>
      <c r="B261" t="s">
        <v>1645</v>
      </c>
      <c r="C261" s="3">
        <v>0</v>
      </c>
      <c r="D261" t="e">
        <f>VLOOKUP(A261,HOP!A:L,12,0)</f>
        <v>#N/A</v>
      </c>
      <c r="E261" t="e">
        <f>VLOOKUP(A261,HOP!A:C,3,0)</f>
        <v>#N/A</v>
      </c>
      <c r="F261" t="e">
        <f t="shared" si="8"/>
        <v>#N/A</v>
      </c>
      <c r="G261" t="e">
        <f t="shared" si="9"/>
        <v>#N/A</v>
      </c>
      <c r="H261" t="e">
        <f>VLOOKUP(A261,HOP!A:U,21,0)</f>
        <v>#N/A</v>
      </c>
    </row>
    <row r="262" hidden="1" spans="1:8">
      <c r="A262" t="s">
        <v>1663</v>
      </c>
      <c r="B262" t="s">
        <v>1665</v>
      </c>
      <c r="C262" s="3">
        <v>0</v>
      </c>
      <c r="D262" t="e">
        <f>VLOOKUP(A262,HOP!A:L,12,0)</f>
        <v>#N/A</v>
      </c>
      <c r="E262" t="e">
        <f>VLOOKUP(A262,HOP!A:C,3,0)</f>
        <v>#N/A</v>
      </c>
      <c r="F262" t="e">
        <f t="shared" si="8"/>
        <v>#N/A</v>
      </c>
      <c r="G262" t="e">
        <f t="shared" si="9"/>
        <v>#N/A</v>
      </c>
      <c r="H262" t="e">
        <f>VLOOKUP(A262,HOP!A:U,21,0)</f>
        <v>#N/A</v>
      </c>
    </row>
    <row r="263" hidden="1" spans="1:8">
      <c r="A263" t="s">
        <v>1673</v>
      </c>
      <c r="B263" t="s">
        <v>1645</v>
      </c>
      <c r="C263" s="3">
        <v>0</v>
      </c>
      <c r="D263" t="str">
        <f>VLOOKUP(A263,HOP!A:L,12,0)</f>
        <v>0.00</v>
      </c>
      <c r="E263" t="str">
        <f>VLOOKUP(A263,HOP!A:C,3,0)</f>
        <v>3110067</v>
      </c>
      <c r="F263">
        <f t="shared" si="8"/>
        <v>0</v>
      </c>
      <c r="G263" t="str">
        <f t="shared" si="9"/>
        <v>，3110067</v>
      </c>
      <c r="H263" t="str">
        <f>VLOOKUP(A263,HOP!A:U,21,0)</f>
        <v>直连</v>
      </c>
    </row>
    <row r="264" hidden="1" spans="1:8">
      <c r="A264" t="s">
        <v>1680</v>
      </c>
      <c r="B264" t="s">
        <v>1645</v>
      </c>
      <c r="C264" s="3">
        <v>0</v>
      </c>
      <c r="D264" t="e">
        <f>VLOOKUP(A264,HOP!A:L,12,0)</f>
        <v>#N/A</v>
      </c>
      <c r="E264" t="e">
        <f>VLOOKUP(A264,HOP!A:C,3,0)</f>
        <v>#N/A</v>
      </c>
      <c r="F264" t="e">
        <f t="shared" si="8"/>
        <v>#N/A</v>
      </c>
      <c r="G264" t="e">
        <f t="shared" si="9"/>
        <v>#N/A</v>
      </c>
      <c r="H264" t="e">
        <f>VLOOKUP(A264,HOP!A:U,21,0)</f>
        <v>#N/A</v>
      </c>
    </row>
    <row r="265" hidden="1" spans="1:8">
      <c r="A265" t="s">
        <v>1687</v>
      </c>
      <c r="B265" t="s">
        <v>1645</v>
      </c>
      <c r="C265" s="3">
        <v>0</v>
      </c>
      <c r="D265" t="e">
        <f>VLOOKUP(A265,HOP!A:L,12,0)</f>
        <v>#N/A</v>
      </c>
      <c r="E265" t="e">
        <f>VLOOKUP(A265,HOP!A:C,3,0)</f>
        <v>#N/A</v>
      </c>
      <c r="F265" t="e">
        <f t="shared" si="8"/>
        <v>#N/A</v>
      </c>
      <c r="G265" t="e">
        <f t="shared" si="9"/>
        <v>#N/A</v>
      </c>
      <c r="H265" t="e">
        <f>VLOOKUP(A265,HOP!A:U,21,0)</f>
        <v>#N/A</v>
      </c>
    </row>
    <row r="266" hidden="1" spans="1:8">
      <c r="A266" t="s">
        <v>1695</v>
      </c>
      <c r="B266" t="s">
        <v>1645</v>
      </c>
      <c r="C266" s="3">
        <v>0</v>
      </c>
      <c r="D266" t="e">
        <f>VLOOKUP(A266,HOP!A:L,12,0)</f>
        <v>#N/A</v>
      </c>
      <c r="E266" t="e">
        <f>VLOOKUP(A266,HOP!A:C,3,0)</f>
        <v>#N/A</v>
      </c>
      <c r="F266" t="e">
        <f t="shared" si="8"/>
        <v>#N/A</v>
      </c>
      <c r="G266" t="e">
        <f t="shared" si="9"/>
        <v>#N/A</v>
      </c>
      <c r="H266" t="e">
        <f>VLOOKUP(A266,HOP!A:U,21,0)</f>
        <v>#N/A</v>
      </c>
    </row>
    <row r="267" hidden="1" spans="1:8">
      <c r="A267" t="s">
        <v>1703</v>
      </c>
      <c r="B267" t="s">
        <v>1645</v>
      </c>
      <c r="C267" s="3">
        <v>0</v>
      </c>
      <c r="D267" t="e">
        <f>VLOOKUP(A267,HOP!A:L,12,0)</f>
        <v>#N/A</v>
      </c>
      <c r="E267" t="e">
        <f>VLOOKUP(A267,HOP!A:C,3,0)</f>
        <v>#N/A</v>
      </c>
      <c r="F267" t="e">
        <f t="shared" si="8"/>
        <v>#N/A</v>
      </c>
      <c r="G267" t="e">
        <f t="shared" si="9"/>
        <v>#N/A</v>
      </c>
      <c r="H267" t="e">
        <f>VLOOKUP(A267,HOP!A:U,21,0)</f>
        <v>#N/A</v>
      </c>
    </row>
    <row r="268" hidden="1" spans="1:8">
      <c r="A268" t="s">
        <v>1714</v>
      </c>
      <c r="B268" t="s">
        <v>1645</v>
      </c>
      <c r="C268" s="3">
        <v>0</v>
      </c>
      <c r="D268" t="e">
        <f>VLOOKUP(A268,HOP!A:L,12,0)</f>
        <v>#N/A</v>
      </c>
      <c r="E268" t="e">
        <f>VLOOKUP(A268,HOP!A:C,3,0)</f>
        <v>#N/A</v>
      </c>
      <c r="F268" t="e">
        <f t="shared" si="8"/>
        <v>#N/A</v>
      </c>
      <c r="G268" t="e">
        <f t="shared" si="9"/>
        <v>#N/A</v>
      </c>
      <c r="H268" t="e">
        <f>VLOOKUP(A268,HOP!A:U,21,0)</f>
        <v>#N/A</v>
      </c>
    </row>
    <row r="269" hidden="1" spans="1:8">
      <c r="A269" t="s">
        <v>1720</v>
      </c>
      <c r="B269" t="s">
        <v>1645</v>
      </c>
      <c r="C269" s="3">
        <v>0</v>
      </c>
      <c r="D269" t="e">
        <f>VLOOKUP(A269,HOP!A:L,12,0)</f>
        <v>#N/A</v>
      </c>
      <c r="E269" t="e">
        <f>VLOOKUP(A269,HOP!A:C,3,0)</f>
        <v>#N/A</v>
      </c>
      <c r="F269" t="e">
        <f t="shared" si="8"/>
        <v>#N/A</v>
      </c>
      <c r="G269" t="e">
        <f t="shared" si="9"/>
        <v>#N/A</v>
      </c>
      <c r="H269" t="e">
        <f>VLOOKUP(A269,HOP!A:U,21,0)</f>
        <v>#N/A</v>
      </c>
    </row>
    <row r="270" hidden="1" spans="1:8">
      <c r="A270" t="s">
        <v>1727</v>
      </c>
      <c r="B270" t="s">
        <v>1665</v>
      </c>
      <c r="C270" s="3">
        <v>417</v>
      </c>
      <c r="D270" t="str">
        <f>VLOOKUP(A270,HOP!A:L,12,0)</f>
        <v>417.00</v>
      </c>
      <c r="E270" t="str">
        <f>VLOOKUP(A270,HOP!A:C,3,0)</f>
        <v>3122435</v>
      </c>
      <c r="F270">
        <f t="shared" si="8"/>
        <v>0</v>
      </c>
      <c r="G270" t="str">
        <f t="shared" si="9"/>
        <v>，3122435</v>
      </c>
      <c r="H270" t="str">
        <f>VLOOKUP(A270,HOP!A:U,21,0)</f>
        <v>直连</v>
      </c>
    </row>
    <row r="271" hidden="1" spans="1:8">
      <c r="A271" t="s">
        <v>1733</v>
      </c>
      <c r="B271" t="s">
        <v>1734</v>
      </c>
      <c r="C271" s="3">
        <v>1104</v>
      </c>
      <c r="D271" t="str">
        <f>VLOOKUP(A271,HOP!A:L,12,0)</f>
        <v>1104.00</v>
      </c>
      <c r="E271" t="str">
        <f>VLOOKUP(A271,HOP!A:C,3,0)</f>
        <v>3128244</v>
      </c>
      <c r="F271">
        <f t="shared" si="8"/>
        <v>0</v>
      </c>
      <c r="G271" t="str">
        <f t="shared" si="9"/>
        <v>，3128244</v>
      </c>
      <c r="H271" t="str">
        <f>VLOOKUP(A271,HOP!A:U,21,0)</f>
        <v>直连</v>
      </c>
    </row>
    <row r="272" hidden="1" spans="1:8">
      <c r="A272" t="s">
        <v>1740</v>
      </c>
      <c r="B272" t="s">
        <v>1645</v>
      </c>
      <c r="C272" s="3">
        <v>275</v>
      </c>
      <c r="D272" t="str">
        <f>VLOOKUP(A272,HOP!A:L,12,0)</f>
        <v>275.00</v>
      </c>
      <c r="E272" t="str">
        <f>VLOOKUP(A272,HOP!A:C,3,0)</f>
        <v>3139014</v>
      </c>
      <c r="F272">
        <f t="shared" si="8"/>
        <v>0</v>
      </c>
      <c r="G272" t="str">
        <f t="shared" si="9"/>
        <v>，3139014</v>
      </c>
      <c r="H272" t="str">
        <f>VLOOKUP(A272,HOP!A:U,21,0)</f>
        <v>直连</v>
      </c>
    </row>
    <row r="273" hidden="1" spans="1:8">
      <c r="A273" t="s">
        <v>1745</v>
      </c>
      <c r="B273" t="s">
        <v>1645</v>
      </c>
      <c r="C273" s="3">
        <v>341</v>
      </c>
      <c r="D273" t="str">
        <f>VLOOKUP(A273,HOP!A:L,12,0)</f>
        <v>341.00</v>
      </c>
      <c r="E273" t="str">
        <f>VLOOKUP(A273,HOP!A:C,3,0)</f>
        <v>3136934</v>
      </c>
      <c r="F273">
        <f t="shared" si="8"/>
        <v>0</v>
      </c>
      <c r="G273" t="str">
        <f t="shared" si="9"/>
        <v>，3136934</v>
      </c>
      <c r="H273" t="str">
        <f>VLOOKUP(A273,HOP!A:U,21,0)</f>
        <v>直连</v>
      </c>
    </row>
    <row r="274" hidden="1" spans="1:8">
      <c r="A274" t="s">
        <v>1750</v>
      </c>
      <c r="B274" t="s">
        <v>1645</v>
      </c>
      <c r="C274" s="3">
        <v>187</v>
      </c>
      <c r="D274" t="str">
        <f>VLOOKUP(A274,HOP!A:L,12,0)</f>
        <v>187.00</v>
      </c>
      <c r="E274" t="str">
        <f>VLOOKUP(A274,HOP!A:C,3,0)</f>
        <v>3138469</v>
      </c>
      <c r="F274">
        <f t="shared" si="8"/>
        <v>0</v>
      </c>
      <c r="G274" t="str">
        <f t="shared" si="9"/>
        <v>，3138469</v>
      </c>
      <c r="H274" t="str">
        <f>VLOOKUP(A274,HOP!A:U,21,0)</f>
        <v>直连</v>
      </c>
    </row>
    <row r="275" hidden="1" spans="1:8">
      <c r="A275" t="s">
        <v>1758</v>
      </c>
      <c r="B275" t="s">
        <v>1645</v>
      </c>
      <c r="C275" s="3">
        <v>140</v>
      </c>
      <c r="D275" t="str">
        <f>VLOOKUP(A275,HOP!A:L,12,0)</f>
        <v>140.00</v>
      </c>
      <c r="E275" t="str">
        <f>VLOOKUP(A275,HOP!A:C,3,0)</f>
        <v>3138271</v>
      </c>
      <c r="F275">
        <f t="shared" si="8"/>
        <v>0</v>
      </c>
      <c r="G275" t="str">
        <f t="shared" si="9"/>
        <v>，3138271</v>
      </c>
      <c r="H275" t="str">
        <f>VLOOKUP(A275,HOP!A:U,21,0)</f>
        <v>直连</v>
      </c>
    </row>
    <row r="276" hidden="1" spans="1:8">
      <c r="A276" t="s">
        <v>1767</v>
      </c>
      <c r="B276" t="s">
        <v>1645</v>
      </c>
      <c r="C276" s="3">
        <v>238</v>
      </c>
      <c r="D276" t="str">
        <f>VLOOKUP(A276,HOP!A:L,12,0)</f>
        <v>238.00</v>
      </c>
      <c r="E276" t="str">
        <f>VLOOKUP(A276,HOP!A:C,3,0)</f>
        <v>3095262</v>
      </c>
      <c r="F276">
        <f t="shared" si="8"/>
        <v>0</v>
      </c>
      <c r="G276" t="str">
        <f t="shared" si="9"/>
        <v>，3095262</v>
      </c>
      <c r="H276" t="str">
        <f>VLOOKUP(A276,HOP!A:U,21,0)</f>
        <v>直连</v>
      </c>
    </row>
    <row r="277" hidden="1" spans="1:8">
      <c r="A277" t="s">
        <v>1774</v>
      </c>
      <c r="B277" t="s">
        <v>1645</v>
      </c>
      <c r="C277" s="3">
        <v>387</v>
      </c>
      <c r="D277" t="str">
        <f>VLOOKUP(A277,HOP!A:L,12,0)</f>
        <v>387.00</v>
      </c>
      <c r="E277" t="str">
        <f>VLOOKUP(A277,HOP!A:C,3,0)</f>
        <v>3085407</v>
      </c>
      <c r="F277">
        <f t="shared" si="8"/>
        <v>0</v>
      </c>
      <c r="G277" t="str">
        <f t="shared" si="9"/>
        <v>，3085407</v>
      </c>
      <c r="H277" t="str">
        <f>VLOOKUP(A277,HOP!A:U,21,0)</f>
        <v>直连</v>
      </c>
    </row>
    <row r="278" hidden="1" spans="1:8">
      <c r="A278" t="s">
        <v>1779</v>
      </c>
      <c r="B278" t="s">
        <v>1734</v>
      </c>
      <c r="C278" s="3">
        <v>488</v>
      </c>
      <c r="D278" t="str">
        <f>VLOOKUP(A278,HOP!A:L,12,0)</f>
        <v>488.00</v>
      </c>
      <c r="E278" t="str">
        <f>VLOOKUP(A278,HOP!A:C,3,0)</f>
        <v>3126290</v>
      </c>
      <c r="F278">
        <f t="shared" si="8"/>
        <v>0</v>
      </c>
      <c r="G278" t="str">
        <f t="shared" si="9"/>
        <v>，3126290</v>
      </c>
      <c r="H278" t="str">
        <f>VLOOKUP(A278,HOP!A:U,21,0)</f>
        <v>直连</v>
      </c>
    </row>
    <row r="279" hidden="1" spans="1:8">
      <c r="A279" t="s">
        <v>1784</v>
      </c>
      <c r="B279" t="s">
        <v>1645</v>
      </c>
      <c r="C279" s="3">
        <v>419</v>
      </c>
      <c r="D279" t="str">
        <f>VLOOKUP(A279,HOP!A:L,12,0)</f>
        <v>419.00</v>
      </c>
      <c r="E279" t="str">
        <f>VLOOKUP(A279,HOP!A:C,3,0)</f>
        <v>3137454</v>
      </c>
      <c r="F279">
        <f t="shared" si="8"/>
        <v>0</v>
      </c>
      <c r="G279" t="str">
        <f t="shared" si="9"/>
        <v>，3137454</v>
      </c>
      <c r="H279" t="str">
        <f>VLOOKUP(A279,HOP!A:U,21,0)</f>
        <v>直连</v>
      </c>
    </row>
    <row r="280" hidden="1" spans="1:8">
      <c r="A280" t="s">
        <v>1791</v>
      </c>
      <c r="B280" t="s">
        <v>1645</v>
      </c>
      <c r="C280" s="3">
        <v>227</v>
      </c>
      <c r="D280" t="str">
        <f>VLOOKUP(A280,HOP!A:L,12,0)</f>
        <v>227.00</v>
      </c>
      <c r="E280" t="str">
        <f>VLOOKUP(A280,HOP!A:C,3,0)</f>
        <v>3138733</v>
      </c>
      <c r="F280">
        <f t="shared" si="8"/>
        <v>0</v>
      </c>
      <c r="G280" t="str">
        <f t="shared" si="9"/>
        <v>，3138733</v>
      </c>
      <c r="H280" t="str">
        <f>VLOOKUP(A280,HOP!A:U,21,0)</f>
        <v>直连</v>
      </c>
    </row>
    <row r="281" hidden="1" spans="1:8">
      <c r="A281" t="s">
        <v>1799</v>
      </c>
      <c r="B281" t="s">
        <v>1645</v>
      </c>
      <c r="C281" s="3">
        <v>183</v>
      </c>
      <c r="D281" t="str">
        <f>VLOOKUP(A281,HOP!A:L,12,0)</f>
        <v>183.00</v>
      </c>
      <c r="E281" t="str">
        <f>VLOOKUP(A281,HOP!A:C,3,0)</f>
        <v>3138378</v>
      </c>
      <c r="F281">
        <f t="shared" si="8"/>
        <v>0</v>
      </c>
      <c r="G281" t="str">
        <f t="shared" si="9"/>
        <v>，3138378</v>
      </c>
      <c r="H281" t="str">
        <f>VLOOKUP(A281,HOP!A:U,21,0)</f>
        <v>直连</v>
      </c>
    </row>
    <row r="282" hidden="1" spans="1:8">
      <c r="A282" t="s">
        <v>1806</v>
      </c>
      <c r="B282" t="s">
        <v>1645</v>
      </c>
      <c r="C282" s="3">
        <v>542</v>
      </c>
      <c r="D282" t="str">
        <f>VLOOKUP(A282,HOP!A:L,12,0)</f>
        <v>542.00</v>
      </c>
      <c r="E282" t="str">
        <f>VLOOKUP(A282,HOP!A:C,3,0)</f>
        <v>3138606</v>
      </c>
      <c r="F282">
        <f t="shared" si="8"/>
        <v>0</v>
      </c>
      <c r="G282" t="str">
        <f t="shared" si="9"/>
        <v>，3138606</v>
      </c>
      <c r="H282" t="str">
        <f>VLOOKUP(A282,HOP!A:U,21,0)</f>
        <v>直连</v>
      </c>
    </row>
    <row r="283" hidden="1" spans="1:8">
      <c r="A283" t="s">
        <v>1813</v>
      </c>
      <c r="B283" t="s">
        <v>1645</v>
      </c>
      <c r="C283" s="3">
        <v>297</v>
      </c>
      <c r="D283" t="str">
        <f>VLOOKUP(A283,HOP!A:L,12,0)</f>
        <v>297.00</v>
      </c>
      <c r="E283" t="str">
        <f>VLOOKUP(A283,HOP!A:C,3,0)</f>
        <v>3138497</v>
      </c>
      <c r="F283">
        <f t="shared" si="8"/>
        <v>0</v>
      </c>
      <c r="G283" t="str">
        <f t="shared" si="9"/>
        <v>，3138497</v>
      </c>
      <c r="H283" t="str">
        <f>VLOOKUP(A283,HOP!A:U,21,0)</f>
        <v>直连</v>
      </c>
    </row>
    <row r="284" hidden="1" spans="1:8">
      <c r="A284" t="s">
        <v>1819</v>
      </c>
      <c r="B284" t="s">
        <v>1645</v>
      </c>
      <c r="C284" s="3">
        <v>394</v>
      </c>
      <c r="D284" t="str">
        <f>VLOOKUP(A284,HOP!A:L,12,0)</f>
        <v>394.00</v>
      </c>
      <c r="E284" t="str">
        <f>VLOOKUP(A284,HOP!A:C,3,0)</f>
        <v>3138563</v>
      </c>
      <c r="F284">
        <f t="shared" si="8"/>
        <v>0</v>
      </c>
      <c r="G284" t="str">
        <f t="shared" si="9"/>
        <v>，3138563</v>
      </c>
      <c r="H284" t="str">
        <f>VLOOKUP(A284,HOP!A:U,21,0)</f>
        <v>直连</v>
      </c>
    </row>
    <row r="285" hidden="1" spans="1:8">
      <c r="A285" t="s">
        <v>1822</v>
      </c>
      <c r="B285" t="s">
        <v>1665</v>
      </c>
      <c r="C285" s="3">
        <v>1052</v>
      </c>
      <c r="D285" t="str">
        <f>VLOOKUP(A285,HOP!A:L,12,0)</f>
        <v>1052.00</v>
      </c>
      <c r="E285" t="str">
        <f>VLOOKUP(A285,HOP!A:C,3,0)</f>
        <v>3132644</v>
      </c>
      <c r="F285">
        <f t="shared" si="8"/>
        <v>0</v>
      </c>
      <c r="G285" t="str">
        <f t="shared" si="9"/>
        <v>，3132644</v>
      </c>
      <c r="H285" t="str">
        <f>VLOOKUP(A285,HOP!A:U,21,0)</f>
        <v>直连</v>
      </c>
    </row>
    <row r="286" hidden="1" spans="1:8">
      <c r="A286" t="s">
        <v>1827</v>
      </c>
      <c r="B286" t="s">
        <v>1645</v>
      </c>
      <c r="C286" s="3">
        <v>340</v>
      </c>
      <c r="D286" t="str">
        <f>VLOOKUP(A286,HOP!A:L,12,0)</f>
        <v>340.00</v>
      </c>
      <c r="E286" t="str">
        <f>VLOOKUP(A286,HOP!A:C,3,0)</f>
        <v>3135268</v>
      </c>
      <c r="F286">
        <f t="shared" si="8"/>
        <v>0</v>
      </c>
      <c r="G286" t="str">
        <f t="shared" si="9"/>
        <v>，3135268</v>
      </c>
      <c r="H286" t="str">
        <f>VLOOKUP(A286,HOP!A:U,21,0)</f>
        <v>直连</v>
      </c>
    </row>
    <row r="287" hidden="1" spans="1:8">
      <c r="A287" t="s">
        <v>1832</v>
      </c>
      <c r="B287" t="s">
        <v>1645</v>
      </c>
      <c r="C287" s="3">
        <v>315</v>
      </c>
      <c r="D287" t="str">
        <f>VLOOKUP(A287,HOP!A:L,12,0)</f>
        <v>315.00</v>
      </c>
      <c r="E287" t="str">
        <f>VLOOKUP(A287,HOP!A:C,3,0)</f>
        <v>3137024</v>
      </c>
      <c r="F287">
        <f t="shared" si="8"/>
        <v>0</v>
      </c>
      <c r="G287" t="str">
        <f t="shared" si="9"/>
        <v>，3137024</v>
      </c>
      <c r="H287" t="str">
        <f>VLOOKUP(A287,HOP!A:U,21,0)</f>
        <v>直连</v>
      </c>
    </row>
    <row r="288" hidden="1" spans="1:8">
      <c r="A288" t="s">
        <v>1838</v>
      </c>
      <c r="B288" t="s">
        <v>1645</v>
      </c>
      <c r="C288" s="3">
        <v>306</v>
      </c>
      <c r="D288" t="str">
        <f>VLOOKUP(A288,HOP!A:L,12,0)</f>
        <v>306.00</v>
      </c>
      <c r="E288" t="str">
        <f>VLOOKUP(A288,HOP!A:C,3,0)</f>
        <v>3136581</v>
      </c>
      <c r="F288">
        <f t="shared" si="8"/>
        <v>0</v>
      </c>
      <c r="G288" t="str">
        <f t="shared" si="9"/>
        <v>，3136581</v>
      </c>
      <c r="H288" t="str">
        <f>VLOOKUP(A288,HOP!A:U,21,0)</f>
        <v>直连</v>
      </c>
    </row>
    <row r="289" hidden="1" spans="1:8">
      <c r="A289" t="s">
        <v>1843</v>
      </c>
      <c r="B289" t="s">
        <v>1645</v>
      </c>
      <c r="C289" s="3">
        <v>234</v>
      </c>
      <c r="D289" t="str">
        <f>VLOOKUP(A289,HOP!A:L,12,0)</f>
        <v>234.00</v>
      </c>
      <c r="E289" t="str">
        <f>VLOOKUP(A289,HOP!A:C,3,0)</f>
        <v>3139675</v>
      </c>
      <c r="F289">
        <f t="shared" si="8"/>
        <v>0</v>
      </c>
      <c r="G289" t="str">
        <f t="shared" si="9"/>
        <v>，3139675</v>
      </c>
      <c r="H289" t="str">
        <f>VLOOKUP(A289,HOP!A:U,21,0)</f>
        <v>直连</v>
      </c>
    </row>
    <row r="290" hidden="1" spans="1:8">
      <c r="A290" t="s">
        <v>1848</v>
      </c>
      <c r="B290" t="s">
        <v>1645</v>
      </c>
      <c r="C290" s="3">
        <v>306</v>
      </c>
      <c r="D290" t="str">
        <f>VLOOKUP(A290,HOP!A:L,12,0)</f>
        <v>306.00</v>
      </c>
      <c r="E290" t="str">
        <f>VLOOKUP(A290,HOP!A:C,3,0)</f>
        <v>3137202</v>
      </c>
      <c r="F290">
        <f t="shared" si="8"/>
        <v>0</v>
      </c>
      <c r="G290" t="str">
        <f t="shared" si="9"/>
        <v>，3137202</v>
      </c>
      <c r="H290" t="str">
        <f>VLOOKUP(A290,HOP!A:U,21,0)</f>
        <v>直连</v>
      </c>
    </row>
    <row r="291" hidden="1" spans="1:8">
      <c r="A291" t="s">
        <v>1853</v>
      </c>
      <c r="B291" t="s">
        <v>1645</v>
      </c>
      <c r="C291" s="3">
        <v>271</v>
      </c>
      <c r="D291" t="str">
        <f>VLOOKUP(A291,HOP!A:L,12,0)</f>
        <v>271.00</v>
      </c>
      <c r="E291" t="str">
        <f>VLOOKUP(A291,HOP!A:C,3,0)</f>
        <v>3138254</v>
      </c>
      <c r="F291">
        <f t="shared" si="8"/>
        <v>0</v>
      </c>
      <c r="G291" t="str">
        <f t="shared" si="9"/>
        <v>，3138254</v>
      </c>
      <c r="H291" t="str">
        <f>VLOOKUP(A291,HOP!A:U,21,0)</f>
        <v>直连</v>
      </c>
    </row>
    <row r="292" hidden="1" spans="1:8">
      <c r="A292" t="s">
        <v>1858</v>
      </c>
      <c r="B292" t="s">
        <v>1645</v>
      </c>
      <c r="C292" s="3">
        <v>158</v>
      </c>
      <c r="D292" t="str">
        <f>VLOOKUP(A292,HOP!A:L,12,0)</f>
        <v>158.00</v>
      </c>
      <c r="E292" t="str">
        <f>VLOOKUP(A292,HOP!A:C,3,0)</f>
        <v>3138945</v>
      </c>
      <c r="F292">
        <f t="shared" si="8"/>
        <v>0</v>
      </c>
      <c r="G292" t="str">
        <f t="shared" si="9"/>
        <v>，3138945</v>
      </c>
      <c r="H292" t="str">
        <f>VLOOKUP(A292,HOP!A:U,21,0)</f>
        <v>直连</v>
      </c>
    </row>
    <row r="293" hidden="1" spans="1:8">
      <c r="A293" t="s">
        <v>1866</v>
      </c>
      <c r="B293" t="s">
        <v>1645</v>
      </c>
      <c r="C293" s="3">
        <v>369</v>
      </c>
      <c r="D293" t="str">
        <f>VLOOKUP(A293,HOP!A:L,12,0)</f>
        <v>369.00</v>
      </c>
      <c r="E293" t="str">
        <f>VLOOKUP(A293,HOP!A:C,3,0)</f>
        <v>3133489</v>
      </c>
      <c r="F293">
        <f t="shared" si="8"/>
        <v>0</v>
      </c>
      <c r="G293" t="str">
        <f t="shared" si="9"/>
        <v>，3133489</v>
      </c>
      <c r="H293" t="str">
        <f>VLOOKUP(A293,HOP!A:U,21,0)</f>
        <v>直连</v>
      </c>
    </row>
    <row r="294" hidden="1" spans="1:8">
      <c r="A294" t="s">
        <v>1872</v>
      </c>
      <c r="B294" t="s">
        <v>1645</v>
      </c>
      <c r="C294" s="3">
        <v>348</v>
      </c>
      <c r="D294" t="str">
        <f>VLOOKUP(A294,HOP!A:L,12,0)</f>
        <v>348.00</v>
      </c>
      <c r="E294" t="str">
        <f>VLOOKUP(A294,HOP!A:C,3,0)</f>
        <v>3137875</v>
      </c>
      <c r="F294">
        <f t="shared" si="8"/>
        <v>0</v>
      </c>
      <c r="G294" t="str">
        <f t="shared" si="9"/>
        <v>，3137875</v>
      </c>
      <c r="H294" t="str">
        <f>VLOOKUP(A294,HOP!A:U,21,0)</f>
        <v>直连</v>
      </c>
    </row>
    <row r="295" hidden="1" spans="1:8">
      <c r="A295" t="s">
        <v>1875</v>
      </c>
      <c r="B295" t="s">
        <v>1645</v>
      </c>
      <c r="C295" s="3">
        <v>368</v>
      </c>
      <c r="D295" t="str">
        <f>VLOOKUP(A295,HOP!A:L,12,0)</f>
        <v>368.00</v>
      </c>
      <c r="E295" t="str">
        <f>VLOOKUP(A295,HOP!A:C,3,0)</f>
        <v>3137814</v>
      </c>
      <c r="F295">
        <f t="shared" si="8"/>
        <v>0</v>
      </c>
      <c r="G295" t="str">
        <f t="shared" si="9"/>
        <v>，3137814</v>
      </c>
      <c r="H295" t="str">
        <f>VLOOKUP(A295,HOP!A:U,21,0)</f>
        <v>直连</v>
      </c>
    </row>
    <row r="296" hidden="1" spans="1:8">
      <c r="A296" t="s">
        <v>1880</v>
      </c>
      <c r="B296" t="s">
        <v>1645</v>
      </c>
      <c r="C296" s="3">
        <v>393</v>
      </c>
      <c r="D296" t="str">
        <f>VLOOKUP(A296,HOP!A:L,12,0)</f>
        <v>393.00</v>
      </c>
      <c r="E296" t="str">
        <f>VLOOKUP(A296,HOP!A:C,3,0)</f>
        <v>3139495</v>
      </c>
      <c r="F296">
        <f t="shared" si="8"/>
        <v>0</v>
      </c>
      <c r="G296" t="str">
        <f t="shared" si="9"/>
        <v>，3139495</v>
      </c>
      <c r="H296" t="str">
        <f>VLOOKUP(A296,HOP!A:U,21,0)</f>
        <v>直连</v>
      </c>
    </row>
    <row r="297" hidden="1" spans="1:8">
      <c r="A297" t="s">
        <v>1887</v>
      </c>
      <c r="B297" t="s">
        <v>1645</v>
      </c>
      <c r="C297" s="3">
        <v>194</v>
      </c>
      <c r="D297" t="str">
        <f>VLOOKUP(A297,HOP!A:L,12,0)</f>
        <v>194.00</v>
      </c>
      <c r="E297" t="str">
        <f>VLOOKUP(A297,HOP!A:C,3,0)</f>
        <v>3136537</v>
      </c>
      <c r="F297">
        <f t="shared" si="8"/>
        <v>0</v>
      </c>
      <c r="G297" t="str">
        <f t="shared" si="9"/>
        <v>，3136537</v>
      </c>
      <c r="H297" t="str">
        <f>VLOOKUP(A297,HOP!A:U,21,0)</f>
        <v>直连</v>
      </c>
    </row>
    <row r="298" hidden="1" spans="1:8">
      <c r="A298" t="s">
        <v>1889</v>
      </c>
      <c r="B298" t="s">
        <v>1645</v>
      </c>
      <c r="C298" s="3">
        <v>244</v>
      </c>
      <c r="D298" t="str">
        <f>VLOOKUP(A298,HOP!A:L,12,0)</f>
        <v>244.00</v>
      </c>
      <c r="E298" t="str">
        <f>VLOOKUP(A298,HOP!A:C,3,0)</f>
        <v>3138074</v>
      </c>
      <c r="F298">
        <f t="shared" si="8"/>
        <v>0</v>
      </c>
      <c r="G298" t="str">
        <f t="shared" si="9"/>
        <v>，3138074</v>
      </c>
      <c r="H298" t="str">
        <f>VLOOKUP(A298,HOP!A:U,21,0)</f>
        <v>直连</v>
      </c>
    </row>
    <row r="299" hidden="1" spans="1:8">
      <c r="A299" t="s">
        <v>1897</v>
      </c>
      <c r="B299" t="s">
        <v>1645</v>
      </c>
      <c r="C299" s="3">
        <v>223</v>
      </c>
      <c r="D299" t="str">
        <f>VLOOKUP(A299,HOP!A:L,12,0)</f>
        <v>223.00</v>
      </c>
      <c r="E299" t="str">
        <f>VLOOKUP(A299,HOP!A:C,3,0)</f>
        <v>3137719</v>
      </c>
      <c r="F299">
        <f t="shared" si="8"/>
        <v>0</v>
      </c>
      <c r="G299" t="str">
        <f t="shared" si="9"/>
        <v>，3137719</v>
      </c>
      <c r="H299" t="str">
        <f>VLOOKUP(A299,HOP!A:U,21,0)</f>
        <v>直连</v>
      </c>
    </row>
    <row r="300" hidden="1" spans="1:8">
      <c r="A300" t="s">
        <v>1902</v>
      </c>
      <c r="B300" t="s">
        <v>1645</v>
      </c>
      <c r="C300" s="3">
        <v>315</v>
      </c>
      <c r="D300" t="str">
        <f>VLOOKUP(A300,HOP!A:L,12,0)</f>
        <v>315.00</v>
      </c>
      <c r="E300" t="str">
        <f>VLOOKUP(A300,HOP!A:C,3,0)</f>
        <v>3137682</v>
      </c>
      <c r="F300">
        <f t="shared" si="8"/>
        <v>0</v>
      </c>
      <c r="G300" t="str">
        <f t="shared" si="9"/>
        <v>，3137682</v>
      </c>
      <c r="H300" t="str">
        <f>VLOOKUP(A300,HOP!A:U,21,0)</f>
        <v>直连</v>
      </c>
    </row>
    <row r="301" hidden="1" spans="1:8">
      <c r="A301" t="s">
        <v>1908</v>
      </c>
      <c r="B301" t="s">
        <v>1645</v>
      </c>
      <c r="C301" s="3">
        <v>215</v>
      </c>
      <c r="D301" t="str">
        <f>VLOOKUP(A301,HOP!A:L,12,0)</f>
        <v>215.00</v>
      </c>
      <c r="E301" t="str">
        <f>VLOOKUP(A301,HOP!A:C,3,0)</f>
        <v>3137986</v>
      </c>
      <c r="F301">
        <f t="shared" si="8"/>
        <v>0</v>
      </c>
      <c r="G301" t="str">
        <f t="shared" si="9"/>
        <v>，3137986</v>
      </c>
      <c r="H301" t="str">
        <f>VLOOKUP(A301,HOP!A:U,21,0)</f>
        <v>直连</v>
      </c>
    </row>
    <row r="302" hidden="1" spans="1:8">
      <c r="A302" t="s">
        <v>1913</v>
      </c>
      <c r="B302" t="s">
        <v>1665</v>
      </c>
      <c r="C302" s="3">
        <v>575</v>
      </c>
      <c r="D302" t="str">
        <f>VLOOKUP(A302,HOP!A:L,12,0)</f>
        <v>575.00</v>
      </c>
      <c r="E302" t="str">
        <f>VLOOKUP(A302,HOP!A:C,3,0)</f>
        <v>3126892</v>
      </c>
      <c r="F302">
        <f t="shared" si="8"/>
        <v>0</v>
      </c>
      <c r="G302" t="str">
        <f t="shared" si="9"/>
        <v>，3126892</v>
      </c>
      <c r="H302" t="str">
        <f>VLOOKUP(A302,HOP!A:U,21,0)</f>
        <v>直连</v>
      </c>
    </row>
    <row r="303" hidden="1" spans="1:8">
      <c r="A303" t="s">
        <v>1920</v>
      </c>
      <c r="B303" t="s">
        <v>1645</v>
      </c>
      <c r="C303" s="3">
        <v>223</v>
      </c>
      <c r="D303" t="str">
        <f>VLOOKUP(A303,HOP!A:L,12,0)</f>
        <v>223.00</v>
      </c>
      <c r="E303" t="str">
        <f>VLOOKUP(A303,HOP!A:C,3,0)</f>
        <v>3139314</v>
      </c>
      <c r="F303">
        <f t="shared" si="8"/>
        <v>0</v>
      </c>
      <c r="G303" t="str">
        <f t="shared" si="9"/>
        <v>，3139314</v>
      </c>
      <c r="H303" t="str">
        <f>VLOOKUP(A303,HOP!A:U,21,0)</f>
        <v>直连</v>
      </c>
    </row>
    <row r="304" hidden="1" spans="1:8">
      <c r="A304" t="s">
        <v>1923</v>
      </c>
      <c r="B304" t="s">
        <v>1665</v>
      </c>
      <c r="C304" s="3">
        <v>365</v>
      </c>
      <c r="D304" t="str">
        <f>VLOOKUP(A304,HOP!A:L,12,0)</f>
        <v>365.00</v>
      </c>
      <c r="E304" t="str">
        <f>VLOOKUP(A304,HOP!A:C,3,0)</f>
        <v>3133483</v>
      </c>
      <c r="F304">
        <f t="shared" si="8"/>
        <v>0</v>
      </c>
      <c r="G304" t="str">
        <f t="shared" si="9"/>
        <v>，3133483</v>
      </c>
      <c r="H304" t="str">
        <f>VLOOKUP(A304,HOP!A:U,21,0)</f>
        <v>直连</v>
      </c>
    </row>
    <row r="305" hidden="1" spans="1:8">
      <c r="A305" t="s">
        <v>1931</v>
      </c>
      <c r="B305" t="s">
        <v>1645</v>
      </c>
      <c r="C305" s="3">
        <v>232</v>
      </c>
      <c r="D305" t="str">
        <f>VLOOKUP(A305,HOP!A:L,12,0)</f>
        <v>232.00</v>
      </c>
      <c r="E305" t="str">
        <f>VLOOKUP(A305,HOP!A:C,3,0)</f>
        <v>3139193</v>
      </c>
      <c r="F305">
        <f t="shared" si="8"/>
        <v>0</v>
      </c>
      <c r="G305" t="str">
        <f t="shared" si="9"/>
        <v>，3139193</v>
      </c>
      <c r="H305" t="str">
        <f>VLOOKUP(A305,HOP!A:U,21,0)</f>
        <v>直连</v>
      </c>
    </row>
    <row r="306" hidden="1" spans="1:8">
      <c r="A306" t="s">
        <v>1938</v>
      </c>
      <c r="B306" t="s">
        <v>1645</v>
      </c>
      <c r="C306" s="3">
        <v>202</v>
      </c>
      <c r="D306" t="str">
        <f>VLOOKUP(A306,HOP!A:L,12,0)</f>
        <v>202.00</v>
      </c>
      <c r="E306" t="str">
        <f>VLOOKUP(A306,HOP!A:C,3,0)</f>
        <v>3137120</v>
      </c>
      <c r="F306">
        <f t="shared" si="8"/>
        <v>0</v>
      </c>
      <c r="G306" t="str">
        <f t="shared" si="9"/>
        <v>，3137120</v>
      </c>
      <c r="H306" t="str">
        <f>VLOOKUP(A306,HOP!A:U,21,0)</f>
        <v>直连</v>
      </c>
    </row>
    <row r="307" hidden="1" spans="1:8">
      <c r="A307" t="s">
        <v>1941</v>
      </c>
      <c r="B307" t="s">
        <v>1645</v>
      </c>
      <c r="C307" s="3">
        <v>359</v>
      </c>
      <c r="D307" t="str">
        <f>VLOOKUP(A307,HOP!A:L,12,0)</f>
        <v>359.00</v>
      </c>
      <c r="E307" t="str">
        <f>VLOOKUP(A307,HOP!A:C,3,0)</f>
        <v>3138866</v>
      </c>
      <c r="F307">
        <f t="shared" si="8"/>
        <v>0</v>
      </c>
      <c r="G307" t="str">
        <f t="shared" si="9"/>
        <v>，3138866</v>
      </c>
      <c r="H307" t="str">
        <f>VLOOKUP(A307,HOP!A:U,21,0)</f>
        <v>直连</v>
      </c>
    </row>
    <row r="308" hidden="1" spans="1:8">
      <c r="A308" t="s">
        <v>1945</v>
      </c>
      <c r="B308" t="s">
        <v>1645</v>
      </c>
      <c r="C308" s="3">
        <v>437</v>
      </c>
      <c r="D308" t="str">
        <f>VLOOKUP(A308,HOP!A:L,12,0)</f>
        <v>437.00</v>
      </c>
      <c r="E308" t="str">
        <f>VLOOKUP(A308,HOP!A:C,3,0)</f>
        <v>3136695</v>
      </c>
      <c r="F308">
        <f t="shared" si="8"/>
        <v>0</v>
      </c>
      <c r="G308" t="str">
        <f t="shared" si="9"/>
        <v>，3136695</v>
      </c>
      <c r="H308" t="str">
        <f>VLOOKUP(A308,HOP!A:U,21,0)</f>
        <v>直连</v>
      </c>
    </row>
    <row r="309" hidden="1" spans="1:8">
      <c r="A309" t="s">
        <v>1952</v>
      </c>
      <c r="B309" t="s">
        <v>1645</v>
      </c>
      <c r="C309" s="3">
        <v>696</v>
      </c>
      <c r="D309" t="str">
        <f>VLOOKUP(A309,HOP!A:L,12,0)</f>
        <v>696.00</v>
      </c>
      <c r="E309" t="str">
        <f>VLOOKUP(A309,HOP!A:C,3,0)</f>
        <v>3133164</v>
      </c>
      <c r="F309">
        <f t="shared" si="8"/>
        <v>0</v>
      </c>
      <c r="G309" t="str">
        <f t="shared" si="9"/>
        <v>，3133164</v>
      </c>
      <c r="H309" t="str">
        <f>VLOOKUP(A309,HOP!A:U,21,0)</f>
        <v>直连</v>
      </c>
    </row>
    <row r="310" hidden="1" spans="1:8">
      <c r="A310" t="s">
        <v>1957</v>
      </c>
      <c r="B310" t="s">
        <v>1645</v>
      </c>
      <c r="C310" s="3">
        <v>341</v>
      </c>
      <c r="D310" t="str">
        <f>VLOOKUP(A310,HOP!A:L,12,0)</f>
        <v>341.00</v>
      </c>
      <c r="E310" t="str">
        <f>VLOOKUP(A310,HOP!A:C,3,0)</f>
        <v>3139311</v>
      </c>
      <c r="F310">
        <f t="shared" si="8"/>
        <v>0</v>
      </c>
      <c r="G310" t="str">
        <f t="shared" si="9"/>
        <v>，3139311</v>
      </c>
      <c r="H310" t="str">
        <f>VLOOKUP(A310,HOP!A:U,21,0)</f>
        <v>直连</v>
      </c>
    </row>
    <row r="311" hidden="1" spans="1:8">
      <c r="A311" t="s">
        <v>1960</v>
      </c>
      <c r="B311" t="s">
        <v>1645</v>
      </c>
      <c r="C311" s="3">
        <v>271</v>
      </c>
      <c r="D311" t="str">
        <f>VLOOKUP(A311,HOP!A:L,12,0)</f>
        <v>271.00</v>
      </c>
      <c r="E311" t="str">
        <f>VLOOKUP(A311,HOP!A:C,3,0)</f>
        <v>3136525</v>
      </c>
      <c r="F311">
        <f t="shared" si="8"/>
        <v>0</v>
      </c>
      <c r="G311" t="str">
        <f t="shared" si="9"/>
        <v>，3136525</v>
      </c>
      <c r="H311" t="str">
        <f>VLOOKUP(A311,HOP!A:U,21,0)</f>
        <v>直连</v>
      </c>
    </row>
    <row r="312" hidden="1" spans="1:8">
      <c r="A312" t="s">
        <v>1963</v>
      </c>
      <c r="B312" t="s">
        <v>1665</v>
      </c>
      <c r="C312" s="3">
        <v>737</v>
      </c>
      <c r="D312" t="str">
        <f>VLOOKUP(A312,HOP!A:L,12,0)</f>
        <v>737.00</v>
      </c>
      <c r="E312" t="str">
        <f>VLOOKUP(A312,HOP!A:C,3,0)</f>
        <v>3131625</v>
      </c>
      <c r="F312">
        <f t="shared" si="8"/>
        <v>0</v>
      </c>
      <c r="G312" t="str">
        <f t="shared" si="9"/>
        <v>，3131625</v>
      </c>
      <c r="H312" t="str">
        <f>VLOOKUP(A312,HOP!A:U,21,0)</f>
        <v>直连</v>
      </c>
    </row>
    <row r="313" hidden="1" spans="1:8">
      <c r="A313" t="s">
        <v>1968</v>
      </c>
      <c r="B313" t="s">
        <v>1645</v>
      </c>
      <c r="C313" s="3">
        <v>315</v>
      </c>
      <c r="D313" t="str">
        <f>VLOOKUP(A313,HOP!A:L,12,0)</f>
        <v>315.00</v>
      </c>
      <c r="E313" t="str">
        <f>VLOOKUP(A313,HOP!A:C,3,0)</f>
        <v>3138386</v>
      </c>
      <c r="F313">
        <f t="shared" si="8"/>
        <v>0</v>
      </c>
      <c r="G313" t="str">
        <f t="shared" si="9"/>
        <v>，3138386</v>
      </c>
      <c r="H313" t="str">
        <f>VLOOKUP(A313,HOP!A:U,21,0)</f>
        <v>直连</v>
      </c>
    </row>
    <row r="314" hidden="1" spans="1:8">
      <c r="A314" t="s">
        <v>1973</v>
      </c>
      <c r="B314" t="s">
        <v>1645</v>
      </c>
      <c r="C314" s="3">
        <v>230</v>
      </c>
      <c r="D314" t="str">
        <f>VLOOKUP(A314,HOP!A:L,12,0)</f>
        <v>230.00</v>
      </c>
      <c r="E314" t="str">
        <f>VLOOKUP(A314,HOP!A:C,3,0)</f>
        <v>3133823</v>
      </c>
      <c r="F314">
        <f t="shared" si="8"/>
        <v>0</v>
      </c>
      <c r="G314" t="str">
        <f t="shared" si="9"/>
        <v>，3133823</v>
      </c>
      <c r="H314" t="str">
        <f>VLOOKUP(A314,HOP!A:U,21,0)</f>
        <v>直连</v>
      </c>
    </row>
    <row r="315" hidden="1" spans="1:8">
      <c r="A315" t="s">
        <v>1982</v>
      </c>
      <c r="B315" t="s">
        <v>1645</v>
      </c>
      <c r="C315" s="3">
        <v>324</v>
      </c>
      <c r="D315" t="str">
        <f>VLOOKUP(A315,HOP!A:L,12,0)</f>
        <v>324.00</v>
      </c>
      <c r="E315" t="str">
        <f>VLOOKUP(A315,HOP!A:C,3,0)</f>
        <v>3137136</v>
      </c>
      <c r="F315">
        <f t="shared" si="8"/>
        <v>0</v>
      </c>
      <c r="G315" t="str">
        <f t="shared" si="9"/>
        <v>，3137136</v>
      </c>
      <c r="H315" t="str">
        <f>VLOOKUP(A315,HOP!A:U,21,0)</f>
        <v>直连</v>
      </c>
    </row>
    <row r="316" hidden="1" spans="1:8">
      <c r="A316" t="s">
        <v>1985</v>
      </c>
      <c r="B316" t="s">
        <v>1645</v>
      </c>
      <c r="C316" s="3">
        <v>223</v>
      </c>
      <c r="D316" t="str">
        <f>VLOOKUP(A316,HOP!A:L,12,0)</f>
        <v>223.00</v>
      </c>
      <c r="E316" t="str">
        <f>VLOOKUP(A316,HOP!A:C,3,0)</f>
        <v>3138402</v>
      </c>
      <c r="F316">
        <f t="shared" si="8"/>
        <v>0</v>
      </c>
      <c r="G316" t="str">
        <f t="shared" si="9"/>
        <v>，3138402</v>
      </c>
      <c r="H316" t="str">
        <f>VLOOKUP(A316,HOP!A:U,21,0)</f>
        <v>直连</v>
      </c>
    </row>
    <row r="317" hidden="1" spans="1:8">
      <c r="A317" t="s">
        <v>1988</v>
      </c>
      <c r="B317" t="s">
        <v>1645</v>
      </c>
      <c r="C317" s="3">
        <v>304</v>
      </c>
      <c r="D317" t="str">
        <f>VLOOKUP(A317,HOP!A:L,12,0)</f>
        <v>304.00</v>
      </c>
      <c r="E317" t="str">
        <f>VLOOKUP(A317,HOP!A:C,3,0)</f>
        <v>3112373</v>
      </c>
      <c r="F317">
        <f t="shared" si="8"/>
        <v>0</v>
      </c>
      <c r="G317" t="str">
        <f t="shared" si="9"/>
        <v>，3112373</v>
      </c>
      <c r="H317" t="str">
        <f>VLOOKUP(A317,HOP!A:U,21,0)</f>
        <v>直连</v>
      </c>
    </row>
    <row r="318" hidden="1" spans="1:8">
      <c r="A318" t="s">
        <v>1993</v>
      </c>
      <c r="B318" t="s">
        <v>1645</v>
      </c>
      <c r="C318" s="3">
        <v>330</v>
      </c>
      <c r="D318" t="str">
        <f>VLOOKUP(A318,HOP!A:L,12,0)</f>
        <v>330.00</v>
      </c>
      <c r="E318" t="str">
        <f>VLOOKUP(A318,HOP!A:C,3,0)</f>
        <v>3132395</v>
      </c>
      <c r="F318">
        <f t="shared" si="8"/>
        <v>0</v>
      </c>
      <c r="G318" t="str">
        <f t="shared" si="9"/>
        <v>，3132395</v>
      </c>
      <c r="H318" t="str">
        <f>VLOOKUP(A318,HOP!A:U,21,0)</f>
        <v>直连</v>
      </c>
    </row>
    <row r="319" hidden="1" spans="1:8">
      <c r="A319" t="s">
        <v>1996</v>
      </c>
      <c r="B319" t="s">
        <v>1645</v>
      </c>
      <c r="C319" s="3">
        <v>350</v>
      </c>
      <c r="D319" t="str">
        <f>VLOOKUP(A319,HOP!A:L,12,0)</f>
        <v>350.00</v>
      </c>
      <c r="E319" t="str">
        <f>VLOOKUP(A319,HOP!A:C,3,0)</f>
        <v>3136165</v>
      </c>
      <c r="F319">
        <f t="shared" si="8"/>
        <v>0</v>
      </c>
      <c r="G319" t="str">
        <f t="shared" si="9"/>
        <v>，3136165</v>
      </c>
      <c r="H319" t="str">
        <f>VLOOKUP(A319,HOP!A:U,21,0)</f>
        <v>直连</v>
      </c>
    </row>
    <row r="320" hidden="1" spans="1:8">
      <c r="A320" t="s">
        <v>2001</v>
      </c>
      <c r="B320" t="s">
        <v>1645</v>
      </c>
      <c r="C320" s="3">
        <v>288</v>
      </c>
      <c r="D320" t="str">
        <f>VLOOKUP(A320,HOP!A:L,12,0)</f>
        <v>288.00</v>
      </c>
      <c r="E320" t="str">
        <f>VLOOKUP(A320,HOP!A:C,3,0)</f>
        <v>3137574</v>
      </c>
      <c r="F320">
        <f t="shared" si="8"/>
        <v>0</v>
      </c>
      <c r="G320" t="str">
        <f t="shared" si="9"/>
        <v>，3137574</v>
      </c>
      <c r="H320" t="str">
        <f>VLOOKUP(A320,HOP!A:U,21,0)</f>
        <v>直连</v>
      </c>
    </row>
    <row r="321" hidden="1" spans="1:8">
      <c r="A321" t="s">
        <v>2004</v>
      </c>
      <c r="B321" t="s">
        <v>1645</v>
      </c>
      <c r="C321" s="3">
        <v>353</v>
      </c>
      <c r="D321" t="str">
        <f>VLOOKUP(A321,HOP!A:L,12,0)</f>
        <v>353.00</v>
      </c>
      <c r="E321" t="str">
        <f>VLOOKUP(A321,HOP!A:C,3,0)</f>
        <v>3136946</v>
      </c>
      <c r="F321">
        <f t="shared" si="8"/>
        <v>0</v>
      </c>
      <c r="G321" t="str">
        <f t="shared" si="9"/>
        <v>，3136946</v>
      </c>
      <c r="H321" t="str">
        <f>VLOOKUP(A321,HOP!A:U,21,0)</f>
        <v>直连</v>
      </c>
    </row>
    <row r="322" hidden="1" spans="1:8">
      <c r="A322" t="s">
        <v>2012</v>
      </c>
      <c r="B322" t="s">
        <v>1645</v>
      </c>
      <c r="C322" s="3">
        <v>288</v>
      </c>
      <c r="D322" t="str">
        <f>VLOOKUP(A322,HOP!A:L,12,0)</f>
        <v>288.00</v>
      </c>
      <c r="E322" t="str">
        <f>VLOOKUP(A322,HOP!A:C,3,0)</f>
        <v>3137923</v>
      </c>
      <c r="F322">
        <f t="shared" si="8"/>
        <v>0</v>
      </c>
      <c r="G322" t="str">
        <f t="shared" si="9"/>
        <v>，3137923</v>
      </c>
      <c r="H322" t="str">
        <f>VLOOKUP(A322,HOP!A:U,21,0)</f>
        <v>直连</v>
      </c>
    </row>
    <row r="323" hidden="1" spans="1:8">
      <c r="A323" t="s">
        <v>2018</v>
      </c>
      <c r="B323" t="s">
        <v>1645</v>
      </c>
      <c r="C323" s="3">
        <v>351</v>
      </c>
      <c r="D323" t="str">
        <f>VLOOKUP(A323,HOP!A:L,12,0)</f>
        <v>351.00</v>
      </c>
      <c r="E323" t="str">
        <f>VLOOKUP(A323,HOP!A:C,3,0)</f>
        <v>3136033</v>
      </c>
      <c r="F323">
        <f t="shared" ref="F323:F386" si="10">C323-D323</f>
        <v>0</v>
      </c>
      <c r="G323" t="str">
        <f t="shared" ref="G323:G386" si="11">$G$1&amp;E323</f>
        <v>，3136033</v>
      </c>
      <c r="H323" t="str">
        <f>VLOOKUP(A323,HOP!A:U,21,0)</f>
        <v>直连</v>
      </c>
    </row>
    <row r="324" hidden="1" spans="1:8">
      <c r="A324" t="s">
        <v>2024</v>
      </c>
      <c r="B324" t="s">
        <v>1645</v>
      </c>
      <c r="C324" s="3">
        <v>262</v>
      </c>
      <c r="D324" t="str">
        <f>VLOOKUP(A324,HOP!A:L,12,0)</f>
        <v>262.00</v>
      </c>
      <c r="E324" t="str">
        <f>VLOOKUP(A324,HOP!A:C,3,0)</f>
        <v>3136518</v>
      </c>
      <c r="F324">
        <f t="shared" si="10"/>
        <v>0</v>
      </c>
      <c r="G324" t="str">
        <f t="shared" si="11"/>
        <v>，3136518</v>
      </c>
      <c r="H324" t="str">
        <f>VLOOKUP(A324,HOP!A:U,21,0)</f>
        <v>直连</v>
      </c>
    </row>
    <row r="325" hidden="1" spans="1:8">
      <c r="A325" t="s">
        <v>2026</v>
      </c>
      <c r="B325" t="s">
        <v>1645</v>
      </c>
      <c r="C325" s="3">
        <v>428</v>
      </c>
      <c r="D325" t="str">
        <f>VLOOKUP(A325,HOP!A:L,12,0)</f>
        <v>428.00</v>
      </c>
      <c r="E325" t="str">
        <f>VLOOKUP(A325,HOP!A:C,3,0)</f>
        <v>3137619</v>
      </c>
      <c r="F325">
        <f t="shared" si="10"/>
        <v>0</v>
      </c>
      <c r="G325" t="str">
        <f t="shared" si="11"/>
        <v>，3137619</v>
      </c>
      <c r="H325" t="str">
        <f>VLOOKUP(A325,HOP!A:U,21,0)</f>
        <v>直连</v>
      </c>
    </row>
    <row r="326" hidden="1" spans="1:8">
      <c r="A326" t="s">
        <v>2031</v>
      </c>
      <c r="B326" t="s">
        <v>1645</v>
      </c>
      <c r="C326" s="3">
        <v>341</v>
      </c>
      <c r="D326" t="str">
        <f>VLOOKUP(A326,HOP!A:L,12,0)</f>
        <v>341.00</v>
      </c>
      <c r="E326" t="str">
        <f>VLOOKUP(A326,HOP!A:C,3,0)</f>
        <v>3136686</v>
      </c>
      <c r="F326">
        <f t="shared" si="10"/>
        <v>0</v>
      </c>
      <c r="G326" t="str">
        <f t="shared" si="11"/>
        <v>，3136686</v>
      </c>
      <c r="H326" t="str">
        <f>VLOOKUP(A326,HOP!A:U,21,0)</f>
        <v>直连</v>
      </c>
    </row>
    <row r="327" hidden="1" spans="1:8">
      <c r="A327" t="s">
        <v>2036</v>
      </c>
      <c r="B327" t="s">
        <v>1645</v>
      </c>
      <c r="C327" s="3">
        <v>202</v>
      </c>
      <c r="D327" t="str">
        <f>VLOOKUP(A327,HOP!A:L,12,0)</f>
        <v>202.00</v>
      </c>
      <c r="E327" t="str">
        <f>VLOOKUP(A327,HOP!A:C,3,0)</f>
        <v>3136201</v>
      </c>
      <c r="F327">
        <f t="shared" si="10"/>
        <v>0</v>
      </c>
      <c r="G327" t="str">
        <f t="shared" si="11"/>
        <v>，3136201</v>
      </c>
      <c r="H327" t="str">
        <f>VLOOKUP(A327,HOP!A:U,21,0)</f>
        <v>直连</v>
      </c>
    </row>
    <row r="328" hidden="1" spans="1:8">
      <c r="A328" t="s">
        <v>2039</v>
      </c>
      <c r="B328" t="s">
        <v>1645</v>
      </c>
      <c r="C328" s="3">
        <v>283</v>
      </c>
      <c r="D328" t="str">
        <f>VLOOKUP(A328,HOP!A:L,12,0)</f>
        <v>283.00</v>
      </c>
      <c r="E328" t="str">
        <f>VLOOKUP(A328,HOP!A:C,3,0)</f>
        <v>3138693</v>
      </c>
      <c r="F328">
        <f t="shared" si="10"/>
        <v>0</v>
      </c>
      <c r="G328" t="str">
        <f t="shared" si="11"/>
        <v>，3138693</v>
      </c>
      <c r="H328" t="str">
        <f>VLOOKUP(A328,HOP!A:U,21,0)</f>
        <v>直连</v>
      </c>
    </row>
    <row r="329" hidden="1" spans="1:8">
      <c r="A329" t="s">
        <v>2047</v>
      </c>
      <c r="B329" t="s">
        <v>1645</v>
      </c>
      <c r="C329" s="3">
        <v>187</v>
      </c>
      <c r="D329" t="str">
        <f>VLOOKUP(A329,HOP!A:L,12,0)</f>
        <v>187.00</v>
      </c>
      <c r="E329" t="str">
        <f>VLOOKUP(A329,HOP!A:C,3,0)</f>
        <v>3138612</v>
      </c>
      <c r="F329">
        <f t="shared" si="10"/>
        <v>0</v>
      </c>
      <c r="G329" t="str">
        <f t="shared" si="11"/>
        <v>，3138612</v>
      </c>
      <c r="H329" t="str">
        <f>VLOOKUP(A329,HOP!A:U,21,0)</f>
        <v>直连</v>
      </c>
    </row>
    <row r="330" hidden="1" spans="1:8">
      <c r="A330" t="s">
        <v>2051</v>
      </c>
      <c r="B330" t="s">
        <v>1645</v>
      </c>
      <c r="C330" s="3">
        <v>309</v>
      </c>
      <c r="D330" t="str">
        <f>VLOOKUP(A330,HOP!A:L,12,0)</f>
        <v>309.00</v>
      </c>
      <c r="E330" t="str">
        <f>VLOOKUP(A330,HOP!A:C,3,0)</f>
        <v>3137241</v>
      </c>
      <c r="F330">
        <f t="shared" si="10"/>
        <v>0</v>
      </c>
      <c r="G330" t="str">
        <f t="shared" si="11"/>
        <v>，3137241</v>
      </c>
      <c r="H330" t="str">
        <f>VLOOKUP(A330,HOP!A:U,21,0)</f>
        <v>直连</v>
      </c>
    </row>
    <row r="331" hidden="1" spans="1:8">
      <c r="A331" t="s">
        <v>2055</v>
      </c>
      <c r="B331" t="s">
        <v>1645</v>
      </c>
      <c r="C331" s="3">
        <v>331</v>
      </c>
      <c r="D331" t="str">
        <f>VLOOKUP(A331,HOP!A:L,12,0)</f>
        <v>331.00</v>
      </c>
      <c r="E331" t="str">
        <f>VLOOKUP(A331,HOP!A:C,3,0)</f>
        <v>3139219</v>
      </c>
      <c r="F331">
        <f t="shared" si="10"/>
        <v>0</v>
      </c>
      <c r="G331" t="str">
        <f t="shared" si="11"/>
        <v>，3139219</v>
      </c>
      <c r="H331" t="str">
        <f>VLOOKUP(A331,HOP!A:U,21,0)</f>
        <v>直连</v>
      </c>
    </row>
    <row r="332" hidden="1" spans="1:8">
      <c r="A332" t="s">
        <v>2062</v>
      </c>
      <c r="B332" t="s">
        <v>1645</v>
      </c>
      <c r="C332" s="3">
        <v>475</v>
      </c>
      <c r="D332" t="str">
        <f>VLOOKUP(A332,HOP!A:L,12,0)</f>
        <v>475.00</v>
      </c>
      <c r="E332" t="str">
        <f>VLOOKUP(A332,HOP!A:C,3,0)</f>
        <v>3138546</v>
      </c>
      <c r="F332">
        <f t="shared" si="10"/>
        <v>0</v>
      </c>
      <c r="G332" t="str">
        <f t="shared" si="11"/>
        <v>，3138546</v>
      </c>
      <c r="H332" t="str">
        <f>VLOOKUP(A332,HOP!A:U,21,0)</f>
        <v>直连</v>
      </c>
    </row>
    <row r="333" hidden="1" spans="1:8">
      <c r="A333" t="s">
        <v>2069</v>
      </c>
      <c r="B333" t="s">
        <v>1645</v>
      </c>
      <c r="C333" s="3">
        <v>412</v>
      </c>
      <c r="D333" t="str">
        <f>VLOOKUP(A333,HOP!A:L,12,0)</f>
        <v>412.00</v>
      </c>
      <c r="E333" t="str">
        <f>VLOOKUP(A333,HOP!A:C,3,0)</f>
        <v>3136383</v>
      </c>
      <c r="F333">
        <f t="shared" si="10"/>
        <v>0</v>
      </c>
      <c r="G333" t="str">
        <f t="shared" si="11"/>
        <v>，3136383</v>
      </c>
      <c r="H333" t="str">
        <f>VLOOKUP(A333,HOP!A:U,21,0)</f>
        <v>直连</v>
      </c>
    </row>
    <row r="334" hidden="1" spans="1:8">
      <c r="A334" t="s">
        <v>2072</v>
      </c>
      <c r="B334" t="s">
        <v>1645</v>
      </c>
      <c r="C334" s="3">
        <v>315</v>
      </c>
      <c r="D334" t="str">
        <f>VLOOKUP(A334,HOP!A:L,12,0)</f>
        <v>315.00</v>
      </c>
      <c r="E334" t="str">
        <f>VLOOKUP(A334,HOP!A:C,3,0)</f>
        <v>3136370</v>
      </c>
      <c r="F334">
        <f t="shared" si="10"/>
        <v>0</v>
      </c>
      <c r="G334" t="str">
        <f t="shared" si="11"/>
        <v>，3136370</v>
      </c>
      <c r="H334" t="str">
        <f>VLOOKUP(A334,HOP!A:U,21,0)</f>
        <v>直连</v>
      </c>
    </row>
    <row r="335" hidden="1" spans="1:8">
      <c r="A335" t="s">
        <v>2075</v>
      </c>
      <c r="B335" t="s">
        <v>1645</v>
      </c>
      <c r="C335" s="3">
        <v>169</v>
      </c>
      <c r="D335" t="str">
        <f>VLOOKUP(A335,HOP!A:L,12,0)</f>
        <v>169.00</v>
      </c>
      <c r="E335" t="str">
        <f>VLOOKUP(A335,HOP!A:C,3,0)</f>
        <v>3137111</v>
      </c>
      <c r="F335">
        <f t="shared" si="10"/>
        <v>0</v>
      </c>
      <c r="G335" t="str">
        <f t="shared" si="11"/>
        <v>，3137111</v>
      </c>
      <c r="H335" t="str">
        <f>VLOOKUP(A335,HOP!A:U,21,0)</f>
        <v>直连</v>
      </c>
    </row>
    <row r="336" hidden="1" spans="1:8">
      <c r="A336" t="s">
        <v>2079</v>
      </c>
      <c r="B336" t="s">
        <v>1645</v>
      </c>
      <c r="C336" s="3">
        <v>203</v>
      </c>
      <c r="D336" t="str">
        <f>VLOOKUP(A336,HOP!A:L,12,0)</f>
        <v>203.00</v>
      </c>
      <c r="E336" t="str">
        <f>VLOOKUP(A336,HOP!A:C,3,0)</f>
        <v>3136969</v>
      </c>
      <c r="F336">
        <f t="shared" si="10"/>
        <v>0</v>
      </c>
      <c r="G336" t="str">
        <f t="shared" si="11"/>
        <v>，3136969</v>
      </c>
      <c r="H336" t="str">
        <f>VLOOKUP(A336,HOP!A:U,21,0)</f>
        <v>直连</v>
      </c>
    </row>
    <row r="337" hidden="1" spans="1:8">
      <c r="A337" t="s">
        <v>2088</v>
      </c>
      <c r="B337" t="s">
        <v>1645</v>
      </c>
      <c r="C337" s="3">
        <v>341</v>
      </c>
      <c r="D337" t="str">
        <f>VLOOKUP(A337,HOP!A:L,12,0)</f>
        <v>341.00</v>
      </c>
      <c r="E337" t="str">
        <f>VLOOKUP(A337,HOP!A:C,3,0)</f>
        <v>3139269</v>
      </c>
      <c r="F337">
        <f t="shared" si="10"/>
        <v>0</v>
      </c>
      <c r="G337" t="str">
        <f t="shared" si="11"/>
        <v>，3139269</v>
      </c>
      <c r="H337" t="str">
        <f>VLOOKUP(A337,HOP!A:U,21,0)</f>
        <v>直连</v>
      </c>
    </row>
    <row r="338" hidden="1" spans="1:8">
      <c r="A338" t="s">
        <v>2091</v>
      </c>
      <c r="B338" t="s">
        <v>1645</v>
      </c>
      <c r="C338" s="3">
        <v>244</v>
      </c>
      <c r="D338" t="str">
        <f>VLOOKUP(A338,HOP!A:L,12,0)</f>
        <v>244.00</v>
      </c>
      <c r="E338" t="str">
        <f>VLOOKUP(A338,HOP!A:C,3,0)</f>
        <v>3137676</v>
      </c>
      <c r="F338">
        <f t="shared" si="10"/>
        <v>0</v>
      </c>
      <c r="G338" t="str">
        <f t="shared" si="11"/>
        <v>，3137676</v>
      </c>
      <c r="H338" t="str">
        <f>VLOOKUP(A338,HOP!A:U,21,0)</f>
        <v>直连</v>
      </c>
    </row>
    <row r="339" spans="1:8">
      <c r="A339" t="s">
        <v>2096</v>
      </c>
      <c r="B339" t="s">
        <v>1645</v>
      </c>
      <c r="C339" s="3">
        <v>274</v>
      </c>
      <c r="D339" t="str">
        <f>VLOOKUP(A339,HOP!A:L,12,0)</f>
        <v>274.00</v>
      </c>
      <c r="E339" t="str">
        <f>VLOOKUP(A339,HOP!A:C,3,0)</f>
        <v>3116388</v>
      </c>
      <c r="F339">
        <f t="shared" si="10"/>
        <v>0</v>
      </c>
      <c r="G339" t="str">
        <f t="shared" si="11"/>
        <v>，3116388</v>
      </c>
      <c r="H339" t="str">
        <f>VLOOKUP(A339,HOP!A:U,21,0)</f>
        <v>直连</v>
      </c>
    </row>
    <row r="340" hidden="1" spans="1:8">
      <c r="A340" t="s">
        <v>2101</v>
      </c>
      <c r="B340" t="s">
        <v>1645</v>
      </c>
      <c r="C340" s="3">
        <v>447</v>
      </c>
      <c r="D340" t="str">
        <f>VLOOKUP(A340,HOP!A:L,12,0)</f>
        <v>447.00</v>
      </c>
      <c r="E340" t="str">
        <f>VLOOKUP(A340,HOP!A:C,3,0)</f>
        <v>3136177</v>
      </c>
      <c r="F340">
        <f t="shared" si="10"/>
        <v>0</v>
      </c>
      <c r="G340" t="str">
        <f t="shared" si="11"/>
        <v>，3136177</v>
      </c>
      <c r="H340" t="str">
        <f>VLOOKUP(A340,HOP!A:U,21,0)</f>
        <v>直连</v>
      </c>
    </row>
    <row r="341" hidden="1" spans="1:8">
      <c r="A341" t="s">
        <v>2107</v>
      </c>
      <c r="B341" t="s">
        <v>1645</v>
      </c>
      <c r="C341" s="3">
        <v>252</v>
      </c>
      <c r="D341" t="str">
        <f>VLOOKUP(A341,HOP!A:L,12,0)</f>
        <v>252.00</v>
      </c>
      <c r="E341" t="str">
        <f>VLOOKUP(A341,HOP!A:C,3,0)</f>
        <v>3138587</v>
      </c>
      <c r="F341">
        <f t="shared" si="10"/>
        <v>0</v>
      </c>
      <c r="G341" t="str">
        <f t="shared" si="11"/>
        <v>，3138587</v>
      </c>
      <c r="H341" t="str">
        <f>VLOOKUP(A341,HOP!A:U,21,0)</f>
        <v>直连</v>
      </c>
    </row>
    <row r="342" hidden="1" spans="1:8">
      <c r="A342" t="s">
        <v>2110</v>
      </c>
      <c r="B342" t="s">
        <v>1645</v>
      </c>
      <c r="C342" s="3">
        <v>194</v>
      </c>
      <c r="D342" t="str">
        <f>VLOOKUP(A342,HOP!A:L,12,0)</f>
        <v>194.00</v>
      </c>
      <c r="E342" t="str">
        <f>VLOOKUP(A342,HOP!A:C,3,0)</f>
        <v>3136789</v>
      </c>
      <c r="F342">
        <f t="shared" si="10"/>
        <v>0</v>
      </c>
      <c r="G342" t="str">
        <f t="shared" si="11"/>
        <v>，3136789</v>
      </c>
      <c r="H342" t="str">
        <f>VLOOKUP(A342,HOP!A:U,21,0)</f>
        <v>直连</v>
      </c>
    </row>
    <row r="343" hidden="1" spans="1:8">
      <c r="A343" t="s">
        <v>2113</v>
      </c>
      <c r="B343" t="s">
        <v>1645</v>
      </c>
      <c r="C343" s="3">
        <v>324</v>
      </c>
      <c r="D343" t="str">
        <f>VLOOKUP(A343,HOP!A:L,12,0)</f>
        <v>324.00</v>
      </c>
      <c r="E343" t="str">
        <f>VLOOKUP(A343,HOP!A:C,3,0)</f>
        <v>3139184</v>
      </c>
      <c r="F343">
        <f t="shared" si="10"/>
        <v>0</v>
      </c>
      <c r="G343" t="str">
        <f t="shared" si="11"/>
        <v>，3139184</v>
      </c>
      <c r="H343" t="str">
        <f>VLOOKUP(A343,HOP!A:U,21,0)</f>
        <v>直连</v>
      </c>
    </row>
    <row r="344" hidden="1" spans="1:8">
      <c r="A344" t="s">
        <v>2118</v>
      </c>
      <c r="B344" t="s">
        <v>2119</v>
      </c>
      <c r="C344" s="3">
        <v>0</v>
      </c>
      <c r="D344" t="e">
        <f>VLOOKUP(A344,HOP!A:L,12,0)</f>
        <v>#N/A</v>
      </c>
      <c r="E344" t="e">
        <f>VLOOKUP(A344,HOP!A:C,3,0)</f>
        <v>#N/A</v>
      </c>
      <c r="F344" t="e">
        <f t="shared" si="10"/>
        <v>#N/A</v>
      </c>
      <c r="G344" t="e">
        <f t="shared" si="11"/>
        <v>#N/A</v>
      </c>
      <c r="H344" t="e">
        <f>VLOOKUP(A344,HOP!A:U,21,0)</f>
        <v>#N/A</v>
      </c>
    </row>
    <row r="345" hidden="1" spans="1:8">
      <c r="A345" t="s">
        <v>2126</v>
      </c>
      <c r="B345" t="s">
        <v>2119</v>
      </c>
      <c r="C345" s="3">
        <v>0</v>
      </c>
      <c r="D345" t="e">
        <f>VLOOKUP(A345,HOP!A:L,12,0)</f>
        <v>#N/A</v>
      </c>
      <c r="E345" t="e">
        <f>VLOOKUP(A345,HOP!A:C,3,0)</f>
        <v>#N/A</v>
      </c>
      <c r="F345" t="e">
        <f t="shared" si="10"/>
        <v>#N/A</v>
      </c>
      <c r="G345" t="e">
        <f t="shared" si="11"/>
        <v>#N/A</v>
      </c>
      <c r="H345" t="e">
        <f>VLOOKUP(A345,HOP!A:U,21,0)</f>
        <v>#N/A</v>
      </c>
    </row>
    <row r="346" hidden="1" spans="1:8">
      <c r="A346" t="s">
        <v>2136</v>
      </c>
      <c r="B346" t="s">
        <v>2119</v>
      </c>
      <c r="C346" s="3">
        <v>0</v>
      </c>
      <c r="D346" t="e">
        <f>VLOOKUP(A346,HOP!A:L,12,0)</f>
        <v>#N/A</v>
      </c>
      <c r="E346" t="e">
        <f>VLOOKUP(A346,HOP!A:C,3,0)</f>
        <v>#N/A</v>
      </c>
      <c r="F346" t="e">
        <f t="shared" si="10"/>
        <v>#N/A</v>
      </c>
      <c r="G346" t="e">
        <f t="shared" si="11"/>
        <v>#N/A</v>
      </c>
      <c r="H346" t="e">
        <f>VLOOKUP(A346,HOP!A:U,21,0)</f>
        <v>#N/A</v>
      </c>
    </row>
    <row r="347" hidden="1" spans="1:8">
      <c r="A347" t="s">
        <v>2141</v>
      </c>
      <c r="B347" t="s">
        <v>2119</v>
      </c>
      <c r="C347" s="3">
        <v>0</v>
      </c>
      <c r="D347" t="e">
        <f>VLOOKUP(A347,HOP!A:L,12,0)</f>
        <v>#N/A</v>
      </c>
      <c r="E347" t="e">
        <f>VLOOKUP(A347,HOP!A:C,3,0)</f>
        <v>#N/A</v>
      </c>
      <c r="F347" t="e">
        <f t="shared" si="10"/>
        <v>#N/A</v>
      </c>
      <c r="G347" t="e">
        <f t="shared" si="11"/>
        <v>#N/A</v>
      </c>
      <c r="H347" t="e">
        <f>VLOOKUP(A347,HOP!A:U,21,0)</f>
        <v>#N/A</v>
      </c>
    </row>
    <row r="348" hidden="1" spans="1:8">
      <c r="A348" t="s">
        <v>2152</v>
      </c>
      <c r="B348" t="s">
        <v>2119</v>
      </c>
      <c r="C348" s="3">
        <v>0</v>
      </c>
      <c r="D348" t="str">
        <f>VLOOKUP(A348,HOP!A:L,12,0)</f>
        <v>0.00</v>
      </c>
      <c r="E348" t="str">
        <f>VLOOKUP(A348,HOP!A:C,3,0)</f>
        <v>3137970</v>
      </c>
      <c r="F348">
        <f t="shared" si="10"/>
        <v>0</v>
      </c>
      <c r="G348" t="str">
        <f t="shared" si="11"/>
        <v>，3137970</v>
      </c>
      <c r="H348" t="str">
        <f>VLOOKUP(A348,HOP!A:U,21,0)</f>
        <v>直连</v>
      </c>
    </row>
    <row r="349" hidden="1" spans="1:8">
      <c r="A349" t="s">
        <v>2157</v>
      </c>
      <c r="B349" t="s">
        <v>2119</v>
      </c>
      <c r="C349" s="3">
        <v>0</v>
      </c>
      <c r="D349" t="e">
        <f>VLOOKUP(A349,HOP!A:L,12,0)</f>
        <v>#N/A</v>
      </c>
      <c r="E349" t="e">
        <f>VLOOKUP(A349,HOP!A:C,3,0)</f>
        <v>#N/A</v>
      </c>
      <c r="F349" t="e">
        <f t="shared" si="10"/>
        <v>#N/A</v>
      </c>
      <c r="G349" t="e">
        <f t="shared" si="11"/>
        <v>#N/A</v>
      </c>
      <c r="H349" t="e">
        <f>VLOOKUP(A349,HOP!A:U,21,0)</f>
        <v>#N/A</v>
      </c>
    </row>
    <row r="350" hidden="1" spans="1:8">
      <c r="A350" t="s">
        <v>2162</v>
      </c>
      <c r="B350" t="s">
        <v>2119</v>
      </c>
      <c r="C350" s="3">
        <v>0</v>
      </c>
      <c r="D350" t="e">
        <f>VLOOKUP(A350,HOP!A:L,12,0)</f>
        <v>#N/A</v>
      </c>
      <c r="E350" t="e">
        <f>VLOOKUP(A350,HOP!A:C,3,0)</f>
        <v>#N/A</v>
      </c>
      <c r="F350" t="e">
        <f t="shared" si="10"/>
        <v>#N/A</v>
      </c>
      <c r="G350" t="e">
        <f t="shared" si="11"/>
        <v>#N/A</v>
      </c>
      <c r="H350" t="e">
        <f>VLOOKUP(A350,HOP!A:U,21,0)</f>
        <v>#N/A</v>
      </c>
    </row>
    <row r="351" hidden="1" spans="1:8">
      <c r="A351" t="s">
        <v>2171</v>
      </c>
      <c r="B351" t="s">
        <v>2119</v>
      </c>
      <c r="C351" s="3">
        <v>0</v>
      </c>
      <c r="D351" t="e">
        <f>VLOOKUP(A351,HOP!A:L,12,0)</f>
        <v>#N/A</v>
      </c>
      <c r="E351" t="e">
        <f>VLOOKUP(A351,HOP!A:C,3,0)</f>
        <v>#N/A</v>
      </c>
      <c r="F351" t="e">
        <f t="shared" si="10"/>
        <v>#N/A</v>
      </c>
      <c r="G351" t="e">
        <f t="shared" si="11"/>
        <v>#N/A</v>
      </c>
      <c r="H351" t="e">
        <f>VLOOKUP(A351,HOP!A:U,21,0)</f>
        <v>#N/A</v>
      </c>
    </row>
    <row r="352" hidden="1" spans="1:8">
      <c r="A352" t="s">
        <v>2180</v>
      </c>
      <c r="B352" t="s">
        <v>2119</v>
      </c>
      <c r="C352" s="3">
        <v>0</v>
      </c>
      <c r="D352" t="e">
        <f>VLOOKUP(A352,HOP!A:L,12,0)</f>
        <v>#N/A</v>
      </c>
      <c r="E352" t="e">
        <f>VLOOKUP(A352,HOP!A:C,3,0)</f>
        <v>#N/A</v>
      </c>
      <c r="F352" t="e">
        <f t="shared" si="10"/>
        <v>#N/A</v>
      </c>
      <c r="G352" t="e">
        <f t="shared" si="11"/>
        <v>#N/A</v>
      </c>
      <c r="H352" t="e">
        <f>VLOOKUP(A352,HOP!A:U,21,0)</f>
        <v>#N/A</v>
      </c>
    </row>
    <row r="353" hidden="1" spans="1:8">
      <c r="A353" t="s">
        <v>2186</v>
      </c>
      <c r="B353" t="s">
        <v>2119</v>
      </c>
      <c r="C353" s="3">
        <v>0</v>
      </c>
      <c r="D353" t="e">
        <f>VLOOKUP(A353,HOP!A:L,12,0)</f>
        <v>#N/A</v>
      </c>
      <c r="E353" t="e">
        <f>VLOOKUP(A353,HOP!A:C,3,0)</f>
        <v>#N/A</v>
      </c>
      <c r="F353" t="e">
        <f t="shared" si="10"/>
        <v>#N/A</v>
      </c>
      <c r="G353" t="e">
        <f t="shared" si="11"/>
        <v>#N/A</v>
      </c>
      <c r="H353" t="e">
        <f>VLOOKUP(A353,HOP!A:U,21,0)</f>
        <v>#N/A</v>
      </c>
    </row>
    <row r="354" hidden="1" spans="1:8">
      <c r="A354" t="s">
        <v>2191</v>
      </c>
      <c r="B354" t="s">
        <v>2192</v>
      </c>
      <c r="C354" s="3">
        <v>0</v>
      </c>
      <c r="D354" t="e">
        <f>VLOOKUP(A354,HOP!A:L,12,0)</f>
        <v>#N/A</v>
      </c>
      <c r="E354" t="e">
        <f>VLOOKUP(A354,HOP!A:C,3,0)</f>
        <v>#N/A</v>
      </c>
      <c r="F354" t="e">
        <f t="shared" si="10"/>
        <v>#N/A</v>
      </c>
      <c r="G354" t="e">
        <f t="shared" si="11"/>
        <v>#N/A</v>
      </c>
      <c r="H354" t="e">
        <f>VLOOKUP(A354,HOP!A:U,21,0)</f>
        <v>#N/A</v>
      </c>
    </row>
    <row r="355" hidden="1" spans="1:8">
      <c r="A355" t="s">
        <v>2199</v>
      </c>
      <c r="B355" t="s">
        <v>2119</v>
      </c>
      <c r="C355" s="3">
        <v>0</v>
      </c>
      <c r="D355" t="e">
        <f>VLOOKUP(A355,HOP!A:L,12,0)</f>
        <v>#N/A</v>
      </c>
      <c r="E355" t="e">
        <f>VLOOKUP(A355,HOP!A:C,3,0)</f>
        <v>#N/A</v>
      </c>
      <c r="F355" t="e">
        <f t="shared" si="10"/>
        <v>#N/A</v>
      </c>
      <c r="G355" t="e">
        <f t="shared" si="11"/>
        <v>#N/A</v>
      </c>
      <c r="H355" t="e">
        <f>VLOOKUP(A355,HOP!A:U,21,0)</f>
        <v>#N/A</v>
      </c>
    </row>
    <row r="356" hidden="1" spans="1:8">
      <c r="A356" t="s">
        <v>2204</v>
      </c>
      <c r="B356" t="s">
        <v>2119</v>
      </c>
      <c r="C356" s="3">
        <v>0</v>
      </c>
      <c r="D356" t="e">
        <f>VLOOKUP(A356,HOP!A:L,12,0)</f>
        <v>#N/A</v>
      </c>
      <c r="E356" t="e">
        <f>VLOOKUP(A356,HOP!A:C,3,0)</f>
        <v>#N/A</v>
      </c>
      <c r="F356" t="e">
        <f t="shared" si="10"/>
        <v>#N/A</v>
      </c>
      <c r="G356" t="e">
        <f t="shared" si="11"/>
        <v>#N/A</v>
      </c>
      <c r="H356" t="e">
        <f>VLOOKUP(A356,HOP!A:U,21,0)</f>
        <v>#N/A</v>
      </c>
    </row>
    <row r="357" hidden="1" spans="1:8">
      <c r="A357" t="s">
        <v>2215</v>
      </c>
      <c r="B357" t="s">
        <v>2119</v>
      </c>
      <c r="C357" s="3">
        <v>0</v>
      </c>
      <c r="D357" t="e">
        <f>VLOOKUP(A357,HOP!A:L,12,0)</f>
        <v>#N/A</v>
      </c>
      <c r="E357" t="e">
        <f>VLOOKUP(A357,HOP!A:C,3,0)</f>
        <v>#N/A</v>
      </c>
      <c r="F357" t="e">
        <f t="shared" si="10"/>
        <v>#N/A</v>
      </c>
      <c r="G357" t="e">
        <f t="shared" si="11"/>
        <v>#N/A</v>
      </c>
      <c r="H357" t="e">
        <f>VLOOKUP(A357,HOP!A:U,21,0)</f>
        <v>#N/A</v>
      </c>
    </row>
    <row r="358" hidden="1" spans="1:8">
      <c r="A358" t="s">
        <v>2222</v>
      </c>
      <c r="B358" t="s">
        <v>2192</v>
      </c>
      <c r="C358" s="3">
        <v>1709</v>
      </c>
      <c r="D358" t="str">
        <f>VLOOKUP(A358,HOP!A:L,12,0)</f>
        <v>1709.00</v>
      </c>
      <c r="E358" t="str">
        <f>VLOOKUP(A358,HOP!A:C,3,0)</f>
        <v>3104553</v>
      </c>
      <c r="F358">
        <f t="shared" si="10"/>
        <v>0</v>
      </c>
      <c r="G358" t="str">
        <f t="shared" si="11"/>
        <v>，3104553</v>
      </c>
      <c r="H358" t="str">
        <f>VLOOKUP(A358,HOP!A:U,21,0)</f>
        <v>直连</v>
      </c>
    </row>
    <row r="359" hidden="1" spans="1:8">
      <c r="A359" t="s">
        <v>2227</v>
      </c>
      <c r="B359" t="s">
        <v>2119</v>
      </c>
      <c r="C359" s="3">
        <v>271</v>
      </c>
      <c r="D359" t="str">
        <f>VLOOKUP(A359,HOP!A:L,12,0)</f>
        <v>271.00</v>
      </c>
      <c r="E359" t="str">
        <f>VLOOKUP(A359,HOP!A:C,3,0)</f>
        <v>3144337</v>
      </c>
      <c r="F359">
        <f t="shared" si="10"/>
        <v>0</v>
      </c>
      <c r="G359" t="str">
        <f t="shared" si="11"/>
        <v>，3144337</v>
      </c>
      <c r="H359" t="str">
        <f>VLOOKUP(A359,HOP!A:U,21,0)</f>
        <v>直连</v>
      </c>
    </row>
    <row r="360" hidden="1" spans="1:8">
      <c r="A360" t="s">
        <v>2230</v>
      </c>
      <c r="B360" t="s">
        <v>2119</v>
      </c>
      <c r="C360" s="3">
        <v>448</v>
      </c>
      <c r="D360" t="str">
        <f>VLOOKUP(A360,HOP!A:L,12,0)</f>
        <v>448.00</v>
      </c>
      <c r="E360" t="str">
        <f>VLOOKUP(A360,HOP!A:C,3,0)</f>
        <v>3141535</v>
      </c>
      <c r="F360">
        <f t="shared" si="10"/>
        <v>0</v>
      </c>
      <c r="G360" t="str">
        <f t="shared" si="11"/>
        <v>，3141535</v>
      </c>
      <c r="H360" t="str">
        <f>VLOOKUP(A360,HOP!A:U,21,0)</f>
        <v>直连</v>
      </c>
    </row>
    <row r="361" hidden="1" spans="1:8">
      <c r="A361" t="s">
        <v>2235</v>
      </c>
      <c r="B361" t="s">
        <v>2192</v>
      </c>
      <c r="C361" s="3">
        <v>796</v>
      </c>
      <c r="D361" t="str">
        <f>VLOOKUP(A361,HOP!A:L,12,0)</f>
        <v>796.00</v>
      </c>
      <c r="E361" t="str">
        <f>VLOOKUP(A361,HOP!A:C,3,0)</f>
        <v>3135020</v>
      </c>
      <c r="F361">
        <f t="shared" si="10"/>
        <v>0</v>
      </c>
      <c r="G361" t="str">
        <f t="shared" si="11"/>
        <v>，3135020</v>
      </c>
      <c r="H361" t="str">
        <f>VLOOKUP(A361,HOP!A:U,21,0)</f>
        <v>直连</v>
      </c>
    </row>
    <row r="362" hidden="1" spans="1:8">
      <c r="A362" t="s">
        <v>2241</v>
      </c>
      <c r="B362" t="s">
        <v>2119</v>
      </c>
      <c r="C362" s="3">
        <v>297</v>
      </c>
      <c r="D362" t="str">
        <f>VLOOKUP(A362,HOP!A:L,12,0)</f>
        <v>297.00</v>
      </c>
      <c r="E362" t="str">
        <f>VLOOKUP(A362,HOP!A:C,3,0)</f>
        <v>3142448</v>
      </c>
      <c r="F362">
        <f t="shared" si="10"/>
        <v>0</v>
      </c>
      <c r="G362" t="str">
        <f t="shared" si="11"/>
        <v>，3142448</v>
      </c>
      <c r="H362" t="str">
        <f>VLOOKUP(A362,HOP!A:U,21,0)</f>
        <v>直连</v>
      </c>
    </row>
    <row r="363" hidden="1" spans="1:8">
      <c r="A363" t="s">
        <v>2246</v>
      </c>
      <c r="B363" t="s">
        <v>2119</v>
      </c>
      <c r="C363" s="3">
        <v>421</v>
      </c>
      <c r="D363" t="str">
        <f>VLOOKUP(A363,HOP!A:L,12,0)</f>
        <v>421.00</v>
      </c>
      <c r="E363" t="str">
        <f>VLOOKUP(A363,HOP!A:C,3,0)</f>
        <v>3141715</v>
      </c>
      <c r="F363">
        <f t="shared" si="10"/>
        <v>0</v>
      </c>
      <c r="G363" t="str">
        <f t="shared" si="11"/>
        <v>，3141715</v>
      </c>
      <c r="H363" t="str">
        <f>VLOOKUP(A363,HOP!A:U,21,0)</f>
        <v>直连</v>
      </c>
    </row>
    <row r="364" hidden="1" spans="1:8">
      <c r="A364" t="s">
        <v>2253</v>
      </c>
      <c r="B364" t="s">
        <v>2119</v>
      </c>
      <c r="C364" s="3">
        <v>275</v>
      </c>
      <c r="D364" t="str">
        <f>VLOOKUP(A364,HOP!A:L,12,0)</f>
        <v>275.00</v>
      </c>
      <c r="E364" t="str">
        <f>VLOOKUP(A364,HOP!A:C,3,0)</f>
        <v>3142356</v>
      </c>
      <c r="F364">
        <f t="shared" si="10"/>
        <v>0</v>
      </c>
      <c r="G364" t="str">
        <f t="shared" si="11"/>
        <v>，3142356</v>
      </c>
      <c r="H364" t="str">
        <f>VLOOKUP(A364,HOP!A:U,21,0)</f>
        <v>直连</v>
      </c>
    </row>
    <row r="365" hidden="1" spans="1:8">
      <c r="A365" t="s">
        <v>2256</v>
      </c>
      <c r="B365" t="s">
        <v>2119</v>
      </c>
      <c r="C365" s="3">
        <v>229</v>
      </c>
      <c r="D365" t="str">
        <f>VLOOKUP(A365,HOP!A:L,12,0)</f>
        <v>229.00</v>
      </c>
      <c r="E365" t="str">
        <f>VLOOKUP(A365,HOP!A:C,3,0)</f>
        <v>3143308</v>
      </c>
      <c r="F365">
        <f t="shared" si="10"/>
        <v>0</v>
      </c>
      <c r="G365" t="str">
        <f t="shared" si="11"/>
        <v>，3143308</v>
      </c>
      <c r="H365" t="str">
        <f>VLOOKUP(A365,HOP!A:U,21,0)</f>
        <v>直连</v>
      </c>
    </row>
    <row r="366" hidden="1" spans="1:8">
      <c r="A366" t="s">
        <v>2263</v>
      </c>
      <c r="B366" t="s">
        <v>2119</v>
      </c>
      <c r="C366" s="3">
        <v>439</v>
      </c>
      <c r="D366" t="str">
        <f>VLOOKUP(A366,HOP!A:L,12,0)</f>
        <v>439.00</v>
      </c>
      <c r="E366" t="str">
        <f>VLOOKUP(A366,HOP!A:C,3,0)</f>
        <v>3141429</v>
      </c>
      <c r="F366">
        <f t="shared" si="10"/>
        <v>0</v>
      </c>
      <c r="G366" t="str">
        <f t="shared" si="11"/>
        <v>，3141429</v>
      </c>
      <c r="H366" t="str">
        <f>VLOOKUP(A366,HOP!A:U,21,0)</f>
        <v>直连</v>
      </c>
    </row>
    <row r="367" hidden="1" spans="1:8">
      <c r="A367" t="s">
        <v>2268</v>
      </c>
      <c r="B367" t="s">
        <v>2119</v>
      </c>
      <c r="C367" s="3">
        <v>272</v>
      </c>
      <c r="D367" t="str">
        <f>VLOOKUP(A367,HOP!A:L,12,0)</f>
        <v>272.00</v>
      </c>
      <c r="E367" t="str">
        <f>VLOOKUP(A367,HOP!A:C,3,0)</f>
        <v>3142810</v>
      </c>
      <c r="F367">
        <f t="shared" si="10"/>
        <v>0</v>
      </c>
      <c r="G367" t="str">
        <f t="shared" si="11"/>
        <v>，3142810</v>
      </c>
      <c r="H367" t="str">
        <f>VLOOKUP(A367,HOP!A:U,21,0)</f>
        <v>直连</v>
      </c>
    </row>
    <row r="368" hidden="1" spans="1:8">
      <c r="A368" t="s">
        <v>2274</v>
      </c>
      <c r="B368" t="s">
        <v>2119</v>
      </c>
      <c r="C368" s="3">
        <v>482</v>
      </c>
      <c r="D368" t="str">
        <f>VLOOKUP(A368,HOP!A:L,12,0)</f>
        <v>482.00</v>
      </c>
      <c r="E368" t="str">
        <f>VLOOKUP(A368,HOP!A:C,3,0)</f>
        <v>3142704</v>
      </c>
      <c r="F368">
        <f t="shared" si="10"/>
        <v>0</v>
      </c>
      <c r="G368" t="str">
        <f t="shared" si="11"/>
        <v>，3142704</v>
      </c>
      <c r="H368" t="str">
        <f>VLOOKUP(A368,HOP!A:U,21,0)</f>
        <v>直连</v>
      </c>
    </row>
    <row r="369" hidden="1" spans="1:8">
      <c r="A369" t="s">
        <v>2279</v>
      </c>
      <c r="B369" t="s">
        <v>2119</v>
      </c>
      <c r="C369" s="3">
        <v>359</v>
      </c>
      <c r="D369" t="str">
        <f>VLOOKUP(A369,HOP!A:L,12,0)</f>
        <v>359.00</v>
      </c>
      <c r="E369" t="str">
        <f>VLOOKUP(A369,HOP!A:C,3,0)</f>
        <v>3143922</v>
      </c>
      <c r="F369">
        <f t="shared" si="10"/>
        <v>0</v>
      </c>
      <c r="G369" t="str">
        <f t="shared" si="11"/>
        <v>，3143922</v>
      </c>
      <c r="H369" t="str">
        <f>VLOOKUP(A369,HOP!A:U,21,0)</f>
        <v>直连</v>
      </c>
    </row>
    <row r="370" hidden="1" spans="1:8">
      <c r="A370" t="s">
        <v>2284</v>
      </c>
      <c r="B370" t="s">
        <v>2192</v>
      </c>
      <c r="C370" s="3">
        <v>558</v>
      </c>
      <c r="D370" t="str">
        <f>VLOOKUP(A370,HOP!A:L,12,0)</f>
        <v>558.00</v>
      </c>
      <c r="E370" t="str">
        <f>VLOOKUP(A370,HOP!A:C,3,0)</f>
        <v>3132666</v>
      </c>
      <c r="F370">
        <f t="shared" si="10"/>
        <v>0</v>
      </c>
      <c r="G370" t="str">
        <f t="shared" si="11"/>
        <v>，3132666</v>
      </c>
      <c r="H370" t="str">
        <f>VLOOKUP(A370,HOP!A:U,21,0)</f>
        <v>直连</v>
      </c>
    </row>
    <row r="371" hidden="1" spans="1:8">
      <c r="A371" t="s">
        <v>2292</v>
      </c>
      <c r="B371" t="s">
        <v>2119</v>
      </c>
      <c r="C371" s="3">
        <v>211</v>
      </c>
      <c r="D371" t="str">
        <f>VLOOKUP(A371,HOP!A:L,12,0)</f>
        <v>211.00</v>
      </c>
      <c r="E371" t="str">
        <f>VLOOKUP(A371,HOP!A:C,3,0)</f>
        <v>3142039</v>
      </c>
      <c r="F371">
        <f t="shared" si="10"/>
        <v>0</v>
      </c>
      <c r="G371" t="str">
        <f t="shared" si="11"/>
        <v>，3142039</v>
      </c>
      <c r="H371" t="str">
        <f>VLOOKUP(A371,HOP!A:U,21,0)</f>
        <v>直连</v>
      </c>
    </row>
    <row r="372" hidden="1" spans="1:8">
      <c r="A372" t="s">
        <v>2295</v>
      </c>
      <c r="B372" t="s">
        <v>2119</v>
      </c>
      <c r="C372" s="3">
        <v>340</v>
      </c>
      <c r="D372" t="str">
        <f>VLOOKUP(A372,HOP!A:L,12,0)</f>
        <v>340.00</v>
      </c>
      <c r="E372" t="str">
        <f>VLOOKUP(A372,HOP!A:C,3,0)</f>
        <v>3134820</v>
      </c>
      <c r="F372">
        <f t="shared" si="10"/>
        <v>0</v>
      </c>
      <c r="G372" t="str">
        <f t="shared" si="11"/>
        <v>，3134820</v>
      </c>
      <c r="H372" t="str">
        <f>VLOOKUP(A372,HOP!A:U,21,0)</f>
        <v>直连</v>
      </c>
    </row>
    <row r="373" hidden="1" spans="1:8">
      <c r="A373" t="s">
        <v>2298</v>
      </c>
      <c r="B373" t="s">
        <v>2119</v>
      </c>
      <c r="C373" s="3">
        <v>199</v>
      </c>
      <c r="D373" t="str">
        <f>VLOOKUP(A373,HOP!A:L,12,0)</f>
        <v>199.00</v>
      </c>
      <c r="E373" t="str">
        <f>VLOOKUP(A373,HOP!A:C,3,0)</f>
        <v>3141813</v>
      </c>
      <c r="F373">
        <f t="shared" si="10"/>
        <v>0</v>
      </c>
      <c r="G373" t="str">
        <f t="shared" si="11"/>
        <v>，3141813</v>
      </c>
      <c r="H373" t="str">
        <f>VLOOKUP(A373,HOP!A:U,21,0)</f>
        <v>直连</v>
      </c>
    </row>
    <row r="374" hidden="1" spans="1:8">
      <c r="A374" t="s">
        <v>2303</v>
      </c>
      <c r="B374" t="s">
        <v>2119</v>
      </c>
      <c r="C374" s="3">
        <v>277</v>
      </c>
      <c r="D374" t="str">
        <f>VLOOKUP(A374,HOP!A:L,12,0)</f>
        <v>277.00</v>
      </c>
      <c r="E374" t="str">
        <f>VLOOKUP(A374,HOP!A:C,3,0)</f>
        <v>3132118</v>
      </c>
      <c r="F374">
        <f t="shared" si="10"/>
        <v>0</v>
      </c>
      <c r="G374" t="str">
        <f t="shared" si="11"/>
        <v>，3132118</v>
      </c>
      <c r="H374" t="str">
        <f>VLOOKUP(A374,HOP!A:U,21,0)</f>
        <v>直连</v>
      </c>
    </row>
    <row r="375" hidden="1" spans="1:8">
      <c r="A375" t="s">
        <v>2308</v>
      </c>
      <c r="B375" t="s">
        <v>2119</v>
      </c>
      <c r="C375" s="3">
        <v>191</v>
      </c>
      <c r="D375" t="str">
        <f>VLOOKUP(A375,HOP!A:L,12,0)</f>
        <v>191.00</v>
      </c>
      <c r="E375" t="str">
        <f>VLOOKUP(A375,HOP!A:C,3,0)</f>
        <v>3141185</v>
      </c>
      <c r="F375">
        <f t="shared" si="10"/>
        <v>0</v>
      </c>
      <c r="G375" t="str">
        <f t="shared" si="11"/>
        <v>，3141185</v>
      </c>
      <c r="H375" t="str">
        <f>VLOOKUP(A375,HOP!A:U,21,0)</f>
        <v>直连</v>
      </c>
    </row>
    <row r="376" hidden="1" spans="1:8">
      <c r="A376" t="s">
        <v>2314</v>
      </c>
      <c r="B376" t="s">
        <v>2192</v>
      </c>
      <c r="C376" s="3">
        <v>938</v>
      </c>
      <c r="D376" t="str">
        <f>VLOOKUP(A376,HOP!A:L,12,0)</f>
        <v>938.00</v>
      </c>
      <c r="E376" t="str">
        <f>VLOOKUP(A376,HOP!A:C,3,0)</f>
        <v>3117621</v>
      </c>
      <c r="F376">
        <f t="shared" si="10"/>
        <v>0</v>
      </c>
      <c r="G376" t="str">
        <f t="shared" si="11"/>
        <v>，3117621</v>
      </c>
      <c r="H376" t="str">
        <f>VLOOKUP(A376,HOP!A:U,21,0)</f>
        <v>直连</v>
      </c>
    </row>
    <row r="377" hidden="1" spans="1:8">
      <c r="A377" t="s">
        <v>2320</v>
      </c>
      <c r="B377" t="s">
        <v>2119</v>
      </c>
      <c r="C377" s="3">
        <v>278</v>
      </c>
      <c r="D377" t="str">
        <f>VLOOKUP(A377,HOP!A:L,12,0)</f>
        <v>278.00</v>
      </c>
      <c r="E377" t="str">
        <f>VLOOKUP(A377,HOP!A:C,3,0)</f>
        <v>3143579</v>
      </c>
      <c r="F377">
        <f t="shared" si="10"/>
        <v>0</v>
      </c>
      <c r="G377" t="str">
        <f t="shared" si="11"/>
        <v>，3143579</v>
      </c>
      <c r="H377" t="str">
        <f>VLOOKUP(A377,HOP!A:U,21,0)</f>
        <v>直连</v>
      </c>
    </row>
    <row r="378" hidden="1" spans="1:8">
      <c r="A378" t="s">
        <v>2323</v>
      </c>
      <c r="B378" t="s">
        <v>2119</v>
      </c>
      <c r="C378" s="3">
        <v>342</v>
      </c>
      <c r="D378" t="str">
        <f>VLOOKUP(A378,HOP!A:L,12,0)</f>
        <v>342.00</v>
      </c>
      <c r="E378" t="str">
        <f>VLOOKUP(A378,HOP!A:C,3,0)</f>
        <v>3142293</v>
      </c>
      <c r="F378">
        <f t="shared" si="10"/>
        <v>0</v>
      </c>
      <c r="G378" t="str">
        <f t="shared" si="11"/>
        <v>，3142293</v>
      </c>
      <c r="H378" t="str">
        <f>VLOOKUP(A378,HOP!A:U,21,0)</f>
        <v>直连</v>
      </c>
    </row>
    <row r="379" hidden="1" spans="1:8">
      <c r="A379" t="s">
        <v>2331</v>
      </c>
      <c r="B379" t="s">
        <v>2119</v>
      </c>
      <c r="C379" s="3">
        <v>350</v>
      </c>
      <c r="D379" t="str">
        <f>VLOOKUP(A379,HOP!A:L,12,0)</f>
        <v>350.00</v>
      </c>
      <c r="E379" t="str">
        <f>VLOOKUP(A379,HOP!A:C,3,0)</f>
        <v>3137568</v>
      </c>
      <c r="F379">
        <f t="shared" si="10"/>
        <v>0</v>
      </c>
      <c r="G379" t="str">
        <f t="shared" si="11"/>
        <v>，3137568</v>
      </c>
      <c r="H379" t="str">
        <f>VLOOKUP(A379,HOP!A:U,21,0)</f>
        <v>直连</v>
      </c>
    </row>
    <row r="380" hidden="1" spans="1:8">
      <c r="A380" t="s">
        <v>2336</v>
      </c>
      <c r="B380" t="s">
        <v>2119</v>
      </c>
      <c r="C380" s="3">
        <v>360</v>
      </c>
      <c r="D380" t="str">
        <f>VLOOKUP(A380,HOP!A:L,12,0)</f>
        <v>360.00</v>
      </c>
      <c r="E380" t="str">
        <f>VLOOKUP(A380,HOP!A:C,3,0)</f>
        <v>3142477</v>
      </c>
      <c r="F380">
        <f t="shared" si="10"/>
        <v>0</v>
      </c>
      <c r="G380" t="str">
        <f t="shared" si="11"/>
        <v>，3142477</v>
      </c>
      <c r="H380" t="str">
        <f>VLOOKUP(A380,HOP!A:U,21,0)</f>
        <v>直连</v>
      </c>
    </row>
    <row r="381" hidden="1" spans="1:8">
      <c r="A381" t="s">
        <v>2339</v>
      </c>
      <c r="B381" t="s">
        <v>2119</v>
      </c>
      <c r="C381" s="3">
        <v>368</v>
      </c>
      <c r="D381" t="str">
        <f>VLOOKUP(A381,HOP!A:L,12,0)</f>
        <v>368.00</v>
      </c>
      <c r="E381" t="str">
        <f>VLOOKUP(A381,HOP!A:C,3,0)</f>
        <v>3138090</v>
      </c>
      <c r="F381">
        <f t="shared" si="10"/>
        <v>0</v>
      </c>
      <c r="G381" t="str">
        <f t="shared" si="11"/>
        <v>，3138090</v>
      </c>
      <c r="H381" t="str">
        <f>VLOOKUP(A381,HOP!A:U,21,0)</f>
        <v>直连</v>
      </c>
    </row>
    <row r="382" hidden="1" spans="1:8">
      <c r="A382" t="s">
        <v>2342</v>
      </c>
      <c r="B382" t="s">
        <v>2119</v>
      </c>
      <c r="C382" s="3">
        <v>278</v>
      </c>
      <c r="D382" t="str">
        <f>VLOOKUP(A382,HOP!A:L,12,0)</f>
        <v>278.00</v>
      </c>
      <c r="E382" t="str">
        <f>VLOOKUP(A382,HOP!A:C,3,0)</f>
        <v>3143316</v>
      </c>
      <c r="F382">
        <f t="shared" si="10"/>
        <v>0</v>
      </c>
      <c r="G382" t="str">
        <f t="shared" si="11"/>
        <v>，3143316</v>
      </c>
      <c r="H382" t="str">
        <f>VLOOKUP(A382,HOP!A:U,21,0)</f>
        <v>直连</v>
      </c>
    </row>
    <row r="383" hidden="1" spans="1:8">
      <c r="A383" t="s">
        <v>2345</v>
      </c>
      <c r="B383" t="s">
        <v>2119</v>
      </c>
      <c r="C383" s="3">
        <v>315</v>
      </c>
      <c r="D383" t="str">
        <f>VLOOKUP(A383,HOP!A:L,12,0)</f>
        <v>315.00</v>
      </c>
      <c r="E383" t="str">
        <f>VLOOKUP(A383,HOP!A:C,3,0)</f>
        <v>3136648</v>
      </c>
      <c r="F383">
        <f t="shared" si="10"/>
        <v>0</v>
      </c>
      <c r="G383" t="str">
        <f t="shared" si="11"/>
        <v>，3136648</v>
      </c>
      <c r="H383" t="str">
        <f>VLOOKUP(A383,HOP!A:U,21,0)</f>
        <v>直连</v>
      </c>
    </row>
    <row r="384" hidden="1" spans="1:8">
      <c r="A384" t="s">
        <v>2350</v>
      </c>
      <c r="B384" t="s">
        <v>2119</v>
      </c>
      <c r="C384" s="3">
        <v>143</v>
      </c>
      <c r="D384" t="str">
        <f>VLOOKUP(A384,HOP!A:L,12,0)</f>
        <v>143.00</v>
      </c>
      <c r="E384" t="str">
        <f>VLOOKUP(A384,HOP!A:C,3,0)</f>
        <v>3142416</v>
      </c>
      <c r="F384">
        <f t="shared" si="10"/>
        <v>0</v>
      </c>
      <c r="G384" t="str">
        <f t="shared" si="11"/>
        <v>，3142416</v>
      </c>
      <c r="H384" t="str">
        <f>VLOOKUP(A384,HOP!A:U,21,0)</f>
        <v>直连</v>
      </c>
    </row>
    <row r="385" hidden="1" spans="1:8">
      <c r="A385" t="s">
        <v>2355</v>
      </c>
      <c r="B385" t="s">
        <v>2119</v>
      </c>
      <c r="C385" s="3">
        <v>430</v>
      </c>
      <c r="D385" t="str">
        <f>VLOOKUP(A385,HOP!A:L,12,0)</f>
        <v>430.00</v>
      </c>
      <c r="E385" t="str">
        <f>VLOOKUP(A385,HOP!A:C,3,0)</f>
        <v>3141138</v>
      </c>
      <c r="F385">
        <f t="shared" si="10"/>
        <v>0</v>
      </c>
      <c r="G385" t="str">
        <f t="shared" si="11"/>
        <v>，3141138</v>
      </c>
      <c r="H385" t="str">
        <f>VLOOKUP(A385,HOP!A:U,21,0)</f>
        <v>直连</v>
      </c>
    </row>
    <row r="386" hidden="1" spans="1:8">
      <c r="A386" t="s">
        <v>2360</v>
      </c>
      <c r="B386" t="s">
        <v>2119</v>
      </c>
      <c r="C386" s="3">
        <v>342</v>
      </c>
      <c r="D386" t="str">
        <f>VLOOKUP(A386,HOP!A:L,12,0)</f>
        <v>342.00</v>
      </c>
      <c r="E386" t="str">
        <f>VLOOKUP(A386,HOP!A:C,3,0)</f>
        <v>3100690</v>
      </c>
      <c r="F386">
        <f t="shared" si="10"/>
        <v>0</v>
      </c>
      <c r="G386" t="str">
        <f t="shared" si="11"/>
        <v>，3100690</v>
      </c>
      <c r="H386" t="str">
        <f>VLOOKUP(A386,HOP!A:U,21,0)</f>
        <v>直连</v>
      </c>
    </row>
    <row r="387" hidden="1" spans="1:8">
      <c r="A387" t="s">
        <v>2363</v>
      </c>
      <c r="B387" t="s">
        <v>2119</v>
      </c>
      <c r="C387" s="3">
        <v>321</v>
      </c>
      <c r="D387" t="str">
        <f>VLOOKUP(A387,HOP!A:L,12,0)</f>
        <v>321.00</v>
      </c>
      <c r="E387" t="str">
        <f>VLOOKUP(A387,HOP!A:C,3,0)</f>
        <v>3141849</v>
      </c>
      <c r="F387">
        <f t="shared" ref="F387:F450" si="12">C387-D387</f>
        <v>0</v>
      </c>
      <c r="G387" t="str">
        <f t="shared" ref="G387:G450" si="13">$G$1&amp;E387</f>
        <v>，3141849</v>
      </c>
      <c r="H387" t="str">
        <f>VLOOKUP(A387,HOP!A:U,21,0)</f>
        <v>直连</v>
      </c>
    </row>
    <row r="388" hidden="1" spans="1:8">
      <c r="A388" t="s">
        <v>2366</v>
      </c>
      <c r="B388" t="s">
        <v>2119</v>
      </c>
      <c r="C388" s="3">
        <v>324</v>
      </c>
      <c r="D388" t="str">
        <f>VLOOKUP(A388,HOP!A:L,12,0)</f>
        <v>324.00</v>
      </c>
      <c r="E388" t="str">
        <f>VLOOKUP(A388,HOP!A:C,3,0)</f>
        <v>3144151</v>
      </c>
      <c r="F388">
        <f t="shared" si="12"/>
        <v>0</v>
      </c>
      <c r="G388" t="str">
        <f t="shared" si="13"/>
        <v>，3144151</v>
      </c>
      <c r="H388" t="str">
        <f>VLOOKUP(A388,HOP!A:U,21,0)</f>
        <v>直连</v>
      </c>
    </row>
    <row r="389" hidden="1" spans="1:8">
      <c r="A389" t="s">
        <v>2371</v>
      </c>
      <c r="B389" t="s">
        <v>2119</v>
      </c>
      <c r="C389" s="3">
        <v>230</v>
      </c>
      <c r="D389" t="str">
        <f>VLOOKUP(A389,HOP!A:L,12,0)</f>
        <v>230.00</v>
      </c>
      <c r="E389" t="str">
        <f>VLOOKUP(A389,HOP!A:C,3,0)</f>
        <v>3143775</v>
      </c>
      <c r="F389">
        <f t="shared" si="12"/>
        <v>0</v>
      </c>
      <c r="G389" t="str">
        <f t="shared" si="13"/>
        <v>，3143775</v>
      </c>
      <c r="H389" t="str">
        <f>VLOOKUP(A389,HOP!A:U,21,0)</f>
        <v>直连</v>
      </c>
    </row>
    <row r="390" hidden="1" spans="1:8">
      <c r="A390" t="s">
        <v>2374</v>
      </c>
      <c r="B390" t="s">
        <v>2119</v>
      </c>
      <c r="C390" s="3">
        <v>223</v>
      </c>
      <c r="D390" t="str">
        <f>VLOOKUP(A390,HOP!A:L,12,0)</f>
        <v>223.00</v>
      </c>
      <c r="E390" t="str">
        <f>VLOOKUP(A390,HOP!A:C,3,0)</f>
        <v>3143445</v>
      </c>
      <c r="F390">
        <f t="shared" si="12"/>
        <v>0</v>
      </c>
      <c r="G390" t="str">
        <f t="shared" si="13"/>
        <v>，3143445</v>
      </c>
      <c r="H390" t="str">
        <f>VLOOKUP(A390,HOP!A:U,21,0)</f>
        <v>直连</v>
      </c>
    </row>
    <row r="391" hidden="1" spans="1:8">
      <c r="A391" t="s">
        <v>2379</v>
      </c>
      <c r="B391" t="s">
        <v>2119</v>
      </c>
      <c r="C391" s="3">
        <v>0</v>
      </c>
      <c r="D391" t="e">
        <f>VLOOKUP(A391,HOP!A:L,12,0)</f>
        <v>#N/A</v>
      </c>
      <c r="E391" t="e">
        <f>VLOOKUP(A391,HOP!A:C,3,0)</f>
        <v>#N/A</v>
      </c>
      <c r="F391" t="e">
        <f t="shared" si="12"/>
        <v>#N/A</v>
      </c>
      <c r="G391" t="e">
        <f t="shared" si="13"/>
        <v>#N/A</v>
      </c>
      <c r="H391" t="e">
        <f>VLOOKUP(A391,HOP!A:U,21,0)</f>
        <v>#N/A</v>
      </c>
    </row>
    <row r="392" hidden="1" spans="1:8">
      <c r="A392" t="s">
        <v>2382</v>
      </c>
      <c r="B392" t="s">
        <v>2119</v>
      </c>
      <c r="C392" s="3">
        <v>1853</v>
      </c>
      <c r="D392" t="str">
        <f>VLOOKUP(A392,HOP!A:L,12,0)</f>
        <v>1853.00</v>
      </c>
      <c r="E392" t="str">
        <f>VLOOKUP(A392,HOP!A:C,3,0)</f>
        <v>3143878</v>
      </c>
      <c r="F392">
        <f t="shared" si="12"/>
        <v>0</v>
      </c>
      <c r="G392" t="str">
        <f t="shared" si="13"/>
        <v>，3143878</v>
      </c>
      <c r="H392" t="str">
        <f>VLOOKUP(A392,HOP!A:U,21,0)</f>
        <v>直连</v>
      </c>
    </row>
    <row r="393" hidden="1" spans="1:8">
      <c r="A393" t="s">
        <v>2387</v>
      </c>
      <c r="B393" t="s">
        <v>2119</v>
      </c>
      <c r="C393" s="3">
        <v>249</v>
      </c>
      <c r="D393" t="str">
        <f>VLOOKUP(A393,HOP!A:L,12,0)</f>
        <v>249.00</v>
      </c>
      <c r="E393" t="str">
        <f>VLOOKUP(A393,HOP!A:C,3,0)</f>
        <v>3142976</v>
      </c>
      <c r="F393">
        <f t="shared" si="12"/>
        <v>0</v>
      </c>
      <c r="G393" t="str">
        <f t="shared" si="13"/>
        <v>，3142976</v>
      </c>
      <c r="H393" t="str">
        <f>VLOOKUP(A393,HOP!A:U,21,0)</f>
        <v>直连</v>
      </c>
    </row>
    <row r="394" hidden="1" spans="1:8">
      <c r="A394" t="s">
        <v>2394</v>
      </c>
      <c r="B394" t="s">
        <v>2119</v>
      </c>
      <c r="C394" s="3">
        <v>465</v>
      </c>
      <c r="D394" t="str">
        <f>VLOOKUP(A394,HOP!A:L,12,0)</f>
        <v>465.00</v>
      </c>
      <c r="E394" t="str">
        <f>VLOOKUP(A394,HOP!A:C,3,0)</f>
        <v>3142700</v>
      </c>
      <c r="F394">
        <f t="shared" si="12"/>
        <v>0</v>
      </c>
      <c r="G394" t="str">
        <f t="shared" si="13"/>
        <v>，3142700</v>
      </c>
      <c r="H394" t="str">
        <f>VLOOKUP(A394,HOP!A:U,21,0)</f>
        <v>直连</v>
      </c>
    </row>
    <row r="395" hidden="1" spans="1:8">
      <c r="A395" t="s">
        <v>2399</v>
      </c>
      <c r="B395" t="s">
        <v>2119</v>
      </c>
      <c r="C395" s="3">
        <v>297</v>
      </c>
      <c r="D395" t="str">
        <f>VLOOKUP(A395,HOP!A:L,12,0)</f>
        <v>297.00</v>
      </c>
      <c r="E395" t="str">
        <f>VLOOKUP(A395,HOP!A:C,3,0)</f>
        <v>3142895</v>
      </c>
      <c r="F395">
        <f t="shared" si="12"/>
        <v>0</v>
      </c>
      <c r="G395" t="str">
        <f t="shared" si="13"/>
        <v>，3142895</v>
      </c>
      <c r="H395" t="str">
        <f>VLOOKUP(A395,HOP!A:U,21,0)</f>
        <v>直连</v>
      </c>
    </row>
    <row r="396" hidden="1" spans="1:8">
      <c r="A396" t="s">
        <v>2402</v>
      </c>
      <c r="B396" t="s">
        <v>2119</v>
      </c>
      <c r="C396" s="3">
        <v>461</v>
      </c>
      <c r="D396" t="str">
        <f>VLOOKUP(A396,HOP!A:L,12,0)</f>
        <v>461.00</v>
      </c>
      <c r="E396" t="str">
        <f>VLOOKUP(A396,HOP!A:C,3,0)</f>
        <v>3143883</v>
      </c>
      <c r="F396">
        <f t="shared" si="12"/>
        <v>0</v>
      </c>
      <c r="G396" t="str">
        <f t="shared" si="13"/>
        <v>，3143883</v>
      </c>
      <c r="H396" t="str">
        <f>VLOOKUP(A396,HOP!A:U,21,0)</f>
        <v>直连</v>
      </c>
    </row>
    <row r="397" hidden="1" spans="1:8">
      <c r="A397" t="s">
        <v>2407</v>
      </c>
      <c r="B397" t="s">
        <v>2119</v>
      </c>
      <c r="C397" s="3">
        <v>386</v>
      </c>
      <c r="D397" t="str">
        <f>VLOOKUP(A397,HOP!A:L,12,0)</f>
        <v>386.00</v>
      </c>
      <c r="E397" t="str">
        <f>VLOOKUP(A397,HOP!A:C,3,0)</f>
        <v>3141245</v>
      </c>
      <c r="F397">
        <f t="shared" si="12"/>
        <v>0</v>
      </c>
      <c r="G397" t="str">
        <f t="shared" si="13"/>
        <v>，3141245</v>
      </c>
      <c r="H397" t="str">
        <f>VLOOKUP(A397,HOP!A:U,21,0)</f>
        <v>直连</v>
      </c>
    </row>
    <row r="398" hidden="1" spans="1:8">
      <c r="A398" t="s">
        <v>2412</v>
      </c>
      <c r="B398" t="s">
        <v>2119</v>
      </c>
      <c r="C398" s="3">
        <v>211</v>
      </c>
      <c r="D398" t="str">
        <f>VLOOKUP(A398,HOP!A:L,12,0)</f>
        <v>211.00</v>
      </c>
      <c r="E398" t="str">
        <f>VLOOKUP(A398,HOP!A:C,3,0)</f>
        <v>3142807</v>
      </c>
      <c r="F398">
        <f t="shared" si="12"/>
        <v>0</v>
      </c>
      <c r="G398" t="str">
        <f t="shared" si="13"/>
        <v>，3142807</v>
      </c>
      <c r="H398" t="str">
        <f>VLOOKUP(A398,HOP!A:U,21,0)</f>
        <v>直连</v>
      </c>
    </row>
    <row r="399" hidden="1" spans="1:8">
      <c r="A399" t="s">
        <v>2415</v>
      </c>
      <c r="B399" t="s">
        <v>2119</v>
      </c>
      <c r="C399" s="3">
        <v>483</v>
      </c>
      <c r="D399" t="str">
        <f>VLOOKUP(A399,HOP!A:L,12,0)</f>
        <v>483.00</v>
      </c>
      <c r="E399" t="str">
        <f>VLOOKUP(A399,HOP!A:C,3,0)</f>
        <v>3143226</v>
      </c>
      <c r="F399">
        <f t="shared" si="12"/>
        <v>0</v>
      </c>
      <c r="G399" t="str">
        <f t="shared" si="13"/>
        <v>，3143226</v>
      </c>
      <c r="H399" t="str">
        <f>VLOOKUP(A399,HOP!A:U,21,0)</f>
        <v>直连</v>
      </c>
    </row>
    <row r="400" hidden="1" spans="1:8">
      <c r="A400" t="s">
        <v>2422</v>
      </c>
      <c r="B400" t="s">
        <v>2119</v>
      </c>
      <c r="C400" s="3">
        <v>360</v>
      </c>
      <c r="D400" t="str">
        <f>VLOOKUP(A400,HOP!A:L,12,0)</f>
        <v>360.00</v>
      </c>
      <c r="E400" t="str">
        <f>VLOOKUP(A400,HOP!A:C,3,0)</f>
        <v>3144321</v>
      </c>
      <c r="F400">
        <f t="shared" si="12"/>
        <v>0</v>
      </c>
      <c r="G400" t="str">
        <f t="shared" si="13"/>
        <v>，3144321</v>
      </c>
      <c r="H400" t="str">
        <f>VLOOKUP(A400,HOP!A:U,21,0)</f>
        <v>直连</v>
      </c>
    </row>
    <row r="401" hidden="1" spans="1:8">
      <c r="A401" t="s">
        <v>2427</v>
      </c>
      <c r="B401" t="s">
        <v>2119</v>
      </c>
      <c r="C401" s="3">
        <v>386</v>
      </c>
      <c r="D401" t="str">
        <f>VLOOKUP(A401,HOP!A:L,12,0)</f>
        <v>386.00</v>
      </c>
      <c r="E401" t="str">
        <f>VLOOKUP(A401,HOP!A:C,3,0)</f>
        <v>3142715</v>
      </c>
      <c r="F401">
        <f t="shared" si="12"/>
        <v>0</v>
      </c>
      <c r="G401" t="str">
        <f t="shared" si="13"/>
        <v>，3142715</v>
      </c>
      <c r="H401" t="str">
        <f>VLOOKUP(A401,HOP!A:U,21,0)</f>
        <v>直连</v>
      </c>
    </row>
    <row r="402" hidden="1" spans="1:8">
      <c r="A402" t="s">
        <v>2430</v>
      </c>
      <c r="B402" t="s">
        <v>2119</v>
      </c>
      <c r="C402" s="3">
        <v>301</v>
      </c>
      <c r="D402" t="str">
        <f>VLOOKUP(A402,HOP!A:L,12,0)</f>
        <v>301.00</v>
      </c>
      <c r="E402" t="str">
        <f>VLOOKUP(A402,HOP!A:C,3,0)</f>
        <v>3144324</v>
      </c>
      <c r="F402">
        <f t="shared" si="12"/>
        <v>0</v>
      </c>
      <c r="G402" t="str">
        <f t="shared" si="13"/>
        <v>，3144324</v>
      </c>
      <c r="H402" t="str">
        <f>VLOOKUP(A402,HOP!A:U,21,0)</f>
        <v>直连</v>
      </c>
    </row>
    <row r="403" hidden="1" spans="1:8">
      <c r="A403" t="s">
        <v>2433</v>
      </c>
      <c r="B403" t="s">
        <v>2119</v>
      </c>
      <c r="C403" s="3">
        <v>134</v>
      </c>
      <c r="D403" t="str">
        <f>VLOOKUP(A403,HOP!A:L,12,0)</f>
        <v>134.00</v>
      </c>
      <c r="E403" t="str">
        <f>VLOOKUP(A403,HOP!A:C,3,0)</f>
        <v>3143160</v>
      </c>
      <c r="F403">
        <f t="shared" si="12"/>
        <v>0</v>
      </c>
      <c r="G403" t="str">
        <f t="shared" si="13"/>
        <v>，3143160</v>
      </c>
      <c r="H403" t="str">
        <f>VLOOKUP(A403,HOP!A:U,21,0)</f>
        <v>直连</v>
      </c>
    </row>
    <row r="404" hidden="1" spans="1:8">
      <c r="A404" t="s">
        <v>2436</v>
      </c>
      <c r="B404" t="s">
        <v>2438</v>
      </c>
      <c r="C404" s="3">
        <v>1858</v>
      </c>
      <c r="D404" t="str">
        <f>VLOOKUP(A404,HOP!A:L,12,0)</f>
        <v>1858.00</v>
      </c>
      <c r="E404" t="str">
        <f>VLOOKUP(A404,HOP!A:C,3,0)</f>
        <v>3122905</v>
      </c>
      <c r="F404">
        <f t="shared" si="12"/>
        <v>0</v>
      </c>
      <c r="G404" t="str">
        <f t="shared" si="13"/>
        <v>，3122905</v>
      </c>
      <c r="H404" t="str">
        <f>VLOOKUP(A404,HOP!A:U,21,0)</f>
        <v>直连</v>
      </c>
    </row>
    <row r="405" hidden="1" spans="1:8">
      <c r="A405" t="s">
        <v>2444</v>
      </c>
      <c r="B405" t="s">
        <v>2119</v>
      </c>
      <c r="C405" s="3">
        <v>518</v>
      </c>
      <c r="D405" t="str">
        <f>VLOOKUP(A405,HOP!A:L,12,0)</f>
        <v>518.00</v>
      </c>
      <c r="E405" t="str">
        <f>VLOOKUP(A405,HOP!A:C,3,0)</f>
        <v>3142465</v>
      </c>
      <c r="F405">
        <f t="shared" si="12"/>
        <v>0</v>
      </c>
      <c r="G405" t="str">
        <f t="shared" si="13"/>
        <v>，3142465</v>
      </c>
      <c r="H405" t="str">
        <f>VLOOKUP(A405,HOP!A:U,21,0)</f>
        <v>直连</v>
      </c>
    </row>
    <row r="406" hidden="1" spans="1:8">
      <c r="A406" t="s">
        <v>2451</v>
      </c>
      <c r="B406" t="s">
        <v>2119</v>
      </c>
      <c r="C406" s="3">
        <v>409</v>
      </c>
      <c r="D406" t="str">
        <f>VLOOKUP(A406,HOP!A:L,12,0)</f>
        <v>409.00</v>
      </c>
      <c r="E406" t="str">
        <f>VLOOKUP(A406,HOP!A:C,3,0)</f>
        <v>3132614</v>
      </c>
      <c r="F406">
        <f t="shared" si="12"/>
        <v>0</v>
      </c>
      <c r="G406" t="str">
        <f t="shared" si="13"/>
        <v>，3132614</v>
      </c>
      <c r="H406" t="str">
        <f>VLOOKUP(A406,HOP!A:U,21,0)</f>
        <v>直连</v>
      </c>
    </row>
    <row r="407" hidden="1" spans="1:8">
      <c r="A407" t="s">
        <v>2458</v>
      </c>
      <c r="B407" t="s">
        <v>2119</v>
      </c>
      <c r="C407" s="3">
        <v>278</v>
      </c>
      <c r="D407" t="str">
        <f>VLOOKUP(A407,HOP!A:L,12,0)</f>
        <v>278.00</v>
      </c>
      <c r="E407" t="str">
        <f>VLOOKUP(A407,HOP!A:C,3,0)</f>
        <v>3143601</v>
      </c>
      <c r="F407">
        <f t="shared" si="12"/>
        <v>0</v>
      </c>
      <c r="G407" t="str">
        <f t="shared" si="13"/>
        <v>，3143601</v>
      </c>
      <c r="H407" t="str">
        <f>VLOOKUP(A407,HOP!A:U,21,0)</f>
        <v>直连</v>
      </c>
    </row>
    <row r="408" hidden="1" spans="1:8">
      <c r="A408" t="s">
        <v>2461</v>
      </c>
      <c r="B408" t="s">
        <v>2119</v>
      </c>
      <c r="C408" s="3">
        <v>369</v>
      </c>
      <c r="D408" t="str">
        <f>VLOOKUP(A408,HOP!A:L,12,0)</f>
        <v>369.00</v>
      </c>
      <c r="E408" t="str">
        <f>VLOOKUP(A408,HOP!A:C,3,0)</f>
        <v>3143244</v>
      </c>
      <c r="F408">
        <f t="shared" si="12"/>
        <v>0</v>
      </c>
      <c r="G408" t="str">
        <f t="shared" si="13"/>
        <v>，3143244</v>
      </c>
      <c r="H408" t="str">
        <f>VLOOKUP(A408,HOP!A:U,21,0)</f>
        <v>直连</v>
      </c>
    </row>
    <row r="409" hidden="1" spans="1:8">
      <c r="A409" t="s">
        <v>2464</v>
      </c>
      <c r="B409" t="s">
        <v>2119</v>
      </c>
      <c r="C409" s="3">
        <v>321</v>
      </c>
      <c r="D409" t="str">
        <f>VLOOKUP(A409,HOP!A:L,12,0)</f>
        <v>321.00</v>
      </c>
      <c r="E409" t="str">
        <f>VLOOKUP(A409,HOP!A:C,3,0)</f>
        <v>3141066</v>
      </c>
      <c r="F409">
        <f t="shared" si="12"/>
        <v>0</v>
      </c>
      <c r="G409" t="str">
        <f t="shared" si="13"/>
        <v>，3141066</v>
      </c>
      <c r="H409" t="str">
        <f>VLOOKUP(A409,HOP!A:U,21,0)</f>
        <v>直连</v>
      </c>
    </row>
    <row r="410" hidden="1" spans="1:8">
      <c r="A410" t="s">
        <v>2467</v>
      </c>
      <c r="B410" t="s">
        <v>2119</v>
      </c>
      <c r="C410" s="3">
        <v>296</v>
      </c>
      <c r="D410" t="str">
        <f>VLOOKUP(A410,HOP!A:L,12,0)</f>
        <v>296.00</v>
      </c>
      <c r="E410" t="str">
        <f>VLOOKUP(A410,HOP!A:C,3,0)</f>
        <v>3141358</v>
      </c>
      <c r="F410">
        <f t="shared" si="12"/>
        <v>0</v>
      </c>
      <c r="G410" t="str">
        <f t="shared" si="13"/>
        <v>，3141358</v>
      </c>
      <c r="H410" t="str">
        <f>VLOOKUP(A410,HOP!A:U,21,0)</f>
        <v>直连</v>
      </c>
    </row>
    <row r="411" hidden="1" spans="1:8">
      <c r="A411" t="s">
        <v>2471</v>
      </c>
      <c r="B411" t="s">
        <v>2119</v>
      </c>
      <c r="C411" s="3">
        <v>333</v>
      </c>
      <c r="D411" t="str">
        <f>VLOOKUP(A411,HOP!A:L,12,0)</f>
        <v>333.00</v>
      </c>
      <c r="E411" t="str">
        <f>VLOOKUP(A411,HOP!A:C,3,0)</f>
        <v>3141984</v>
      </c>
      <c r="F411">
        <f t="shared" si="12"/>
        <v>0</v>
      </c>
      <c r="G411" t="str">
        <f t="shared" si="13"/>
        <v>，3141984</v>
      </c>
      <c r="H411" t="str">
        <f>VLOOKUP(A411,HOP!A:U,21,0)</f>
        <v>直连</v>
      </c>
    </row>
    <row r="412" hidden="1" spans="1:8">
      <c r="A412" t="s">
        <v>2474</v>
      </c>
      <c r="B412" t="s">
        <v>2119</v>
      </c>
      <c r="C412" s="3">
        <v>262</v>
      </c>
      <c r="D412" t="str">
        <f>VLOOKUP(A412,HOP!A:L,12,0)</f>
        <v>262.00</v>
      </c>
      <c r="E412" t="str">
        <f>VLOOKUP(A412,HOP!A:C,3,0)</f>
        <v>3138288</v>
      </c>
      <c r="F412">
        <f t="shared" si="12"/>
        <v>0</v>
      </c>
      <c r="G412" t="str">
        <f t="shared" si="13"/>
        <v>，3138288</v>
      </c>
      <c r="H412" t="str">
        <f>VLOOKUP(A412,HOP!A:U,21,0)</f>
        <v>直连</v>
      </c>
    </row>
    <row r="413" hidden="1" spans="1:8">
      <c r="A413" t="s">
        <v>2477</v>
      </c>
      <c r="B413" t="s">
        <v>2119</v>
      </c>
      <c r="C413" s="3">
        <v>302</v>
      </c>
      <c r="D413" t="str">
        <f>VLOOKUP(A413,HOP!A:L,12,0)</f>
        <v>302.00</v>
      </c>
      <c r="E413" t="str">
        <f>VLOOKUP(A413,HOP!A:C,3,0)</f>
        <v>3140445</v>
      </c>
      <c r="F413">
        <f t="shared" si="12"/>
        <v>0</v>
      </c>
      <c r="G413" t="str">
        <f t="shared" si="13"/>
        <v>，3140445</v>
      </c>
      <c r="H413" t="str">
        <f>VLOOKUP(A413,HOP!A:U,21,0)</f>
        <v>直连</v>
      </c>
    </row>
    <row r="414" hidden="1" spans="1:8">
      <c r="A414" t="s">
        <v>2481</v>
      </c>
      <c r="B414" t="s">
        <v>2192</v>
      </c>
      <c r="C414" s="3">
        <v>820</v>
      </c>
      <c r="D414" t="str">
        <f>VLOOKUP(A414,HOP!A:L,12,0)</f>
        <v>820.00</v>
      </c>
      <c r="E414" t="str">
        <f>VLOOKUP(A414,HOP!A:C,3,0)</f>
        <v>3135383</v>
      </c>
      <c r="F414">
        <f t="shared" si="12"/>
        <v>0</v>
      </c>
      <c r="G414" t="str">
        <f t="shared" si="13"/>
        <v>，3135383</v>
      </c>
      <c r="H414" t="str">
        <f>VLOOKUP(A414,HOP!A:U,21,0)</f>
        <v>直连</v>
      </c>
    </row>
    <row r="415" hidden="1" spans="1:8">
      <c r="A415" t="s">
        <v>2486</v>
      </c>
      <c r="B415" t="s">
        <v>2119</v>
      </c>
      <c r="C415" s="3">
        <v>191</v>
      </c>
      <c r="D415" t="str">
        <f>VLOOKUP(A415,HOP!A:L,12,0)</f>
        <v>191.00</v>
      </c>
      <c r="E415" t="str">
        <f>VLOOKUP(A415,HOP!A:C,3,0)</f>
        <v>3144180</v>
      </c>
      <c r="F415">
        <f t="shared" si="12"/>
        <v>0</v>
      </c>
      <c r="G415" t="str">
        <f t="shared" si="13"/>
        <v>，3144180</v>
      </c>
      <c r="H415" t="str">
        <f>VLOOKUP(A415,HOP!A:U,21,0)</f>
        <v>直连</v>
      </c>
    </row>
    <row r="416" hidden="1" spans="1:8">
      <c r="A416" t="s">
        <v>2489</v>
      </c>
      <c r="B416" t="s">
        <v>2119</v>
      </c>
      <c r="C416" s="3">
        <v>474</v>
      </c>
      <c r="D416" t="str">
        <f>VLOOKUP(A416,HOP!A:L,12,0)</f>
        <v>474.00</v>
      </c>
      <c r="E416" t="str">
        <f>VLOOKUP(A416,HOP!A:C,3,0)</f>
        <v>3141052</v>
      </c>
      <c r="F416">
        <f t="shared" si="12"/>
        <v>0</v>
      </c>
      <c r="G416" t="str">
        <f t="shared" si="13"/>
        <v>，3141052</v>
      </c>
      <c r="H416" t="str">
        <f>VLOOKUP(A416,HOP!A:U,21,0)</f>
        <v>直连</v>
      </c>
    </row>
    <row r="417" hidden="1" spans="1:8">
      <c r="A417" t="s">
        <v>2494</v>
      </c>
      <c r="B417" t="s">
        <v>2119</v>
      </c>
      <c r="C417" s="3">
        <v>534</v>
      </c>
      <c r="D417" t="str">
        <f>VLOOKUP(A417,HOP!A:L,12,0)</f>
        <v>534.00</v>
      </c>
      <c r="E417" t="str">
        <f>VLOOKUP(A417,HOP!A:C,3,0)</f>
        <v>3142080</v>
      </c>
      <c r="F417">
        <f t="shared" si="12"/>
        <v>0</v>
      </c>
      <c r="G417" t="str">
        <f t="shared" si="13"/>
        <v>，3142080</v>
      </c>
      <c r="H417" t="str">
        <f>VLOOKUP(A417,HOP!A:U,21,0)</f>
        <v>直连</v>
      </c>
    </row>
    <row r="418" hidden="1" spans="1:8">
      <c r="A418" t="s">
        <v>2499</v>
      </c>
      <c r="B418" t="s">
        <v>2119</v>
      </c>
      <c r="C418" s="3">
        <v>162</v>
      </c>
      <c r="D418" t="str">
        <f>VLOOKUP(A418,HOP!A:L,12,0)</f>
        <v>162.00</v>
      </c>
      <c r="E418" t="str">
        <f>VLOOKUP(A418,HOP!A:C,3,0)</f>
        <v>3137716</v>
      </c>
      <c r="F418">
        <f t="shared" si="12"/>
        <v>0</v>
      </c>
      <c r="G418" t="str">
        <f t="shared" si="13"/>
        <v>，3137716</v>
      </c>
      <c r="H418" t="str">
        <f>VLOOKUP(A418,HOP!A:U,21,0)</f>
        <v>直连</v>
      </c>
    </row>
    <row r="419" hidden="1" spans="1:8">
      <c r="A419" t="s">
        <v>2504</v>
      </c>
      <c r="B419" t="s">
        <v>2505</v>
      </c>
      <c r="C419" s="3">
        <v>892</v>
      </c>
      <c r="D419" t="str">
        <f>VLOOKUP(A419,HOP!A:L,12,0)</f>
        <v>892.00</v>
      </c>
      <c r="E419" t="str">
        <f>VLOOKUP(A419,HOP!A:C,3,0)</f>
        <v>3132750</v>
      </c>
      <c r="F419">
        <f t="shared" si="12"/>
        <v>0</v>
      </c>
      <c r="G419" t="str">
        <f t="shared" si="13"/>
        <v>，3132750</v>
      </c>
      <c r="H419" t="str">
        <f>VLOOKUP(A419,HOP!A:U,21,0)</f>
        <v>直连</v>
      </c>
    </row>
    <row r="420" hidden="1" spans="1:8">
      <c r="A420" t="s">
        <v>2510</v>
      </c>
      <c r="B420" t="s">
        <v>2119</v>
      </c>
      <c r="C420" s="3">
        <v>219</v>
      </c>
      <c r="D420" t="str">
        <f>VLOOKUP(A420,HOP!A:L,12,0)</f>
        <v>219.00</v>
      </c>
      <c r="E420" t="str">
        <f>VLOOKUP(A420,HOP!A:C,3,0)</f>
        <v>3143728</v>
      </c>
      <c r="F420">
        <f t="shared" si="12"/>
        <v>0</v>
      </c>
      <c r="G420" t="str">
        <f t="shared" si="13"/>
        <v>，3143728</v>
      </c>
      <c r="H420" t="str">
        <f>VLOOKUP(A420,HOP!A:U,21,0)</f>
        <v>直连</v>
      </c>
    </row>
    <row r="421" hidden="1" spans="1:8">
      <c r="A421" t="s">
        <v>2515</v>
      </c>
      <c r="B421" t="s">
        <v>2119</v>
      </c>
      <c r="C421" s="3">
        <v>351</v>
      </c>
      <c r="D421" t="str">
        <f>VLOOKUP(A421,HOP!A:L,12,0)</f>
        <v>351.00</v>
      </c>
      <c r="E421" t="str">
        <f>VLOOKUP(A421,HOP!A:C,3,0)</f>
        <v>3142816</v>
      </c>
      <c r="F421">
        <f t="shared" si="12"/>
        <v>0</v>
      </c>
      <c r="G421" t="str">
        <f t="shared" si="13"/>
        <v>，3142816</v>
      </c>
      <c r="H421" t="str">
        <f>VLOOKUP(A421,HOP!A:U,21,0)</f>
        <v>直连</v>
      </c>
    </row>
    <row r="422" hidden="1" spans="1:8">
      <c r="A422" t="s">
        <v>2518</v>
      </c>
      <c r="B422" t="s">
        <v>2119</v>
      </c>
      <c r="C422" s="3">
        <v>321</v>
      </c>
      <c r="D422" t="str">
        <f>VLOOKUP(A422,HOP!A:L,12,0)</f>
        <v>321.00</v>
      </c>
      <c r="E422" t="str">
        <f>VLOOKUP(A422,HOP!A:C,3,0)</f>
        <v>3142602</v>
      </c>
      <c r="F422">
        <f t="shared" si="12"/>
        <v>0</v>
      </c>
      <c r="G422" t="str">
        <f t="shared" si="13"/>
        <v>，3142602</v>
      </c>
      <c r="H422" t="str">
        <f>VLOOKUP(A422,HOP!A:U,21,0)</f>
        <v>直连</v>
      </c>
    </row>
    <row r="423" hidden="1" spans="1:8">
      <c r="A423" t="s">
        <v>2521</v>
      </c>
      <c r="B423" t="s">
        <v>2119</v>
      </c>
      <c r="C423" s="3">
        <v>255</v>
      </c>
      <c r="D423" t="str">
        <f>VLOOKUP(A423,HOP!A:L,12,0)</f>
        <v>255.00</v>
      </c>
      <c r="E423" t="str">
        <f>VLOOKUP(A423,HOP!A:C,3,0)</f>
        <v>3141081</v>
      </c>
      <c r="F423">
        <f t="shared" si="12"/>
        <v>0</v>
      </c>
      <c r="G423" t="str">
        <f t="shared" si="13"/>
        <v>，3141081</v>
      </c>
      <c r="H423" t="str">
        <f>VLOOKUP(A423,HOP!A:U,21,0)</f>
        <v>直连</v>
      </c>
    </row>
    <row r="424" hidden="1" spans="1:8">
      <c r="A424" t="s">
        <v>2524</v>
      </c>
      <c r="B424" t="s">
        <v>2119</v>
      </c>
      <c r="C424" s="3">
        <v>315</v>
      </c>
      <c r="D424" t="str">
        <f>VLOOKUP(A424,HOP!A:L,12,0)</f>
        <v>315.00</v>
      </c>
      <c r="E424" t="str">
        <f>VLOOKUP(A424,HOP!A:C,3,0)</f>
        <v>3142091</v>
      </c>
      <c r="F424">
        <f t="shared" si="12"/>
        <v>0</v>
      </c>
      <c r="G424" t="str">
        <f t="shared" si="13"/>
        <v>，3142091</v>
      </c>
      <c r="H424" t="str">
        <f>VLOOKUP(A424,HOP!A:U,21,0)</f>
        <v>直连</v>
      </c>
    </row>
    <row r="425" hidden="1" spans="1:8">
      <c r="A425" t="s">
        <v>2527</v>
      </c>
      <c r="B425" t="s">
        <v>2119</v>
      </c>
      <c r="C425" s="3">
        <v>288</v>
      </c>
      <c r="D425" t="str">
        <f>VLOOKUP(A425,HOP!A:L,12,0)</f>
        <v>288.00</v>
      </c>
      <c r="E425" t="str">
        <f>VLOOKUP(A425,HOP!A:C,3,0)</f>
        <v>3142000</v>
      </c>
      <c r="F425">
        <f t="shared" si="12"/>
        <v>0</v>
      </c>
      <c r="G425" t="str">
        <f t="shared" si="13"/>
        <v>，3142000</v>
      </c>
      <c r="H425" t="str">
        <f>VLOOKUP(A425,HOP!A:U,21,0)</f>
        <v>直连</v>
      </c>
    </row>
    <row r="426" hidden="1" spans="1:8">
      <c r="A426" t="s">
        <v>2532</v>
      </c>
      <c r="B426" t="s">
        <v>2119</v>
      </c>
      <c r="C426" s="3">
        <v>404</v>
      </c>
      <c r="D426" t="str">
        <f>VLOOKUP(A426,HOP!A:L,12,0)</f>
        <v>404.00</v>
      </c>
      <c r="E426" t="str">
        <f>VLOOKUP(A426,HOP!A:C,3,0)</f>
        <v>3143222</v>
      </c>
      <c r="F426">
        <f t="shared" si="12"/>
        <v>0</v>
      </c>
      <c r="G426" t="str">
        <f t="shared" si="13"/>
        <v>，3143222</v>
      </c>
      <c r="H426" t="str">
        <f>VLOOKUP(A426,HOP!A:U,21,0)</f>
        <v>直连</v>
      </c>
    </row>
    <row r="427" hidden="1" spans="1:8">
      <c r="A427" t="s">
        <v>2537</v>
      </c>
      <c r="B427" t="s">
        <v>2119</v>
      </c>
      <c r="C427" s="3">
        <v>410</v>
      </c>
      <c r="D427" t="str">
        <f>VLOOKUP(A427,HOP!A:L,12,0)</f>
        <v>410.00</v>
      </c>
      <c r="E427" t="str">
        <f>VLOOKUP(A427,HOP!A:C,3,0)</f>
        <v>3143903</v>
      </c>
      <c r="F427">
        <f t="shared" si="12"/>
        <v>0</v>
      </c>
      <c r="G427" t="str">
        <f t="shared" si="13"/>
        <v>，3143903</v>
      </c>
      <c r="H427" t="str">
        <f>VLOOKUP(A427,HOP!A:U,21,0)</f>
        <v>直连</v>
      </c>
    </row>
    <row r="428" hidden="1" spans="1:8">
      <c r="A428" t="s">
        <v>2542</v>
      </c>
      <c r="B428" t="s">
        <v>2505</v>
      </c>
      <c r="C428" s="3">
        <v>496</v>
      </c>
      <c r="D428" t="str">
        <f>VLOOKUP(A428,HOP!A:L,12,0)</f>
        <v>496.00</v>
      </c>
      <c r="E428" t="str">
        <f>VLOOKUP(A428,HOP!A:C,3,0)</f>
        <v>3133534</v>
      </c>
      <c r="F428">
        <f t="shared" si="12"/>
        <v>0</v>
      </c>
      <c r="G428" t="str">
        <f t="shared" si="13"/>
        <v>，3133534</v>
      </c>
      <c r="H428" t="str">
        <f>VLOOKUP(A428,HOP!A:U,21,0)</f>
        <v>直连</v>
      </c>
    </row>
    <row r="429" hidden="1" spans="1:8">
      <c r="A429" t="s">
        <v>2547</v>
      </c>
      <c r="B429" t="s">
        <v>2192</v>
      </c>
      <c r="C429" s="3">
        <v>667</v>
      </c>
      <c r="D429" t="str">
        <f>VLOOKUP(A429,HOP!A:L,12,0)</f>
        <v>667.00</v>
      </c>
      <c r="E429" t="str">
        <f>VLOOKUP(A429,HOP!A:C,3,0)</f>
        <v>3133309</v>
      </c>
      <c r="F429">
        <f t="shared" si="12"/>
        <v>0</v>
      </c>
      <c r="G429" t="str">
        <f t="shared" si="13"/>
        <v>，3133309</v>
      </c>
      <c r="H429" t="str">
        <f>VLOOKUP(A429,HOP!A:U,21,0)</f>
        <v>直连</v>
      </c>
    </row>
    <row r="430" hidden="1" spans="1:8">
      <c r="A430" t="s">
        <v>2552</v>
      </c>
      <c r="B430" t="s">
        <v>2119</v>
      </c>
      <c r="C430" s="3">
        <v>616</v>
      </c>
      <c r="D430" t="str">
        <f>VLOOKUP(A430,HOP!A:L,12,0)</f>
        <v>616.00</v>
      </c>
      <c r="E430" t="str">
        <f>VLOOKUP(A430,HOP!A:C,3,0)</f>
        <v>3137297</v>
      </c>
      <c r="F430">
        <f t="shared" si="12"/>
        <v>0</v>
      </c>
      <c r="G430" t="str">
        <f t="shared" si="13"/>
        <v>，3137297</v>
      </c>
      <c r="H430" t="str">
        <f>VLOOKUP(A430,HOP!A:U,21,0)</f>
        <v>直连</v>
      </c>
    </row>
    <row r="431" hidden="1" spans="1:8">
      <c r="A431" t="s">
        <v>2559</v>
      </c>
      <c r="B431" t="s">
        <v>2119</v>
      </c>
      <c r="C431" s="3">
        <v>580</v>
      </c>
      <c r="D431" t="str">
        <f>VLOOKUP(A431,HOP!A:L,12,0)</f>
        <v>580.00</v>
      </c>
      <c r="E431" t="str">
        <f>VLOOKUP(A431,HOP!A:C,3,0)</f>
        <v>3142370</v>
      </c>
      <c r="F431">
        <f t="shared" si="12"/>
        <v>0</v>
      </c>
      <c r="G431" t="str">
        <f t="shared" si="13"/>
        <v>，3142370</v>
      </c>
      <c r="H431" t="str">
        <f>VLOOKUP(A431,HOP!A:U,21,0)</f>
        <v>直连</v>
      </c>
    </row>
    <row r="432" hidden="1" spans="1:8">
      <c r="A432" t="s">
        <v>2564</v>
      </c>
      <c r="B432" t="s">
        <v>2565</v>
      </c>
      <c r="C432" s="3">
        <v>0</v>
      </c>
      <c r="D432" t="e">
        <f>VLOOKUP(A432,HOP!A:L,12,0)</f>
        <v>#N/A</v>
      </c>
      <c r="E432" t="e">
        <f>VLOOKUP(A432,HOP!A:C,3,0)</f>
        <v>#N/A</v>
      </c>
      <c r="F432" t="e">
        <f t="shared" si="12"/>
        <v>#N/A</v>
      </c>
      <c r="G432" t="e">
        <f t="shared" si="13"/>
        <v>#N/A</v>
      </c>
      <c r="H432" t="e">
        <f>VLOOKUP(A432,HOP!A:U,21,0)</f>
        <v>#N/A</v>
      </c>
    </row>
    <row r="433" hidden="1" spans="1:8">
      <c r="A433" t="s">
        <v>2572</v>
      </c>
      <c r="B433" t="s">
        <v>2574</v>
      </c>
      <c r="C433" s="3">
        <v>0</v>
      </c>
      <c r="D433" t="e">
        <f>VLOOKUP(A433,HOP!A:L,12,0)</f>
        <v>#N/A</v>
      </c>
      <c r="E433" t="e">
        <f>VLOOKUP(A433,HOP!A:C,3,0)</f>
        <v>#N/A</v>
      </c>
      <c r="F433" t="e">
        <f t="shared" si="12"/>
        <v>#N/A</v>
      </c>
      <c r="G433" t="e">
        <f t="shared" si="13"/>
        <v>#N/A</v>
      </c>
      <c r="H433" t="e">
        <f>VLOOKUP(A433,HOP!A:U,21,0)</f>
        <v>#N/A</v>
      </c>
    </row>
    <row r="434" hidden="1" spans="1:8">
      <c r="A434" t="s">
        <v>2578</v>
      </c>
      <c r="B434" t="s">
        <v>2574</v>
      </c>
      <c r="C434" s="3">
        <v>0</v>
      </c>
      <c r="D434" t="e">
        <f>VLOOKUP(A434,HOP!A:L,12,0)</f>
        <v>#N/A</v>
      </c>
      <c r="E434" t="e">
        <f>VLOOKUP(A434,HOP!A:C,3,0)</f>
        <v>#N/A</v>
      </c>
      <c r="F434" t="e">
        <f t="shared" si="12"/>
        <v>#N/A</v>
      </c>
      <c r="G434" t="e">
        <f t="shared" si="13"/>
        <v>#N/A</v>
      </c>
      <c r="H434" t="e">
        <f>VLOOKUP(A434,HOP!A:U,21,0)</f>
        <v>#N/A</v>
      </c>
    </row>
    <row r="435" hidden="1" spans="1:8">
      <c r="A435" t="s">
        <v>2587</v>
      </c>
      <c r="B435" t="s">
        <v>2574</v>
      </c>
      <c r="C435" s="3">
        <v>0</v>
      </c>
      <c r="D435" t="e">
        <f>VLOOKUP(A435,HOP!A:L,12,0)</f>
        <v>#N/A</v>
      </c>
      <c r="E435" t="e">
        <f>VLOOKUP(A435,HOP!A:C,3,0)</f>
        <v>#N/A</v>
      </c>
      <c r="F435" t="e">
        <f t="shared" si="12"/>
        <v>#N/A</v>
      </c>
      <c r="G435" t="e">
        <f t="shared" si="13"/>
        <v>#N/A</v>
      </c>
      <c r="H435" t="e">
        <f>VLOOKUP(A435,HOP!A:U,21,0)</f>
        <v>#N/A</v>
      </c>
    </row>
    <row r="436" hidden="1" spans="1:8">
      <c r="A436" t="s">
        <v>2594</v>
      </c>
      <c r="B436" t="s">
        <v>2574</v>
      </c>
      <c r="C436" s="3">
        <v>0</v>
      </c>
      <c r="D436" t="e">
        <f>VLOOKUP(A436,HOP!A:L,12,0)</f>
        <v>#N/A</v>
      </c>
      <c r="E436" t="e">
        <f>VLOOKUP(A436,HOP!A:C,3,0)</f>
        <v>#N/A</v>
      </c>
      <c r="F436" t="e">
        <f t="shared" si="12"/>
        <v>#N/A</v>
      </c>
      <c r="G436" t="e">
        <f t="shared" si="13"/>
        <v>#N/A</v>
      </c>
      <c r="H436" t="e">
        <f>VLOOKUP(A436,HOP!A:U,21,0)</f>
        <v>#N/A</v>
      </c>
    </row>
    <row r="437" hidden="1" spans="1:8">
      <c r="A437" t="s">
        <v>2602</v>
      </c>
      <c r="B437" t="s">
        <v>2574</v>
      </c>
      <c r="C437" s="3">
        <v>0</v>
      </c>
      <c r="D437" t="e">
        <f>VLOOKUP(A437,HOP!A:L,12,0)</f>
        <v>#N/A</v>
      </c>
      <c r="E437" t="e">
        <f>VLOOKUP(A437,HOP!A:C,3,0)</f>
        <v>#N/A</v>
      </c>
      <c r="F437" t="e">
        <f t="shared" si="12"/>
        <v>#N/A</v>
      </c>
      <c r="G437" t="e">
        <f t="shared" si="13"/>
        <v>#N/A</v>
      </c>
      <c r="H437" t="e">
        <f>VLOOKUP(A437,HOP!A:U,21,0)</f>
        <v>#N/A</v>
      </c>
    </row>
    <row r="438" hidden="1" spans="1:8">
      <c r="A438" t="s">
        <v>2608</v>
      </c>
      <c r="B438" t="s">
        <v>2574</v>
      </c>
      <c r="C438" s="3">
        <v>0</v>
      </c>
      <c r="D438" t="e">
        <f>VLOOKUP(A438,HOP!A:L,12,0)</f>
        <v>#N/A</v>
      </c>
      <c r="E438" t="e">
        <f>VLOOKUP(A438,HOP!A:C,3,0)</f>
        <v>#N/A</v>
      </c>
      <c r="F438" t="e">
        <f t="shared" si="12"/>
        <v>#N/A</v>
      </c>
      <c r="G438" t="e">
        <f t="shared" si="13"/>
        <v>#N/A</v>
      </c>
      <c r="H438" t="e">
        <f>VLOOKUP(A438,HOP!A:U,21,0)</f>
        <v>#N/A</v>
      </c>
    </row>
    <row r="439" hidden="1" spans="1:8">
      <c r="A439" t="s">
        <v>2612</v>
      </c>
      <c r="B439" t="s">
        <v>2574</v>
      </c>
      <c r="C439" s="3">
        <v>0</v>
      </c>
      <c r="D439" t="e">
        <f>VLOOKUP(A439,HOP!A:L,12,0)</f>
        <v>#N/A</v>
      </c>
      <c r="E439" t="e">
        <f>VLOOKUP(A439,HOP!A:C,3,0)</f>
        <v>#N/A</v>
      </c>
      <c r="F439" t="e">
        <f t="shared" si="12"/>
        <v>#N/A</v>
      </c>
      <c r="G439" t="e">
        <f t="shared" si="13"/>
        <v>#N/A</v>
      </c>
      <c r="H439" t="e">
        <f>VLOOKUP(A439,HOP!A:U,21,0)</f>
        <v>#N/A</v>
      </c>
    </row>
    <row r="440" hidden="1" spans="1:8">
      <c r="A440" t="s">
        <v>2615</v>
      </c>
      <c r="B440" t="s">
        <v>2574</v>
      </c>
      <c r="C440" s="3">
        <v>340</v>
      </c>
      <c r="D440" t="str">
        <f>VLOOKUP(A440,HOP!A:L,12,0)</f>
        <v>340.00</v>
      </c>
      <c r="E440" t="str">
        <f>VLOOKUP(A440,HOP!A:C,3,0)</f>
        <v>3139757</v>
      </c>
      <c r="F440">
        <f t="shared" si="12"/>
        <v>0</v>
      </c>
      <c r="G440" t="str">
        <f t="shared" si="13"/>
        <v>，3139757</v>
      </c>
      <c r="H440" t="str">
        <f>VLOOKUP(A440,HOP!A:U,21,0)</f>
        <v>直连</v>
      </c>
    </row>
    <row r="441" hidden="1" spans="1:8">
      <c r="A441" t="s">
        <v>2618</v>
      </c>
      <c r="B441" t="s">
        <v>2574</v>
      </c>
      <c r="C441" s="3">
        <v>168</v>
      </c>
      <c r="D441" t="str">
        <f>VLOOKUP(A441,HOP!A:L,12,0)</f>
        <v>168.00</v>
      </c>
      <c r="E441" t="str">
        <f>VLOOKUP(A441,HOP!A:C,3,0)</f>
        <v>3133589</v>
      </c>
      <c r="F441">
        <f t="shared" si="12"/>
        <v>0</v>
      </c>
      <c r="G441" t="str">
        <f t="shared" si="13"/>
        <v>，3133589</v>
      </c>
      <c r="H441" t="str">
        <f>VLOOKUP(A441,HOP!A:U,21,0)</f>
        <v>直连</v>
      </c>
    </row>
    <row r="442" hidden="1" spans="1:8">
      <c r="A442" t="s">
        <v>2623</v>
      </c>
      <c r="B442" t="s">
        <v>2574</v>
      </c>
      <c r="C442" s="3">
        <v>407</v>
      </c>
      <c r="D442" t="str">
        <f>VLOOKUP(A442,HOP!A:L,12,0)</f>
        <v>407.00</v>
      </c>
      <c r="E442" t="str">
        <f>VLOOKUP(A442,HOP!A:C,3,0)</f>
        <v>3144469</v>
      </c>
      <c r="F442">
        <f t="shared" si="12"/>
        <v>0</v>
      </c>
      <c r="G442" t="str">
        <f t="shared" si="13"/>
        <v>，3144469</v>
      </c>
      <c r="H442" t="str">
        <f>VLOOKUP(A442,HOP!A:U,21,0)</f>
        <v>直连</v>
      </c>
    </row>
    <row r="443" hidden="1" spans="1:8">
      <c r="A443" t="s">
        <v>2625</v>
      </c>
      <c r="B443" t="s">
        <v>2574</v>
      </c>
      <c r="C443" s="3">
        <v>276</v>
      </c>
      <c r="D443" t="str">
        <f>VLOOKUP(A443,HOP!A:L,12,0)</f>
        <v>276.00</v>
      </c>
      <c r="E443" t="str">
        <f>VLOOKUP(A443,HOP!A:C,3,0)</f>
        <v>3148740</v>
      </c>
      <c r="F443">
        <f t="shared" si="12"/>
        <v>0</v>
      </c>
      <c r="G443" t="str">
        <f t="shared" si="13"/>
        <v>，3148740</v>
      </c>
      <c r="H443" t="str">
        <f>VLOOKUP(A443,HOP!A:U,21,0)</f>
        <v>直连</v>
      </c>
    </row>
    <row r="444" hidden="1" spans="1:8">
      <c r="A444" t="s">
        <v>2630</v>
      </c>
      <c r="B444" t="s">
        <v>2574</v>
      </c>
      <c r="C444" s="3">
        <v>297</v>
      </c>
      <c r="D444" t="str">
        <f>VLOOKUP(A444,HOP!A:L,12,0)</f>
        <v>297.00</v>
      </c>
      <c r="E444" t="str">
        <f>VLOOKUP(A444,HOP!A:C,3,0)</f>
        <v>3145880</v>
      </c>
      <c r="F444">
        <f t="shared" si="12"/>
        <v>0</v>
      </c>
      <c r="G444" t="str">
        <f t="shared" si="13"/>
        <v>，3145880</v>
      </c>
      <c r="H444" t="str">
        <f>VLOOKUP(A444,HOP!A:U,21,0)</f>
        <v>直连</v>
      </c>
    </row>
    <row r="445" hidden="1" spans="1:8">
      <c r="A445" t="s">
        <v>2634</v>
      </c>
      <c r="B445" t="s">
        <v>2636</v>
      </c>
      <c r="C445" s="3">
        <v>1059</v>
      </c>
      <c r="D445" t="str">
        <f>VLOOKUP(A445,HOP!A:L,12,0)</f>
        <v>1059.00</v>
      </c>
      <c r="E445" t="str">
        <f>VLOOKUP(A445,HOP!A:C,3,0)</f>
        <v>3135070</v>
      </c>
      <c r="F445">
        <f t="shared" si="12"/>
        <v>0</v>
      </c>
      <c r="G445" t="str">
        <f t="shared" si="13"/>
        <v>，3135070</v>
      </c>
      <c r="H445" t="str">
        <f>VLOOKUP(A445,HOP!A:U,21,0)</f>
        <v>直连</v>
      </c>
    </row>
    <row r="446" hidden="1" spans="1:8">
      <c r="A446" t="s">
        <v>2642</v>
      </c>
      <c r="B446" t="s">
        <v>2574</v>
      </c>
      <c r="C446" s="3">
        <v>342</v>
      </c>
      <c r="D446" t="str">
        <f>VLOOKUP(A446,HOP!A:L,12,0)</f>
        <v>342.00</v>
      </c>
      <c r="E446" t="str">
        <f>VLOOKUP(A446,HOP!A:C,3,0)</f>
        <v>3147759</v>
      </c>
      <c r="F446">
        <f t="shared" si="12"/>
        <v>0</v>
      </c>
      <c r="G446" t="str">
        <f t="shared" si="13"/>
        <v>，3147759</v>
      </c>
      <c r="H446" t="str">
        <f>VLOOKUP(A446,HOP!A:U,21,0)</f>
        <v>直连</v>
      </c>
    </row>
    <row r="447" hidden="1" spans="1:8">
      <c r="A447" t="s">
        <v>2645</v>
      </c>
      <c r="B447" t="s">
        <v>2574</v>
      </c>
      <c r="C447" s="3">
        <v>361</v>
      </c>
      <c r="D447" t="str">
        <f>VLOOKUP(A447,HOP!A:L,12,0)</f>
        <v>361.00</v>
      </c>
      <c r="E447" t="str">
        <f>VLOOKUP(A447,HOP!A:C,3,0)</f>
        <v>3148656</v>
      </c>
      <c r="F447">
        <f t="shared" si="12"/>
        <v>0</v>
      </c>
      <c r="G447" t="str">
        <f t="shared" si="13"/>
        <v>，3148656</v>
      </c>
      <c r="H447" t="str">
        <f>VLOOKUP(A447,HOP!A:U,21,0)</f>
        <v>直连</v>
      </c>
    </row>
    <row r="448" hidden="1" spans="1:8">
      <c r="A448" t="s">
        <v>2648</v>
      </c>
      <c r="B448" t="s">
        <v>2574</v>
      </c>
      <c r="C448" s="3">
        <v>513</v>
      </c>
      <c r="D448" t="str">
        <f>VLOOKUP(A448,HOP!A:L,12,0)</f>
        <v>513.00</v>
      </c>
      <c r="E448" t="str">
        <f>VLOOKUP(A448,HOP!A:C,3,0)</f>
        <v>3144366</v>
      </c>
      <c r="F448">
        <f t="shared" si="12"/>
        <v>0</v>
      </c>
      <c r="G448" t="str">
        <f t="shared" si="13"/>
        <v>，3144366</v>
      </c>
      <c r="H448" t="str">
        <f>VLOOKUP(A448,HOP!A:U,21,0)</f>
        <v>直连</v>
      </c>
    </row>
    <row r="449" hidden="1" spans="1:8">
      <c r="A449" t="s">
        <v>2653</v>
      </c>
      <c r="B449" t="s">
        <v>2636</v>
      </c>
      <c r="C449" s="3">
        <v>702</v>
      </c>
      <c r="D449" t="str">
        <f>VLOOKUP(A449,HOP!A:L,12,0)</f>
        <v>702.00</v>
      </c>
      <c r="E449" t="str">
        <f>VLOOKUP(A449,HOP!A:C,3,0)</f>
        <v>3118002</v>
      </c>
      <c r="F449">
        <f t="shared" si="12"/>
        <v>0</v>
      </c>
      <c r="G449" t="str">
        <f t="shared" si="13"/>
        <v>，3118002</v>
      </c>
      <c r="H449" t="str">
        <f>VLOOKUP(A449,HOP!A:U,21,0)</f>
        <v>直连</v>
      </c>
    </row>
    <row r="450" hidden="1" spans="1:8">
      <c r="A450" t="s">
        <v>2658</v>
      </c>
      <c r="B450" t="s">
        <v>2574</v>
      </c>
      <c r="C450" s="3">
        <v>332</v>
      </c>
      <c r="D450" t="str">
        <f>VLOOKUP(A450,HOP!A:L,12,0)</f>
        <v>332.00</v>
      </c>
      <c r="E450" t="str">
        <f>VLOOKUP(A450,HOP!A:C,3,0)</f>
        <v>3129932</v>
      </c>
      <c r="F450">
        <f t="shared" si="12"/>
        <v>0</v>
      </c>
      <c r="G450" t="str">
        <f t="shared" si="13"/>
        <v>，3129932</v>
      </c>
      <c r="H450" t="str">
        <f>VLOOKUP(A450,HOP!A:U,21,0)</f>
        <v>直连</v>
      </c>
    </row>
    <row r="451" hidden="1" spans="1:8">
      <c r="A451" t="s">
        <v>2663</v>
      </c>
      <c r="B451" t="s">
        <v>2574</v>
      </c>
      <c r="C451" s="3">
        <v>368</v>
      </c>
      <c r="D451" t="str">
        <f>VLOOKUP(A451,HOP!A:L,12,0)</f>
        <v>368.00</v>
      </c>
      <c r="E451" t="str">
        <f>VLOOKUP(A451,HOP!A:C,3,0)</f>
        <v>3147390</v>
      </c>
      <c r="F451">
        <f t="shared" ref="F451:F514" si="14">C451-D451</f>
        <v>0</v>
      </c>
      <c r="G451" t="str">
        <f t="shared" ref="G451:G514" si="15">$G$1&amp;E451</f>
        <v>，3147390</v>
      </c>
      <c r="H451" t="str">
        <f>VLOOKUP(A451,HOP!A:U,21,0)</f>
        <v>直连</v>
      </c>
    </row>
    <row r="452" hidden="1" spans="1:8">
      <c r="A452" t="s">
        <v>2666</v>
      </c>
      <c r="B452" t="s">
        <v>2574</v>
      </c>
      <c r="C452" s="3">
        <v>404</v>
      </c>
      <c r="D452" t="str">
        <f>VLOOKUP(A452,HOP!A:L,12,0)</f>
        <v>404.00</v>
      </c>
      <c r="E452" t="str">
        <f>VLOOKUP(A452,HOP!A:C,3,0)</f>
        <v>3146256</v>
      </c>
      <c r="F452">
        <f t="shared" si="14"/>
        <v>0</v>
      </c>
      <c r="G452" t="str">
        <f t="shared" si="15"/>
        <v>，3146256</v>
      </c>
      <c r="H452" t="str">
        <f>VLOOKUP(A452,HOP!A:U,21,0)</f>
        <v>直连</v>
      </c>
    </row>
    <row r="453" hidden="1" spans="1:8">
      <c r="A453" t="s">
        <v>2671</v>
      </c>
      <c r="B453" t="s">
        <v>2574</v>
      </c>
      <c r="C453" s="3">
        <v>350</v>
      </c>
      <c r="D453" t="str">
        <f>VLOOKUP(A453,HOP!A:L,12,0)</f>
        <v>350.00</v>
      </c>
      <c r="E453" t="str">
        <f>VLOOKUP(A453,HOP!A:C,3,0)</f>
        <v>3148479</v>
      </c>
      <c r="F453">
        <f t="shared" si="14"/>
        <v>0</v>
      </c>
      <c r="G453" t="str">
        <f t="shared" si="15"/>
        <v>，3148479</v>
      </c>
      <c r="H453" t="str">
        <f>VLOOKUP(A453,HOP!A:U,21,0)</f>
        <v>直连</v>
      </c>
    </row>
    <row r="454" hidden="1" spans="1:8">
      <c r="A454" t="s">
        <v>2674</v>
      </c>
      <c r="B454" t="s">
        <v>2574</v>
      </c>
      <c r="C454" s="3">
        <v>378</v>
      </c>
      <c r="D454" t="str">
        <f>VLOOKUP(A454,HOP!A:L,12,0)</f>
        <v>378.00</v>
      </c>
      <c r="E454" t="str">
        <f>VLOOKUP(A454,HOP!A:C,3,0)</f>
        <v>3145653</v>
      </c>
      <c r="F454">
        <f t="shared" si="14"/>
        <v>0</v>
      </c>
      <c r="G454" t="str">
        <f t="shared" si="15"/>
        <v>，3145653</v>
      </c>
      <c r="H454" t="str">
        <f>VLOOKUP(A454,HOP!A:U,21,0)</f>
        <v>直连</v>
      </c>
    </row>
    <row r="455" hidden="1" spans="1:8">
      <c r="A455" t="s">
        <v>2679</v>
      </c>
      <c r="B455" t="s">
        <v>2574</v>
      </c>
      <c r="C455" s="3">
        <v>194</v>
      </c>
      <c r="D455" t="str">
        <f>VLOOKUP(A455,HOP!A:L,12,0)</f>
        <v>194.00</v>
      </c>
      <c r="E455" t="str">
        <f>VLOOKUP(A455,HOP!A:C,3,0)</f>
        <v>3146473</v>
      </c>
      <c r="F455">
        <f t="shared" si="14"/>
        <v>0</v>
      </c>
      <c r="G455" t="str">
        <f t="shared" si="15"/>
        <v>，3146473</v>
      </c>
      <c r="H455" t="str">
        <f>VLOOKUP(A455,HOP!A:U,21,0)</f>
        <v>直连</v>
      </c>
    </row>
    <row r="456" hidden="1" spans="1:8">
      <c r="A456" t="s">
        <v>2681</v>
      </c>
      <c r="B456" t="s">
        <v>2574</v>
      </c>
      <c r="C456" s="3">
        <v>545</v>
      </c>
      <c r="D456" t="str">
        <f>VLOOKUP(A456,HOP!A:L,12,0)</f>
        <v>545.00</v>
      </c>
      <c r="E456" t="str">
        <f>VLOOKUP(A456,HOP!A:C,3,0)</f>
        <v>3147523</v>
      </c>
      <c r="F456">
        <f t="shared" si="14"/>
        <v>0</v>
      </c>
      <c r="G456" t="str">
        <f t="shared" si="15"/>
        <v>，3147523</v>
      </c>
      <c r="H456" t="str">
        <f>VLOOKUP(A456,HOP!A:U,21,0)</f>
        <v>直连</v>
      </c>
    </row>
    <row r="457" hidden="1" spans="1:8">
      <c r="A457" t="s">
        <v>2686</v>
      </c>
      <c r="B457" t="s">
        <v>2636</v>
      </c>
      <c r="C457" s="3">
        <v>640</v>
      </c>
      <c r="D457" t="str">
        <f>VLOOKUP(A457,HOP!A:L,12,0)</f>
        <v>640.00</v>
      </c>
      <c r="E457" t="str">
        <f>VLOOKUP(A457,HOP!A:C,3,0)</f>
        <v>3109156</v>
      </c>
      <c r="F457">
        <f t="shared" si="14"/>
        <v>0</v>
      </c>
      <c r="G457" t="str">
        <f t="shared" si="15"/>
        <v>，3109156</v>
      </c>
      <c r="H457" t="str">
        <f>VLOOKUP(A457,HOP!A:U,21,0)</f>
        <v>直连</v>
      </c>
    </row>
    <row r="458" hidden="1" spans="1:8">
      <c r="A458" t="s">
        <v>2689</v>
      </c>
      <c r="B458" t="s">
        <v>2574</v>
      </c>
      <c r="C458" s="3">
        <v>0</v>
      </c>
      <c r="D458" t="e">
        <f>VLOOKUP(A458,HOP!A:L,12,0)</f>
        <v>#N/A</v>
      </c>
      <c r="E458" t="e">
        <f>VLOOKUP(A458,HOP!A:C,3,0)</f>
        <v>#N/A</v>
      </c>
      <c r="F458" t="e">
        <f t="shared" si="14"/>
        <v>#N/A</v>
      </c>
      <c r="G458" t="e">
        <f t="shared" si="15"/>
        <v>#N/A</v>
      </c>
      <c r="H458" t="e">
        <f>VLOOKUP(A458,HOP!A:U,21,0)</f>
        <v>#N/A</v>
      </c>
    </row>
    <row r="459" hidden="1" spans="1:8">
      <c r="A459" t="s">
        <v>2697</v>
      </c>
      <c r="B459" t="s">
        <v>2574</v>
      </c>
      <c r="C459" s="3">
        <v>359</v>
      </c>
      <c r="D459" t="str">
        <f>VLOOKUP(A459,HOP!A:L,12,0)</f>
        <v>359.00</v>
      </c>
      <c r="E459" t="str">
        <f>VLOOKUP(A459,HOP!A:C,3,0)</f>
        <v>3147434</v>
      </c>
      <c r="F459">
        <f t="shared" si="14"/>
        <v>0</v>
      </c>
      <c r="G459" t="str">
        <f t="shared" si="15"/>
        <v>，3147434</v>
      </c>
      <c r="H459" t="str">
        <f>VLOOKUP(A459,HOP!A:U,21,0)</f>
        <v>直连</v>
      </c>
    </row>
    <row r="460" hidden="1" spans="1:8">
      <c r="A460" t="s">
        <v>2700</v>
      </c>
      <c r="B460" t="s">
        <v>2574</v>
      </c>
      <c r="C460" s="3">
        <v>447</v>
      </c>
      <c r="D460" t="str">
        <f>VLOOKUP(A460,HOP!A:L,12,0)</f>
        <v>447.00</v>
      </c>
      <c r="E460" t="str">
        <f>VLOOKUP(A460,HOP!A:C,3,0)</f>
        <v>3139766</v>
      </c>
      <c r="F460">
        <f t="shared" si="14"/>
        <v>0</v>
      </c>
      <c r="G460" t="str">
        <f t="shared" si="15"/>
        <v>，3139766</v>
      </c>
      <c r="H460" t="str">
        <f>VLOOKUP(A460,HOP!A:U,21,0)</f>
        <v>直连</v>
      </c>
    </row>
    <row r="461" hidden="1" spans="1:8">
      <c r="A461" t="s">
        <v>2703</v>
      </c>
      <c r="B461" t="s">
        <v>2574</v>
      </c>
      <c r="C461" s="3">
        <v>342</v>
      </c>
      <c r="D461" t="str">
        <f>VLOOKUP(A461,HOP!A:L,12,0)</f>
        <v>342.00</v>
      </c>
      <c r="E461" t="str">
        <f>VLOOKUP(A461,HOP!A:C,3,0)</f>
        <v>3147749</v>
      </c>
      <c r="F461">
        <f t="shared" si="14"/>
        <v>0</v>
      </c>
      <c r="G461" t="str">
        <f t="shared" si="15"/>
        <v>，3147749</v>
      </c>
      <c r="H461" t="str">
        <f>VLOOKUP(A461,HOP!A:U,21,0)</f>
        <v>直连</v>
      </c>
    </row>
    <row r="462" hidden="1" spans="1:8">
      <c r="A462" t="s">
        <v>2709</v>
      </c>
      <c r="B462" t="s">
        <v>2574</v>
      </c>
      <c r="C462" s="3">
        <v>402</v>
      </c>
      <c r="D462" t="str">
        <f>VLOOKUP(A462,HOP!A:L,12,0)</f>
        <v>402.00</v>
      </c>
      <c r="E462" t="str">
        <f>VLOOKUP(A462,HOP!A:C,3,0)</f>
        <v>3100268</v>
      </c>
      <c r="F462">
        <f t="shared" si="14"/>
        <v>0</v>
      </c>
      <c r="G462" t="str">
        <f t="shared" si="15"/>
        <v>，3100268</v>
      </c>
      <c r="H462" t="str">
        <f>VLOOKUP(A462,HOP!A:U,21,0)</f>
        <v>直连</v>
      </c>
    </row>
    <row r="463" hidden="1" spans="1:8">
      <c r="A463" t="s">
        <v>2714</v>
      </c>
      <c r="B463" t="s">
        <v>2574</v>
      </c>
      <c r="C463" s="3">
        <v>332</v>
      </c>
      <c r="D463" t="str">
        <f>VLOOKUP(A463,HOP!A:L,12,0)</f>
        <v>332.00</v>
      </c>
      <c r="E463" t="str">
        <f>VLOOKUP(A463,HOP!A:C,3,0)</f>
        <v>3131196</v>
      </c>
      <c r="F463">
        <f t="shared" si="14"/>
        <v>0</v>
      </c>
      <c r="G463" t="str">
        <f t="shared" si="15"/>
        <v>，3131196</v>
      </c>
      <c r="H463" t="str">
        <f>VLOOKUP(A463,HOP!A:U,21,0)</f>
        <v>直连</v>
      </c>
    </row>
    <row r="464" hidden="1" spans="1:8">
      <c r="A464" t="s">
        <v>2717</v>
      </c>
      <c r="B464" t="s">
        <v>2574</v>
      </c>
      <c r="C464" s="3">
        <v>315</v>
      </c>
      <c r="D464" t="str">
        <f>VLOOKUP(A464,HOP!A:L,12,0)</f>
        <v>315.00</v>
      </c>
      <c r="E464" t="str">
        <f>VLOOKUP(A464,HOP!A:C,3,0)</f>
        <v>3137166</v>
      </c>
      <c r="F464">
        <f t="shared" si="14"/>
        <v>0</v>
      </c>
      <c r="G464" t="str">
        <f t="shared" si="15"/>
        <v>，3137166</v>
      </c>
      <c r="H464" t="str">
        <f>VLOOKUP(A464,HOP!A:U,21,0)</f>
        <v>直连</v>
      </c>
    </row>
    <row r="465" hidden="1" spans="1:8">
      <c r="A465" t="s">
        <v>2720</v>
      </c>
      <c r="B465" t="s">
        <v>2574</v>
      </c>
      <c r="C465" s="3">
        <v>509</v>
      </c>
      <c r="D465" t="str">
        <f>VLOOKUP(A465,HOP!A:L,12,0)</f>
        <v>509.00</v>
      </c>
      <c r="E465" t="str">
        <f>VLOOKUP(A465,HOP!A:C,3,0)</f>
        <v>3147545</v>
      </c>
      <c r="F465">
        <f t="shared" si="14"/>
        <v>0</v>
      </c>
      <c r="G465" t="str">
        <f t="shared" si="15"/>
        <v>，3147545</v>
      </c>
      <c r="H465" t="str">
        <f>VLOOKUP(A465,HOP!A:U,21,0)</f>
        <v>直连</v>
      </c>
    </row>
    <row r="466" hidden="1" spans="1:8">
      <c r="A466" t="s">
        <v>2725</v>
      </c>
      <c r="B466" t="s">
        <v>2574</v>
      </c>
      <c r="C466" s="3">
        <v>406</v>
      </c>
      <c r="D466" t="str">
        <f>VLOOKUP(A466,HOP!A:L,12,0)</f>
        <v>406.00</v>
      </c>
      <c r="E466" t="str">
        <f>VLOOKUP(A466,HOP!A:C,3,0)</f>
        <v>3119895</v>
      </c>
      <c r="F466">
        <f t="shared" si="14"/>
        <v>0</v>
      </c>
      <c r="G466" t="str">
        <f t="shared" si="15"/>
        <v>，3119895</v>
      </c>
      <c r="H466" t="str">
        <f>VLOOKUP(A466,HOP!A:U,21,0)</f>
        <v>直连</v>
      </c>
    </row>
    <row r="467" hidden="1" spans="1:8">
      <c r="A467" t="s">
        <v>2728</v>
      </c>
      <c r="B467" t="s">
        <v>2574</v>
      </c>
      <c r="C467" s="3">
        <v>272</v>
      </c>
      <c r="D467" t="str">
        <f>VLOOKUP(A467,HOP!A:L,12,0)</f>
        <v>272.00</v>
      </c>
      <c r="E467" t="str">
        <f>VLOOKUP(A467,HOP!A:C,3,0)</f>
        <v>3145982</v>
      </c>
      <c r="F467">
        <f t="shared" si="14"/>
        <v>0</v>
      </c>
      <c r="G467" t="str">
        <f t="shared" si="15"/>
        <v>，3145982</v>
      </c>
      <c r="H467" t="str">
        <f>VLOOKUP(A467,HOP!A:U,21,0)</f>
        <v>直连</v>
      </c>
    </row>
    <row r="468" hidden="1" spans="1:8">
      <c r="A468" t="s">
        <v>2730</v>
      </c>
      <c r="B468" t="s">
        <v>2574</v>
      </c>
      <c r="C468" s="3">
        <v>297</v>
      </c>
      <c r="D468" t="str">
        <f>VLOOKUP(A468,HOP!A:L,12,0)</f>
        <v>297.00</v>
      </c>
      <c r="E468" t="str">
        <f>VLOOKUP(A468,HOP!A:C,3,0)</f>
        <v>3147001</v>
      </c>
      <c r="F468">
        <f t="shared" si="14"/>
        <v>0</v>
      </c>
      <c r="G468" t="str">
        <f t="shared" si="15"/>
        <v>，3147001</v>
      </c>
      <c r="H468" t="str">
        <f>VLOOKUP(A468,HOP!A:U,21,0)</f>
        <v>直连</v>
      </c>
    </row>
    <row r="469" hidden="1" spans="1:8">
      <c r="A469" t="s">
        <v>2733</v>
      </c>
      <c r="B469" t="s">
        <v>2574</v>
      </c>
      <c r="C469" s="3">
        <v>350</v>
      </c>
      <c r="D469" t="str">
        <f>VLOOKUP(A469,HOP!A:L,12,0)</f>
        <v>350.00</v>
      </c>
      <c r="E469" t="str">
        <f>VLOOKUP(A469,HOP!A:C,3,0)</f>
        <v>3138951</v>
      </c>
      <c r="F469">
        <f t="shared" si="14"/>
        <v>0</v>
      </c>
      <c r="G469" t="str">
        <f t="shared" si="15"/>
        <v>，3138951</v>
      </c>
      <c r="H469" t="str">
        <f>VLOOKUP(A469,HOP!A:U,21,0)</f>
        <v>直连</v>
      </c>
    </row>
    <row r="470" hidden="1" spans="1:8">
      <c r="A470" t="s">
        <v>2736</v>
      </c>
      <c r="B470" t="s">
        <v>2574</v>
      </c>
      <c r="C470" s="3">
        <v>333</v>
      </c>
      <c r="D470" t="str">
        <f>VLOOKUP(A470,HOP!A:L,12,0)</f>
        <v>333.00</v>
      </c>
      <c r="E470" t="str">
        <f>VLOOKUP(A470,HOP!A:C,3,0)</f>
        <v>3145416</v>
      </c>
      <c r="F470">
        <f t="shared" si="14"/>
        <v>0</v>
      </c>
      <c r="G470" t="str">
        <f t="shared" si="15"/>
        <v>，3145416</v>
      </c>
      <c r="H470" t="str">
        <f>VLOOKUP(A470,HOP!A:U,21,0)</f>
        <v>直连</v>
      </c>
    </row>
    <row r="471" hidden="1" spans="1:8">
      <c r="A471" t="s">
        <v>2741</v>
      </c>
      <c r="B471" t="s">
        <v>2574</v>
      </c>
      <c r="C471" s="3">
        <v>351</v>
      </c>
      <c r="D471" t="str">
        <f>VLOOKUP(A471,HOP!A:L,12,0)</f>
        <v>351.00</v>
      </c>
      <c r="E471" t="str">
        <f>VLOOKUP(A471,HOP!A:C,3,0)</f>
        <v>3147042</v>
      </c>
      <c r="F471">
        <f t="shared" si="14"/>
        <v>0</v>
      </c>
      <c r="G471" t="str">
        <f t="shared" si="15"/>
        <v>，3147042</v>
      </c>
      <c r="H471" t="str">
        <f>VLOOKUP(A471,HOP!A:U,21,0)</f>
        <v>直连</v>
      </c>
    </row>
    <row r="472" hidden="1" spans="1:8">
      <c r="A472" t="s">
        <v>2746</v>
      </c>
      <c r="B472" t="s">
        <v>2574</v>
      </c>
      <c r="C472" s="3">
        <v>396</v>
      </c>
      <c r="D472" t="str">
        <f>VLOOKUP(A472,HOP!A:L,12,0)</f>
        <v>396.00</v>
      </c>
      <c r="E472" t="str">
        <f>VLOOKUP(A472,HOP!A:C,3,0)</f>
        <v>3145663</v>
      </c>
      <c r="F472">
        <f t="shared" si="14"/>
        <v>0</v>
      </c>
      <c r="G472" t="str">
        <f t="shared" si="15"/>
        <v>，3145663</v>
      </c>
      <c r="H472" t="str">
        <f>VLOOKUP(A472,HOP!A:U,21,0)</f>
        <v>直连</v>
      </c>
    </row>
    <row r="473" hidden="1" spans="1:8">
      <c r="A473" t="s">
        <v>2751</v>
      </c>
      <c r="B473" t="s">
        <v>2574</v>
      </c>
      <c r="C473" s="3">
        <v>313</v>
      </c>
      <c r="D473" t="str">
        <f>VLOOKUP(A473,HOP!A:L,12,0)</f>
        <v>313.00</v>
      </c>
      <c r="E473" t="str">
        <f>VLOOKUP(A473,HOP!A:C,3,0)</f>
        <v>3148384</v>
      </c>
      <c r="F473">
        <f t="shared" si="14"/>
        <v>0</v>
      </c>
      <c r="G473" t="str">
        <f t="shared" si="15"/>
        <v>，3148384</v>
      </c>
      <c r="H473" t="str">
        <f>VLOOKUP(A473,HOP!A:U,21,0)</f>
        <v>直连</v>
      </c>
    </row>
    <row r="474" hidden="1" spans="1:8">
      <c r="A474" t="s">
        <v>2754</v>
      </c>
      <c r="B474" t="s">
        <v>2636</v>
      </c>
      <c r="C474" s="3">
        <v>622</v>
      </c>
      <c r="D474" t="str">
        <f>VLOOKUP(A474,HOP!A:L,12,0)</f>
        <v>622.00</v>
      </c>
      <c r="E474" t="str">
        <f>VLOOKUP(A474,HOP!A:C,3,0)</f>
        <v>3109120</v>
      </c>
      <c r="F474">
        <f t="shared" si="14"/>
        <v>0</v>
      </c>
      <c r="G474" t="str">
        <f t="shared" si="15"/>
        <v>，3109120</v>
      </c>
      <c r="H474" t="str">
        <f>VLOOKUP(A474,HOP!A:U,21,0)</f>
        <v>直连</v>
      </c>
    </row>
    <row r="475" hidden="1" spans="1:8">
      <c r="A475" t="s">
        <v>2759</v>
      </c>
      <c r="B475" t="s">
        <v>2574</v>
      </c>
      <c r="C475" s="3">
        <v>510</v>
      </c>
      <c r="D475" t="str">
        <f>VLOOKUP(A475,HOP!A:L,12,0)</f>
        <v>510.00</v>
      </c>
      <c r="E475" t="str">
        <f>VLOOKUP(A475,HOP!A:C,3,0)</f>
        <v>3148382</v>
      </c>
      <c r="F475">
        <f t="shared" si="14"/>
        <v>0</v>
      </c>
      <c r="G475" t="str">
        <f t="shared" si="15"/>
        <v>，3148382</v>
      </c>
      <c r="H475" t="str">
        <f>VLOOKUP(A475,HOP!A:U,21,0)</f>
        <v>直连</v>
      </c>
    </row>
    <row r="476" hidden="1" spans="1:8">
      <c r="A476" t="s">
        <v>2764</v>
      </c>
      <c r="B476" t="s">
        <v>2574</v>
      </c>
      <c r="C476" s="3">
        <v>670</v>
      </c>
      <c r="D476" t="str">
        <f>VLOOKUP(A476,HOP!A:L,12,0)</f>
        <v>670.00</v>
      </c>
      <c r="E476" t="str">
        <f>VLOOKUP(A476,HOP!A:C,3,0)</f>
        <v>3106801</v>
      </c>
      <c r="F476">
        <f t="shared" si="14"/>
        <v>0</v>
      </c>
      <c r="G476" t="str">
        <f t="shared" si="15"/>
        <v>，3106801</v>
      </c>
      <c r="H476" t="str">
        <f>VLOOKUP(A476,HOP!A:U,21,0)</f>
        <v>直连</v>
      </c>
    </row>
    <row r="477" hidden="1" spans="1:8">
      <c r="A477" t="s">
        <v>2769</v>
      </c>
      <c r="B477" t="s">
        <v>2574</v>
      </c>
      <c r="C477" s="3">
        <v>447</v>
      </c>
      <c r="D477" t="str">
        <f>VLOOKUP(A477,HOP!A:L,12,0)</f>
        <v>447.00</v>
      </c>
      <c r="E477" t="str">
        <f>VLOOKUP(A477,HOP!A:C,3,0)</f>
        <v>3148472</v>
      </c>
      <c r="F477">
        <f t="shared" si="14"/>
        <v>0</v>
      </c>
      <c r="G477" t="str">
        <f t="shared" si="15"/>
        <v>，3148472</v>
      </c>
      <c r="H477" t="str">
        <f>VLOOKUP(A477,HOP!A:U,21,0)</f>
        <v>直连</v>
      </c>
    </row>
    <row r="478" hidden="1" spans="1:8">
      <c r="A478" t="s">
        <v>2772</v>
      </c>
      <c r="B478" t="s">
        <v>2574</v>
      </c>
      <c r="C478" s="3">
        <v>198</v>
      </c>
      <c r="D478" t="str">
        <f>VLOOKUP(A478,HOP!A:L,12,0)</f>
        <v>198.00</v>
      </c>
      <c r="E478" t="str">
        <f>VLOOKUP(A478,HOP!A:C,3,0)</f>
        <v>3148192</v>
      </c>
      <c r="F478">
        <f t="shared" si="14"/>
        <v>0</v>
      </c>
      <c r="G478" t="str">
        <f t="shared" si="15"/>
        <v>，3148192</v>
      </c>
      <c r="H478" t="str">
        <f>VLOOKUP(A478,HOP!A:U,21,0)</f>
        <v>直连</v>
      </c>
    </row>
    <row r="479" hidden="1" spans="1:8">
      <c r="A479" t="s">
        <v>2780</v>
      </c>
      <c r="B479" t="s">
        <v>2565</v>
      </c>
      <c r="C479" s="3">
        <v>1686</v>
      </c>
      <c r="D479" t="str">
        <f>VLOOKUP(A479,HOP!A:L,12,0)</f>
        <v>1686.00</v>
      </c>
      <c r="E479" t="str">
        <f>VLOOKUP(A479,HOP!A:C,3,0)</f>
        <v>3125071</v>
      </c>
      <c r="F479">
        <f t="shared" si="14"/>
        <v>0</v>
      </c>
      <c r="G479" t="str">
        <f t="shared" si="15"/>
        <v>，3125071</v>
      </c>
      <c r="H479" t="str">
        <f>VLOOKUP(A479,HOP!A:U,21,0)</f>
        <v>直连</v>
      </c>
    </row>
    <row r="480" hidden="1" spans="1:8">
      <c r="A480" t="s">
        <v>2785</v>
      </c>
      <c r="B480" t="s">
        <v>2574</v>
      </c>
      <c r="C480" s="3">
        <v>429</v>
      </c>
      <c r="D480" t="str">
        <f>VLOOKUP(A480,HOP!A:L,12,0)</f>
        <v>429.00</v>
      </c>
      <c r="E480" t="str">
        <f>VLOOKUP(A480,HOP!A:C,3,0)</f>
        <v>3143606</v>
      </c>
      <c r="F480">
        <f t="shared" si="14"/>
        <v>0</v>
      </c>
      <c r="G480" t="str">
        <f t="shared" si="15"/>
        <v>，3143606</v>
      </c>
      <c r="H480" t="str">
        <f>VLOOKUP(A480,HOP!A:U,21,0)</f>
        <v>直连</v>
      </c>
    </row>
    <row r="481" hidden="1" spans="1:8">
      <c r="A481" t="s">
        <v>2788</v>
      </c>
      <c r="B481" t="s">
        <v>2574</v>
      </c>
      <c r="C481" s="3">
        <v>413</v>
      </c>
      <c r="D481" t="str">
        <f>VLOOKUP(A481,HOP!A:L,12,0)</f>
        <v>413.00</v>
      </c>
      <c r="E481" t="str">
        <f>VLOOKUP(A481,HOP!A:C,3,0)</f>
        <v>3146121</v>
      </c>
      <c r="F481">
        <f t="shared" si="14"/>
        <v>0</v>
      </c>
      <c r="G481" t="str">
        <f t="shared" si="15"/>
        <v>，3146121</v>
      </c>
      <c r="H481" t="str">
        <f>VLOOKUP(A481,HOP!A:U,21,0)</f>
        <v>直连</v>
      </c>
    </row>
    <row r="482" hidden="1" spans="1:8">
      <c r="A482" t="s">
        <v>2792</v>
      </c>
      <c r="B482" t="s">
        <v>2574</v>
      </c>
      <c r="C482" s="3">
        <v>627</v>
      </c>
      <c r="D482" t="str">
        <f>VLOOKUP(A482,HOP!A:L,12,0)</f>
        <v>627.00</v>
      </c>
      <c r="E482" t="str">
        <f>VLOOKUP(A482,HOP!A:C,3,0)</f>
        <v>3147385</v>
      </c>
      <c r="F482">
        <f t="shared" si="14"/>
        <v>0</v>
      </c>
      <c r="G482" t="str">
        <f t="shared" si="15"/>
        <v>，3147385</v>
      </c>
      <c r="H482" t="str">
        <f>VLOOKUP(A482,HOP!A:U,21,0)</f>
        <v>直连</v>
      </c>
    </row>
    <row r="483" hidden="1" spans="1:8">
      <c r="A483" t="s">
        <v>2798</v>
      </c>
      <c r="B483" t="s">
        <v>2574</v>
      </c>
      <c r="C483" s="3">
        <v>288</v>
      </c>
      <c r="D483" t="str">
        <f>VLOOKUP(A483,HOP!A:L,12,0)</f>
        <v>288.00</v>
      </c>
      <c r="E483" t="str">
        <f>VLOOKUP(A483,HOP!A:C,3,0)</f>
        <v>3147604</v>
      </c>
      <c r="F483">
        <f t="shared" si="14"/>
        <v>0</v>
      </c>
      <c r="G483" t="str">
        <f t="shared" si="15"/>
        <v>，3147604</v>
      </c>
      <c r="H483" t="str">
        <f>VLOOKUP(A483,HOP!A:U,21,0)</f>
        <v>直连</v>
      </c>
    </row>
    <row r="484" hidden="1" spans="1:8">
      <c r="A484" t="s">
        <v>2803</v>
      </c>
      <c r="B484" t="s">
        <v>2574</v>
      </c>
      <c r="C484" s="3">
        <v>410</v>
      </c>
      <c r="D484" t="str">
        <f>VLOOKUP(A484,HOP!A:L,12,0)</f>
        <v>410.00</v>
      </c>
      <c r="E484" t="str">
        <f>VLOOKUP(A484,HOP!A:C,3,0)</f>
        <v>3138302</v>
      </c>
      <c r="F484">
        <f t="shared" si="14"/>
        <v>0</v>
      </c>
      <c r="G484" t="str">
        <f t="shared" si="15"/>
        <v>，3138302</v>
      </c>
      <c r="H484" t="str">
        <f>VLOOKUP(A484,HOP!A:U,21,0)</f>
        <v>直连</v>
      </c>
    </row>
    <row r="485" hidden="1" spans="1:8">
      <c r="A485" t="s">
        <v>2806</v>
      </c>
      <c r="B485" t="s">
        <v>2574</v>
      </c>
      <c r="C485" s="3">
        <v>423</v>
      </c>
      <c r="D485" t="str">
        <f>VLOOKUP(A485,HOP!A:L,12,0)</f>
        <v>423.00</v>
      </c>
      <c r="E485" t="str">
        <f>VLOOKUP(A485,HOP!A:C,3,0)</f>
        <v>3132401</v>
      </c>
      <c r="F485">
        <f t="shared" si="14"/>
        <v>0</v>
      </c>
      <c r="G485" t="str">
        <f t="shared" si="15"/>
        <v>，3132401</v>
      </c>
      <c r="H485" t="str">
        <f>VLOOKUP(A485,HOP!A:U,21,0)</f>
        <v>直连</v>
      </c>
    </row>
    <row r="486" hidden="1" spans="1:8">
      <c r="A486" t="s">
        <v>2813</v>
      </c>
      <c r="B486" t="s">
        <v>2574</v>
      </c>
      <c r="C486" s="3">
        <v>359</v>
      </c>
      <c r="D486" t="str">
        <f>VLOOKUP(A486,HOP!A:L,12,0)</f>
        <v>359.00</v>
      </c>
      <c r="E486" t="str">
        <f>VLOOKUP(A486,HOP!A:C,3,0)</f>
        <v>3148356</v>
      </c>
      <c r="F486">
        <f t="shared" si="14"/>
        <v>0</v>
      </c>
      <c r="G486" t="str">
        <f t="shared" si="15"/>
        <v>，3148356</v>
      </c>
      <c r="H486" t="str">
        <f>VLOOKUP(A486,HOP!A:U,21,0)</f>
        <v>直连</v>
      </c>
    </row>
    <row r="487" hidden="1" spans="1:8">
      <c r="A487" t="s">
        <v>2816</v>
      </c>
      <c r="B487" t="s">
        <v>2574</v>
      </c>
      <c r="C487" s="3">
        <v>190</v>
      </c>
      <c r="D487" t="str">
        <f>VLOOKUP(A487,HOP!A:L,12,0)</f>
        <v>190.00</v>
      </c>
      <c r="E487" t="str">
        <f>VLOOKUP(A487,HOP!A:C,3,0)</f>
        <v>3132325</v>
      </c>
      <c r="F487">
        <f t="shared" si="14"/>
        <v>0</v>
      </c>
      <c r="G487" t="str">
        <f t="shared" si="15"/>
        <v>，3132325</v>
      </c>
      <c r="H487" t="str">
        <f>VLOOKUP(A487,HOP!A:U,21,0)</f>
        <v>直连</v>
      </c>
    </row>
    <row r="488" hidden="1" spans="1:8">
      <c r="A488" t="s">
        <v>2821</v>
      </c>
      <c r="B488" t="s">
        <v>2574</v>
      </c>
      <c r="C488" s="3">
        <v>198</v>
      </c>
      <c r="D488" t="str">
        <f>VLOOKUP(A488,HOP!A:L,12,0)</f>
        <v>198.00</v>
      </c>
      <c r="E488" t="str">
        <f>VLOOKUP(A488,HOP!A:C,3,0)</f>
        <v>3147507</v>
      </c>
      <c r="F488">
        <f t="shared" si="14"/>
        <v>0</v>
      </c>
      <c r="G488" t="str">
        <f t="shared" si="15"/>
        <v>，3147507</v>
      </c>
      <c r="H488" t="str">
        <f>VLOOKUP(A488,HOP!A:U,21,0)</f>
        <v>直连</v>
      </c>
    </row>
    <row r="489" hidden="1" spans="1:8">
      <c r="A489" t="s">
        <v>2824</v>
      </c>
      <c r="B489" t="s">
        <v>2574</v>
      </c>
      <c r="C489" s="3">
        <v>470</v>
      </c>
      <c r="D489" t="str">
        <f>VLOOKUP(A489,HOP!A:L,12,0)</f>
        <v>470.00</v>
      </c>
      <c r="E489" t="str">
        <f>VLOOKUP(A489,HOP!A:C,3,0)</f>
        <v>3148342</v>
      </c>
      <c r="F489">
        <f t="shared" si="14"/>
        <v>0</v>
      </c>
      <c r="G489" t="str">
        <f t="shared" si="15"/>
        <v>，3148342</v>
      </c>
      <c r="H489" t="str">
        <f>VLOOKUP(A489,HOP!A:U,21,0)</f>
        <v>直连</v>
      </c>
    </row>
    <row r="490" hidden="1" spans="1:8">
      <c r="A490" t="s">
        <v>2831</v>
      </c>
      <c r="B490" t="s">
        <v>2574</v>
      </c>
      <c r="C490" s="3">
        <v>527</v>
      </c>
      <c r="D490" t="str">
        <f>VLOOKUP(A490,HOP!A:L,12,0)</f>
        <v>527.00</v>
      </c>
      <c r="E490" t="str">
        <f>VLOOKUP(A490,HOP!A:C,3,0)</f>
        <v>3146119</v>
      </c>
      <c r="F490">
        <f t="shared" si="14"/>
        <v>0</v>
      </c>
      <c r="G490" t="str">
        <f t="shared" si="15"/>
        <v>，3146119</v>
      </c>
      <c r="H490" t="str">
        <f>VLOOKUP(A490,HOP!A:U,21,0)</f>
        <v>直连</v>
      </c>
    </row>
    <row r="491" hidden="1" spans="1:8">
      <c r="A491" t="s">
        <v>2837</v>
      </c>
      <c r="B491" t="s">
        <v>2574</v>
      </c>
      <c r="C491" s="3">
        <v>253</v>
      </c>
      <c r="D491" t="str">
        <f>VLOOKUP(A491,HOP!A:L,12,0)</f>
        <v>253.00</v>
      </c>
      <c r="E491" t="str">
        <f>VLOOKUP(A491,HOP!A:C,3,0)</f>
        <v>3147176</v>
      </c>
      <c r="F491">
        <f t="shared" si="14"/>
        <v>0</v>
      </c>
      <c r="G491" t="str">
        <f t="shared" si="15"/>
        <v>，3147176</v>
      </c>
      <c r="H491" t="str">
        <f>VLOOKUP(A491,HOP!A:U,21,0)</f>
        <v>直连</v>
      </c>
    </row>
    <row r="492" hidden="1" spans="1:8">
      <c r="A492" t="s">
        <v>2842</v>
      </c>
      <c r="B492" t="s">
        <v>2574</v>
      </c>
      <c r="C492" s="3">
        <v>288</v>
      </c>
      <c r="D492" t="str">
        <f>VLOOKUP(A492,HOP!A:L,12,0)</f>
        <v>288.00</v>
      </c>
      <c r="E492" t="str">
        <f>VLOOKUP(A492,HOP!A:C,3,0)</f>
        <v>3148083</v>
      </c>
      <c r="F492">
        <f t="shared" si="14"/>
        <v>0</v>
      </c>
      <c r="G492" t="str">
        <f t="shared" si="15"/>
        <v>，3148083</v>
      </c>
      <c r="H492" t="str">
        <f>VLOOKUP(A492,HOP!A:U,21,0)</f>
        <v>直连</v>
      </c>
    </row>
    <row r="493" hidden="1" spans="1:8">
      <c r="A493" t="s">
        <v>2845</v>
      </c>
      <c r="B493" t="s">
        <v>2574</v>
      </c>
      <c r="C493" s="3">
        <v>386</v>
      </c>
      <c r="D493" t="str">
        <f>VLOOKUP(A493,HOP!A:L,12,0)</f>
        <v>386.00</v>
      </c>
      <c r="E493" t="str">
        <f>VLOOKUP(A493,HOP!A:C,3,0)</f>
        <v>3145945</v>
      </c>
      <c r="F493">
        <f t="shared" si="14"/>
        <v>0</v>
      </c>
      <c r="G493" t="str">
        <f t="shared" si="15"/>
        <v>，3145945</v>
      </c>
      <c r="H493" t="str">
        <f>VLOOKUP(A493,HOP!A:U,21,0)</f>
        <v>直连</v>
      </c>
    </row>
    <row r="494" hidden="1" spans="1:8">
      <c r="A494" t="s">
        <v>2850</v>
      </c>
      <c r="B494" t="s">
        <v>2574</v>
      </c>
      <c r="C494" s="3">
        <v>194</v>
      </c>
      <c r="D494" t="str">
        <f>VLOOKUP(A494,HOP!A:L,12,0)</f>
        <v>194.00</v>
      </c>
      <c r="E494" t="str">
        <f>VLOOKUP(A494,HOP!A:C,3,0)</f>
        <v>3148839</v>
      </c>
      <c r="F494">
        <f t="shared" si="14"/>
        <v>0</v>
      </c>
      <c r="G494" t="str">
        <f t="shared" si="15"/>
        <v>，3148839</v>
      </c>
      <c r="H494" t="str">
        <f>VLOOKUP(A494,HOP!A:U,21,0)</f>
        <v>直连</v>
      </c>
    </row>
    <row r="495" hidden="1" spans="1:8">
      <c r="A495" t="s">
        <v>2853</v>
      </c>
      <c r="B495" t="s">
        <v>2574</v>
      </c>
      <c r="C495" s="3">
        <v>344</v>
      </c>
      <c r="D495" t="str">
        <f>VLOOKUP(A495,HOP!A:L,12,0)</f>
        <v>344.00</v>
      </c>
      <c r="E495" t="str">
        <f>VLOOKUP(A495,HOP!A:C,3,0)</f>
        <v>3145162</v>
      </c>
      <c r="F495">
        <f t="shared" si="14"/>
        <v>0</v>
      </c>
      <c r="G495" t="str">
        <f t="shared" si="15"/>
        <v>，3145162</v>
      </c>
      <c r="H495" t="str">
        <f>VLOOKUP(A495,HOP!A:U,21,0)</f>
        <v>直连</v>
      </c>
    </row>
    <row r="496" hidden="1" spans="1:8">
      <c r="A496" t="s">
        <v>2856</v>
      </c>
      <c r="B496" t="s">
        <v>2636</v>
      </c>
      <c r="C496" s="3">
        <v>708</v>
      </c>
      <c r="D496" t="str">
        <f>VLOOKUP(A496,HOP!A:L,12,0)</f>
        <v>708.00</v>
      </c>
      <c r="E496" t="str">
        <f>VLOOKUP(A496,HOP!A:C,3,0)</f>
        <v>3137876</v>
      </c>
      <c r="F496">
        <f t="shared" si="14"/>
        <v>0</v>
      </c>
      <c r="G496" t="str">
        <f t="shared" si="15"/>
        <v>，3137876</v>
      </c>
      <c r="H496" t="str">
        <f>VLOOKUP(A496,HOP!A:U,21,0)</f>
        <v>直连</v>
      </c>
    </row>
    <row r="497" hidden="1" spans="1:8">
      <c r="A497" t="s">
        <v>2862</v>
      </c>
      <c r="B497" t="s">
        <v>2574</v>
      </c>
      <c r="C497" s="3">
        <v>341</v>
      </c>
      <c r="D497" t="str">
        <f>VLOOKUP(A497,HOP!A:L,12,0)</f>
        <v>341.00</v>
      </c>
      <c r="E497" t="str">
        <f>VLOOKUP(A497,HOP!A:C,3,0)</f>
        <v>3147123</v>
      </c>
      <c r="F497">
        <f t="shared" si="14"/>
        <v>0</v>
      </c>
      <c r="G497" t="str">
        <f t="shared" si="15"/>
        <v>，3147123</v>
      </c>
      <c r="H497" t="str">
        <f>VLOOKUP(A497,HOP!A:U,21,0)</f>
        <v>直连</v>
      </c>
    </row>
    <row r="498" hidden="1" spans="1:8">
      <c r="A498" t="s">
        <v>2867</v>
      </c>
      <c r="B498" t="s">
        <v>2574</v>
      </c>
      <c r="C498" s="3">
        <v>310</v>
      </c>
      <c r="D498" t="str">
        <f>VLOOKUP(A498,HOP!A:L,12,0)</f>
        <v>310.00</v>
      </c>
      <c r="E498" t="str">
        <f>VLOOKUP(A498,HOP!A:C,3,0)</f>
        <v>3145284</v>
      </c>
      <c r="F498">
        <f t="shared" si="14"/>
        <v>0</v>
      </c>
      <c r="G498" t="str">
        <f t="shared" si="15"/>
        <v>，3145284</v>
      </c>
      <c r="H498" t="str">
        <f>VLOOKUP(A498,HOP!A:U,21,0)</f>
        <v>直连</v>
      </c>
    </row>
    <row r="499" hidden="1" spans="1:8">
      <c r="A499" t="s">
        <v>2871</v>
      </c>
      <c r="B499" t="s">
        <v>2574</v>
      </c>
      <c r="C499" s="3">
        <v>0</v>
      </c>
      <c r="D499" t="e">
        <f>VLOOKUP(A499,HOP!A:L,12,0)</f>
        <v>#N/A</v>
      </c>
      <c r="E499" t="e">
        <f>VLOOKUP(A499,HOP!A:C,3,0)</f>
        <v>#N/A</v>
      </c>
      <c r="F499" t="e">
        <f t="shared" si="14"/>
        <v>#N/A</v>
      </c>
      <c r="G499" t="e">
        <f t="shared" si="15"/>
        <v>#N/A</v>
      </c>
      <c r="H499" t="e">
        <f>VLOOKUP(A499,HOP!A:U,21,0)</f>
        <v>#N/A</v>
      </c>
    </row>
    <row r="500" hidden="1" spans="1:8">
      <c r="A500" t="s">
        <v>2878</v>
      </c>
      <c r="B500" t="s">
        <v>2574</v>
      </c>
      <c r="C500" s="3">
        <v>332</v>
      </c>
      <c r="D500" t="str">
        <f>VLOOKUP(A500,HOP!A:L,12,0)</f>
        <v>332.00</v>
      </c>
      <c r="E500" t="str">
        <f>VLOOKUP(A500,HOP!A:C,3,0)</f>
        <v>3147375</v>
      </c>
      <c r="F500">
        <f t="shared" si="14"/>
        <v>0</v>
      </c>
      <c r="G500" t="str">
        <f t="shared" si="15"/>
        <v>，3147375</v>
      </c>
      <c r="H500" t="str">
        <f>VLOOKUP(A500,HOP!A:U,21,0)</f>
        <v>直连</v>
      </c>
    </row>
    <row r="501" hidden="1" spans="1:8">
      <c r="A501" t="s">
        <v>2881</v>
      </c>
      <c r="B501" t="s">
        <v>2574</v>
      </c>
      <c r="C501" s="3">
        <v>527</v>
      </c>
      <c r="D501" t="str">
        <f>VLOOKUP(A501,HOP!A:L,12,0)</f>
        <v>527.00</v>
      </c>
      <c r="E501" t="str">
        <f>VLOOKUP(A501,HOP!A:C,3,0)</f>
        <v>3145775</v>
      </c>
      <c r="F501">
        <f t="shared" si="14"/>
        <v>0</v>
      </c>
      <c r="G501" t="str">
        <f t="shared" si="15"/>
        <v>，3145775</v>
      </c>
      <c r="H501" t="str">
        <f>VLOOKUP(A501,HOP!A:U,21,0)</f>
        <v>直连</v>
      </c>
    </row>
    <row r="502" hidden="1" spans="1:8">
      <c r="A502" t="s">
        <v>2884</v>
      </c>
      <c r="B502" t="s">
        <v>2574</v>
      </c>
      <c r="C502" s="3">
        <v>355</v>
      </c>
      <c r="D502" t="str">
        <f>VLOOKUP(A502,HOP!A:L,12,0)</f>
        <v>355.00</v>
      </c>
      <c r="E502" t="str">
        <f>VLOOKUP(A502,HOP!A:C,3,0)</f>
        <v>3148580</v>
      </c>
      <c r="F502">
        <f t="shared" si="14"/>
        <v>0</v>
      </c>
      <c r="G502" t="str">
        <f t="shared" si="15"/>
        <v>，3148580</v>
      </c>
      <c r="H502" t="str">
        <f>VLOOKUP(A502,HOP!A:U,21,0)</f>
        <v>直连</v>
      </c>
    </row>
    <row r="503" hidden="1" spans="1:8">
      <c r="A503" t="s">
        <v>2888</v>
      </c>
      <c r="B503" t="s">
        <v>2574</v>
      </c>
      <c r="C503" s="3">
        <v>372</v>
      </c>
      <c r="D503" t="str">
        <f>VLOOKUP(A503,HOP!A:L,12,0)</f>
        <v>372.00</v>
      </c>
      <c r="E503" t="str">
        <f>VLOOKUP(A503,HOP!A:C,3,0)</f>
        <v>3108715</v>
      </c>
      <c r="F503">
        <f t="shared" si="14"/>
        <v>0</v>
      </c>
      <c r="G503" t="str">
        <f t="shared" si="15"/>
        <v>，3108715</v>
      </c>
      <c r="H503" t="str">
        <f>VLOOKUP(A503,HOP!A:U,21,0)</f>
        <v>直连</v>
      </c>
    </row>
    <row r="504" hidden="1" spans="1:8">
      <c r="A504" t="s">
        <v>2891</v>
      </c>
      <c r="B504" t="s">
        <v>2574</v>
      </c>
      <c r="C504" s="3">
        <v>164</v>
      </c>
      <c r="D504" t="str">
        <f>VLOOKUP(A504,HOP!A:L,12,0)</f>
        <v>164.00</v>
      </c>
      <c r="E504" t="str">
        <f>VLOOKUP(A504,HOP!A:C,3,0)</f>
        <v>3132151</v>
      </c>
      <c r="F504">
        <f t="shared" si="14"/>
        <v>0</v>
      </c>
      <c r="G504" t="str">
        <f t="shared" si="15"/>
        <v>，3132151</v>
      </c>
      <c r="H504" t="str">
        <f>VLOOKUP(A504,HOP!A:U,21,0)</f>
        <v>直连</v>
      </c>
    </row>
    <row r="505" hidden="1" spans="1:8">
      <c r="A505" t="s">
        <v>2894</v>
      </c>
      <c r="B505" t="s">
        <v>2574</v>
      </c>
      <c r="C505" s="3">
        <v>455</v>
      </c>
      <c r="D505" t="str">
        <f>VLOOKUP(A505,HOP!A:L,12,0)</f>
        <v>455.00</v>
      </c>
      <c r="E505" t="str">
        <f>VLOOKUP(A505,HOP!A:C,3,0)</f>
        <v>3141517</v>
      </c>
      <c r="F505">
        <f t="shared" si="14"/>
        <v>0</v>
      </c>
      <c r="G505" t="str">
        <f t="shared" si="15"/>
        <v>，3141517</v>
      </c>
      <c r="H505" t="str">
        <f>VLOOKUP(A505,HOP!A:U,21,0)</f>
        <v>直连</v>
      </c>
    </row>
    <row r="506" hidden="1" spans="1:8">
      <c r="A506" t="s">
        <v>2901</v>
      </c>
      <c r="B506" t="s">
        <v>2574</v>
      </c>
      <c r="C506" s="3">
        <v>228</v>
      </c>
      <c r="D506" t="str">
        <f>VLOOKUP(A506,HOP!A:L,12,0)</f>
        <v>228.00</v>
      </c>
      <c r="E506" t="str">
        <f>VLOOKUP(A506,HOP!A:C,3,0)</f>
        <v>3147698</v>
      </c>
      <c r="F506">
        <f t="shared" si="14"/>
        <v>0</v>
      </c>
      <c r="G506" t="str">
        <f t="shared" si="15"/>
        <v>，3147698</v>
      </c>
      <c r="H506" t="str">
        <f>VLOOKUP(A506,HOP!A:U,21,0)</f>
        <v>直连</v>
      </c>
    </row>
    <row r="507" hidden="1" spans="1:8">
      <c r="A507" t="s">
        <v>2907</v>
      </c>
      <c r="B507" t="s">
        <v>2574</v>
      </c>
      <c r="C507" s="3">
        <v>312</v>
      </c>
      <c r="D507" t="str">
        <f>VLOOKUP(A507,HOP!A:L,12,0)</f>
        <v>312.00</v>
      </c>
      <c r="E507" t="str">
        <f>VLOOKUP(A507,HOP!A:C,3,0)</f>
        <v>3128434</v>
      </c>
      <c r="F507">
        <f t="shared" si="14"/>
        <v>0</v>
      </c>
      <c r="G507" t="str">
        <f t="shared" si="15"/>
        <v>，3128434</v>
      </c>
      <c r="H507" t="str">
        <f>VLOOKUP(A507,HOP!A:U,21,0)</f>
        <v>直连</v>
      </c>
    </row>
    <row r="508" hidden="1" spans="1:8">
      <c r="A508" t="s">
        <v>2912</v>
      </c>
      <c r="B508" t="s">
        <v>2574</v>
      </c>
      <c r="C508" s="3">
        <v>420</v>
      </c>
      <c r="D508" t="str">
        <f>VLOOKUP(A508,HOP!A:L,12,0)</f>
        <v>420.00</v>
      </c>
      <c r="E508" t="str">
        <f>VLOOKUP(A508,HOP!A:C,3,0)</f>
        <v>3132245</v>
      </c>
      <c r="F508">
        <f t="shared" si="14"/>
        <v>0</v>
      </c>
      <c r="G508" t="str">
        <f t="shared" si="15"/>
        <v>，3132245</v>
      </c>
      <c r="H508" t="str">
        <f>VLOOKUP(A508,HOP!A:U,21,0)</f>
        <v>直连</v>
      </c>
    </row>
    <row r="509" hidden="1" spans="1:8">
      <c r="A509" t="s">
        <v>2917</v>
      </c>
      <c r="B509" t="s">
        <v>2574</v>
      </c>
      <c r="C509" s="3">
        <v>315</v>
      </c>
      <c r="D509" t="str">
        <f>VLOOKUP(A509,HOP!A:L,12,0)</f>
        <v>315.00</v>
      </c>
      <c r="E509" t="str">
        <f>VLOOKUP(A509,HOP!A:C,3,0)</f>
        <v>3148099</v>
      </c>
      <c r="F509">
        <f t="shared" si="14"/>
        <v>0</v>
      </c>
      <c r="G509" t="str">
        <f t="shared" si="15"/>
        <v>，3148099</v>
      </c>
      <c r="H509" t="str">
        <f>VLOOKUP(A509,HOP!A:U,21,0)</f>
        <v>直连</v>
      </c>
    </row>
    <row r="510" hidden="1" spans="1:8">
      <c r="A510" t="s">
        <v>2920</v>
      </c>
      <c r="B510" t="s">
        <v>2574</v>
      </c>
      <c r="C510" s="3">
        <v>248</v>
      </c>
      <c r="D510" t="str">
        <f>VLOOKUP(A510,HOP!A:L,12,0)</f>
        <v>248.00</v>
      </c>
      <c r="E510" t="str">
        <f>VLOOKUP(A510,HOP!A:C,3,0)</f>
        <v>3148306</v>
      </c>
      <c r="F510">
        <f t="shared" si="14"/>
        <v>0</v>
      </c>
      <c r="G510" t="str">
        <f t="shared" si="15"/>
        <v>，3148306</v>
      </c>
      <c r="H510" t="str">
        <f>VLOOKUP(A510,HOP!A:U,21,0)</f>
        <v>直连</v>
      </c>
    </row>
    <row r="511" hidden="1" spans="1:8">
      <c r="A511" t="s">
        <v>2925</v>
      </c>
      <c r="B511" t="s">
        <v>2574</v>
      </c>
      <c r="C511" s="3">
        <v>315</v>
      </c>
      <c r="D511" t="str">
        <f>VLOOKUP(A511,HOP!A:L,12,0)</f>
        <v>315.00</v>
      </c>
      <c r="E511" t="str">
        <f>VLOOKUP(A511,HOP!A:C,3,0)</f>
        <v>3144769</v>
      </c>
      <c r="F511">
        <f t="shared" si="14"/>
        <v>0</v>
      </c>
      <c r="G511" t="str">
        <f t="shared" si="15"/>
        <v>，3144769</v>
      </c>
      <c r="H511" t="str">
        <f>VLOOKUP(A511,HOP!A:U,21,0)</f>
        <v>直连</v>
      </c>
    </row>
    <row r="512" hidden="1" spans="1:8">
      <c r="A512" t="s">
        <v>2928</v>
      </c>
      <c r="B512" t="s">
        <v>2574</v>
      </c>
      <c r="C512" s="3">
        <v>194</v>
      </c>
      <c r="D512" t="str">
        <f>VLOOKUP(A512,HOP!A:L,12,0)</f>
        <v>194.00</v>
      </c>
      <c r="E512" t="str">
        <f>VLOOKUP(A512,HOP!A:C,3,0)</f>
        <v>3148647</v>
      </c>
      <c r="F512">
        <f t="shared" si="14"/>
        <v>0</v>
      </c>
      <c r="G512" t="str">
        <f t="shared" si="15"/>
        <v>，3148647</v>
      </c>
      <c r="H512" t="str">
        <f>VLOOKUP(A512,HOP!A:U,21,0)</f>
        <v>直连</v>
      </c>
    </row>
    <row r="513" hidden="1" spans="1:8">
      <c r="A513" t="s">
        <v>2931</v>
      </c>
      <c r="B513" t="s">
        <v>2574</v>
      </c>
      <c r="C513" s="3">
        <v>313</v>
      </c>
      <c r="D513" t="str">
        <f>VLOOKUP(A513,HOP!A:L,12,0)</f>
        <v>313.00</v>
      </c>
      <c r="E513" t="str">
        <f>VLOOKUP(A513,HOP!A:C,3,0)</f>
        <v>3139584</v>
      </c>
      <c r="F513">
        <f t="shared" si="14"/>
        <v>0</v>
      </c>
      <c r="G513" t="str">
        <f t="shared" si="15"/>
        <v>，3139584</v>
      </c>
      <c r="H513" t="str">
        <f>VLOOKUP(A513,HOP!A:U,21,0)</f>
        <v>直连</v>
      </c>
    </row>
    <row r="514" hidden="1" spans="1:8">
      <c r="A514" t="s">
        <v>2934</v>
      </c>
      <c r="B514" t="s">
        <v>2574</v>
      </c>
      <c r="C514" s="3">
        <v>182</v>
      </c>
      <c r="D514" t="str">
        <f>VLOOKUP(A514,HOP!A:L,12,0)</f>
        <v>182.00</v>
      </c>
      <c r="E514" t="str">
        <f>VLOOKUP(A514,HOP!A:C,3,0)</f>
        <v>3132278</v>
      </c>
      <c r="F514">
        <f t="shared" si="14"/>
        <v>0</v>
      </c>
      <c r="G514" t="str">
        <f t="shared" si="15"/>
        <v>，3132278</v>
      </c>
      <c r="H514" t="str">
        <f>VLOOKUP(A514,HOP!A:U,21,0)</f>
        <v>直连</v>
      </c>
    </row>
    <row r="515" hidden="1" spans="1:8">
      <c r="A515" t="s">
        <v>2939</v>
      </c>
      <c r="B515" t="s">
        <v>2574</v>
      </c>
      <c r="C515" s="3">
        <v>386</v>
      </c>
      <c r="D515" t="str">
        <f>VLOOKUP(A515,HOP!A:L,12,0)</f>
        <v>386.00</v>
      </c>
      <c r="E515" t="str">
        <f>VLOOKUP(A515,HOP!A:C,3,0)</f>
        <v>3147497</v>
      </c>
      <c r="F515">
        <f t="shared" ref="F515:F578" si="16">C515-D515</f>
        <v>0</v>
      </c>
      <c r="G515" t="str">
        <f t="shared" ref="G515:G578" si="17">$G$1&amp;E515</f>
        <v>，3147497</v>
      </c>
      <c r="H515" t="str">
        <f>VLOOKUP(A515,HOP!A:U,21,0)</f>
        <v>直连</v>
      </c>
    </row>
    <row r="516" hidden="1" spans="1:8">
      <c r="A516" t="s">
        <v>2944</v>
      </c>
      <c r="B516" t="s">
        <v>2574</v>
      </c>
      <c r="C516" s="3">
        <v>420</v>
      </c>
      <c r="D516" t="str">
        <f>VLOOKUP(A516,HOP!A:L,12,0)</f>
        <v>420.00</v>
      </c>
      <c r="E516" t="str">
        <f>VLOOKUP(A516,HOP!A:C,3,0)</f>
        <v>3126932</v>
      </c>
      <c r="F516">
        <f t="shared" si="16"/>
        <v>0</v>
      </c>
      <c r="G516" t="str">
        <f t="shared" si="17"/>
        <v>，3126932</v>
      </c>
      <c r="H516" t="str">
        <f>VLOOKUP(A516,HOP!A:U,21,0)</f>
        <v>直连</v>
      </c>
    </row>
    <row r="517" hidden="1" spans="1:8">
      <c r="A517" t="s">
        <v>2946</v>
      </c>
      <c r="B517" t="s">
        <v>2574</v>
      </c>
      <c r="C517" s="3">
        <v>703</v>
      </c>
      <c r="D517" t="str">
        <f>VLOOKUP(A517,HOP!A:L,12,0)</f>
        <v>703.00</v>
      </c>
      <c r="E517" t="str">
        <f>VLOOKUP(A517,HOP!A:C,3,0)</f>
        <v>3144412</v>
      </c>
      <c r="F517">
        <f t="shared" si="16"/>
        <v>0</v>
      </c>
      <c r="G517" t="str">
        <f t="shared" si="17"/>
        <v>，3144412</v>
      </c>
      <c r="H517" t="str">
        <f>VLOOKUP(A517,HOP!A:U,21,0)</f>
        <v>直连</v>
      </c>
    </row>
    <row r="518" hidden="1" spans="1:8">
      <c r="A518" t="s">
        <v>2951</v>
      </c>
      <c r="B518" t="s">
        <v>2574</v>
      </c>
      <c r="C518" s="3">
        <v>396</v>
      </c>
      <c r="D518" t="str">
        <f>VLOOKUP(A518,HOP!A:L,12,0)</f>
        <v>396.00</v>
      </c>
      <c r="E518" t="str">
        <f>VLOOKUP(A518,HOP!A:C,3,0)</f>
        <v>3148110</v>
      </c>
      <c r="F518">
        <f t="shared" si="16"/>
        <v>0</v>
      </c>
      <c r="G518" t="str">
        <f t="shared" si="17"/>
        <v>，3148110</v>
      </c>
      <c r="H518" t="str">
        <f>VLOOKUP(A518,HOP!A:U,21,0)</f>
        <v>直连</v>
      </c>
    </row>
    <row r="519" hidden="1" spans="1:8">
      <c r="A519" t="s">
        <v>2954</v>
      </c>
      <c r="B519" t="s">
        <v>2574</v>
      </c>
      <c r="C519" s="3">
        <v>560</v>
      </c>
      <c r="D519" t="str">
        <f>VLOOKUP(A519,HOP!A:L,12,0)</f>
        <v>560.00</v>
      </c>
      <c r="E519" t="str">
        <f>VLOOKUP(A519,HOP!A:C,3,0)</f>
        <v>3144483</v>
      </c>
      <c r="F519">
        <f t="shared" si="16"/>
        <v>0</v>
      </c>
      <c r="G519" t="str">
        <f t="shared" si="17"/>
        <v>，3144483</v>
      </c>
      <c r="H519" t="str">
        <f>VLOOKUP(A519,HOP!A:U,21,0)</f>
        <v>直连</v>
      </c>
    </row>
    <row r="520" hidden="1" spans="1:8">
      <c r="A520" t="s">
        <v>2959</v>
      </c>
      <c r="B520" t="s">
        <v>2574</v>
      </c>
      <c r="C520" s="3">
        <v>159</v>
      </c>
      <c r="D520" t="str">
        <f>VLOOKUP(A520,HOP!A:L,12,0)</f>
        <v>159.00</v>
      </c>
      <c r="E520" t="str">
        <f>VLOOKUP(A520,HOP!A:C,3,0)</f>
        <v>3146963</v>
      </c>
      <c r="F520">
        <f t="shared" si="16"/>
        <v>0</v>
      </c>
      <c r="G520" t="str">
        <f t="shared" si="17"/>
        <v>，3146963</v>
      </c>
      <c r="H520" t="str">
        <f>VLOOKUP(A520,HOP!A:U,21,0)</f>
        <v>直连</v>
      </c>
    </row>
    <row r="521" hidden="1" spans="1:8">
      <c r="A521" t="s">
        <v>2966</v>
      </c>
      <c r="B521" t="s">
        <v>2574</v>
      </c>
      <c r="C521" s="3">
        <v>265</v>
      </c>
      <c r="D521" t="str">
        <f>VLOOKUP(A521,HOP!A:L,12,0)</f>
        <v>265.00</v>
      </c>
      <c r="E521" t="str">
        <f>VLOOKUP(A521,HOP!A:C,3,0)</f>
        <v>3148111</v>
      </c>
      <c r="F521">
        <f t="shared" si="16"/>
        <v>0</v>
      </c>
      <c r="G521" t="str">
        <f t="shared" si="17"/>
        <v>，3148111</v>
      </c>
      <c r="H521" t="str">
        <f>VLOOKUP(A521,HOP!A:U,21,0)</f>
        <v>直连</v>
      </c>
    </row>
    <row r="522" hidden="1" spans="1:8">
      <c r="A522" t="s">
        <v>2971</v>
      </c>
      <c r="B522" t="s">
        <v>2574</v>
      </c>
      <c r="C522" s="3">
        <v>341</v>
      </c>
      <c r="D522" t="str">
        <f>VLOOKUP(A522,HOP!A:L,12,0)</f>
        <v>341.00</v>
      </c>
      <c r="E522" t="str">
        <f>VLOOKUP(A522,HOP!A:C,3,0)</f>
        <v>3146408</v>
      </c>
      <c r="F522">
        <f t="shared" si="16"/>
        <v>0</v>
      </c>
      <c r="G522" t="str">
        <f t="shared" si="17"/>
        <v>，3146408</v>
      </c>
      <c r="H522" t="str">
        <f>VLOOKUP(A522,HOP!A:U,21,0)</f>
        <v>直连</v>
      </c>
    </row>
    <row r="523" hidden="1" spans="1:8">
      <c r="A523" t="s">
        <v>2974</v>
      </c>
      <c r="B523" t="s">
        <v>2976</v>
      </c>
      <c r="C523" s="3">
        <v>0</v>
      </c>
      <c r="D523" t="str">
        <f>VLOOKUP(A523,HOP!A:L,12,0)</f>
        <v>0.00</v>
      </c>
      <c r="E523" t="str">
        <f>VLOOKUP(A523,HOP!A:C,3,0)</f>
        <v>3092990</v>
      </c>
      <c r="F523">
        <f t="shared" si="16"/>
        <v>0</v>
      </c>
      <c r="G523" t="str">
        <f t="shared" si="17"/>
        <v>，3092990</v>
      </c>
      <c r="H523" t="str">
        <f>VLOOKUP(A523,HOP!A:U,21,0)</f>
        <v>直连</v>
      </c>
    </row>
    <row r="524" hidden="1" spans="1:8">
      <c r="A524" t="s">
        <v>2980</v>
      </c>
      <c r="B524" t="s">
        <v>2976</v>
      </c>
      <c r="C524" s="3">
        <v>0</v>
      </c>
      <c r="D524" t="e">
        <f>VLOOKUP(A524,HOP!A:L,12,0)</f>
        <v>#N/A</v>
      </c>
      <c r="E524" t="e">
        <f>VLOOKUP(A524,HOP!A:C,3,0)</f>
        <v>#N/A</v>
      </c>
      <c r="F524" t="e">
        <f t="shared" si="16"/>
        <v>#N/A</v>
      </c>
      <c r="G524" t="e">
        <f t="shared" si="17"/>
        <v>#N/A</v>
      </c>
      <c r="H524" t="e">
        <f>VLOOKUP(A524,HOP!A:U,21,0)</f>
        <v>#N/A</v>
      </c>
    </row>
    <row r="525" hidden="1" spans="1:8">
      <c r="A525" t="s">
        <v>2987</v>
      </c>
      <c r="B525" t="s">
        <v>2976</v>
      </c>
      <c r="C525" s="3">
        <v>0</v>
      </c>
      <c r="D525" t="e">
        <f>VLOOKUP(A525,HOP!A:L,12,0)</f>
        <v>#N/A</v>
      </c>
      <c r="E525" t="e">
        <f>VLOOKUP(A525,HOP!A:C,3,0)</f>
        <v>#N/A</v>
      </c>
      <c r="F525" t="e">
        <f t="shared" si="16"/>
        <v>#N/A</v>
      </c>
      <c r="G525" t="e">
        <f t="shared" si="17"/>
        <v>#N/A</v>
      </c>
      <c r="H525" t="e">
        <f>VLOOKUP(A525,HOP!A:U,21,0)</f>
        <v>#N/A</v>
      </c>
    </row>
    <row r="526" hidden="1" spans="1:8">
      <c r="A526" t="s">
        <v>2990</v>
      </c>
      <c r="B526" t="s">
        <v>2991</v>
      </c>
      <c r="C526" s="3">
        <v>0</v>
      </c>
      <c r="D526" t="e">
        <f>VLOOKUP(A526,HOP!A:L,12,0)</f>
        <v>#N/A</v>
      </c>
      <c r="E526" t="e">
        <f>VLOOKUP(A526,HOP!A:C,3,0)</f>
        <v>#N/A</v>
      </c>
      <c r="F526" t="e">
        <f t="shared" si="16"/>
        <v>#N/A</v>
      </c>
      <c r="G526" t="e">
        <f t="shared" si="17"/>
        <v>#N/A</v>
      </c>
      <c r="H526" t="e">
        <f>VLOOKUP(A526,HOP!A:U,21,0)</f>
        <v>#N/A</v>
      </c>
    </row>
    <row r="527" hidden="1" spans="1:8">
      <c r="A527" t="s">
        <v>2998</v>
      </c>
      <c r="B527" t="s">
        <v>2976</v>
      </c>
      <c r="C527" s="3">
        <v>0</v>
      </c>
      <c r="D527" t="e">
        <f>VLOOKUP(A527,HOP!A:L,12,0)</f>
        <v>#N/A</v>
      </c>
      <c r="E527" t="e">
        <f>VLOOKUP(A527,HOP!A:C,3,0)</f>
        <v>#N/A</v>
      </c>
      <c r="F527" t="e">
        <f t="shared" si="16"/>
        <v>#N/A</v>
      </c>
      <c r="G527" t="e">
        <f t="shared" si="17"/>
        <v>#N/A</v>
      </c>
      <c r="H527" t="e">
        <f>VLOOKUP(A527,HOP!A:U,21,0)</f>
        <v>#N/A</v>
      </c>
    </row>
    <row r="528" hidden="1" spans="1:8">
      <c r="A528" t="s">
        <v>3006</v>
      </c>
      <c r="B528" t="s">
        <v>2976</v>
      </c>
      <c r="C528" s="3">
        <v>0</v>
      </c>
      <c r="D528" t="e">
        <f>VLOOKUP(A528,HOP!A:L,12,0)</f>
        <v>#N/A</v>
      </c>
      <c r="E528" t="e">
        <f>VLOOKUP(A528,HOP!A:C,3,0)</f>
        <v>#N/A</v>
      </c>
      <c r="F528" t="e">
        <f t="shared" si="16"/>
        <v>#N/A</v>
      </c>
      <c r="G528" t="e">
        <f t="shared" si="17"/>
        <v>#N/A</v>
      </c>
      <c r="H528" t="e">
        <f>VLOOKUP(A528,HOP!A:U,21,0)</f>
        <v>#N/A</v>
      </c>
    </row>
    <row r="529" hidden="1" spans="1:8">
      <c r="A529" t="s">
        <v>3011</v>
      </c>
      <c r="B529" t="s">
        <v>2976</v>
      </c>
      <c r="C529" s="3">
        <v>0</v>
      </c>
      <c r="D529" t="str">
        <f>VLOOKUP(A529,HOP!A:L,12,0)</f>
        <v>0.00</v>
      </c>
      <c r="E529" t="str">
        <f>VLOOKUP(A529,HOP!A:C,3,0)</f>
        <v>3150808</v>
      </c>
      <c r="F529">
        <f t="shared" si="16"/>
        <v>0</v>
      </c>
      <c r="G529" t="str">
        <f t="shared" si="17"/>
        <v>，3150808</v>
      </c>
      <c r="H529" t="str">
        <f>VLOOKUP(A529,HOP!A:U,21,0)</f>
        <v>直连</v>
      </c>
    </row>
    <row r="530" hidden="1" spans="1:8">
      <c r="A530" t="s">
        <v>3019</v>
      </c>
      <c r="B530" t="s">
        <v>2991</v>
      </c>
      <c r="C530" s="3">
        <v>0</v>
      </c>
      <c r="D530" t="e">
        <f>VLOOKUP(A530,HOP!A:L,12,0)</f>
        <v>#N/A</v>
      </c>
      <c r="E530" t="e">
        <f>VLOOKUP(A530,HOP!A:C,3,0)</f>
        <v>#N/A</v>
      </c>
      <c r="F530" t="e">
        <f t="shared" si="16"/>
        <v>#N/A</v>
      </c>
      <c r="G530" t="e">
        <f t="shared" si="17"/>
        <v>#N/A</v>
      </c>
      <c r="H530" t="e">
        <f>VLOOKUP(A530,HOP!A:U,21,0)</f>
        <v>#N/A</v>
      </c>
    </row>
    <row r="531" hidden="1" spans="1:8">
      <c r="A531" t="s">
        <v>3026</v>
      </c>
      <c r="B531" t="s">
        <v>3028</v>
      </c>
      <c r="C531" s="3">
        <v>985</v>
      </c>
      <c r="D531" t="str">
        <f>VLOOKUP(A531,HOP!A:L,12,0)</f>
        <v>985.00</v>
      </c>
      <c r="E531" t="str">
        <f>VLOOKUP(A531,HOP!A:C,3,0)</f>
        <v>3142725</v>
      </c>
      <c r="F531">
        <f t="shared" si="16"/>
        <v>0</v>
      </c>
      <c r="G531" t="str">
        <f t="shared" si="17"/>
        <v>，3142725</v>
      </c>
      <c r="H531" t="str">
        <f>VLOOKUP(A531,HOP!A:U,21,0)</f>
        <v>直连</v>
      </c>
    </row>
    <row r="532" hidden="1" spans="1:8">
      <c r="A532" t="s">
        <v>3037</v>
      </c>
      <c r="B532" t="s">
        <v>2976</v>
      </c>
      <c r="C532" s="3">
        <v>0</v>
      </c>
      <c r="D532" t="e">
        <f>VLOOKUP(A532,HOP!A:L,12,0)</f>
        <v>#N/A</v>
      </c>
      <c r="E532" t="e">
        <f>VLOOKUP(A532,HOP!A:C,3,0)</f>
        <v>#N/A</v>
      </c>
      <c r="F532" t="e">
        <f t="shared" si="16"/>
        <v>#N/A</v>
      </c>
      <c r="G532" t="e">
        <f t="shared" si="17"/>
        <v>#N/A</v>
      </c>
      <c r="H532" t="e">
        <f>VLOOKUP(A532,HOP!A:U,21,0)</f>
        <v>#N/A</v>
      </c>
    </row>
    <row r="533" hidden="1" spans="1:8">
      <c r="A533" t="s">
        <v>3044</v>
      </c>
      <c r="B533" t="s">
        <v>2976</v>
      </c>
      <c r="C533" s="3">
        <v>0</v>
      </c>
      <c r="D533" t="e">
        <f>VLOOKUP(A533,HOP!A:L,12,0)</f>
        <v>#N/A</v>
      </c>
      <c r="E533" t="e">
        <f>VLOOKUP(A533,HOP!A:C,3,0)</f>
        <v>#N/A</v>
      </c>
      <c r="F533" t="e">
        <f t="shared" si="16"/>
        <v>#N/A</v>
      </c>
      <c r="G533" t="e">
        <f t="shared" si="17"/>
        <v>#N/A</v>
      </c>
      <c r="H533" t="e">
        <f>VLOOKUP(A533,HOP!A:U,21,0)</f>
        <v>#N/A</v>
      </c>
    </row>
    <row r="534" hidden="1" spans="1:8">
      <c r="A534" t="s">
        <v>3051</v>
      </c>
      <c r="B534" t="s">
        <v>2976</v>
      </c>
      <c r="C534" s="3">
        <v>0</v>
      </c>
      <c r="D534" t="e">
        <f>VLOOKUP(A534,HOP!A:L,12,0)</f>
        <v>#N/A</v>
      </c>
      <c r="E534" t="e">
        <f>VLOOKUP(A534,HOP!A:C,3,0)</f>
        <v>#N/A</v>
      </c>
      <c r="F534" t="e">
        <f t="shared" si="16"/>
        <v>#N/A</v>
      </c>
      <c r="G534" t="e">
        <f t="shared" si="17"/>
        <v>#N/A</v>
      </c>
      <c r="H534" t="e">
        <f>VLOOKUP(A534,HOP!A:U,21,0)</f>
        <v>#N/A</v>
      </c>
    </row>
    <row r="535" hidden="1" spans="1:8">
      <c r="A535" t="s">
        <v>3056</v>
      </c>
      <c r="B535" t="s">
        <v>2976</v>
      </c>
      <c r="C535" s="3">
        <v>0</v>
      </c>
      <c r="D535" t="e">
        <f>VLOOKUP(A535,HOP!A:L,12,0)</f>
        <v>#N/A</v>
      </c>
      <c r="E535" t="e">
        <f>VLOOKUP(A535,HOP!A:C,3,0)</f>
        <v>#N/A</v>
      </c>
      <c r="F535" t="e">
        <f t="shared" si="16"/>
        <v>#N/A</v>
      </c>
      <c r="G535" t="e">
        <f t="shared" si="17"/>
        <v>#N/A</v>
      </c>
      <c r="H535" t="e">
        <f>VLOOKUP(A535,HOP!A:U,21,0)</f>
        <v>#N/A</v>
      </c>
    </row>
    <row r="536" hidden="1" spans="1:8">
      <c r="A536" t="s">
        <v>3065</v>
      </c>
      <c r="B536" t="s">
        <v>2976</v>
      </c>
      <c r="C536" s="3">
        <v>0</v>
      </c>
      <c r="D536" t="e">
        <f>VLOOKUP(A536,HOP!A:L,12,0)</f>
        <v>#N/A</v>
      </c>
      <c r="E536" t="e">
        <f>VLOOKUP(A536,HOP!A:C,3,0)</f>
        <v>#N/A</v>
      </c>
      <c r="F536" t="e">
        <f t="shared" si="16"/>
        <v>#N/A</v>
      </c>
      <c r="G536" t="e">
        <f t="shared" si="17"/>
        <v>#N/A</v>
      </c>
      <c r="H536" t="e">
        <f>VLOOKUP(A536,HOP!A:U,21,0)</f>
        <v>#N/A</v>
      </c>
    </row>
    <row r="537" hidden="1" spans="1:8">
      <c r="A537" t="s">
        <v>3070</v>
      </c>
      <c r="B537" t="s">
        <v>2976</v>
      </c>
      <c r="C537" s="3">
        <v>0</v>
      </c>
      <c r="D537" t="e">
        <f>VLOOKUP(A537,HOP!A:L,12,0)</f>
        <v>#N/A</v>
      </c>
      <c r="E537" t="e">
        <f>VLOOKUP(A537,HOP!A:C,3,0)</f>
        <v>#N/A</v>
      </c>
      <c r="F537" t="e">
        <f t="shared" si="16"/>
        <v>#N/A</v>
      </c>
      <c r="G537" t="e">
        <f t="shared" si="17"/>
        <v>#N/A</v>
      </c>
      <c r="H537" t="e">
        <f>VLOOKUP(A537,HOP!A:U,21,0)</f>
        <v>#N/A</v>
      </c>
    </row>
    <row r="538" hidden="1" spans="1:8">
      <c r="A538" t="s">
        <v>3075</v>
      </c>
      <c r="B538" t="s">
        <v>2976</v>
      </c>
      <c r="C538" s="3">
        <v>0</v>
      </c>
      <c r="D538" t="e">
        <f>VLOOKUP(A538,HOP!A:L,12,0)</f>
        <v>#N/A</v>
      </c>
      <c r="E538" t="e">
        <f>VLOOKUP(A538,HOP!A:C,3,0)</f>
        <v>#N/A</v>
      </c>
      <c r="F538" t="e">
        <f t="shared" si="16"/>
        <v>#N/A</v>
      </c>
      <c r="G538" t="e">
        <f t="shared" si="17"/>
        <v>#N/A</v>
      </c>
      <c r="H538" t="e">
        <f>VLOOKUP(A538,HOP!A:U,21,0)</f>
        <v>#N/A</v>
      </c>
    </row>
    <row r="539" hidden="1" spans="1:8">
      <c r="A539" t="s">
        <v>3082</v>
      </c>
      <c r="B539" t="s">
        <v>2976</v>
      </c>
      <c r="C539" s="3">
        <v>0</v>
      </c>
      <c r="D539" t="e">
        <f>VLOOKUP(A539,HOP!A:L,12,0)</f>
        <v>#N/A</v>
      </c>
      <c r="E539" t="e">
        <f>VLOOKUP(A539,HOP!A:C,3,0)</f>
        <v>#N/A</v>
      </c>
      <c r="F539" t="e">
        <f t="shared" si="16"/>
        <v>#N/A</v>
      </c>
      <c r="G539" t="e">
        <f t="shared" si="17"/>
        <v>#N/A</v>
      </c>
      <c r="H539" t="e">
        <f>VLOOKUP(A539,HOP!A:U,21,0)</f>
        <v>#N/A</v>
      </c>
    </row>
    <row r="540" hidden="1" spans="1:8">
      <c r="A540" t="s">
        <v>3089</v>
      </c>
      <c r="B540" t="s">
        <v>2976</v>
      </c>
      <c r="C540" s="3">
        <v>420</v>
      </c>
      <c r="D540" t="str">
        <f>VLOOKUP(A540,HOP!A:L,12,0)</f>
        <v>420.00</v>
      </c>
      <c r="E540" t="str">
        <f>VLOOKUP(A540,HOP!A:C,3,0)</f>
        <v>3151791</v>
      </c>
      <c r="F540">
        <f t="shared" si="16"/>
        <v>0</v>
      </c>
      <c r="G540" t="str">
        <f t="shared" si="17"/>
        <v>，3151791</v>
      </c>
      <c r="H540" t="str">
        <f>VLOOKUP(A540,HOP!A:U,21,0)</f>
        <v>直连</v>
      </c>
    </row>
    <row r="541" hidden="1" spans="1:8">
      <c r="A541" t="s">
        <v>3092</v>
      </c>
      <c r="B541" t="s">
        <v>2976</v>
      </c>
      <c r="C541" s="3">
        <v>481</v>
      </c>
      <c r="D541" t="str">
        <f>VLOOKUP(A541,HOP!A:L,12,0)</f>
        <v>481.00</v>
      </c>
      <c r="E541" t="str">
        <f>VLOOKUP(A541,HOP!A:C,3,0)</f>
        <v>3152527</v>
      </c>
      <c r="F541">
        <f t="shared" si="16"/>
        <v>0</v>
      </c>
      <c r="G541" t="str">
        <f t="shared" si="17"/>
        <v>，3152527</v>
      </c>
      <c r="H541" t="str">
        <f>VLOOKUP(A541,HOP!A:U,21,0)</f>
        <v>直连</v>
      </c>
    </row>
    <row r="542" hidden="1" spans="1:8">
      <c r="A542" t="s">
        <v>3099</v>
      </c>
      <c r="B542" t="s">
        <v>2976</v>
      </c>
      <c r="C542" s="3">
        <v>254</v>
      </c>
      <c r="D542" t="str">
        <f>VLOOKUP(A542,HOP!A:L,12,0)</f>
        <v>254.00</v>
      </c>
      <c r="E542" t="str">
        <f>VLOOKUP(A542,HOP!A:C,3,0)</f>
        <v>3151850</v>
      </c>
      <c r="F542">
        <f t="shared" si="16"/>
        <v>0</v>
      </c>
      <c r="G542" t="str">
        <f t="shared" si="17"/>
        <v>，3151850</v>
      </c>
      <c r="H542" t="str">
        <f>VLOOKUP(A542,HOP!A:U,21,0)</f>
        <v>直连</v>
      </c>
    </row>
    <row r="543" hidden="1" spans="1:8">
      <c r="A543" t="s">
        <v>3102</v>
      </c>
      <c r="B543" t="s">
        <v>2976</v>
      </c>
      <c r="C543" s="3">
        <v>0</v>
      </c>
      <c r="D543" t="e">
        <f>VLOOKUP(A543,HOP!A:L,12,0)</f>
        <v>#N/A</v>
      </c>
      <c r="E543" t="e">
        <f>VLOOKUP(A543,HOP!A:C,3,0)</f>
        <v>#N/A</v>
      </c>
      <c r="F543" t="e">
        <f t="shared" si="16"/>
        <v>#N/A</v>
      </c>
      <c r="G543" t="e">
        <f t="shared" si="17"/>
        <v>#N/A</v>
      </c>
      <c r="H543" t="e">
        <f>VLOOKUP(A543,HOP!A:U,21,0)</f>
        <v>#N/A</v>
      </c>
    </row>
    <row r="544" hidden="1" spans="1:8">
      <c r="A544" t="s">
        <v>3109</v>
      </c>
      <c r="B544" t="s">
        <v>2976</v>
      </c>
      <c r="C544" s="3">
        <v>795</v>
      </c>
      <c r="D544" t="str">
        <f>VLOOKUP(A544,HOP!A:L,12,0)</f>
        <v>795.00</v>
      </c>
      <c r="E544" t="str">
        <f>VLOOKUP(A544,HOP!A:C,3,0)</f>
        <v>3151105</v>
      </c>
      <c r="F544">
        <f t="shared" si="16"/>
        <v>0</v>
      </c>
      <c r="G544" t="str">
        <f t="shared" si="17"/>
        <v>，3151105</v>
      </c>
      <c r="H544" t="str">
        <f>VLOOKUP(A544,HOP!A:U,21,0)</f>
        <v>直连</v>
      </c>
    </row>
    <row r="545" hidden="1" spans="1:8">
      <c r="A545" t="s">
        <v>3116</v>
      </c>
      <c r="B545" t="s">
        <v>2976</v>
      </c>
      <c r="C545" s="3">
        <v>297</v>
      </c>
      <c r="D545" t="str">
        <f>VLOOKUP(A545,HOP!A:L,12,0)</f>
        <v>297.00</v>
      </c>
      <c r="E545" t="str">
        <f>VLOOKUP(A545,HOP!A:C,3,0)</f>
        <v>3151499</v>
      </c>
      <c r="F545">
        <f t="shared" si="16"/>
        <v>0</v>
      </c>
      <c r="G545" t="str">
        <f t="shared" si="17"/>
        <v>，3151499</v>
      </c>
      <c r="H545" t="str">
        <f>VLOOKUP(A545,HOP!A:U,21,0)</f>
        <v>直连</v>
      </c>
    </row>
    <row r="546" hidden="1" spans="1:8">
      <c r="A546" t="s">
        <v>3119</v>
      </c>
      <c r="B546" t="s">
        <v>2976</v>
      </c>
      <c r="C546" s="3">
        <v>412</v>
      </c>
      <c r="D546" t="str">
        <f>VLOOKUP(A546,HOP!A:L,12,0)</f>
        <v>412.00</v>
      </c>
      <c r="E546" t="str">
        <f>VLOOKUP(A546,HOP!A:C,3,0)</f>
        <v>3131122</v>
      </c>
      <c r="F546">
        <f t="shared" si="16"/>
        <v>0</v>
      </c>
      <c r="G546" t="str">
        <f t="shared" si="17"/>
        <v>，3131122</v>
      </c>
      <c r="H546" t="str">
        <f>VLOOKUP(A546,HOP!A:U,21,0)</f>
        <v>直连</v>
      </c>
    </row>
    <row r="547" hidden="1" spans="1:8">
      <c r="A547" t="s">
        <v>3126</v>
      </c>
      <c r="B547" t="s">
        <v>2976</v>
      </c>
      <c r="C547" s="3">
        <v>289</v>
      </c>
      <c r="D547" t="str">
        <f>VLOOKUP(A547,HOP!A:L,12,0)</f>
        <v>289.00</v>
      </c>
      <c r="E547" t="str">
        <f>VLOOKUP(A547,HOP!A:C,3,0)</f>
        <v>3149224</v>
      </c>
      <c r="F547">
        <f t="shared" si="16"/>
        <v>0</v>
      </c>
      <c r="G547" t="str">
        <f t="shared" si="17"/>
        <v>，3149224</v>
      </c>
      <c r="H547" t="str">
        <f>VLOOKUP(A547,HOP!A:U,21,0)</f>
        <v>直连</v>
      </c>
    </row>
    <row r="548" hidden="1" spans="1:8">
      <c r="A548" t="s">
        <v>3131</v>
      </c>
      <c r="B548" t="s">
        <v>2976</v>
      </c>
      <c r="C548" s="3">
        <v>470</v>
      </c>
      <c r="D548" t="str">
        <f>VLOOKUP(A548,HOP!A:L,12,0)</f>
        <v>470.00</v>
      </c>
      <c r="E548" t="str">
        <f>VLOOKUP(A548,HOP!A:C,3,0)</f>
        <v>3146627</v>
      </c>
      <c r="F548">
        <f t="shared" si="16"/>
        <v>0</v>
      </c>
      <c r="G548" t="str">
        <f t="shared" si="17"/>
        <v>，3146627</v>
      </c>
      <c r="H548" t="str">
        <f>VLOOKUP(A548,HOP!A:U,21,0)</f>
        <v>直连</v>
      </c>
    </row>
    <row r="549" hidden="1" spans="1:8">
      <c r="A549" t="s">
        <v>3134</v>
      </c>
      <c r="B549" t="s">
        <v>2976</v>
      </c>
      <c r="C549" s="3">
        <v>236</v>
      </c>
      <c r="D549" t="str">
        <f>VLOOKUP(A549,HOP!A:L,12,0)</f>
        <v>236.00</v>
      </c>
      <c r="E549" t="str">
        <f>VLOOKUP(A549,HOP!A:C,3,0)</f>
        <v>3151371</v>
      </c>
      <c r="F549">
        <f t="shared" si="16"/>
        <v>0</v>
      </c>
      <c r="G549" t="str">
        <f t="shared" si="17"/>
        <v>，3151371</v>
      </c>
      <c r="H549" t="str">
        <f>VLOOKUP(A549,HOP!A:U,21,0)</f>
        <v>直连</v>
      </c>
    </row>
    <row r="550" hidden="1" spans="1:8">
      <c r="A550" t="s">
        <v>3137</v>
      </c>
      <c r="B550" t="s">
        <v>2976</v>
      </c>
      <c r="C550" s="3">
        <v>393</v>
      </c>
      <c r="D550" t="str">
        <f>VLOOKUP(A550,HOP!A:L,12,0)</f>
        <v>393.00</v>
      </c>
      <c r="E550" t="str">
        <f>VLOOKUP(A550,HOP!A:C,3,0)</f>
        <v>3149969</v>
      </c>
      <c r="F550">
        <f t="shared" si="16"/>
        <v>0</v>
      </c>
      <c r="G550" t="str">
        <f t="shared" si="17"/>
        <v>，3149969</v>
      </c>
      <c r="H550" t="str">
        <f>VLOOKUP(A550,HOP!A:U,21,0)</f>
        <v>直连</v>
      </c>
    </row>
    <row r="551" hidden="1" spans="1:8">
      <c r="A551" t="s">
        <v>3143</v>
      </c>
      <c r="B551" t="s">
        <v>2976</v>
      </c>
      <c r="C551" s="3">
        <v>510</v>
      </c>
      <c r="D551" t="str">
        <f>VLOOKUP(A551,HOP!A:L,12,0)</f>
        <v>510.00</v>
      </c>
      <c r="E551" t="str">
        <f>VLOOKUP(A551,HOP!A:C,3,0)</f>
        <v>3152603</v>
      </c>
      <c r="F551">
        <f t="shared" si="16"/>
        <v>0</v>
      </c>
      <c r="G551" t="str">
        <f t="shared" si="17"/>
        <v>，3152603</v>
      </c>
      <c r="H551" t="str">
        <f>VLOOKUP(A551,HOP!A:U,21,0)</f>
        <v>直连</v>
      </c>
    </row>
    <row r="552" hidden="1" spans="1:8">
      <c r="A552" t="s">
        <v>3146</v>
      </c>
      <c r="B552" t="s">
        <v>2976</v>
      </c>
      <c r="C552" s="3">
        <v>618</v>
      </c>
      <c r="D552" t="str">
        <f>VLOOKUP(A552,HOP!A:L,12,0)</f>
        <v>618.00</v>
      </c>
      <c r="E552" t="str">
        <f>VLOOKUP(A552,HOP!A:C,3,0)</f>
        <v>3149753</v>
      </c>
      <c r="F552">
        <f t="shared" si="16"/>
        <v>0</v>
      </c>
      <c r="G552" t="str">
        <f t="shared" si="17"/>
        <v>，3149753</v>
      </c>
      <c r="H552" t="str">
        <f>VLOOKUP(A552,HOP!A:U,21,0)</f>
        <v>直连</v>
      </c>
    </row>
    <row r="553" hidden="1" spans="1:8">
      <c r="A553" t="s">
        <v>3151</v>
      </c>
      <c r="B553" t="s">
        <v>2976</v>
      </c>
      <c r="C553" s="3">
        <v>306</v>
      </c>
      <c r="D553" t="str">
        <f>VLOOKUP(A553,HOP!A:L,12,0)</f>
        <v>306.00</v>
      </c>
      <c r="E553" t="str">
        <f>VLOOKUP(A553,HOP!A:C,3,0)</f>
        <v>3151937</v>
      </c>
      <c r="F553">
        <f t="shared" si="16"/>
        <v>0</v>
      </c>
      <c r="G553" t="str">
        <f t="shared" si="17"/>
        <v>，3151937</v>
      </c>
      <c r="H553" t="str">
        <f>VLOOKUP(A553,HOP!A:U,21,0)</f>
        <v>直连</v>
      </c>
    </row>
    <row r="554" hidden="1" spans="1:8">
      <c r="A554" t="s">
        <v>3154</v>
      </c>
      <c r="B554" t="s">
        <v>2976</v>
      </c>
      <c r="C554" s="3">
        <v>0</v>
      </c>
      <c r="D554" t="e">
        <f>VLOOKUP(A554,HOP!A:L,12,0)</f>
        <v>#N/A</v>
      </c>
      <c r="E554" t="e">
        <f>VLOOKUP(A554,HOP!A:C,3,0)</f>
        <v>#N/A</v>
      </c>
      <c r="F554" t="e">
        <f t="shared" si="16"/>
        <v>#N/A</v>
      </c>
      <c r="G554" t="e">
        <f t="shared" si="17"/>
        <v>#N/A</v>
      </c>
      <c r="H554" t="e">
        <f>VLOOKUP(A554,HOP!A:U,21,0)</f>
        <v>#N/A</v>
      </c>
    </row>
    <row r="555" hidden="1" spans="1:8">
      <c r="A555" t="s">
        <v>3163</v>
      </c>
      <c r="B555" t="s">
        <v>2976</v>
      </c>
      <c r="C555" s="3">
        <v>403</v>
      </c>
      <c r="D555" t="str">
        <f>VLOOKUP(A555,HOP!A:L,12,0)</f>
        <v>403.00</v>
      </c>
      <c r="E555" t="str">
        <f>VLOOKUP(A555,HOP!A:C,3,0)</f>
        <v>3149990</v>
      </c>
      <c r="F555">
        <f t="shared" si="16"/>
        <v>0</v>
      </c>
      <c r="G555" t="str">
        <f t="shared" si="17"/>
        <v>，3149990</v>
      </c>
      <c r="H555" t="str">
        <f>VLOOKUP(A555,HOP!A:U,21,0)</f>
        <v>直连</v>
      </c>
    </row>
    <row r="556" hidden="1" spans="1:8">
      <c r="A556" t="s">
        <v>3168</v>
      </c>
      <c r="B556" t="s">
        <v>2976</v>
      </c>
      <c r="C556" s="3">
        <v>288</v>
      </c>
      <c r="D556" t="str">
        <f>VLOOKUP(A556,HOP!A:L,12,0)</f>
        <v>288.00</v>
      </c>
      <c r="E556" t="str">
        <f>VLOOKUP(A556,HOP!A:C,3,0)</f>
        <v>3145791</v>
      </c>
      <c r="F556">
        <f t="shared" si="16"/>
        <v>0</v>
      </c>
      <c r="G556" t="str">
        <f t="shared" si="17"/>
        <v>，3145791</v>
      </c>
      <c r="H556" t="str">
        <f>VLOOKUP(A556,HOP!A:U,21,0)</f>
        <v>直连</v>
      </c>
    </row>
    <row r="557" hidden="1" spans="1:8">
      <c r="A557" t="s">
        <v>3171</v>
      </c>
      <c r="B557" t="s">
        <v>2976</v>
      </c>
      <c r="C557" s="3">
        <v>394</v>
      </c>
      <c r="D557" t="str">
        <f>VLOOKUP(A557,HOP!A:L,12,0)</f>
        <v>394.00</v>
      </c>
      <c r="E557" t="str">
        <f>VLOOKUP(A557,HOP!A:C,3,0)</f>
        <v>3152269</v>
      </c>
      <c r="F557">
        <f t="shared" si="16"/>
        <v>0</v>
      </c>
      <c r="G557" t="str">
        <f t="shared" si="17"/>
        <v>，3152269</v>
      </c>
      <c r="H557" t="str">
        <f>VLOOKUP(A557,HOP!A:U,21,0)</f>
        <v>直连</v>
      </c>
    </row>
    <row r="558" hidden="1" spans="1:8">
      <c r="A558" t="s">
        <v>3176</v>
      </c>
      <c r="B558" t="s">
        <v>2976</v>
      </c>
      <c r="C558" s="3">
        <v>818</v>
      </c>
      <c r="D558" t="str">
        <f>VLOOKUP(A558,HOP!A:L,12,0)</f>
        <v>818.00</v>
      </c>
      <c r="E558" t="str">
        <f>VLOOKUP(A558,HOP!A:C,3,0)</f>
        <v>3113881</v>
      </c>
      <c r="F558">
        <f t="shared" si="16"/>
        <v>0</v>
      </c>
      <c r="G558" t="str">
        <f t="shared" si="17"/>
        <v>，3113881</v>
      </c>
      <c r="H558" t="str">
        <f>VLOOKUP(A558,HOP!A:U,21,0)</f>
        <v>直连</v>
      </c>
    </row>
    <row r="559" hidden="1" spans="1:8">
      <c r="A559" t="s">
        <v>3183</v>
      </c>
      <c r="B559" t="s">
        <v>2976</v>
      </c>
      <c r="C559" s="3">
        <v>394</v>
      </c>
      <c r="D559" t="str">
        <f>VLOOKUP(A559,HOP!A:L,12,0)</f>
        <v>394.00</v>
      </c>
      <c r="E559" t="str">
        <f>VLOOKUP(A559,HOP!A:C,3,0)</f>
        <v>3149769</v>
      </c>
      <c r="F559">
        <f t="shared" si="16"/>
        <v>0</v>
      </c>
      <c r="G559" t="str">
        <f t="shared" si="17"/>
        <v>，3149769</v>
      </c>
      <c r="H559" t="str">
        <f>VLOOKUP(A559,HOP!A:U,21,0)</f>
        <v>直连</v>
      </c>
    </row>
    <row r="560" hidden="1" spans="1:8">
      <c r="A560" t="s">
        <v>3186</v>
      </c>
      <c r="B560" t="s">
        <v>2976</v>
      </c>
      <c r="C560" s="3">
        <v>359</v>
      </c>
      <c r="D560" t="str">
        <f>VLOOKUP(A560,HOP!A:L,12,0)</f>
        <v>359.00</v>
      </c>
      <c r="E560" t="str">
        <f>VLOOKUP(A560,HOP!A:C,3,0)</f>
        <v>3150729</v>
      </c>
      <c r="F560">
        <f t="shared" si="16"/>
        <v>0</v>
      </c>
      <c r="G560" t="str">
        <f t="shared" si="17"/>
        <v>，3150729</v>
      </c>
      <c r="H560" t="str">
        <f>VLOOKUP(A560,HOP!A:U,21,0)</f>
        <v>直连</v>
      </c>
    </row>
    <row r="561" hidden="1" spans="1:8">
      <c r="A561" t="s">
        <v>3189</v>
      </c>
      <c r="B561" t="s">
        <v>2976</v>
      </c>
      <c r="C561" s="3">
        <v>453</v>
      </c>
      <c r="D561" t="str">
        <f>VLOOKUP(A561,HOP!A:L,12,0)</f>
        <v>453.00</v>
      </c>
      <c r="E561" t="str">
        <f>VLOOKUP(A561,HOP!A:C,3,0)</f>
        <v>3148478</v>
      </c>
      <c r="F561">
        <f t="shared" si="16"/>
        <v>0</v>
      </c>
      <c r="G561" t="str">
        <f t="shared" si="17"/>
        <v>，3148478</v>
      </c>
      <c r="H561" t="str">
        <f>VLOOKUP(A561,HOP!A:U,21,0)</f>
        <v>直连</v>
      </c>
    </row>
    <row r="562" hidden="1" spans="1:8">
      <c r="A562" t="s">
        <v>3194</v>
      </c>
      <c r="B562" t="s">
        <v>2976</v>
      </c>
      <c r="C562" s="3">
        <v>271</v>
      </c>
      <c r="D562" t="str">
        <f>VLOOKUP(A562,HOP!A:L,12,0)</f>
        <v>271.00</v>
      </c>
      <c r="E562" t="str">
        <f>VLOOKUP(A562,HOP!A:C,3,0)</f>
        <v>3150940</v>
      </c>
      <c r="F562">
        <f t="shared" si="16"/>
        <v>0</v>
      </c>
      <c r="G562" t="str">
        <f t="shared" si="17"/>
        <v>，3150940</v>
      </c>
      <c r="H562" t="str">
        <f>VLOOKUP(A562,HOP!A:U,21,0)</f>
        <v>直连</v>
      </c>
    </row>
    <row r="563" hidden="1" spans="1:8">
      <c r="A563" t="s">
        <v>3200</v>
      </c>
      <c r="B563" t="s">
        <v>2976</v>
      </c>
      <c r="C563" s="3">
        <v>271</v>
      </c>
      <c r="D563" t="str">
        <f>VLOOKUP(A563,HOP!A:L,12,0)</f>
        <v>271.00</v>
      </c>
      <c r="E563" t="str">
        <f>VLOOKUP(A563,HOP!A:C,3,0)</f>
        <v>3149758</v>
      </c>
      <c r="F563">
        <f t="shared" si="16"/>
        <v>0</v>
      </c>
      <c r="G563" t="str">
        <f t="shared" si="17"/>
        <v>，3149758</v>
      </c>
      <c r="H563" t="str">
        <f>VLOOKUP(A563,HOP!A:U,21,0)</f>
        <v>直连</v>
      </c>
    </row>
    <row r="564" hidden="1" spans="1:8">
      <c r="A564" t="s">
        <v>3203</v>
      </c>
      <c r="B564" t="s">
        <v>2976</v>
      </c>
      <c r="C564" s="3">
        <v>185</v>
      </c>
      <c r="D564" t="str">
        <f>VLOOKUP(A564,HOP!A:L,12,0)</f>
        <v>185.00</v>
      </c>
      <c r="E564" t="str">
        <f>VLOOKUP(A564,HOP!A:C,3,0)</f>
        <v>3152060</v>
      </c>
      <c r="F564">
        <f t="shared" si="16"/>
        <v>0</v>
      </c>
      <c r="G564" t="str">
        <f t="shared" si="17"/>
        <v>，3152060</v>
      </c>
      <c r="H564" t="str">
        <f>VLOOKUP(A564,HOP!A:U,21,0)</f>
        <v>直连</v>
      </c>
    </row>
    <row r="565" hidden="1" spans="1:8">
      <c r="A565" t="s">
        <v>3207</v>
      </c>
      <c r="B565" t="s">
        <v>2976</v>
      </c>
      <c r="C565" s="3">
        <v>280</v>
      </c>
      <c r="D565" t="str">
        <f>VLOOKUP(A565,HOP!A:L,12,0)</f>
        <v>280.00</v>
      </c>
      <c r="E565" t="str">
        <f>VLOOKUP(A565,HOP!A:C,3,0)</f>
        <v>3151642</v>
      </c>
      <c r="F565">
        <f t="shared" si="16"/>
        <v>0</v>
      </c>
      <c r="G565" t="str">
        <f t="shared" si="17"/>
        <v>，3151642</v>
      </c>
      <c r="H565" t="str">
        <f>VLOOKUP(A565,HOP!A:U,21,0)</f>
        <v>直连</v>
      </c>
    </row>
    <row r="566" hidden="1" spans="1:8">
      <c r="A566" t="s">
        <v>3210</v>
      </c>
      <c r="B566" t="s">
        <v>2976</v>
      </c>
      <c r="C566" s="3">
        <v>341</v>
      </c>
      <c r="D566" t="str">
        <f>VLOOKUP(A566,HOP!A:L,12,0)</f>
        <v>341.00</v>
      </c>
      <c r="E566" t="str">
        <f>VLOOKUP(A566,HOP!A:C,3,0)</f>
        <v>3150662</v>
      </c>
      <c r="F566">
        <f t="shared" si="16"/>
        <v>0</v>
      </c>
      <c r="G566" t="str">
        <f t="shared" si="17"/>
        <v>，3150662</v>
      </c>
      <c r="H566" t="str">
        <f>VLOOKUP(A566,HOP!A:U,21,0)</f>
        <v>直连</v>
      </c>
    </row>
    <row r="567" hidden="1" spans="1:8">
      <c r="A567" t="s">
        <v>3213</v>
      </c>
      <c r="B567" t="s">
        <v>2976</v>
      </c>
      <c r="C567" s="3">
        <v>2489</v>
      </c>
      <c r="D567" t="str">
        <f>VLOOKUP(A567,HOP!A:L,12,0)</f>
        <v>2489.00</v>
      </c>
      <c r="E567" t="str">
        <f>VLOOKUP(A567,HOP!A:C,3,0)</f>
        <v>3132487</v>
      </c>
      <c r="F567">
        <f t="shared" si="16"/>
        <v>0</v>
      </c>
      <c r="G567" t="str">
        <f t="shared" si="17"/>
        <v>，3132487</v>
      </c>
      <c r="H567" t="str">
        <f>VLOOKUP(A567,HOP!A:U,21,0)</f>
        <v>直连</v>
      </c>
    </row>
    <row r="568" hidden="1" spans="1:8">
      <c r="A568" t="s">
        <v>3221</v>
      </c>
      <c r="B568" t="s">
        <v>2991</v>
      </c>
      <c r="C568" s="3">
        <v>714</v>
      </c>
      <c r="D568" t="str">
        <f>VLOOKUP(A568,HOP!A:L,12,0)</f>
        <v>714.00</v>
      </c>
      <c r="E568" t="str">
        <f>VLOOKUP(A568,HOP!A:C,3,0)</f>
        <v>3098841</v>
      </c>
      <c r="F568">
        <f t="shared" si="16"/>
        <v>0</v>
      </c>
      <c r="G568" t="str">
        <f t="shared" si="17"/>
        <v>，3098841</v>
      </c>
      <c r="H568" t="str">
        <f>VLOOKUP(A568,HOP!A:U,21,0)</f>
        <v>直连</v>
      </c>
    </row>
    <row r="569" hidden="1" spans="1:8">
      <c r="A569" t="s">
        <v>3225</v>
      </c>
      <c r="B569" t="s">
        <v>2976</v>
      </c>
      <c r="C569" s="3">
        <v>315</v>
      </c>
      <c r="D569" t="str">
        <f>VLOOKUP(A569,HOP!A:L,12,0)</f>
        <v>315.00</v>
      </c>
      <c r="E569" t="str">
        <f>VLOOKUP(A569,HOP!A:C,3,0)</f>
        <v>3150699</v>
      </c>
      <c r="F569">
        <f t="shared" si="16"/>
        <v>0</v>
      </c>
      <c r="G569" t="str">
        <f t="shared" si="17"/>
        <v>，3150699</v>
      </c>
      <c r="H569" t="str">
        <f>VLOOKUP(A569,HOP!A:U,21,0)</f>
        <v>直连</v>
      </c>
    </row>
    <row r="570" hidden="1" spans="1:8">
      <c r="A570" t="s">
        <v>3228</v>
      </c>
      <c r="B570" t="s">
        <v>2976</v>
      </c>
      <c r="C570" s="3">
        <v>238</v>
      </c>
      <c r="D570" t="str">
        <f>VLOOKUP(A570,HOP!A:L,12,0)</f>
        <v>238.00</v>
      </c>
      <c r="E570" t="str">
        <f>VLOOKUP(A570,HOP!A:C,3,0)</f>
        <v>3152214</v>
      </c>
      <c r="F570">
        <f t="shared" si="16"/>
        <v>0</v>
      </c>
      <c r="G570" t="str">
        <f t="shared" si="17"/>
        <v>，3152214</v>
      </c>
      <c r="H570" t="str">
        <f>VLOOKUP(A570,HOP!A:U,21,0)</f>
        <v>直连</v>
      </c>
    </row>
    <row r="571" hidden="1" spans="1:8">
      <c r="A571" t="s">
        <v>3231</v>
      </c>
      <c r="B571" t="s">
        <v>2976</v>
      </c>
      <c r="C571" s="3">
        <v>190</v>
      </c>
      <c r="D571" t="str">
        <f>VLOOKUP(A571,HOP!A:L,12,0)</f>
        <v>190.00</v>
      </c>
      <c r="E571" t="str">
        <f>VLOOKUP(A571,HOP!A:C,3,0)</f>
        <v>3150663</v>
      </c>
      <c r="F571">
        <f t="shared" si="16"/>
        <v>0</v>
      </c>
      <c r="G571" t="str">
        <f t="shared" si="17"/>
        <v>，3150663</v>
      </c>
      <c r="H571" t="str">
        <f>VLOOKUP(A571,HOP!A:U,21,0)</f>
        <v>直连</v>
      </c>
    </row>
    <row r="572" hidden="1" spans="1:8">
      <c r="A572" t="s">
        <v>3237</v>
      </c>
      <c r="B572" t="s">
        <v>2991</v>
      </c>
      <c r="C572" s="3">
        <v>469</v>
      </c>
      <c r="D572" t="str">
        <f>VLOOKUP(A572,HOP!A:L,12,0)</f>
        <v>469.00</v>
      </c>
      <c r="E572" t="str">
        <f>VLOOKUP(A572,HOP!A:C,3,0)</f>
        <v>3147164</v>
      </c>
      <c r="F572">
        <f t="shared" si="16"/>
        <v>0</v>
      </c>
      <c r="G572" t="str">
        <f t="shared" si="17"/>
        <v>，3147164</v>
      </c>
      <c r="H572" t="str">
        <f>VLOOKUP(A572,HOP!A:U,21,0)</f>
        <v>直连</v>
      </c>
    </row>
    <row r="573" hidden="1" spans="1:8">
      <c r="A573" t="s">
        <v>3242</v>
      </c>
      <c r="B573" t="s">
        <v>2991</v>
      </c>
      <c r="C573" s="3">
        <v>919</v>
      </c>
      <c r="D573" t="str">
        <f>VLOOKUP(A573,HOP!A:L,12,0)</f>
        <v>919.00</v>
      </c>
      <c r="E573" t="str">
        <f>VLOOKUP(A573,HOP!A:C,3,0)</f>
        <v>3134929</v>
      </c>
      <c r="F573">
        <f t="shared" si="16"/>
        <v>0</v>
      </c>
      <c r="G573" t="str">
        <f t="shared" si="17"/>
        <v>，3134929</v>
      </c>
      <c r="H573" t="str">
        <f>VLOOKUP(A573,HOP!A:U,21,0)</f>
        <v>直连</v>
      </c>
    </row>
    <row r="574" hidden="1" spans="1:8">
      <c r="A574" t="s">
        <v>3245</v>
      </c>
      <c r="B574" t="s">
        <v>2976</v>
      </c>
      <c r="C574" s="3">
        <v>263</v>
      </c>
      <c r="D574" t="str">
        <f>VLOOKUP(A574,HOP!A:L,12,0)</f>
        <v>263.00</v>
      </c>
      <c r="E574" t="str">
        <f>VLOOKUP(A574,HOP!A:C,3,0)</f>
        <v>3150837</v>
      </c>
      <c r="F574">
        <f t="shared" si="16"/>
        <v>0</v>
      </c>
      <c r="G574" t="str">
        <f t="shared" si="17"/>
        <v>，3150837</v>
      </c>
      <c r="H574" t="str">
        <f>VLOOKUP(A574,HOP!A:U,21,0)</f>
        <v>直连</v>
      </c>
    </row>
    <row r="575" hidden="1" spans="1:8">
      <c r="A575" t="s">
        <v>3252</v>
      </c>
      <c r="B575" t="s">
        <v>2976</v>
      </c>
      <c r="C575" s="3">
        <v>248</v>
      </c>
      <c r="D575" t="str">
        <f>VLOOKUP(A575,HOP!A:L,12,0)</f>
        <v>248.00</v>
      </c>
      <c r="E575" t="str">
        <f>VLOOKUP(A575,HOP!A:C,3,0)</f>
        <v>3150005</v>
      </c>
      <c r="F575">
        <f t="shared" si="16"/>
        <v>0</v>
      </c>
      <c r="G575" t="str">
        <f t="shared" si="17"/>
        <v>，3150005</v>
      </c>
      <c r="H575" t="str">
        <f>VLOOKUP(A575,HOP!A:U,21,0)</f>
        <v>直连</v>
      </c>
    </row>
    <row r="576" hidden="1" spans="1:8">
      <c r="A576" t="s">
        <v>3257</v>
      </c>
      <c r="B576" t="s">
        <v>2976</v>
      </c>
      <c r="C576" s="3">
        <v>282</v>
      </c>
      <c r="D576" t="str">
        <f>VLOOKUP(A576,HOP!A:L,12,0)</f>
        <v>282.00</v>
      </c>
      <c r="E576" t="str">
        <f>VLOOKUP(A576,HOP!A:C,3,0)</f>
        <v>3146957</v>
      </c>
      <c r="F576">
        <f t="shared" si="16"/>
        <v>0</v>
      </c>
      <c r="G576" t="str">
        <f t="shared" si="17"/>
        <v>，3146957</v>
      </c>
      <c r="H576" t="str">
        <f>VLOOKUP(A576,HOP!A:U,21,0)</f>
        <v>直连</v>
      </c>
    </row>
    <row r="577" hidden="1" spans="1:8">
      <c r="A577" t="s">
        <v>3260</v>
      </c>
      <c r="B577" t="s">
        <v>2976</v>
      </c>
      <c r="C577" s="3">
        <v>412</v>
      </c>
      <c r="D577" t="str">
        <f>VLOOKUP(A577,HOP!A:L,12,0)</f>
        <v>412.00</v>
      </c>
      <c r="E577" t="str">
        <f>VLOOKUP(A577,HOP!A:C,3,0)</f>
        <v>3149757</v>
      </c>
      <c r="F577">
        <f t="shared" si="16"/>
        <v>0</v>
      </c>
      <c r="G577" t="str">
        <f t="shared" si="17"/>
        <v>，3149757</v>
      </c>
      <c r="H577" t="str">
        <f>VLOOKUP(A577,HOP!A:U,21,0)</f>
        <v>直连</v>
      </c>
    </row>
    <row r="578" hidden="1" spans="1:8">
      <c r="A578" t="s">
        <v>3263</v>
      </c>
      <c r="B578" t="s">
        <v>2976</v>
      </c>
      <c r="C578" s="3">
        <v>306</v>
      </c>
      <c r="D578" t="str">
        <f>VLOOKUP(A578,HOP!A:L,12,0)</f>
        <v>306.00</v>
      </c>
      <c r="E578" t="str">
        <f>VLOOKUP(A578,HOP!A:C,3,0)</f>
        <v>3151919</v>
      </c>
      <c r="F578">
        <f t="shared" si="16"/>
        <v>0</v>
      </c>
      <c r="G578" t="str">
        <f t="shared" si="17"/>
        <v>，3151919</v>
      </c>
      <c r="H578" t="str">
        <f>VLOOKUP(A578,HOP!A:U,21,0)</f>
        <v>直连</v>
      </c>
    </row>
    <row r="579" hidden="1" spans="1:8">
      <c r="A579" t="s">
        <v>3266</v>
      </c>
      <c r="B579" t="s">
        <v>2976</v>
      </c>
      <c r="C579" s="3">
        <v>509</v>
      </c>
      <c r="D579" t="str">
        <f>VLOOKUP(A579,HOP!A:L,12,0)</f>
        <v>509.00</v>
      </c>
      <c r="E579" t="str">
        <f>VLOOKUP(A579,HOP!A:C,3,0)</f>
        <v>3145366</v>
      </c>
      <c r="F579">
        <f t="shared" ref="F579:F642" si="18">C579-D579</f>
        <v>0</v>
      </c>
      <c r="G579" t="str">
        <f t="shared" ref="G579:G642" si="19">$G$1&amp;E579</f>
        <v>，3145366</v>
      </c>
      <c r="H579" t="str">
        <f>VLOOKUP(A579,HOP!A:U,21,0)</f>
        <v>直连</v>
      </c>
    </row>
    <row r="580" hidden="1" spans="1:8">
      <c r="A580" t="s">
        <v>3269</v>
      </c>
      <c r="B580" t="s">
        <v>2976</v>
      </c>
      <c r="C580" s="3">
        <v>394</v>
      </c>
      <c r="D580" t="str">
        <f>VLOOKUP(A580,HOP!A:L,12,0)</f>
        <v>394.00</v>
      </c>
      <c r="E580" t="str">
        <f>VLOOKUP(A580,HOP!A:C,3,0)</f>
        <v>3127515</v>
      </c>
      <c r="F580">
        <f t="shared" si="18"/>
        <v>0</v>
      </c>
      <c r="G580" t="str">
        <f t="shared" si="19"/>
        <v>，3127515</v>
      </c>
      <c r="H580" t="str">
        <f>VLOOKUP(A580,HOP!A:U,21,0)</f>
        <v>直连</v>
      </c>
    </row>
    <row r="581" hidden="1" spans="1:8">
      <c r="A581" t="s">
        <v>3272</v>
      </c>
      <c r="B581" t="s">
        <v>2991</v>
      </c>
      <c r="C581" s="3">
        <v>674</v>
      </c>
      <c r="D581" t="str">
        <f>VLOOKUP(A581,HOP!A:L,12,0)</f>
        <v>674.00</v>
      </c>
      <c r="E581" t="str">
        <f>VLOOKUP(A581,HOP!A:C,3,0)</f>
        <v>3134713</v>
      </c>
      <c r="F581">
        <f t="shared" si="18"/>
        <v>0</v>
      </c>
      <c r="G581" t="str">
        <f t="shared" si="19"/>
        <v>，3134713</v>
      </c>
      <c r="H581" t="str">
        <f>VLOOKUP(A581,HOP!A:U,21,0)</f>
        <v>直连</v>
      </c>
    </row>
    <row r="582" hidden="1" spans="1:8">
      <c r="A582" t="s">
        <v>3277</v>
      </c>
      <c r="B582" t="s">
        <v>2976</v>
      </c>
      <c r="C582" s="3">
        <v>332</v>
      </c>
      <c r="D582" t="str">
        <f>VLOOKUP(A582,HOP!A:L,12,0)</f>
        <v>332.00</v>
      </c>
      <c r="E582" t="str">
        <f>VLOOKUP(A582,HOP!A:C,3,0)</f>
        <v>3150564</v>
      </c>
      <c r="F582">
        <f t="shared" si="18"/>
        <v>0</v>
      </c>
      <c r="G582" t="str">
        <f t="shared" si="19"/>
        <v>，3150564</v>
      </c>
      <c r="H582" t="str">
        <f>VLOOKUP(A582,HOP!A:U,21,0)</f>
        <v>直连</v>
      </c>
    </row>
    <row r="583" hidden="1" spans="1:8">
      <c r="A583" t="s">
        <v>3282</v>
      </c>
      <c r="B583" t="s">
        <v>2976</v>
      </c>
      <c r="C583" s="3">
        <v>403</v>
      </c>
      <c r="D583" t="str">
        <f>VLOOKUP(A583,HOP!A:L,12,0)</f>
        <v>403.00</v>
      </c>
      <c r="E583" t="str">
        <f>VLOOKUP(A583,HOP!A:C,3,0)</f>
        <v>3151978</v>
      </c>
      <c r="F583">
        <f t="shared" si="18"/>
        <v>0</v>
      </c>
      <c r="G583" t="str">
        <f t="shared" si="19"/>
        <v>，3151978</v>
      </c>
      <c r="H583" t="str">
        <f>VLOOKUP(A583,HOP!A:U,21,0)</f>
        <v>直连</v>
      </c>
    </row>
    <row r="584" hidden="1" spans="1:8">
      <c r="A584" t="s">
        <v>3287</v>
      </c>
      <c r="B584" t="s">
        <v>2976</v>
      </c>
      <c r="C584" s="3">
        <v>436</v>
      </c>
      <c r="D584" t="str">
        <f>VLOOKUP(A584,HOP!A:L,12,0)</f>
        <v>436.00</v>
      </c>
      <c r="E584" t="str">
        <f>VLOOKUP(A584,HOP!A:C,3,0)</f>
        <v>3151397</v>
      </c>
      <c r="F584">
        <f t="shared" si="18"/>
        <v>0</v>
      </c>
      <c r="G584" t="str">
        <f t="shared" si="19"/>
        <v>，3151397</v>
      </c>
      <c r="H584" t="str">
        <f>VLOOKUP(A584,HOP!A:U,21,0)</f>
        <v>直连</v>
      </c>
    </row>
    <row r="585" hidden="1" spans="1:8">
      <c r="A585" t="s">
        <v>3292</v>
      </c>
      <c r="B585" t="s">
        <v>2976</v>
      </c>
      <c r="C585" s="3">
        <v>259</v>
      </c>
      <c r="D585" t="str">
        <f>VLOOKUP(A585,HOP!A:L,12,0)</f>
        <v>259.00</v>
      </c>
      <c r="E585" t="str">
        <f>VLOOKUP(A585,HOP!A:C,3,0)</f>
        <v>3150446</v>
      </c>
      <c r="F585">
        <f t="shared" si="18"/>
        <v>0</v>
      </c>
      <c r="G585" t="str">
        <f t="shared" si="19"/>
        <v>，3150446</v>
      </c>
      <c r="H585" t="str">
        <f>VLOOKUP(A585,HOP!A:U,21,0)</f>
        <v>直连</v>
      </c>
    </row>
    <row r="586" hidden="1" spans="1:8">
      <c r="A586" t="s">
        <v>3296</v>
      </c>
      <c r="B586" t="s">
        <v>2976</v>
      </c>
      <c r="C586" s="3">
        <v>253</v>
      </c>
      <c r="D586" t="str">
        <f>VLOOKUP(A586,HOP!A:L,12,0)</f>
        <v>253.00</v>
      </c>
      <c r="E586" t="str">
        <f>VLOOKUP(A586,HOP!A:C,3,0)</f>
        <v>3151931</v>
      </c>
      <c r="F586">
        <f t="shared" si="18"/>
        <v>0</v>
      </c>
      <c r="G586" t="str">
        <f t="shared" si="19"/>
        <v>，3151931</v>
      </c>
      <c r="H586" t="str">
        <f>VLOOKUP(A586,HOP!A:U,21,0)</f>
        <v>直连</v>
      </c>
    </row>
    <row r="587" hidden="1" spans="1:8">
      <c r="A587" t="s">
        <v>3299</v>
      </c>
      <c r="B587" t="s">
        <v>2976</v>
      </c>
      <c r="C587" s="3">
        <v>332</v>
      </c>
      <c r="D587" t="str">
        <f>VLOOKUP(A587,HOP!A:L,12,0)</f>
        <v>332.00</v>
      </c>
      <c r="E587" t="str">
        <f>VLOOKUP(A587,HOP!A:C,3,0)</f>
        <v>3151663</v>
      </c>
      <c r="F587">
        <f t="shared" si="18"/>
        <v>0</v>
      </c>
      <c r="G587" t="str">
        <f t="shared" si="19"/>
        <v>，3151663</v>
      </c>
      <c r="H587" t="str">
        <f>VLOOKUP(A587,HOP!A:U,21,0)</f>
        <v>直连</v>
      </c>
    </row>
    <row r="588" hidden="1" spans="1:8">
      <c r="A588" t="s">
        <v>3302</v>
      </c>
      <c r="B588" t="s">
        <v>2976</v>
      </c>
      <c r="C588" s="3">
        <v>341</v>
      </c>
      <c r="D588" t="str">
        <f>VLOOKUP(A588,HOP!A:L,12,0)</f>
        <v>341.00</v>
      </c>
      <c r="E588" t="str">
        <f>VLOOKUP(A588,HOP!A:C,3,0)</f>
        <v>3151958</v>
      </c>
      <c r="F588">
        <f t="shared" si="18"/>
        <v>0</v>
      </c>
      <c r="G588" t="str">
        <f t="shared" si="19"/>
        <v>，3151958</v>
      </c>
      <c r="H588" t="str">
        <f>VLOOKUP(A588,HOP!A:U,21,0)</f>
        <v>直连</v>
      </c>
    </row>
    <row r="589" hidden="1" spans="1:8">
      <c r="A589" t="s">
        <v>3304</v>
      </c>
      <c r="B589" t="s">
        <v>2976</v>
      </c>
      <c r="C589" s="3">
        <v>420</v>
      </c>
      <c r="D589" t="str">
        <f>VLOOKUP(A589,HOP!A:L,12,0)</f>
        <v>420.00</v>
      </c>
      <c r="E589" t="str">
        <f>VLOOKUP(A589,HOP!A:C,3,0)</f>
        <v>3151236</v>
      </c>
      <c r="F589">
        <f t="shared" si="18"/>
        <v>0</v>
      </c>
      <c r="G589" t="str">
        <f t="shared" si="19"/>
        <v>，3151236</v>
      </c>
      <c r="H589" t="str">
        <f>VLOOKUP(A589,HOP!A:U,21,0)</f>
        <v>直连</v>
      </c>
    </row>
    <row r="590" hidden="1" spans="1:8">
      <c r="A590" t="s">
        <v>3309</v>
      </c>
      <c r="B590" t="s">
        <v>2976</v>
      </c>
      <c r="C590" s="3">
        <v>192</v>
      </c>
      <c r="D590" t="str">
        <f>VLOOKUP(A590,HOP!A:L,12,0)</f>
        <v>192.00</v>
      </c>
      <c r="E590" t="str">
        <f>VLOOKUP(A590,HOP!A:C,3,0)</f>
        <v>3150031</v>
      </c>
      <c r="F590">
        <f t="shared" si="18"/>
        <v>0</v>
      </c>
      <c r="G590" t="str">
        <f t="shared" si="19"/>
        <v>，3150031</v>
      </c>
      <c r="H590" t="str">
        <f>VLOOKUP(A590,HOP!A:U,21,0)</f>
        <v>直连</v>
      </c>
    </row>
    <row r="591" hidden="1" spans="1:8">
      <c r="A591" t="s">
        <v>3317</v>
      </c>
      <c r="B591" t="s">
        <v>2976</v>
      </c>
      <c r="C591" s="3">
        <v>404</v>
      </c>
      <c r="D591" t="str">
        <f>VLOOKUP(A591,HOP!A:L,12,0)</f>
        <v>404.00</v>
      </c>
      <c r="E591" t="str">
        <f>VLOOKUP(A591,HOP!A:C,3,0)</f>
        <v>3146033</v>
      </c>
      <c r="F591">
        <f t="shared" si="18"/>
        <v>0</v>
      </c>
      <c r="G591" t="str">
        <f t="shared" si="19"/>
        <v>，3146033</v>
      </c>
      <c r="H591" t="str">
        <f>VLOOKUP(A591,HOP!A:U,21,0)</f>
        <v>直连</v>
      </c>
    </row>
    <row r="592" hidden="1" spans="1:8">
      <c r="A592" t="s">
        <v>3320</v>
      </c>
      <c r="B592" t="s">
        <v>2976</v>
      </c>
      <c r="C592" s="3">
        <v>315</v>
      </c>
      <c r="D592" t="str">
        <f>VLOOKUP(A592,HOP!A:L,12,0)</f>
        <v>315.00</v>
      </c>
      <c r="E592" t="str">
        <f>VLOOKUP(A592,HOP!A:C,3,0)</f>
        <v>3151583</v>
      </c>
      <c r="F592">
        <f t="shared" si="18"/>
        <v>0</v>
      </c>
      <c r="G592" t="str">
        <f t="shared" si="19"/>
        <v>，3151583</v>
      </c>
      <c r="H592" t="str">
        <f>VLOOKUP(A592,HOP!A:U,21,0)</f>
        <v>直连</v>
      </c>
    </row>
    <row r="593" hidden="1" spans="1:8">
      <c r="A593" t="s">
        <v>3325</v>
      </c>
      <c r="B593" t="s">
        <v>2976</v>
      </c>
      <c r="C593" s="3">
        <v>636</v>
      </c>
      <c r="D593" t="str">
        <f>VLOOKUP(A593,HOP!A:L,12,0)</f>
        <v>636.00</v>
      </c>
      <c r="E593" t="str">
        <f>VLOOKUP(A593,HOP!A:C,3,0)</f>
        <v>3148826</v>
      </c>
      <c r="F593">
        <f t="shared" si="18"/>
        <v>0</v>
      </c>
      <c r="G593" t="str">
        <f t="shared" si="19"/>
        <v>，3148826</v>
      </c>
      <c r="H593" t="str">
        <f>VLOOKUP(A593,HOP!A:U,21,0)</f>
        <v>直连</v>
      </c>
    </row>
    <row r="594" hidden="1" spans="1:8">
      <c r="A594" t="s">
        <v>3330</v>
      </c>
      <c r="B594" t="s">
        <v>2976</v>
      </c>
      <c r="C594" s="3">
        <v>301</v>
      </c>
      <c r="D594" t="str">
        <f>VLOOKUP(A594,HOP!A:L,12,0)</f>
        <v>301.00</v>
      </c>
      <c r="E594" t="str">
        <f>VLOOKUP(A594,HOP!A:C,3,0)</f>
        <v>3140380</v>
      </c>
      <c r="F594">
        <f t="shared" si="18"/>
        <v>0</v>
      </c>
      <c r="G594" t="str">
        <f t="shared" si="19"/>
        <v>，3140380</v>
      </c>
      <c r="H594" t="str">
        <f>VLOOKUP(A594,HOP!A:U,21,0)</f>
        <v>直连</v>
      </c>
    </row>
    <row r="595" hidden="1" spans="1:8">
      <c r="A595" t="s">
        <v>3333</v>
      </c>
      <c r="B595" t="s">
        <v>2976</v>
      </c>
      <c r="C595" s="3">
        <v>258</v>
      </c>
      <c r="D595" t="str">
        <f>VLOOKUP(A595,HOP!A:L,12,0)</f>
        <v>258.00</v>
      </c>
      <c r="E595" t="str">
        <f>VLOOKUP(A595,HOP!A:C,3,0)</f>
        <v>3150608</v>
      </c>
      <c r="F595">
        <f t="shared" si="18"/>
        <v>0</v>
      </c>
      <c r="G595" t="str">
        <f t="shared" si="19"/>
        <v>，3150608</v>
      </c>
      <c r="H595" t="str">
        <f>VLOOKUP(A595,HOP!A:U,21,0)</f>
        <v>直连</v>
      </c>
    </row>
    <row r="596" hidden="1" spans="1:8">
      <c r="A596" t="s">
        <v>3340</v>
      </c>
      <c r="B596" t="s">
        <v>2976</v>
      </c>
      <c r="C596" s="3">
        <v>147</v>
      </c>
      <c r="D596" t="str">
        <f>VLOOKUP(A596,HOP!A:L,12,0)</f>
        <v>147.00</v>
      </c>
      <c r="E596" t="str">
        <f>VLOOKUP(A596,HOP!A:C,3,0)</f>
        <v>3150369</v>
      </c>
      <c r="F596">
        <f t="shared" si="18"/>
        <v>0</v>
      </c>
      <c r="G596" t="str">
        <f t="shared" si="19"/>
        <v>，3150369</v>
      </c>
      <c r="H596" t="str">
        <f>VLOOKUP(A596,HOP!A:U,21,0)</f>
        <v>直连</v>
      </c>
    </row>
    <row r="597" hidden="1" spans="1:8">
      <c r="A597" t="s">
        <v>3348</v>
      </c>
      <c r="B597" t="s">
        <v>2976</v>
      </c>
      <c r="C597" s="3">
        <v>271</v>
      </c>
      <c r="D597" t="str">
        <f>VLOOKUP(A597,HOP!A:L,12,0)</f>
        <v>271.00</v>
      </c>
      <c r="E597" t="str">
        <f>VLOOKUP(A597,HOP!A:C,3,0)</f>
        <v>3152373</v>
      </c>
      <c r="F597">
        <f t="shared" si="18"/>
        <v>0</v>
      </c>
      <c r="G597" t="str">
        <f t="shared" si="19"/>
        <v>，3152373</v>
      </c>
      <c r="H597" t="str">
        <f>VLOOKUP(A597,HOP!A:U,21,0)</f>
        <v>直连</v>
      </c>
    </row>
    <row r="598" hidden="1" spans="1:8">
      <c r="A598" t="s">
        <v>3353</v>
      </c>
      <c r="B598" t="s">
        <v>2976</v>
      </c>
      <c r="C598" s="3">
        <v>307</v>
      </c>
      <c r="D598" t="str">
        <f>VLOOKUP(A598,HOP!A:L,12,0)</f>
        <v>307.00</v>
      </c>
      <c r="E598" t="str">
        <f>VLOOKUP(A598,HOP!A:C,3,0)</f>
        <v>3149204</v>
      </c>
      <c r="F598">
        <f t="shared" si="18"/>
        <v>0</v>
      </c>
      <c r="G598" t="str">
        <f t="shared" si="19"/>
        <v>，3149204</v>
      </c>
      <c r="H598" t="str">
        <f>VLOOKUP(A598,HOP!A:U,21,0)</f>
        <v>直连</v>
      </c>
    </row>
    <row r="599" hidden="1" spans="1:8">
      <c r="A599" t="s">
        <v>3358</v>
      </c>
      <c r="B599" t="s">
        <v>2976</v>
      </c>
      <c r="C599" s="3">
        <v>193</v>
      </c>
      <c r="D599" t="str">
        <f>VLOOKUP(A599,HOP!A:L,12,0)</f>
        <v>193.00</v>
      </c>
      <c r="E599" t="str">
        <f>VLOOKUP(A599,HOP!A:C,3,0)</f>
        <v>3150275</v>
      </c>
      <c r="F599">
        <f t="shared" si="18"/>
        <v>0</v>
      </c>
      <c r="G599" t="str">
        <f t="shared" si="19"/>
        <v>，3150275</v>
      </c>
      <c r="H599" t="str">
        <f>VLOOKUP(A599,HOP!A:U,21,0)</f>
        <v>直连</v>
      </c>
    </row>
    <row r="600" hidden="1" spans="1:8">
      <c r="A600" t="s">
        <v>3363</v>
      </c>
      <c r="B600" t="s">
        <v>2976</v>
      </c>
      <c r="C600" s="3">
        <v>167</v>
      </c>
      <c r="D600" t="str">
        <f>VLOOKUP(A600,HOP!A:L,12,0)</f>
        <v>167.00</v>
      </c>
      <c r="E600" t="str">
        <f>VLOOKUP(A600,HOP!A:C,3,0)</f>
        <v>3151191</v>
      </c>
      <c r="F600">
        <f t="shared" si="18"/>
        <v>0</v>
      </c>
      <c r="G600" t="str">
        <f t="shared" si="19"/>
        <v>，3151191</v>
      </c>
      <c r="H600" t="str">
        <f>VLOOKUP(A600,HOP!A:U,21,0)</f>
        <v>直连</v>
      </c>
    </row>
    <row r="601" hidden="1" spans="1:8">
      <c r="A601" t="s">
        <v>3371</v>
      </c>
      <c r="B601" t="s">
        <v>2976</v>
      </c>
      <c r="C601" s="3">
        <v>278</v>
      </c>
      <c r="D601" t="str">
        <f>VLOOKUP(A601,HOP!A:L,12,0)</f>
        <v>278.00</v>
      </c>
      <c r="E601" t="str">
        <f>VLOOKUP(A601,HOP!A:C,3,0)</f>
        <v>3151432</v>
      </c>
      <c r="F601">
        <f t="shared" si="18"/>
        <v>0</v>
      </c>
      <c r="G601" t="str">
        <f t="shared" si="19"/>
        <v>，3151432</v>
      </c>
      <c r="H601" t="str">
        <f>VLOOKUP(A601,HOP!A:U,21,0)</f>
        <v>直连</v>
      </c>
    </row>
    <row r="602" hidden="1" spans="1:8">
      <c r="A602" t="s">
        <v>3374</v>
      </c>
      <c r="B602" t="s">
        <v>2976</v>
      </c>
      <c r="C602" s="3">
        <v>551</v>
      </c>
      <c r="D602" t="str">
        <f>VLOOKUP(A602,HOP!A:L,12,0)</f>
        <v>551.00</v>
      </c>
      <c r="E602" t="str">
        <f>VLOOKUP(A602,HOP!A:C,3,0)</f>
        <v>3137794</v>
      </c>
      <c r="F602">
        <f t="shared" si="18"/>
        <v>0</v>
      </c>
      <c r="G602" t="str">
        <f t="shared" si="19"/>
        <v>，3137794</v>
      </c>
      <c r="H602" t="str">
        <f>VLOOKUP(A602,HOP!A:U,21,0)</f>
        <v>直连</v>
      </c>
    </row>
    <row r="603" hidden="1" spans="1:8">
      <c r="A603" t="s">
        <v>3379</v>
      </c>
      <c r="B603" t="s">
        <v>2976</v>
      </c>
      <c r="C603" s="3">
        <v>492</v>
      </c>
      <c r="D603" t="str">
        <f>VLOOKUP(A603,HOP!A:L,12,0)</f>
        <v>492.00</v>
      </c>
      <c r="E603" t="str">
        <f>VLOOKUP(A603,HOP!A:C,3,0)</f>
        <v>3149046</v>
      </c>
      <c r="F603">
        <f t="shared" si="18"/>
        <v>0</v>
      </c>
      <c r="G603" t="str">
        <f t="shared" si="19"/>
        <v>，3149046</v>
      </c>
      <c r="H603" t="str">
        <f>VLOOKUP(A603,HOP!A:U,21,0)</f>
        <v>直连</v>
      </c>
    </row>
    <row r="604" hidden="1" spans="1:8">
      <c r="A604" t="s">
        <v>3384</v>
      </c>
      <c r="B604" t="s">
        <v>2976</v>
      </c>
      <c r="C604" s="3">
        <v>271</v>
      </c>
      <c r="D604" t="str">
        <f>VLOOKUP(A604,HOP!A:L,12,0)</f>
        <v>271.00</v>
      </c>
      <c r="E604" t="str">
        <f>VLOOKUP(A604,HOP!A:C,3,0)</f>
        <v>3151501</v>
      </c>
      <c r="F604">
        <f t="shared" si="18"/>
        <v>0</v>
      </c>
      <c r="G604" t="str">
        <f t="shared" si="19"/>
        <v>，3151501</v>
      </c>
      <c r="H604" t="str">
        <f>VLOOKUP(A604,HOP!A:U,21,0)</f>
        <v>直连</v>
      </c>
    </row>
    <row r="605" hidden="1" spans="1:8">
      <c r="A605" t="s">
        <v>3387</v>
      </c>
      <c r="B605" t="s">
        <v>2976</v>
      </c>
      <c r="C605" s="3">
        <v>315</v>
      </c>
      <c r="D605" t="str">
        <f>VLOOKUP(A605,HOP!A:L,12,0)</f>
        <v>315.00</v>
      </c>
      <c r="E605" t="str">
        <f>VLOOKUP(A605,HOP!A:C,3,0)</f>
        <v>3152787</v>
      </c>
      <c r="F605">
        <f t="shared" si="18"/>
        <v>0</v>
      </c>
      <c r="G605" t="str">
        <f t="shared" si="19"/>
        <v>，3152787</v>
      </c>
      <c r="H605" t="str">
        <f>VLOOKUP(A605,HOP!A:U,21,0)</f>
        <v>直连</v>
      </c>
    </row>
    <row r="606" hidden="1" spans="1:8">
      <c r="A606" t="s">
        <v>3390</v>
      </c>
      <c r="B606" t="s">
        <v>2976</v>
      </c>
      <c r="C606" s="3">
        <v>278</v>
      </c>
      <c r="D606" t="str">
        <f>VLOOKUP(A606,HOP!A:L,12,0)</f>
        <v>278.00</v>
      </c>
      <c r="E606" t="str">
        <f>VLOOKUP(A606,HOP!A:C,3,0)</f>
        <v>3150670</v>
      </c>
      <c r="F606">
        <f t="shared" si="18"/>
        <v>0</v>
      </c>
      <c r="G606" t="str">
        <f t="shared" si="19"/>
        <v>，3150670</v>
      </c>
      <c r="H606" t="str">
        <f>VLOOKUP(A606,HOP!A:U,21,0)</f>
        <v>直连</v>
      </c>
    </row>
    <row r="607" hidden="1" spans="1:8">
      <c r="A607" t="s">
        <v>3392</v>
      </c>
      <c r="B607" t="s">
        <v>2976</v>
      </c>
      <c r="C607" s="3">
        <v>189</v>
      </c>
      <c r="D607" t="str">
        <f>VLOOKUP(A607,HOP!A:L,12,0)</f>
        <v>189.00</v>
      </c>
      <c r="E607" t="str">
        <f>VLOOKUP(A607,HOP!A:C,3,0)</f>
        <v>3135165</v>
      </c>
      <c r="F607">
        <f t="shared" si="18"/>
        <v>0</v>
      </c>
      <c r="G607" t="str">
        <f t="shared" si="19"/>
        <v>，3135165</v>
      </c>
      <c r="H607" t="str">
        <f>VLOOKUP(A607,HOP!A:U,21,0)</f>
        <v>直连</v>
      </c>
    </row>
    <row r="608" hidden="1" spans="1:8">
      <c r="A608" t="s">
        <v>3397</v>
      </c>
      <c r="B608" t="s">
        <v>2976</v>
      </c>
      <c r="C608" s="3">
        <v>289</v>
      </c>
      <c r="D608" t="str">
        <f>VLOOKUP(A608,HOP!A:L,12,0)</f>
        <v>289.00</v>
      </c>
      <c r="E608" t="str">
        <f>VLOOKUP(A608,HOP!A:C,3,0)</f>
        <v>3136099</v>
      </c>
      <c r="F608">
        <f t="shared" si="18"/>
        <v>0</v>
      </c>
      <c r="G608" t="str">
        <f t="shared" si="19"/>
        <v>，3136099</v>
      </c>
      <c r="H608" t="str">
        <f>VLOOKUP(A608,HOP!A:U,21,0)</f>
        <v>直连</v>
      </c>
    </row>
    <row r="609" hidden="1" spans="1:8">
      <c r="A609" t="s">
        <v>3400</v>
      </c>
      <c r="B609" t="s">
        <v>2976</v>
      </c>
      <c r="C609" s="3">
        <v>167</v>
      </c>
      <c r="D609" t="str">
        <f>VLOOKUP(A609,HOP!A:L,12,0)</f>
        <v>167.00</v>
      </c>
      <c r="E609" t="str">
        <f>VLOOKUP(A609,HOP!A:C,3,0)</f>
        <v>3150130</v>
      </c>
      <c r="F609">
        <f t="shared" si="18"/>
        <v>0</v>
      </c>
      <c r="G609" t="str">
        <f t="shared" si="19"/>
        <v>，3150130</v>
      </c>
      <c r="H609" t="str">
        <f>VLOOKUP(A609,HOP!A:U,21,0)</f>
        <v>直连</v>
      </c>
    </row>
    <row r="610" hidden="1" spans="1:8">
      <c r="A610" t="s">
        <v>3403</v>
      </c>
      <c r="B610" t="s">
        <v>2976</v>
      </c>
      <c r="C610" s="3">
        <v>481</v>
      </c>
      <c r="D610" t="str">
        <f>VLOOKUP(A610,HOP!A:L,12,0)</f>
        <v>481.00</v>
      </c>
      <c r="E610" t="str">
        <f>VLOOKUP(A610,HOP!A:C,3,0)</f>
        <v>3152444</v>
      </c>
      <c r="F610">
        <f t="shared" si="18"/>
        <v>0</v>
      </c>
      <c r="G610" t="str">
        <f t="shared" si="19"/>
        <v>，3152444</v>
      </c>
      <c r="H610" t="str">
        <f>VLOOKUP(A610,HOP!A:U,21,0)</f>
        <v>直连</v>
      </c>
    </row>
    <row r="611" hidden="1" spans="1:8">
      <c r="A611" t="s">
        <v>3406</v>
      </c>
      <c r="B611" t="s">
        <v>2976</v>
      </c>
      <c r="C611" s="3">
        <v>384</v>
      </c>
      <c r="D611" t="str">
        <f>VLOOKUP(A611,HOP!A:L,12,0)</f>
        <v>384.00</v>
      </c>
      <c r="E611" t="str">
        <f>VLOOKUP(A611,HOP!A:C,3,0)</f>
        <v>3152297</v>
      </c>
      <c r="F611">
        <f t="shared" si="18"/>
        <v>0</v>
      </c>
      <c r="G611" t="str">
        <f t="shared" si="19"/>
        <v>，3152297</v>
      </c>
      <c r="H611" t="str">
        <f>VLOOKUP(A611,HOP!A:U,21,0)</f>
        <v>直连</v>
      </c>
    </row>
    <row r="612" hidden="1" spans="1:8">
      <c r="A612" t="s">
        <v>3413</v>
      </c>
      <c r="B612" t="s">
        <v>2976</v>
      </c>
      <c r="C612" s="3">
        <v>417</v>
      </c>
      <c r="D612" t="str">
        <f>VLOOKUP(A612,HOP!A:L,12,0)</f>
        <v>417.00</v>
      </c>
      <c r="E612" t="str">
        <f>VLOOKUP(A612,HOP!A:C,3,0)</f>
        <v>3150194</v>
      </c>
      <c r="F612">
        <f t="shared" si="18"/>
        <v>0</v>
      </c>
      <c r="G612" t="str">
        <f t="shared" si="19"/>
        <v>，3150194</v>
      </c>
      <c r="H612" t="str">
        <f>VLOOKUP(A612,HOP!A:U,21,0)</f>
        <v>直连</v>
      </c>
    </row>
    <row r="613" hidden="1" spans="1:8">
      <c r="A613" t="s">
        <v>3417</v>
      </c>
      <c r="B613" t="s">
        <v>2991</v>
      </c>
      <c r="C613" s="3">
        <v>455</v>
      </c>
      <c r="D613" t="str">
        <f>VLOOKUP(A613,HOP!A:L,12,0)</f>
        <v>455.00</v>
      </c>
      <c r="E613" t="str">
        <f>VLOOKUP(A613,HOP!A:C,3,0)</f>
        <v>3132223</v>
      </c>
      <c r="F613">
        <f t="shared" si="18"/>
        <v>0</v>
      </c>
      <c r="G613" t="str">
        <f t="shared" si="19"/>
        <v>，3132223</v>
      </c>
      <c r="H613" t="str">
        <f>VLOOKUP(A613,HOP!A:U,21,0)</f>
        <v>直连</v>
      </c>
    </row>
    <row r="614" hidden="1" spans="1:8">
      <c r="A614" t="s">
        <v>3420</v>
      </c>
      <c r="B614" t="s">
        <v>2991</v>
      </c>
      <c r="C614" s="3">
        <v>554</v>
      </c>
      <c r="D614" t="str">
        <f>VLOOKUP(A614,HOP!A:L,12,0)</f>
        <v>554.00</v>
      </c>
      <c r="E614" t="str">
        <f>VLOOKUP(A614,HOP!A:C,3,0)</f>
        <v>3144498</v>
      </c>
      <c r="F614">
        <f t="shared" si="18"/>
        <v>0</v>
      </c>
      <c r="G614" t="str">
        <f t="shared" si="19"/>
        <v>，3144498</v>
      </c>
      <c r="H614" t="str">
        <f>VLOOKUP(A614,HOP!A:U,21,0)</f>
        <v>直连</v>
      </c>
    </row>
    <row r="615" hidden="1" spans="1:8">
      <c r="A615" t="s">
        <v>3428</v>
      </c>
      <c r="B615" t="s">
        <v>2976</v>
      </c>
      <c r="C615" s="3">
        <v>451</v>
      </c>
      <c r="D615" t="str">
        <f>VLOOKUP(A615,HOP!A:L,12,0)</f>
        <v>451.00</v>
      </c>
      <c r="E615" t="str">
        <f>VLOOKUP(A615,HOP!A:C,3,0)</f>
        <v>3152022</v>
      </c>
      <c r="F615">
        <f t="shared" si="18"/>
        <v>0</v>
      </c>
      <c r="G615" t="str">
        <f t="shared" si="19"/>
        <v>，3152022</v>
      </c>
      <c r="H615" t="str">
        <f>VLOOKUP(A615,HOP!A:U,21,0)</f>
        <v>直连</v>
      </c>
    </row>
    <row r="616" hidden="1" spans="1:8">
      <c r="A616" t="s">
        <v>3431</v>
      </c>
      <c r="B616" t="s">
        <v>2976</v>
      </c>
      <c r="C616" s="3">
        <v>335</v>
      </c>
      <c r="D616" t="str">
        <f>VLOOKUP(A616,HOP!A:L,12,0)</f>
        <v>335.00</v>
      </c>
      <c r="E616" t="str">
        <f>VLOOKUP(A616,HOP!A:C,3,0)</f>
        <v>3149939</v>
      </c>
      <c r="F616">
        <f t="shared" si="18"/>
        <v>0</v>
      </c>
      <c r="G616" t="str">
        <f t="shared" si="19"/>
        <v>，3149939</v>
      </c>
      <c r="H616" t="str">
        <f>VLOOKUP(A616,HOP!A:U,21,0)</f>
        <v>直连</v>
      </c>
    </row>
    <row r="617" hidden="1" spans="1:8">
      <c r="A617" t="s">
        <v>3436</v>
      </c>
      <c r="B617" t="s">
        <v>2976</v>
      </c>
      <c r="C617" s="3">
        <v>278</v>
      </c>
      <c r="D617" t="str">
        <f>VLOOKUP(A617,HOP!A:L,12,0)</f>
        <v>278.00</v>
      </c>
      <c r="E617" t="str">
        <f>VLOOKUP(A617,HOP!A:C,3,0)</f>
        <v>3150819</v>
      </c>
      <c r="F617">
        <f t="shared" si="18"/>
        <v>0</v>
      </c>
      <c r="G617" t="str">
        <f t="shared" si="19"/>
        <v>，3150819</v>
      </c>
      <c r="H617" t="str">
        <f>VLOOKUP(A617,HOP!A:U,21,0)</f>
        <v>直连</v>
      </c>
    </row>
    <row r="618" hidden="1" spans="1:8">
      <c r="A618" t="s">
        <v>3439</v>
      </c>
      <c r="B618" t="s">
        <v>2976</v>
      </c>
      <c r="C618" s="3">
        <v>634</v>
      </c>
      <c r="D618" t="str">
        <f>VLOOKUP(A618,HOP!A:L,12,0)</f>
        <v>634.00</v>
      </c>
      <c r="E618" t="str">
        <f>VLOOKUP(A618,HOP!A:C,3,0)</f>
        <v>3152623</v>
      </c>
      <c r="F618">
        <f t="shared" si="18"/>
        <v>0</v>
      </c>
      <c r="G618" t="str">
        <f t="shared" si="19"/>
        <v>，3152623</v>
      </c>
      <c r="H618" t="str">
        <f>VLOOKUP(A618,HOP!A:U,21,0)</f>
        <v>直连</v>
      </c>
    </row>
    <row r="619" hidden="1" spans="1:8">
      <c r="A619" t="s">
        <v>3444</v>
      </c>
      <c r="B619" t="s">
        <v>2976</v>
      </c>
      <c r="C619" s="3">
        <v>634</v>
      </c>
      <c r="D619" t="str">
        <f>VLOOKUP(A619,HOP!A:L,12,0)</f>
        <v>634.00</v>
      </c>
      <c r="E619" t="str">
        <f>VLOOKUP(A619,HOP!A:C,3,0)</f>
        <v>3149544</v>
      </c>
      <c r="F619">
        <f t="shared" si="18"/>
        <v>0</v>
      </c>
      <c r="G619" t="str">
        <f t="shared" si="19"/>
        <v>，3149544</v>
      </c>
      <c r="H619" t="str">
        <f>VLOOKUP(A619,HOP!A:U,21,0)</f>
        <v>直连</v>
      </c>
    </row>
    <row r="620" hidden="1" spans="1:8">
      <c r="A620" t="s">
        <v>3447</v>
      </c>
      <c r="B620" t="s">
        <v>2976</v>
      </c>
      <c r="C620" s="3">
        <v>459</v>
      </c>
      <c r="D620" t="str">
        <f>VLOOKUP(A620,HOP!A:L,12,0)</f>
        <v>459.00</v>
      </c>
      <c r="E620" t="str">
        <f>VLOOKUP(A620,HOP!A:C,3,0)</f>
        <v>3102808</v>
      </c>
      <c r="F620">
        <f t="shared" si="18"/>
        <v>0</v>
      </c>
      <c r="G620" t="str">
        <f t="shared" si="19"/>
        <v>，3102808</v>
      </c>
      <c r="H620" t="str">
        <f>VLOOKUP(A620,HOP!A:U,21,0)</f>
        <v>直连</v>
      </c>
    </row>
    <row r="621" hidden="1" spans="1:8">
      <c r="A621" t="s">
        <v>3454</v>
      </c>
      <c r="B621" t="s">
        <v>2976</v>
      </c>
      <c r="C621" s="3">
        <v>240</v>
      </c>
      <c r="D621" t="str">
        <f>VLOOKUP(A621,HOP!A:L,12,0)</f>
        <v>240.00</v>
      </c>
      <c r="E621" t="str">
        <f>VLOOKUP(A621,HOP!A:C,3,0)</f>
        <v>3152185</v>
      </c>
      <c r="F621">
        <f t="shared" si="18"/>
        <v>0</v>
      </c>
      <c r="G621" t="str">
        <f t="shared" si="19"/>
        <v>，3152185</v>
      </c>
      <c r="H621" t="str">
        <f>VLOOKUP(A621,HOP!A:U,21,0)</f>
        <v>直连</v>
      </c>
    </row>
    <row r="622" hidden="1" spans="1:8">
      <c r="A622" t="s">
        <v>3458</v>
      </c>
      <c r="B622" t="s">
        <v>2976</v>
      </c>
      <c r="C622" s="3">
        <v>278</v>
      </c>
      <c r="D622" t="str">
        <f>VLOOKUP(A622,HOP!A:L,12,0)</f>
        <v>278.00</v>
      </c>
      <c r="E622" t="str">
        <f>VLOOKUP(A622,HOP!A:C,3,0)</f>
        <v>3149940</v>
      </c>
      <c r="F622">
        <f t="shared" si="18"/>
        <v>0</v>
      </c>
      <c r="G622" t="str">
        <f t="shared" si="19"/>
        <v>，3149940</v>
      </c>
      <c r="H622" t="str">
        <f>VLOOKUP(A622,HOP!A:U,21,0)</f>
        <v>直连</v>
      </c>
    </row>
    <row r="623" hidden="1" spans="1:8">
      <c r="A623" t="s">
        <v>3461</v>
      </c>
      <c r="B623" t="s">
        <v>2976</v>
      </c>
      <c r="C623" s="3">
        <v>125</v>
      </c>
      <c r="D623" t="str">
        <f>VLOOKUP(A623,HOP!A:L,12,0)</f>
        <v>125.00</v>
      </c>
      <c r="E623" t="str">
        <f>VLOOKUP(A623,HOP!A:C,3,0)</f>
        <v>3151701</v>
      </c>
      <c r="F623">
        <f t="shared" si="18"/>
        <v>0</v>
      </c>
      <c r="G623" t="str">
        <f t="shared" si="19"/>
        <v>，3151701</v>
      </c>
      <c r="H623" t="str">
        <f>VLOOKUP(A623,HOP!A:U,21,0)</f>
        <v>直连</v>
      </c>
    </row>
    <row r="624" hidden="1" spans="1:8">
      <c r="A624" t="s">
        <v>3467</v>
      </c>
      <c r="B624" t="s">
        <v>2976</v>
      </c>
      <c r="C624" s="3">
        <v>247</v>
      </c>
      <c r="D624" t="str">
        <f>VLOOKUP(A624,HOP!A:L,12,0)</f>
        <v>247.00</v>
      </c>
      <c r="E624" t="str">
        <f>VLOOKUP(A624,HOP!A:C,3,0)</f>
        <v>3152647</v>
      </c>
      <c r="F624">
        <f t="shared" si="18"/>
        <v>0</v>
      </c>
      <c r="G624" t="str">
        <f t="shared" si="19"/>
        <v>，3152647</v>
      </c>
      <c r="H624" t="str">
        <f>VLOOKUP(A624,HOP!A:U,21,0)</f>
        <v>直连</v>
      </c>
    </row>
    <row r="625" hidden="1" spans="1:8">
      <c r="A625" t="s">
        <v>3470</v>
      </c>
      <c r="B625" t="s">
        <v>2976</v>
      </c>
      <c r="C625" s="3">
        <v>278</v>
      </c>
      <c r="D625" t="str">
        <f>VLOOKUP(A625,HOP!A:L,12,0)</f>
        <v>278.00</v>
      </c>
      <c r="E625" t="str">
        <f>VLOOKUP(A625,HOP!A:C,3,0)</f>
        <v>3121168</v>
      </c>
      <c r="F625">
        <f t="shared" si="18"/>
        <v>0</v>
      </c>
      <c r="G625" t="str">
        <f t="shared" si="19"/>
        <v>，3121168</v>
      </c>
      <c r="H625" t="str">
        <f>VLOOKUP(A625,HOP!A:U,21,0)</f>
        <v>直连</v>
      </c>
    </row>
    <row r="626" hidden="1" spans="1:8">
      <c r="A626" t="s">
        <v>3473</v>
      </c>
      <c r="B626" t="s">
        <v>2976</v>
      </c>
      <c r="C626" s="3">
        <v>212</v>
      </c>
      <c r="D626" t="str">
        <f>VLOOKUP(A626,HOP!A:L,12,0)</f>
        <v>212.00</v>
      </c>
      <c r="E626" t="str">
        <f>VLOOKUP(A626,HOP!A:C,3,0)</f>
        <v>3151144</v>
      </c>
      <c r="F626">
        <f t="shared" si="18"/>
        <v>0</v>
      </c>
      <c r="G626" t="str">
        <f t="shared" si="19"/>
        <v>，3151144</v>
      </c>
      <c r="H626" t="str">
        <f>VLOOKUP(A626,HOP!A:U,21,0)</f>
        <v>直连</v>
      </c>
    </row>
    <row r="627" hidden="1" spans="1:8">
      <c r="A627" t="s">
        <v>3477</v>
      </c>
      <c r="B627" t="s">
        <v>2976</v>
      </c>
      <c r="C627" s="3">
        <v>262</v>
      </c>
      <c r="D627" t="str">
        <f>VLOOKUP(A627,HOP!A:L,12,0)</f>
        <v>262.00</v>
      </c>
      <c r="E627" t="str">
        <f>VLOOKUP(A627,HOP!A:C,3,0)</f>
        <v>3132390</v>
      </c>
      <c r="F627">
        <f t="shared" si="18"/>
        <v>0</v>
      </c>
      <c r="G627" t="str">
        <f t="shared" si="19"/>
        <v>，3132390</v>
      </c>
      <c r="H627" t="str">
        <f>VLOOKUP(A627,HOP!A:U,21,0)</f>
        <v>直连</v>
      </c>
    </row>
    <row r="628" hidden="1" spans="1:8">
      <c r="A628" t="s">
        <v>3480</v>
      </c>
      <c r="B628" t="s">
        <v>2976</v>
      </c>
      <c r="C628" s="3">
        <v>280</v>
      </c>
      <c r="D628" t="str">
        <f>VLOOKUP(A628,HOP!A:L,12,0)</f>
        <v>280.00</v>
      </c>
      <c r="E628" t="str">
        <f>VLOOKUP(A628,HOP!A:C,3,0)</f>
        <v>3148302</v>
      </c>
      <c r="F628">
        <f t="shared" si="18"/>
        <v>0</v>
      </c>
      <c r="G628" t="str">
        <f t="shared" si="19"/>
        <v>，3148302</v>
      </c>
      <c r="H628" t="str">
        <f>VLOOKUP(A628,HOP!A:U,21,0)</f>
        <v>直连</v>
      </c>
    </row>
    <row r="629" hidden="1" spans="1:8">
      <c r="A629" t="s">
        <v>3483</v>
      </c>
      <c r="B629" t="s">
        <v>2976</v>
      </c>
      <c r="C629" s="3">
        <v>551</v>
      </c>
      <c r="D629" t="str">
        <f>VLOOKUP(A629,HOP!A:L,12,0)</f>
        <v>551.00</v>
      </c>
      <c r="E629" t="str">
        <f>VLOOKUP(A629,HOP!A:C,3,0)</f>
        <v>3145807</v>
      </c>
      <c r="F629">
        <f t="shared" si="18"/>
        <v>0</v>
      </c>
      <c r="G629" t="str">
        <f t="shared" si="19"/>
        <v>，3145807</v>
      </c>
      <c r="H629" t="str">
        <f>VLOOKUP(A629,HOP!A:U,21,0)</f>
        <v>直连</v>
      </c>
    </row>
    <row r="630" hidden="1" spans="1:8">
      <c r="A630" t="s">
        <v>3486</v>
      </c>
      <c r="B630" t="s">
        <v>2976</v>
      </c>
      <c r="C630" s="3">
        <v>331</v>
      </c>
      <c r="D630" t="str">
        <f>VLOOKUP(A630,HOP!A:L,12,0)</f>
        <v>331.00</v>
      </c>
      <c r="E630" t="str">
        <f>VLOOKUP(A630,HOP!A:C,3,0)</f>
        <v>3151224</v>
      </c>
      <c r="F630">
        <f t="shared" si="18"/>
        <v>0</v>
      </c>
      <c r="G630" t="str">
        <f t="shared" si="19"/>
        <v>，3151224</v>
      </c>
      <c r="H630" t="str">
        <f>VLOOKUP(A630,HOP!A:U,21,0)</f>
        <v>直连</v>
      </c>
    </row>
    <row r="631" hidden="1" spans="1:8">
      <c r="A631" t="s">
        <v>3492</v>
      </c>
      <c r="B631" t="s">
        <v>3028</v>
      </c>
      <c r="C631" s="3">
        <v>1014</v>
      </c>
      <c r="D631" t="str">
        <f>VLOOKUP(A631,HOP!A:L,12,0)</f>
        <v>1014.00</v>
      </c>
      <c r="E631" t="str">
        <f>VLOOKUP(A631,HOP!A:C,3,0)</f>
        <v>3120678</v>
      </c>
      <c r="F631">
        <f t="shared" si="18"/>
        <v>0</v>
      </c>
      <c r="G631" t="str">
        <f t="shared" si="19"/>
        <v>，3120678</v>
      </c>
      <c r="H631" t="str">
        <f>VLOOKUP(A631,HOP!A:U,21,0)</f>
        <v>直连</v>
      </c>
    </row>
    <row r="632" hidden="1" spans="1:8">
      <c r="A632" t="s">
        <v>3497</v>
      </c>
      <c r="B632" t="s">
        <v>2976</v>
      </c>
      <c r="C632" s="3">
        <v>324</v>
      </c>
      <c r="D632" t="str">
        <f>VLOOKUP(A632,HOP!A:L,12,0)</f>
        <v>324.00</v>
      </c>
      <c r="E632" t="str">
        <f>VLOOKUP(A632,HOP!A:C,3,0)</f>
        <v>3134236</v>
      </c>
      <c r="F632">
        <f t="shared" si="18"/>
        <v>0</v>
      </c>
      <c r="G632" t="str">
        <f t="shared" si="19"/>
        <v>，3134236</v>
      </c>
      <c r="H632" t="str">
        <f>VLOOKUP(A632,HOP!A:U,21,0)</f>
        <v>直连</v>
      </c>
    </row>
    <row r="633" hidden="1" spans="1:8">
      <c r="A633" t="s">
        <v>3500</v>
      </c>
      <c r="B633" t="s">
        <v>2991</v>
      </c>
      <c r="C633" s="3">
        <v>455</v>
      </c>
      <c r="D633" t="str">
        <f>VLOOKUP(A633,HOP!A:L,12,0)</f>
        <v>455.00</v>
      </c>
      <c r="E633" t="str">
        <f>VLOOKUP(A633,HOP!A:C,3,0)</f>
        <v>3119272</v>
      </c>
      <c r="F633">
        <f t="shared" si="18"/>
        <v>0</v>
      </c>
      <c r="G633" t="str">
        <f t="shared" si="19"/>
        <v>，3119272</v>
      </c>
      <c r="H633" t="str">
        <f>VLOOKUP(A633,HOP!A:U,21,0)</f>
        <v>直连</v>
      </c>
    </row>
    <row r="634" spans="1:9">
      <c r="A634" s="5" t="s">
        <v>3503</v>
      </c>
      <c r="B634" t="s">
        <v>2976</v>
      </c>
      <c r="C634" s="3">
        <v>274</v>
      </c>
      <c r="D634">
        <v>0</v>
      </c>
      <c r="E634" t="str">
        <f>VLOOKUP(A634,HOP!A:C,3,0)</f>
        <v>3149739</v>
      </c>
      <c r="F634">
        <f t="shared" si="18"/>
        <v>274</v>
      </c>
      <c r="G634" t="str">
        <f t="shared" si="19"/>
        <v>，3149739</v>
      </c>
      <c r="H634" t="str">
        <f>VLOOKUP(A634,HOP!A:U,21,0)</f>
        <v>直连</v>
      </c>
      <c r="I634" t="s">
        <v>3936</v>
      </c>
    </row>
    <row r="635" hidden="1" spans="1:8">
      <c r="A635" t="s">
        <v>3506</v>
      </c>
      <c r="B635" t="s">
        <v>2976</v>
      </c>
      <c r="C635" s="3">
        <v>254</v>
      </c>
      <c r="D635" t="str">
        <f>VLOOKUP(A635,HOP!A:L,12,0)</f>
        <v>254.00</v>
      </c>
      <c r="E635" t="str">
        <f>VLOOKUP(A635,HOP!A:C,3,0)</f>
        <v>3152277</v>
      </c>
      <c r="F635">
        <f t="shared" si="18"/>
        <v>0</v>
      </c>
      <c r="G635" t="str">
        <f t="shared" si="19"/>
        <v>，3152277</v>
      </c>
      <c r="H635" t="str">
        <f>VLOOKUP(A635,HOP!A:U,21,0)</f>
        <v>直连</v>
      </c>
    </row>
    <row r="636" hidden="1" spans="1:8">
      <c r="A636" t="s">
        <v>3509</v>
      </c>
      <c r="B636" t="s">
        <v>2976</v>
      </c>
      <c r="C636" s="3">
        <v>288</v>
      </c>
      <c r="D636" t="str">
        <f>VLOOKUP(A636,HOP!A:L,12,0)</f>
        <v>288.00</v>
      </c>
      <c r="E636" t="str">
        <f>VLOOKUP(A636,HOP!A:C,3,0)</f>
        <v>3137761</v>
      </c>
      <c r="F636">
        <f t="shared" si="18"/>
        <v>0</v>
      </c>
      <c r="G636" t="str">
        <f t="shared" si="19"/>
        <v>，3137761</v>
      </c>
      <c r="H636" t="str">
        <f>VLOOKUP(A636,HOP!A:U,21,0)</f>
        <v>直连</v>
      </c>
    </row>
    <row r="637" hidden="1" spans="1:8">
      <c r="A637" t="s">
        <v>3512</v>
      </c>
      <c r="B637" t="s">
        <v>2976</v>
      </c>
      <c r="C637" s="3">
        <v>184</v>
      </c>
      <c r="D637" t="str">
        <f>VLOOKUP(A637,HOP!A:L,12,0)</f>
        <v>184.00</v>
      </c>
      <c r="E637" t="str">
        <f>VLOOKUP(A637,HOP!A:C,3,0)</f>
        <v>3151081</v>
      </c>
      <c r="F637">
        <f t="shared" si="18"/>
        <v>0</v>
      </c>
      <c r="G637" t="str">
        <f t="shared" si="19"/>
        <v>，3151081</v>
      </c>
      <c r="H637" t="str">
        <f>VLOOKUP(A637,HOP!A:U,21,0)</f>
        <v>直连</v>
      </c>
    </row>
    <row r="638" hidden="1" spans="1:8">
      <c r="A638" t="s">
        <v>3517</v>
      </c>
      <c r="B638" t="s">
        <v>2991</v>
      </c>
      <c r="C638" s="3">
        <v>418</v>
      </c>
      <c r="D638" t="str">
        <f>VLOOKUP(A638,HOP!A:L,12,0)</f>
        <v>418.00</v>
      </c>
      <c r="E638" t="str">
        <f>VLOOKUP(A638,HOP!A:C,3,0)</f>
        <v>3141703</v>
      </c>
      <c r="F638">
        <f t="shared" si="18"/>
        <v>0</v>
      </c>
      <c r="G638" t="str">
        <f t="shared" si="19"/>
        <v>，3141703</v>
      </c>
      <c r="H638" t="str">
        <f>VLOOKUP(A638,HOP!A:U,21,0)</f>
        <v>直连</v>
      </c>
    </row>
    <row r="639" hidden="1" spans="1:8">
      <c r="A639" t="s">
        <v>3522</v>
      </c>
      <c r="B639" t="s">
        <v>2976</v>
      </c>
      <c r="C639" s="3">
        <v>148</v>
      </c>
      <c r="D639" t="str">
        <f>VLOOKUP(A639,HOP!A:L,12,0)</f>
        <v>148.00</v>
      </c>
      <c r="E639" t="str">
        <f>VLOOKUP(A639,HOP!A:C,3,0)</f>
        <v>3151485</v>
      </c>
      <c r="F639">
        <f t="shared" si="18"/>
        <v>0</v>
      </c>
      <c r="G639" t="str">
        <f t="shared" si="19"/>
        <v>，3151485</v>
      </c>
      <c r="H639" t="str">
        <f>VLOOKUP(A639,HOP!A:U,21,0)</f>
        <v>直连</v>
      </c>
    </row>
    <row r="640" hidden="1" spans="1:8">
      <c r="A640" t="s">
        <v>3527</v>
      </c>
      <c r="B640" t="s">
        <v>2976</v>
      </c>
      <c r="C640" s="3">
        <v>421</v>
      </c>
      <c r="D640" t="str">
        <f>VLOOKUP(A640,HOP!A:L,12,0)</f>
        <v>421.00</v>
      </c>
      <c r="E640" t="str">
        <f>VLOOKUP(A640,HOP!A:C,3,0)</f>
        <v>3146031</v>
      </c>
      <c r="F640">
        <f t="shared" si="18"/>
        <v>0</v>
      </c>
      <c r="G640" t="str">
        <f t="shared" si="19"/>
        <v>，3146031</v>
      </c>
      <c r="H640" t="str">
        <f>VLOOKUP(A640,HOP!A:U,21,0)</f>
        <v>直连</v>
      </c>
    </row>
    <row r="641" hidden="1" spans="1:8">
      <c r="A641" t="s">
        <v>3530</v>
      </c>
      <c r="B641" t="s">
        <v>2976</v>
      </c>
      <c r="C641" s="3">
        <v>385</v>
      </c>
      <c r="D641" t="str">
        <f>VLOOKUP(A641,HOP!A:L,12,0)</f>
        <v>385.00</v>
      </c>
      <c r="E641" t="str">
        <f>VLOOKUP(A641,HOP!A:C,3,0)</f>
        <v>3149819</v>
      </c>
      <c r="F641">
        <f t="shared" si="18"/>
        <v>0</v>
      </c>
      <c r="G641" t="str">
        <f t="shared" si="19"/>
        <v>，3149819</v>
      </c>
      <c r="H641" t="str">
        <f>VLOOKUP(A641,HOP!A:U,21,0)</f>
        <v>直连</v>
      </c>
    </row>
    <row r="642" hidden="1" spans="1:8">
      <c r="A642" t="s">
        <v>3537</v>
      </c>
      <c r="B642" t="s">
        <v>2976</v>
      </c>
      <c r="C642" s="3">
        <v>236</v>
      </c>
      <c r="D642" t="str">
        <f>VLOOKUP(A642,HOP!A:L,12,0)</f>
        <v>236.00</v>
      </c>
      <c r="E642" t="str">
        <f>VLOOKUP(A642,HOP!A:C,3,0)</f>
        <v>3150763</v>
      </c>
      <c r="F642">
        <f t="shared" si="18"/>
        <v>0</v>
      </c>
      <c r="G642" t="str">
        <f t="shared" si="19"/>
        <v>，3150763</v>
      </c>
      <c r="H642" t="str">
        <f>VLOOKUP(A642,HOP!A:U,21,0)</f>
        <v>直连</v>
      </c>
    </row>
    <row r="643" hidden="1" spans="1:8">
      <c r="A643" t="s">
        <v>3540</v>
      </c>
      <c r="B643" t="s">
        <v>2976</v>
      </c>
      <c r="C643" s="3">
        <v>384</v>
      </c>
      <c r="D643" t="str">
        <f>VLOOKUP(A643,HOP!A:L,12,0)</f>
        <v>384.00</v>
      </c>
      <c r="E643" t="str">
        <f>VLOOKUP(A643,HOP!A:C,3,0)</f>
        <v>3152665</v>
      </c>
      <c r="F643">
        <f t="shared" ref="F643:F681" si="20">C643-D643</f>
        <v>0</v>
      </c>
      <c r="G643" t="str">
        <f t="shared" ref="G643:G681" si="21">$G$1&amp;E643</f>
        <v>，3152665</v>
      </c>
      <c r="H643" t="str">
        <f>VLOOKUP(A643,HOP!A:U,21,0)</f>
        <v>直连</v>
      </c>
    </row>
    <row r="644" hidden="1" spans="1:8">
      <c r="A644" t="s">
        <v>3543</v>
      </c>
      <c r="B644" t="s">
        <v>2991</v>
      </c>
      <c r="C644" s="3">
        <v>460</v>
      </c>
      <c r="D644" t="str">
        <f>VLOOKUP(A644,HOP!A:L,12,0)</f>
        <v>460.00</v>
      </c>
      <c r="E644" t="str">
        <f>VLOOKUP(A644,HOP!A:C,3,0)</f>
        <v>3141165</v>
      </c>
      <c r="F644">
        <f t="shared" si="20"/>
        <v>0</v>
      </c>
      <c r="G644" t="str">
        <f t="shared" si="21"/>
        <v>，3141165</v>
      </c>
      <c r="H644" t="str">
        <f>VLOOKUP(A644,HOP!A:U,21,0)</f>
        <v>直连</v>
      </c>
    </row>
    <row r="645" hidden="1" spans="1:8">
      <c r="A645" t="s">
        <v>3548</v>
      </c>
      <c r="B645" t="s">
        <v>2991</v>
      </c>
      <c r="C645" s="3">
        <v>695</v>
      </c>
      <c r="D645" t="str">
        <f>VLOOKUP(A645,HOP!A:L,12,0)</f>
        <v>695.00</v>
      </c>
      <c r="E645" t="str">
        <f>VLOOKUP(A645,HOP!A:C,3,0)</f>
        <v>3147758</v>
      </c>
      <c r="F645">
        <f t="shared" si="20"/>
        <v>0</v>
      </c>
      <c r="G645" t="str">
        <f t="shared" si="21"/>
        <v>，3147758</v>
      </c>
      <c r="H645" t="str">
        <f>VLOOKUP(A645,HOP!A:U,21,0)</f>
        <v>直连</v>
      </c>
    </row>
    <row r="646" hidden="1" spans="1:8">
      <c r="A646" t="s">
        <v>3553</v>
      </c>
      <c r="B646" t="s">
        <v>2976</v>
      </c>
      <c r="C646" s="3">
        <v>403</v>
      </c>
      <c r="D646" t="str">
        <f>VLOOKUP(A646,HOP!A:L,12,0)</f>
        <v>403.00</v>
      </c>
      <c r="E646" t="str">
        <f>VLOOKUP(A646,HOP!A:C,3,0)</f>
        <v>3152427</v>
      </c>
      <c r="F646">
        <f t="shared" si="20"/>
        <v>0</v>
      </c>
      <c r="G646" t="str">
        <f t="shared" si="21"/>
        <v>，3152427</v>
      </c>
      <c r="H646" t="str">
        <f>VLOOKUP(A646,HOP!A:U,21,0)</f>
        <v>直连</v>
      </c>
    </row>
    <row r="647" hidden="1" spans="1:8">
      <c r="A647" t="s">
        <v>3556</v>
      </c>
      <c r="B647" t="s">
        <v>2976</v>
      </c>
      <c r="C647" s="3">
        <v>241</v>
      </c>
      <c r="D647" t="str">
        <f>VLOOKUP(A647,HOP!A:L,12,0)</f>
        <v>241.00</v>
      </c>
      <c r="E647" t="str">
        <f>VLOOKUP(A647,HOP!A:C,3,0)</f>
        <v>3149622</v>
      </c>
      <c r="F647">
        <f t="shared" si="20"/>
        <v>0</v>
      </c>
      <c r="G647" t="str">
        <f t="shared" si="21"/>
        <v>，3149622</v>
      </c>
      <c r="H647" t="str">
        <f>VLOOKUP(A647,HOP!A:U,21,0)</f>
        <v>直连</v>
      </c>
    </row>
    <row r="648" hidden="1" spans="1:8">
      <c r="A648" t="s">
        <v>3562</v>
      </c>
      <c r="B648" t="s">
        <v>2976</v>
      </c>
      <c r="C648" s="3">
        <v>240</v>
      </c>
      <c r="D648" t="str">
        <f>VLOOKUP(A648,HOP!A:L,12,0)</f>
        <v>240.00</v>
      </c>
      <c r="E648" t="str">
        <f>VLOOKUP(A648,HOP!A:C,3,0)</f>
        <v>3151496</v>
      </c>
      <c r="F648">
        <f t="shared" si="20"/>
        <v>0</v>
      </c>
      <c r="G648" t="str">
        <f t="shared" si="21"/>
        <v>，3151496</v>
      </c>
      <c r="H648" t="str">
        <f>VLOOKUP(A648,HOP!A:U,21,0)</f>
        <v>直连</v>
      </c>
    </row>
    <row r="649" hidden="1" spans="1:8">
      <c r="A649" t="s">
        <v>3565</v>
      </c>
      <c r="B649" t="s">
        <v>2976</v>
      </c>
      <c r="C649" s="3">
        <v>148</v>
      </c>
      <c r="D649" t="str">
        <f>VLOOKUP(A649,HOP!A:L,12,0)</f>
        <v>148.00</v>
      </c>
      <c r="E649" t="str">
        <f>VLOOKUP(A649,HOP!A:C,3,0)</f>
        <v>3149705</v>
      </c>
      <c r="F649">
        <f t="shared" si="20"/>
        <v>0</v>
      </c>
      <c r="G649" t="str">
        <f t="shared" si="21"/>
        <v>，3149705</v>
      </c>
      <c r="H649" t="str">
        <f>VLOOKUP(A649,HOP!A:U,21,0)</f>
        <v>直连</v>
      </c>
    </row>
    <row r="650" hidden="1" spans="1:8">
      <c r="A650" t="s">
        <v>3570</v>
      </c>
      <c r="B650" t="s">
        <v>2976</v>
      </c>
      <c r="C650" s="3">
        <v>278</v>
      </c>
      <c r="D650" t="str">
        <f>VLOOKUP(A650,HOP!A:L,12,0)</f>
        <v>278.00</v>
      </c>
      <c r="E650" t="str">
        <f>VLOOKUP(A650,HOP!A:C,3,0)</f>
        <v>3116514</v>
      </c>
      <c r="F650">
        <f t="shared" si="20"/>
        <v>0</v>
      </c>
      <c r="G650" t="str">
        <f t="shared" si="21"/>
        <v>，3116514</v>
      </c>
      <c r="H650" t="str">
        <f>VLOOKUP(A650,HOP!A:U,21,0)</f>
        <v>直连</v>
      </c>
    </row>
    <row r="651" hidden="1" spans="1:8">
      <c r="A651" t="s">
        <v>3573</v>
      </c>
      <c r="B651" t="s">
        <v>2976</v>
      </c>
      <c r="C651" s="3">
        <v>282</v>
      </c>
      <c r="D651" t="str">
        <f>VLOOKUP(A651,HOP!A:L,12,0)</f>
        <v>282.00</v>
      </c>
      <c r="E651" t="str">
        <f>VLOOKUP(A651,HOP!A:C,3,0)</f>
        <v>3151053</v>
      </c>
      <c r="F651">
        <f t="shared" si="20"/>
        <v>0</v>
      </c>
      <c r="G651" t="str">
        <f t="shared" si="21"/>
        <v>，3151053</v>
      </c>
      <c r="H651" t="str">
        <f>VLOOKUP(A651,HOP!A:U,21,0)</f>
        <v>直连</v>
      </c>
    </row>
    <row r="652" hidden="1" spans="1:8">
      <c r="A652" t="s">
        <v>3576</v>
      </c>
      <c r="B652" t="s">
        <v>2976</v>
      </c>
      <c r="C652" s="3">
        <v>297</v>
      </c>
      <c r="D652" t="str">
        <f>VLOOKUP(A652,HOP!A:L,12,0)</f>
        <v>297.00</v>
      </c>
      <c r="E652" t="str">
        <f>VLOOKUP(A652,HOP!A:C,3,0)</f>
        <v>3143726</v>
      </c>
      <c r="F652">
        <f t="shared" si="20"/>
        <v>0</v>
      </c>
      <c r="G652" t="str">
        <f t="shared" si="21"/>
        <v>，3143726</v>
      </c>
      <c r="H652" t="str">
        <f>VLOOKUP(A652,HOP!A:U,21,0)</f>
        <v>直连</v>
      </c>
    </row>
    <row r="653" hidden="1" spans="1:8">
      <c r="A653" t="s">
        <v>3583</v>
      </c>
      <c r="B653" t="s">
        <v>2976</v>
      </c>
      <c r="C653" s="3">
        <v>282</v>
      </c>
      <c r="D653" t="str">
        <f>VLOOKUP(A653,HOP!A:L,12,0)</f>
        <v>282.00</v>
      </c>
      <c r="E653" t="str">
        <f>VLOOKUP(A653,HOP!A:C,3,0)</f>
        <v>3150515</v>
      </c>
      <c r="F653">
        <f t="shared" si="20"/>
        <v>0</v>
      </c>
      <c r="G653" t="str">
        <f t="shared" si="21"/>
        <v>，3150515</v>
      </c>
      <c r="H653" t="str">
        <f>VLOOKUP(A653,HOP!A:U,21,0)</f>
        <v>直连</v>
      </c>
    </row>
    <row r="654" hidden="1" spans="1:8">
      <c r="A654" t="s">
        <v>3586</v>
      </c>
      <c r="B654" t="s">
        <v>2976</v>
      </c>
      <c r="C654" s="3">
        <v>335</v>
      </c>
      <c r="D654" t="str">
        <f>VLOOKUP(A654,HOP!A:L,12,0)</f>
        <v>335.00</v>
      </c>
      <c r="E654" t="str">
        <f>VLOOKUP(A654,HOP!A:C,3,0)</f>
        <v>3150464</v>
      </c>
      <c r="F654">
        <f t="shared" si="20"/>
        <v>0</v>
      </c>
      <c r="G654" t="str">
        <f t="shared" si="21"/>
        <v>，3150464</v>
      </c>
      <c r="H654" t="str">
        <f>VLOOKUP(A654,HOP!A:U,21,0)</f>
        <v>直连</v>
      </c>
    </row>
    <row r="655" hidden="1" spans="1:8">
      <c r="A655" t="s">
        <v>3589</v>
      </c>
      <c r="B655" t="s">
        <v>2976</v>
      </c>
      <c r="C655" s="3">
        <v>332</v>
      </c>
      <c r="D655" t="str">
        <f>VLOOKUP(A655,HOP!A:L,12,0)</f>
        <v>332.00</v>
      </c>
      <c r="E655" t="str">
        <f>VLOOKUP(A655,HOP!A:C,3,0)</f>
        <v>3150575</v>
      </c>
      <c r="F655">
        <f t="shared" si="20"/>
        <v>0</v>
      </c>
      <c r="G655" t="str">
        <f t="shared" si="21"/>
        <v>，3150575</v>
      </c>
      <c r="H655" t="str">
        <f>VLOOKUP(A655,HOP!A:U,21,0)</f>
        <v>直连</v>
      </c>
    </row>
    <row r="656" hidden="1" spans="1:8">
      <c r="A656" t="s">
        <v>3592</v>
      </c>
      <c r="B656" t="s">
        <v>2976</v>
      </c>
      <c r="C656" s="3">
        <v>194</v>
      </c>
      <c r="D656" t="str">
        <f>VLOOKUP(A656,HOP!A:L,12,0)</f>
        <v>194.00</v>
      </c>
      <c r="E656" t="str">
        <f>VLOOKUP(A656,HOP!A:C,3,0)</f>
        <v>3147565</v>
      </c>
      <c r="F656">
        <f t="shared" si="20"/>
        <v>0</v>
      </c>
      <c r="G656" t="str">
        <f t="shared" si="21"/>
        <v>，3147565</v>
      </c>
      <c r="H656" t="str">
        <f>VLOOKUP(A656,HOP!A:U,21,0)</f>
        <v>直连</v>
      </c>
    </row>
    <row r="657" hidden="1" spans="1:8">
      <c r="A657" t="s">
        <v>3595</v>
      </c>
      <c r="B657" t="s">
        <v>2976</v>
      </c>
      <c r="C657" s="3">
        <v>259</v>
      </c>
      <c r="D657" t="str">
        <f>VLOOKUP(A657,HOP!A:L,12,0)</f>
        <v>259.00</v>
      </c>
      <c r="E657" t="str">
        <f>VLOOKUP(A657,HOP!A:C,3,0)</f>
        <v>3151721</v>
      </c>
      <c r="F657">
        <f t="shared" si="20"/>
        <v>0</v>
      </c>
      <c r="G657" t="str">
        <f t="shared" si="21"/>
        <v>，3151721</v>
      </c>
      <c r="H657" t="str">
        <f>VLOOKUP(A657,HOP!A:U,21,0)</f>
        <v>直连</v>
      </c>
    </row>
    <row r="658" hidden="1" spans="1:8">
      <c r="A658" t="s">
        <v>3598</v>
      </c>
      <c r="B658" t="s">
        <v>2976</v>
      </c>
      <c r="C658" s="3">
        <v>289</v>
      </c>
      <c r="D658" t="str">
        <f>VLOOKUP(A658,HOP!A:L,12,0)</f>
        <v>289.00</v>
      </c>
      <c r="E658" t="str">
        <f>VLOOKUP(A658,HOP!A:C,3,0)</f>
        <v>3150473</v>
      </c>
      <c r="F658">
        <f t="shared" si="20"/>
        <v>0</v>
      </c>
      <c r="G658" t="str">
        <f t="shared" si="21"/>
        <v>，3150473</v>
      </c>
      <c r="H658" t="str">
        <f>VLOOKUP(A658,HOP!A:U,21,0)</f>
        <v>直连</v>
      </c>
    </row>
    <row r="659" hidden="1" spans="1:8">
      <c r="A659" t="s">
        <v>3601</v>
      </c>
      <c r="B659" t="s">
        <v>2976</v>
      </c>
      <c r="C659" s="3">
        <v>630</v>
      </c>
      <c r="D659" t="str">
        <f>VLOOKUP(A659,HOP!A:L,12,0)</f>
        <v>630.00</v>
      </c>
      <c r="E659" t="str">
        <f>VLOOKUP(A659,HOP!A:C,3,0)</f>
        <v>3152659</v>
      </c>
      <c r="F659">
        <f t="shared" si="20"/>
        <v>0</v>
      </c>
      <c r="G659" t="str">
        <f t="shared" si="21"/>
        <v>，3152659</v>
      </c>
      <c r="H659" t="str">
        <f>VLOOKUP(A659,HOP!A:U,21,0)</f>
        <v>直连</v>
      </c>
    </row>
    <row r="660" hidden="1" spans="1:8">
      <c r="A660" t="s">
        <v>3608</v>
      </c>
      <c r="B660" t="s">
        <v>2976</v>
      </c>
      <c r="C660" s="3">
        <v>461</v>
      </c>
      <c r="D660" t="str">
        <f>VLOOKUP(A660,HOP!A:L,12,0)</f>
        <v>461.00</v>
      </c>
      <c r="E660" t="str">
        <f>VLOOKUP(A660,HOP!A:C,3,0)</f>
        <v>3132886</v>
      </c>
      <c r="F660">
        <f t="shared" si="20"/>
        <v>0</v>
      </c>
      <c r="G660" t="str">
        <f t="shared" si="21"/>
        <v>，3132886</v>
      </c>
      <c r="H660" t="str">
        <f>VLOOKUP(A660,HOP!A:U,21,0)</f>
        <v>直连</v>
      </c>
    </row>
    <row r="661" hidden="1" spans="1:8">
      <c r="A661" t="s">
        <v>3613</v>
      </c>
      <c r="B661" t="s">
        <v>2976</v>
      </c>
      <c r="C661" s="3">
        <v>656</v>
      </c>
      <c r="D661" t="str">
        <f>VLOOKUP(A661,HOP!A:L,12,0)</f>
        <v>656.00</v>
      </c>
      <c r="E661" t="str">
        <f>VLOOKUP(A661,HOP!A:C,3,0)</f>
        <v>3129505</v>
      </c>
      <c r="F661">
        <f t="shared" si="20"/>
        <v>0</v>
      </c>
      <c r="G661" t="str">
        <f t="shared" si="21"/>
        <v>，3129505</v>
      </c>
      <c r="H661" t="str">
        <f>VLOOKUP(A661,HOP!A:U,21,0)</f>
        <v>直连</v>
      </c>
    </row>
    <row r="662" hidden="1" spans="1:8">
      <c r="A662" t="s">
        <v>3619</v>
      </c>
      <c r="B662" t="s">
        <v>2976</v>
      </c>
      <c r="C662" s="3">
        <v>514</v>
      </c>
      <c r="D662" t="str">
        <f>VLOOKUP(A662,HOP!A:L,12,0)</f>
        <v>514.00</v>
      </c>
      <c r="E662" t="str">
        <f>VLOOKUP(A662,HOP!A:C,3,0)</f>
        <v>3136378</v>
      </c>
      <c r="F662">
        <f t="shared" si="20"/>
        <v>0</v>
      </c>
      <c r="G662" t="str">
        <f t="shared" si="21"/>
        <v>，3136378</v>
      </c>
      <c r="H662" t="str">
        <f>VLOOKUP(A662,HOP!A:U,21,0)</f>
        <v>直连</v>
      </c>
    </row>
    <row r="663" hidden="1" spans="1:8">
      <c r="A663" t="s">
        <v>3621</v>
      </c>
      <c r="B663" t="s">
        <v>2976</v>
      </c>
      <c r="C663" s="3">
        <v>342</v>
      </c>
      <c r="D663" t="str">
        <f>VLOOKUP(A663,HOP!A:L,12,0)</f>
        <v>342.00</v>
      </c>
      <c r="E663" t="str">
        <f>VLOOKUP(A663,HOP!A:C,3,0)</f>
        <v>3138150</v>
      </c>
      <c r="F663">
        <f t="shared" si="20"/>
        <v>0</v>
      </c>
      <c r="G663" t="str">
        <f t="shared" si="21"/>
        <v>，3138150</v>
      </c>
      <c r="H663" t="str">
        <f>VLOOKUP(A663,HOP!A:U,21,0)</f>
        <v>直连</v>
      </c>
    </row>
    <row r="664" hidden="1" spans="1:8">
      <c r="A664" t="s">
        <v>3624</v>
      </c>
      <c r="B664" t="s">
        <v>2976</v>
      </c>
      <c r="C664" s="3">
        <v>438</v>
      </c>
      <c r="D664" t="str">
        <f>VLOOKUP(A664,HOP!A:L,12,0)</f>
        <v>438.00</v>
      </c>
      <c r="E664" t="str">
        <f>VLOOKUP(A664,HOP!A:C,3,0)</f>
        <v>3152099</v>
      </c>
      <c r="F664">
        <f t="shared" si="20"/>
        <v>0</v>
      </c>
      <c r="G664" t="str">
        <f t="shared" si="21"/>
        <v>，3152099</v>
      </c>
      <c r="H664" t="str">
        <f>VLOOKUP(A664,HOP!A:U,21,0)</f>
        <v>直连</v>
      </c>
    </row>
    <row r="665" hidden="1" spans="1:8">
      <c r="A665" t="s">
        <v>3627</v>
      </c>
      <c r="B665" t="s">
        <v>2976</v>
      </c>
      <c r="C665" s="3">
        <v>285</v>
      </c>
      <c r="D665" t="str">
        <f>VLOOKUP(A665,HOP!A:L,12,0)</f>
        <v>285.00</v>
      </c>
      <c r="E665" t="str">
        <f>VLOOKUP(A665,HOP!A:C,3,0)</f>
        <v>3140122</v>
      </c>
      <c r="F665">
        <f t="shared" si="20"/>
        <v>0</v>
      </c>
      <c r="G665" t="str">
        <f t="shared" si="21"/>
        <v>，3140122</v>
      </c>
      <c r="H665" t="str">
        <f>VLOOKUP(A665,HOP!A:U,21,0)</f>
        <v>直连</v>
      </c>
    </row>
    <row r="666" hidden="1" spans="1:8">
      <c r="A666" t="s">
        <v>3632</v>
      </c>
      <c r="B666" t="s">
        <v>2976</v>
      </c>
      <c r="C666" s="3">
        <v>412</v>
      </c>
      <c r="D666" t="str">
        <f>VLOOKUP(A666,HOP!A:L,12,0)</f>
        <v>412.00</v>
      </c>
      <c r="E666" t="str">
        <f>VLOOKUP(A666,HOP!A:C,3,0)</f>
        <v>3144162</v>
      </c>
      <c r="F666">
        <f t="shared" si="20"/>
        <v>0</v>
      </c>
      <c r="G666" t="str">
        <f t="shared" si="21"/>
        <v>，3144162</v>
      </c>
      <c r="H666" t="str">
        <f>VLOOKUP(A666,HOP!A:U,21,0)</f>
        <v>直连</v>
      </c>
    </row>
    <row r="667" hidden="1" spans="1:8">
      <c r="A667" t="s">
        <v>3636</v>
      </c>
      <c r="B667" t="s">
        <v>2976</v>
      </c>
      <c r="C667" s="3">
        <v>324</v>
      </c>
      <c r="D667" t="str">
        <f>VLOOKUP(A667,HOP!A:L,12,0)</f>
        <v>324.00</v>
      </c>
      <c r="E667" t="str">
        <f>VLOOKUP(A667,HOP!A:C,3,0)</f>
        <v>3149745</v>
      </c>
      <c r="F667">
        <f t="shared" si="20"/>
        <v>0</v>
      </c>
      <c r="G667" t="str">
        <f t="shared" si="21"/>
        <v>，3149745</v>
      </c>
      <c r="H667" t="str">
        <f>VLOOKUP(A667,HOP!A:U,21,0)</f>
        <v>直连</v>
      </c>
    </row>
    <row r="668" hidden="1" spans="1:8">
      <c r="A668" t="s">
        <v>3639</v>
      </c>
      <c r="B668" t="s">
        <v>2976</v>
      </c>
      <c r="C668" s="3">
        <v>254</v>
      </c>
      <c r="D668" t="str">
        <f>VLOOKUP(A668,HOP!A:L,12,0)</f>
        <v>254.00</v>
      </c>
      <c r="E668" t="str">
        <f>VLOOKUP(A668,HOP!A:C,3,0)</f>
        <v>3152057</v>
      </c>
      <c r="F668">
        <f t="shared" si="20"/>
        <v>0</v>
      </c>
      <c r="G668" t="str">
        <f t="shared" si="21"/>
        <v>，3152057</v>
      </c>
      <c r="H668" t="str">
        <f>VLOOKUP(A668,HOP!A:U,21,0)</f>
        <v>直连</v>
      </c>
    </row>
    <row r="669" hidden="1" spans="1:8">
      <c r="A669" t="s">
        <v>3642</v>
      </c>
      <c r="B669" t="s">
        <v>2976</v>
      </c>
      <c r="C669" s="3">
        <v>359</v>
      </c>
      <c r="D669" t="str">
        <f>VLOOKUP(A669,HOP!A:L,12,0)</f>
        <v>359.00</v>
      </c>
      <c r="E669" t="str">
        <f>VLOOKUP(A669,HOP!A:C,3,0)</f>
        <v>3149641</v>
      </c>
      <c r="F669">
        <f t="shared" si="20"/>
        <v>0</v>
      </c>
      <c r="G669" t="str">
        <f t="shared" si="21"/>
        <v>，3149641</v>
      </c>
      <c r="H669" t="str">
        <f>VLOOKUP(A669,HOP!A:U,21,0)</f>
        <v>直连</v>
      </c>
    </row>
    <row r="670" hidden="1" spans="1:8">
      <c r="A670" t="s">
        <v>3645</v>
      </c>
      <c r="B670" t="s">
        <v>2976</v>
      </c>
      <c r="C670" s="3">
        <v>518</v>
      </c>
      <c r="D670" t="str">
        <f>VLOOKUP(A670,HOP!A:L,12,0)</f>
        <v>518.00</v>
      </c>
      <c r="E670" t="str">
        <f>VLOOKUP(A670,HOP!A:C,3,0)</f>
        <v>3146236</v>
      </c>
      <c r="F670">
        <f t="shared" si="20"/>
        <v>0</v>
      </c>
      <c r="G670" t="str">
        <f t="shared" si="21"/>
        <v>，3146236</v>
      </c>
      <c r="H670" t="str">
        <f>VLOOKUP(A670,HOP!A:U,21,0)</f>
        <v>直连</v>
      </c>
    </row>
    <row r="671" hidden="1" spans="1:8">
      <c r="A671" t="s">
        <v>3650</v>
      </c>
      <c r="B671" t="s">
        <v>2991</v>
      </c>
      <c r="C671" s="3">
        <v>603</v>
      </c>
      <c r="D671" t="str">
        <f>VLOOKUP(A671,HOP!A:L,12,0)</f>
        <v>603.00</v>
      </c>
      <c r="E671" t="str">
        <f>VLOOKUP(A671,HOP!A:C,3,0)</f>
        <v>3132473</v>
      </c>
      <c r="F671">
        <f t="shared" si="20"/>
        <v>0</v>
      </c>
      <c r="G671" t="str">
        <f t="shared" si="21"/>
        <v>，3132473</v>
      </c>
      <c r="H671" t="str">
        <f>VLOOKUP(A671,HOP!A:U,21,0)</f>
        <v>直连</v>
      </c>
    </row>
    <row r="672" hidden="1" spans="1:8">
      <c r="A672" t="s">
        <v>3655</v>
      </c>
      <c r="B672" t="s">
        <v>2976</v>
      </c>
      <c r="C672" s="3">
        <v>570</v>
      </c>
      <c r="D672" t="str">
        <f>VLOOKUP(A672,HOP!A:L,12,0)</f>
        <v>570.00</v>
      </c>
      <c r="E672" t="str">
        <f>VLOOKUP(A672,HOP!A:C,3,0)</f>
        <v>3152215</v>
      </c>
      <c r="F672">
        <f t="shared" si="20"/>
        <v>0</v>
      </c>
      <c r="G672" t="str">
        <f t="shared" si="21"/>
        <v>，3152215</v>
      </c>
      <c r="H672" t="str">
        <f>VLOOKUP(A672,HOP!A:U,21,0)</f>
        <v>直连</v>
      </c>
    </row>
    <row r="673" hidden="1" spans="1:8">
      <c r="A673" t="s">
        <v>3660</v>
      </c>
      <c r="B673" t="s">
        <v>2976</v>
      </c>
      <c r="C673" s="3">
        <v>461</v>
      </c>
      <c r="D673" t="str">
        <f>VLOOKUP(A673,HOP!A:L,12,0)</f>
        <v>461.00</v>
      </c>
      <c r="E673" t="str">
        <f>VLOOKUP(A673,HOP!A:C,3,0)</f>
        <v>3106917</v>
      </c>
      <c r="F673">
        <f t="shared" si="20"/>
        <v>0</v>
      </c>
      <c r="G673" t="str">
        <f t="shared" si="21"/>
        <v>，3106917</v>
      </c>
      <c r="H673" t="str">
        <f>VLOOKUP(A673,HOP!A:U,21,0)</f>
        <v>直连</v>
      </c>
    </row>
    <row r="674" hidden="1" spans="1:8">
      <c r="A674" t="s">
        <v>3663</v>
      </c>
      <c r="B674" t="s">
        <v>2976</v>
      </c>
      <c r="C674" s="3">
        <v>571</v>
      </c>
      <c r="D674" t="str">
        <f>VLOOKUP(A674,HOP!A:L,12,0)</f>
        <v>571.00</v>
      </c>
      <c r="E674" t="str">
        <f>VLOOKUP(A674,HOP!A:C,3,0)</f>
        <v>3135227</v>
      </c>
      <c r="F674">
        <f t="shared" si="20"/>
        <v>0</v>
      </c>
      <c r="G674" t="str">
        <f t="shared" si="21"/>
        <v>，3135227</v>
      </c>
      <c r="H674" t="str">
        <f>VLOOKUP(A674,HOP!A:U,21,0)</f>
        <v>直连</v>
      </c>
    </row>
    <row r="675" hidden="1" spans="1:8">
      <c r="A675" t="s">
        <v>3671</v>
      </c>
      <c r="B675" t="s">
        <v>2976</v>
      </c>
      <c r="C675" s="3">
        <v>653</v>
      </c>
      <c r="D675" t="str">
        <f>VLOOKUP(A675,HOP!A:L,12,0)</f>
        <v>653.00</v>
      </c>
      <c r="E675" t="str">
        <f>VLOOKUP(A675,HOP!A:C,3,0)</f>
        <v>3145333</v>
      </c>
      <c r="F675">
        <f t="shared" si="20"/>
        <v>0</v>
      </c>
      <c r="G675" t="str">
        <f t="shared" si="21"/>
        <v>，3145333</v>
      </c>
      <c r="H675" t="str">
        <f>VLOOKUP(A675,HOP!A:U,21,0)</f>
        <v>直连</v>
      </c>
    </row>
    <row r="676" hidden="1" spans="1:8">
      <c r="A676" t="s">
        <v>3678</v>
      </c>
      <c r="B676" t="s">
        <v>2976</v>
      </c>
      <c r="C676" s="3">
        <v>277</v>
      </c>
      <c r="D676" t="str">
        <f>VLOOKUP(A676,HOP!A:L,12,0)</f>
        <v>277.00</v>
      </c>
      <c r="E676" t="str">
        <f>VLOOKUP(A676,HOP!A:C,3,0)</f>
        <v>3151365</v>
      </c>
      <c r="F676">
        <f t="shared" si="20"/>
        <v>0</v>
      </c>
      <c r="G676" t="str">
        <f t="shared" si="21"/>
        <v>，3151365</v>
      </c>
      <c r="H676" t="str">
        <f>VLOOKUP(A676,HOP!A:U,21,0)</f>
        <v>直连</v>
      </c>
    </row>
    <row r="677" hidden="1" spans="1:8">
      <c r="A677" t="s">
        <v>3681</v>
      </c>
      <c r="B677" t="s">
        <v>2991</v>
      </c>
      <c r="C677" s="3">
        <v>940</v>
      </c>
      <c r="D677" t="str">
        <f>VLOOKUP(A677,HOP!A:L,12,0)</f>
        <v>940.00</v>
      </c>
      <c r="E677" t="str">
        <f>VLOOKUP(A677,HOP!A:C,3,0)</f>
        <v>3146425</v>
      </c>
      <c r="F677">
        <f t="shared" si="20"/>
        <v>0</v>
      </c>
      <c r="G677" t="str">
        <f t="shared" si="21"/>
        <v>，3146425</v>
      </c>
      <c r="H677" t="str">
        <f>VLOOKUP(A677,HOP!A:U,21,0)</f>
        <v>直连</v>
      </c>
    </row>
    <row r="678" hidden="1" spans="1:8">
      <c r="A678" t="s">
        <v>3687</v>
      </c>
      <c r="B678" t="s">
        <v>2976</v>
      </c>
      <c r="C678" s="3">
        <v>551</v>
      </c>
      <c r="D678" t="str">
        <f>VLOOKUP(A678,HOP!A:L,12,0)</f>
        <v>551.00</v>
      </c>
      <c r="E678" t="str">
        <f>VLOOKUP(A678,HOP!A:C,3,0)</f>
        <v>3152542</v>
      </c>
      <c r="F678">
        <f t="shared" si="20"/>
        <v>0</v>
      </c>
      <c r="G678" t="str">
        <f t="shared" si="21"/>
        <v>，3152542</v>
      </c>
      <c r="H678" t="str">
        <f>VLOOKUP(A678,HOP!A:U,21,0)</f>
        <v>直连</v>
      </c>
    </row>
    <row r="679" hidden="1" spans="1:9">
      <c r="A679" s="5" t="s">
        <v>3920</v>
      </c>
      <c r="C679" s="3">
        <v>-96.34</v>
      </c>
      <c r="D679" t="e">
        <f>VLOOKUP(A679,HOP!A:L,12,0)</f>
        <v>#N/A</v>
      </c>
      <c r="E679">
        <v>3040257</v>
      </c>
      <c r="F679" t="e">
        <f t="shared" si="20"/>
        <v>#N/A</v>
      </c>
      <c r="G679" t="str">
        <f t="shared" si="21"/>
        <v>，3040257</v>
      </c>
      <c r="H679" t="e">
        <f>VLOOKUP(A679,HOP!A:U,21,0)</f>
        <v>#N/A</v>
      </c>
      <c r="I679" t="s">
        <v>3937</v>
      </c>
    </row>
    <row r="680" hidden="1" spans="1:9">
      <c r="A680" t="s">
        <v>3924</v>
      </c>
      <c r="C680" s="3">
        <v>-96.34</v>
      </c>
      <c r="D680" t="e">
        <f>VLOOKUP(A680,HOP!A:L,12,0)</f>
        <v>#N/A</v>
      </c>
      <c r="E680">
        <v>3055520</v>
      </c>
      <c r="F680" t="e">
        <f t="shared" si="20"/>
        <v>#N/A</v>
      </c>
      <c r="G680" t="str">
        <f t="shared" si="21"/>
        <v>，3055520</v>
      </c>
      <c r="H680" t="e">
        <f>VLOOKUP(A680,HOP!A:U,21,0)</f>
        <v>#N/A</v>
      </c>
      <c r="I680" t="s">
        <v>3937</v>
      </c>
    </row>
    <row r="681" hidden="1" spans="1:9">
      <c r="A681" t="s">
        <v>3926</v>
      </c>
      <c r="C681" s="3">
        <v>-96.34</v>
      </c>
      <c r="D681" t="e">
        <f>VLOOKUP(A681,HOP!A:L,12,0)</f>
        <v>#N/A</v>
      </c>
      <c r="E681" s="4">
        <v>2984739</v>
      </c>
      <c r="F681" s="4" t="e">
        <f t="shared" si="20"/>
        <v>#N/A</v>
      </c>
      <c r="G681" s="4" t="str">
        <f t="shared" si="21"/>
        <v>，2984739</v>
      </c>
      <c r="H681" s="4" t="e">
        <f>VLOOKUP(A681,HOP!A:U,21,0)</f>
        <v>#N/A</v>
      </c>
      <c r="I681" s="4" t="s">
        <v>3937</v>
      </c>
    </row>
    <row r="683" spans="3:3">
      <c r="C683">
        <f>SUM(C2:C682)</f>
        <v>248755.98</v>
      </c>
    </row>
    <row r="685" spans="3:3">
      <c r="C685">
        <v>248755.98</v>
      </c>
    </row>
    <row r="689" spans="1:2">
      <c r="A689" t="s">
        <v>3938</v>
      </c>
      <c r="B689">
        <v>248481.98</v>
      </c>
    </row>
    <row r="690" spans="1:2">
      <c r="A690" t="s">
        <v>3939</v>
      </c>
      <c r="B690">
        <v>274</v>
      </c>
    </row>
    <row r="691" spans="1:2">
      <c r="A691" t="s">
        <v>3940</v>
      </c>
      <c r="B691">
        <f>SUBTOTAL(9,B689:B690)</f>
        <v>248755.98</v>
      </c>
    </row>
  </sheetData>
  <autoFilter ref="A1:H681">
    <filterColumn colId="2">
      <filters>
        <filter val="274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01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3941</v>
      </c>
      <c r="B1" s="2" t="s">
        <v>3942</v>
      </c>
      <c r="C1" s="2" t="s">
        <v>3943</v>
      </c>
      <c r="D1" s="2" t="s">
        <v>18</v>
      </c>
      <c r="E1" s="2" t="s">
        <v>3944</v>
      </c>
      <c r="F1" s="2" t="s">
        <v>3945</v>
      </c>
      <c r="G1" s="2" t="s">
        <v>3946</v>
      </c>
      <c r="H1" s="2" t="s">
        <v>3947</v>
      </c>
      <c r="I1" s="2" t="s">
        <v>3948</v>
      </c>
      <c r="J1" s="2" t="s">
        <v>3949</v>
      </c>
      <c r="K1" s="2" t="s">
        <v>3950</v>
      </c>
      <c r="L1" s="2" t="s">
        <v>3951</v>
      </c>
      <c r="M1" s="2" t="s">
        <v>3952</v>
      </c>
      <c r="N1" s="2" t="s">
        <v>3953</v>
      </c>
      <c r="O1" s="2" t="s">
        <v>3954</v>
      </c>
      <c r="P1" s="2" t="s">
        <v>3955</v>
      </c>
      <c r="Q1" s="2" t="s">
        <v>3956</v>
      </c>
      <c r="R1" s="2" t="s">
        <v>3957</v>
      </c>
      <c r="S1" s="2" t="s">
        <v>3958</v>
      </c>
      <c r="T1" s="2" t="s">
        <v>3959</v>
      </c>
      <c r="U1" s="2" t="s">
        <v>3960</v>
      </c>
      <c r="V1" s="2" t="s">
        <v>3961</v>
      </c>
    </row>
    <row r="2" s="1" customFormat="1" spans="1:22">
      <c r="A2" s="1" t="s">
        <v>499</v>
      </c>
      <c r="B2" s="1" t="s">
        <v>3962</v>
      </c>
      <c r="C2" s="1" t="s">
        <v>503</v>
      </c>
      <c r="D2" s="1" t="s">
        <v>3963</v>
      </c>
      <c r="E2" s="1" t="s">
        <v>500</v>
      </c>
      <c r="F2" s="1" t="s">
        <v>3964</v>
      </c>
      <c r="G2" s="1" t="s">
        <v>3965</v>
      </c>
      <c r="H2" s="1" t="s">
        <v>3966</v>
      </c>
      <c r="I2" s="1" t="s">
        <v>501</v>
      </c>
      <c r="J2" s="1" t="s">
        <v>3967</v>
      </c>
      <c r="K2" s="1" t="s">
        <v>501</v>
      </c>
      <c r="L2" s="1" t="s">
        <v>501</v>
      </c>
      <c r="M2" s="1" t="s">
        <v>3968</v>
      </c>
      <c r="N2" s="1" t="s">
        <v>3968</v>
      </c>
      <c r="O2" s="1" t="s">
        <v>14</v>
      </c>
      <c r="P2" s="1" t="s">
        <v>3969</v>
      </c>
      <c r="Q2" s="1" t="s">
        <v>3970</v>
      </c>
      <c r="R2" s="1" t="s">
        <v>3971</v>
      </c>
      <c r="S2" s="1" t="s">
        <v>3700</v>
      </c>
      <c r="T2" s="1" t="s">
        <v>3972</v>
      </c>
      <c r="U2" s="1" t="s">
        <v>3973</v>
      </c>
      <c r="V2" s="1" t="s">
        <v>3974</v>
      </c>
    </row>
    <row r="3" s="1" customFormat="1" spans="1:22">
      <c r="A3" s="1" t="s">
        <v>1774</v>
      </c>
      <c r="B3" s="1" t="s">
        <v>3975</v>
      </c>
      <c r="C3" s="1" t="s">
        <v>1777</v>
      </c>
      <c r="D3" s="1" t="s">
        <v>1775</v>
      </c>
      <c r="E3" s="1" t="s">
        <v>1776</v>
      </c>
      <c r="F3" s="1" t="s">
        <v>3976</v>
      </c>
      <c r="G3" s="1" t="s">
        <v>3977</v>
      </c>
      <c r="H3" s="1" t="s">
        <v>3966</v>
      </c>
      <c r="I3" s="1" t="s">
        <v>402</v>
      </c>
      <c r="J3" s="1" t="s">
        <v>3967</v>
      </c>
      <c r="K3" s="1" t="s">
        <v>402</v>
      </c>
      <c r="L3" s="1" t="s">
        <v>402</v>
      </c>
      <c r="M3" s="1" t="s">
        <v>3968</v>
      </c>
      <c r="N3" s="1" t="s">
        <v>3968</v>
      </c>
      <c r="O3" s="1" t="s">
        <v>14</v>
      </c>
      <c r="P3" s="1" t="s">
        <v>3969</v>
      </c>
      <c r="Q3" s="1" t="s">
        <v>3970</v>
      </c>
      <c r="R3" s="1" t="s">
        <v>3978</v>
      </c>
      <c r="S3" s="1" t="s">
        <v>3700</v>
      </c>
      <c r="T3" s="1" t="s">
        <v>3972</v>
      </c>
      <c r="U3" s="1" t="s">
        <v>3973</v>
      </c>
      <c r="V3" s="1" t="s">
        <v>3974</v>
      </c>
    </row>
    <row r="4" s="1" customFormat="1" spans="1:22">
      <c r="A4" s="1" t="s">
        <v>439</v>
      </c>
      <c r="B4" s="1" t="s">
        <v>3975</v>
      </c>
      <c r="C4" s="1" t="s">
        <v>443</v>
      </c>
      <c r="D4" s="1" t="s">
        <v>3979</v>
      </c>
      <c r="E4" s="1" t="s">
        <v>440</v>
      </c>
      <c r="F4" s="1" t="s">
        <v>3964</v>
      </c>
      <c r="G4" s="1" t="s">
        <v>3965</v>
      </c>
      <c r="H4" s="1" t="s">
        <v>3966</v>
      </c>
      <c r="I4" s="1" t="s">
        <v>441</v>
      </c>
      <c r="J4" s="1" t="s">
        <v>3967</v>
      </c>
      <c r="K4" s="1" t="s">
        <v>441</v>
      </c>
      <c r="L4" s="1" t="s">
        <v>441</v>
      </c>
      <c r="M4" s="1" t="s">
        <v>3968</v>
      </c>
      <c r="N4" s="1" t="s">
        <v>3968</v>
      </c>
      <c r="O4" s="1" t="s">
        <v>14</v>
      </c>
      <c r="P4" s="1" t="s">
        <v>3969</v>
      </c>
      <c r="Q4" s="1" t="s">
        <v>3970</v>
      </c>
      <c r="R4" s="1" t="s">
        <v>3980</v>
      </c>
      <c r="S4" s="1" t="s">
        <v>3700</v>
      </c>
      <c r="T4" s="1" t="s">
        <v>3972</v>
      </c>
      <c r="U4" s="1" t="s">
        <v>3973</v>
      </c>
      <c r="V4" s="1" t="s">
        <v>3974</v>
      </c>
    </row>
    <row r="5" s="1" customFormat="1" spans="1:22">
      <c r="A5" s="1" t="s">
        <v>126</v>
      </c>
      <c r="B5" s="1" t="s">
        <v>3981</v>
      </c>
      <c r="C5" s="1" t="s">
        <v>133</v>
      </c>
      <c r="D5" s="1" t="s">
        <v>3982</v>
      </c>
      <c r="E5" s="1" t="s">
        <v>129</v>
      </c>
      <c r="F5" s="1" t="s">
        <v>3983</v>
      </c>
      <c r="G5" s="1" t="s">
        <v>3965</v>
      </c>
      <c r="H5" s="1" t="s">
        <v>3966</v>
      </c>
      <c r="I5" s="1" t="s">
        <v>131</v>
      </c>
      <c r="J5" s="1" t="s">
        <v>3967</v>
      </c>
      <c r="K5" s="1" t="s">
        <v>131</v>
      </c>
      <c r="L5" s="1" t="s">
        <v>131</v>
      </c>
      <c r="M5" s="1" t="s">
        <v>3968</v>
      </c>
      <c r="N5" s="1" t="s">
        <v>3968</v>
      </c>
      <c r="O5" s="1" t="s">
        <v>14</v>
      </c>
      <c r="P5" s="1" t="s">
        <v>3969</v>
      </c>
      <c r="Q5" s="1" t="s">
        <v>3970</v>
      </c>
      <c r="R5" s="1" t="s">
        <v>3984</v>
      </c>
      <c r="S5" s="1" t="s">
        <v>3700</v>
      </c>
      <c r="T5" s="1" t="s">
        <v>3972</v>
      </c>
      <c r="U5" s="1" t="s">
        <v>3973</v>
      </c>
      <c r="V5" s="1" t="s">
        <v>3974</v>
      </c>
    </row>
    <row r="6" s="1" customFormat="1" spans="1:22">
      <c r="A6" s="1" t="s">
        <v>2974</v>
      </c>
      <c r="B6" s="1" t="s">
        <v>3981</v>
      </c>
      <c r="C6" s="1" t="s">
        <v>2978</v>
      </c>
      <c r="D6" s="1" t="s">
        <v>3985</v>
      </c>
      <c r="E6" s="1" t="s">
        <v>2977</v>
      </c>
      <c r="F6" s="1" t="s">
        <v>3986</v>
      </c>
      <c r="G6" s="1" t="s">
        <v>3987</v>
      </c>
      <c r="H6" s="1" t="s">
        <v>3966</v>
      </c>
      <c r="I6" s="1" t="s">
        <v>14</v>
      </c>
      <c r="J6" s="1" t="s">
        <v>3967</v>
      </c>
      <c r="K6" s="1" t="s">
        <v>14</v>
      </c>
      <c r="L6" s="1" t="s">
        <v>14</v>
      </c>
      <c r="M6" s="1" t="s">
        <v>3968</v>
      </c>
      <c r="N6" s="1" t="s">
        <v>3968</v>
      </c>
      <c r="O6" s="1" t="s">
        <v>14</v>
      </c>
      <c r="P6" s="1" t="s">
        <v>3969</v>
      </c>
      <c r="Q6" s="1" t="s">
        <v>3970</v>
      </c>
      <c r="R6" s="1" t="s">
        <v>3988</v>
      </c>
      <c r="S6" s="1" t="s">
        <v>3700</v>
      </c>
      <c r="T6" s="1" t="s">
        <v>3972</v>
      </c>
      <c r="U6" s="1" t="s">
        <v>3973</v>
      </c>
      <c r="V6" s="1" t="s">
        <v>3974</v>
      </c>
    </row>
    <row r="7" s="1" customFormat="1" spans="1:22">
      <c r="A7" s="1" t="s">
        <v>423</v>
      </c>
      <c r="B7" s="1" t="s">
        <v>3989</v>
      </c>
      <c r="C7" s="1" t="s">
        <v>425</v>
      </c>
      <c r="D7" s="1" t="s">
        <v>3990</v>
      </c>
      <c r="E7" s="1" t="s">
        <v>424</v>
      </c>
      <c r="F7" s="1" t="s">
        <v>3964</v>
      </c>
      <c r="G7" s="1" t="s">
        <v>3965</v>
      </c>
      <c r="H7" s="1" t="s">
        <v>3966</v>
      </c>
      <c r="I7" s="1" t="s">
        <v>81</v>
      </c>
      <c r="J7" s="1" t="s">
        <v>3967</v>
      </c>
      <c r="K7" s="1" t="s">
        <v>81</v>
      </c>
      <c r="L7" s="1" t="s">
        <v>81</v>
      </c>
      <c r="M7" s="1" t="s">
        <v>3968</v>
      </c>
      <c r="N7" s="1" t="s">
        <v>3968</v>
      </c>
      <c r="O7" s="1" t="s">
        <v>14</v>
      </c>
      <c r="P7" s="1" t="s">
        <v>3969</v>
      </c>
      <c r="Q7" s="1" t="s">
        <v>3970</v>
      </c>
      <c r="R7" s="1" t="s">
        <v>3991</v>
      </c>
      <c r="S7" s="1" t="s">
        <v>3700</v>
      </c>
      <c r="T7" s="1" t="s">
        <v>3972</v>
      </c>
      <c r="U7" s="1" t="s">
        <v>3973</v>
      </c>
      <c r="V7" s="1" t="s">
        <v>3974</v>
      </c>
    </row>
    <row r="8" s="1" customFormat="1" spans="1:22">
      <c r="A8" s="1" t="s">
        <v>1767</v>
      </c>
      <c r="B8" s="1" t="s">
        <v>3989</v>
      </c>
      <c r="C8" s="1" t="s">
        <v>1772</v>
      </c>
      <c r="D8" s="1" t="s">
        <v>3992</v>
      </c>
      <c r="E8" s="1" t="s">
        <v>1769</v>
      </c>
      <c r="F8" s="1" t="s">
        <v>3976</v>
      </c>
      <c r="G8" s="1" t="s">
        <v>3977</v>
      </c>
      <c r="H8" s="1" t="s">
        <v>3966</v>
      </c>
      <c r="I8" s="1" t="s">
        <v>1770</v>
      </c>
      <c r="J8" s="1" t="s">
        <v>3967</v>
      </c>
      <c r="K8" s="1" t="s">
        <v>1770</v>
      </c>
      <c r="L8" s="1" t="s">
        <v>1770</v>
      </c>
      <c r="M8" s="1" t="s">
        <v>3968</v>
      </c>
      <c r="N8" s="1" t="s">
        <v>3968</v>
      </c>
      <c r="O8" s="1" t="s">
        <v>14</v>
      </c>
      <c r="P8" s="1" t="s">
        <v>3969</v>
      </c>
      <c r="Q8" s="1" t="s">
        <v>3970</v>
      </c>
      <c r="R8" s="1" t="s">
        <v>3993</v>
      </c>
      <c r="S8" s="1" t="s">
        <v>3700</v>
      </c>
      <c r="T8" s="1" t="s">
        <v>3972</v>
      </c>
      <c r="U8" s="1" t="s">
        <v>3973</v>
      </c>
      <c r="V8" s="1" t="s">
        <v>3974</v>
      </c>
    </row>
    <row r="9" s="1" customFormat="1" spans="1:22">
      <c r="A9" s="1" t="s">
        <v>3221</v>
      </c>
      <c r="B9" s="1" t="s">
        <v>3994</v>
      </c>
      <c r="C9" s="1" t="s">
        <v>3224</v>
      </c>
      <c r="D9" s="1" t="s">
        <v>3963</v>
      </c>
      <c r="E9" s="1" t="s">
        <v>2361</v>
      </c>
      <c r="F9" s="1" t="s">
        <v>3995</v>
      </c>
      <c r="G9" s="1" t="s">
        <v>3987</v>
      </c>
      <c r="H9" s="1" t="s">
        <v>3966</v>
      </c>
      <c r="I9" s="1" t="s">
        <v>3222</v>
      </c>
      <c r="J9" s="1" t="s">
        <v>3967</v>
      </c>
      <c r="K9" s="1" t="s">
        <v>3222</v>
      </c>
      <c r="L9" s="1" t="s">
        <v>3222</v>
      </c>
      <c r="M9" s="1" t="s">
        <v>3968</v>
      </c>
      <c r="N9" s="1" t="s">
        <v>3968</v>
      </c>
      <c r="O9" s="1" t="s">
        <v>14</v>
      </c>
      <c r="P9" s="1" t="s">
        <v>3969</v>
      </c>
      <c r="Q9" s="1" t="s">
        <v>3970</v>
      </c>
      <c r="R9" s="1" t="s">
        <v>3996</v>
      </c>
      <c r="S9" s="1" t="s">
        <v>3700</v>
      </c>
      <c r="T9" s="1" t="s">
        <v>3972</v>
      </c>
      <c r="U9" s="1" t="s">
        <v>3973</v>
      </c>
      <c r="V9" s="1" t="s">
        <v>3974</v>
      </c>
    </row>
    <row r="10" s="1" customFormat="1" spans="1:22">
      <c r="A10" s="1" t="s">
        <v>2709</v>
      </c>
      <c r="B10" s="1" t="s">
        <v>3994</v>
      </c>
      <c r="C10" s="1" t="s">
        <v>2712</v>
      </c>
      <c r="D10" s="1" t="s">
        <v>3997</v>
      </c>
      <c r="E10" s="1" t="s">
        <v>2711</v>
      </c>
      <c r="F10" s="1" t="s">
        <v>3995</v>
      </c>
      <c r="G10" s="1" t="s">
        <v>3986</v>
      </c>
      <c r="H10" s="1" t="s">
        <v>3966</v>
      </c>
      <c r="I10" s="1" t="s">
        <v>1496</v>
      </c>
      <c r="J10" s="1" t="s">
        <v>3967</v>
      </c>
      <c r="K10" s="1" t="s">
        <v>1496</v>
      </c>
      <c r="L10" s="1" t="s">
        <v>1496</v>
      </c>
      <c r="M10" s="1" t="s">
        <v>3968</v>
      </c>
      <c r="N10" s="1" t="s">
        <v>3968</v>
      </c>
      <c r="O10" s="1" t="s">
        <v>14</v>
      </c>
      <c r="P10" s="1" t="s">
        <v>3969</v>
      </c>
      <c r="Q10" s="1" t="s">
        <v>3970</v>
      </c>
      <c r="R10" s="1" t="s">
        <v>3998</v>
      </c>
      <c r="S10" s="1" t="s">
        <v>3700</v>
      </c>
      <c r="T10" s="1" t="s">
        <v>3972</v>
      </c>
      <c r="U10" s="1" t="s">
        <v>3973</v>
      </c>
      <c r="V10" s="1" t="s">
        <v>3974</v>
      </c>
    </row>
    <row r="11" s="1" customFormat="1" spans="1:22">
      <c r="A11" s="1" t="s">
        <v>1132</v>
      </c>
      <c r="B11" s="1" t="s">
        <v>3994</v>
      </c>
      <c r="C11" s="1" t="s">
        <v>1138</v>
      </c>
      <c r="D11" s="1" t="s">
        <v>3999</v>
      </c>
      <c r="E11" s="1" t="s">
        <v>1135</v>
      </c>
      <c r="F11" s="1" t="s">
        <v>3983</v>
      </c>
      <c r="G11" s="1" t="s">
        <v>3976</v>
      </c>
      <c r="H11" s="1" t="s">
        <v>3966</v>
      </c>
      <c r="I11" s="1" t="s">
        <v>1136</v>
      </c>
      <c r="J11" s="1" t="s">
        <v>3967</v>
      </c>
      <c r="K11" s="1" t="s">
        <v>1136</v>
      </c>
      <c r="L11" s="1" t="s">
        <v>1136</v>
      </c>
      <c r="M11" s="1" t="s">
        <v>3968</v>
      </c>
      <c r="N11" s="1" t="s">
        <v>3968</v>
      </c>
      <c r="O11" s="1" t="s">
        <v>14</v>
      </c>
      <c r="P11" s="1" t="s">
        <v>3969</v>
      </c>
      <c r="Q11" s="1" t="s">
        <v>3970</v>
      </c>
      <c r="R11" s="1" t="s">
        <v>4000</v>
      </c>
      <c r="S11" s="1" t="s">
        <v>3700</v>
      </c>
      <c r="T11" s="1" t="s">
        <v>3972</v>
      </c>
      <c r="U11" s="1" t="s">
        <v>3973</v>
      </c>
      <c r="V11" s="1" t="s">
        <v>3974</v>
      </c>
    </row>
    <row r="12" s="1" customFormat="1" spans="1:22">
      <c r="A12" s="1" t="s">
        <v>2360</v>
      </c>
      <c r="B12" s="1" t="s">
        <v>3994</v>
      </c>
      <c r="C12" s="1" t="s">
        <v>2362</v>
      </c>
      <c r="D12" s="1" t="s">
        <v>3963</v>
      </c>
      <c r="E12" s="1" t="s">
        <v>2361</v>
      </c>
      <c r="F12" s="1" t="s">
        <v>3977</v>
      </c>
      <c r="G12" s="1" t="s">
        <v>3995</v>
      </c>
      <c r="H12" s="1" t="s">
        <v>3966</v>
      </c>
      <c r="I12" s="1" t="s">
        <v>2327</v>
      </c>
      <c r="J12" s="1" t="s">
        <v>3967</v>
      </c>
      <c r="K12" s="1" t="s">
        <v>2327</v>
      </c>
      <c r="L12" s="1" t="s">
        <v>2327</v>
      </c>
      <c r="M12" s="1" t="s">
        <v>3968</v>
      </c>
      <c r="N12" s="1" t="s">
        <v>3968</v>
      </c>
      <c r="O12" s="1" t="s">
        <v>14</v>
      </c>
      <c r="P12" s="1" t="s">
        <v>3969</v>
      </c>
      <c r="Q12" s="1" t="s">
        <v>3970</v>
      </c>
      <c r="R12" s="1" t="s">
        <v>4001</v>
      </c>
      <c r="S12" s="1" t="s">
        <v>3700</v>
      </c>
      <c r="T12" s="1" t="s">
        <v>3972</v>
      </c>
      <c r="U12" s="1" t="s">
        <v>3973</v>
      </c>
      <c r="V12" s="1" t="s">
        <v>3974</v>
      </c>
    </row>
    <row r="13" s="1" customFormat="1" spans="1:22">
      <c r="A13" s="1" t="s">
        <v>3447</v>
      </c>
      <c r="B13" s="1" t="s">
        <v>4002</v>
      </c>
      <c r="C13" s="1" t="s">
        <v>3452</v>
      </c>
      <c r="D13" s="1" t="s">
        <v>3448</v>
      </c>
      <c r="E13" s="1" t="s">
        <v>3449</v>
      </c>
      <c r="F13" s="1" t="s">
        <v>3986</v>
      </c>
      <c r="G13" s="1" t="s">
        <v>3987</v>
      </c>
      <c r="H13" s="1" t="s">
        <v>3966</v>
      </c>
      <c r="I13" s="1" t="s">
        <v>3450</v>
      </c>
      <c r="J13" s="1" t="s">
        <v>3967</v>
      </c>
      <c r="K13" s="1" t="s">
        <v>3450</v>
      </c>
      <c r="L13" s="1" t="s">
        <v>3450</v>
      </c>
      <c r="M13" s="1" t="s">
        <v>3968</v>
      </c>
      <c r="N13" s="1" t="s">
        <v>3968</v>
      </c>
      <c r="O13" s="1" t="s">
        <v>14</v>
      </c>
      <c r="P13" s="1" t="s">
        <v>3969</v>
      </c>
      <c r="Q13" s="1" t="s">
        <v>3970</v>
      </c>
      <c r="R13" s="1" t="s">
        <v>4003</v>
      </c>
      <c r="S13" s="1" t="s">
        <v>3700</v>
      </c>
      <c r="T13" s="1" t="s">
        <v>3972</v>
      </c>
      <c r="U13" s="1" t="s">
        <v>3973</v>
      </c>
      <c r="V13" s="1" t="s">
        <v>3974</v>
      </c>
    </row>
    <row r="14" s="1" customFormat="1" spans="1:22">
      <c r="A14" s="1" t="s">
        <v>1200</v>
      </c>
      <c r="B14" s="1" t="s">
        <v>4002</v>
      </c>
      <c r="C14" s="1" t="s">
        <v>1204</v>
      </c>
      <c r="D14" s="1" t="s">
        <v>324</v>
      </c>
      <c r="E14" s="1" t="s">
        <v>1201</v>
      </c>
      <c r="F14" s="1" t="s">
        <v>3965</v>
      </c>
      <c r="G14" s="1" t="s">
        <v>3976</v>
      </c>
      <c r="H14" s="1" t="s">
        <v>3966</v>
      </c>
      <c r="I14" s="1" t="s">
        <v>1202</v>
      </c>
      <c r="J14" s="1" t="s">
        <v>3967</v>
      </c>
      <c r="K14" s="1" t="s">
        <v>1202</v>
      </c>
      <c r="L14" s="1" t="s">
        <v>1202</v>
      </c>
      <c r="M14" s="1" t="s">
        <v>3968</v>
      </c>
      <c r="N14" s="1" t="s">
        <v>3968</v>
      </c>
      <c r="O14" s="1" t="s">
        <v>14</v>
      </c>
      <c r="P14" s="1" t="s">
        <v>3969</v>
      </c>
      <c r="Q14" s="1" t="s">
        <v>3970</v>
      </c>
      <c r="R14" s="1" t="s">
        <v>4004</v>
      </c>
      <c r="S14" s="1" t="s">
        <v>3700</v>
      </c>
      <c r="T14" s="1" t="s">
        <v>3972</v>
      </c>
      <c r="U14" s="1" t="s">
        <v>3973</v>
      </c>
      <c r="V14" s="1" t="s">
        <v>3974</v>
      </c>
    </row>
    <row r="15" s="1" customFormat="1" spans="1:22">
      <c r="A15" s="1" t="s">
        <v>144</v>
      </c>
      <c r="B15" s="1" t="s">
        <v>4002</v>
      </c>
      <c r="C15" s="1" t="s">
        <v>153</v>
      </c>
      <c r="D15" s="1" t="s">
        <v>4005</v>
      </c>
      <c r="E15" s="1" t="s">
        <v>149</v>
      </c>
      <c r="F15" s="1" t="s">
        <v>4006</v>
      </c>
      <c r="G15" s="1" t="s">
        <v>3965</v>
      </c>
      <c r="H15" s="1" t="s">
        <v>3966</v>
      </c>
      <c r="I15" s="1" t="s">
        <v>151</v>
      </c>
      <c r="J15" s="1" t="s">
        <v>3967</v>
      </c>
      <c r="K15" s="1" t="s">
        <v>151</v>
      </c>
      <c r="L15" s="1" t="s">
        <v>151</v>
      </c>
      <c r="M15" s="1" t="s">
        <v>3968</v>
      </c>
      <c r="N15" s="1" t="s">
        <v>3968</v>
      </c>
      <c r="O15" s="1" t="s">
        <v>14</v>
      </c>
      <c r="P15" s="1" t="s">
        <v>3969</v>
      </c>
      <c r="Q15" s="1" t="s">
        <v>3970</v>
      </c>
      <c r="R15" s="1" t="s">
        <v>4007</v>
      </c>
      <c r="S15" s="1" t="s">
        <v>3700</v>
      </c>
      <c r="T15" s="1" t="s">
        <v>3972</v>
      </c>
      <c r="U15" s="1" t="s">
        <v>3973</v>
      </c>
      <c r="V15" s="1" t="s">
        <v>3974</v>
      </c>
    </row>
    <row r="16" s="1" customFormat="1" spans="1:22">
      <c r="A16" s="1" t="s">
        <v>920</v>
      </c>
      <c r="B16" s="1" t="s">
        <v>4002</v>
      </c>
      <c r="C16" s="1" t="s">
        <v>924</v>
      </c>
      <c r="D16" s="1" t="s">
        <v>4008</v>
      </c>
      <c r="E16" s="1" t="s">
        <v>921</v>
      </c>
      <c r="F16" s="1" t="s">
        <v>3964</v>
      </c>
      <c r="G16" s="1" t="s">
        <v>4009</v>
      </c>
      <c r="H16" s="1" t="s">
        <v>3966</v>
      </c>
      <c r="I16" s="1" t="s">
        <v>922</v>
      </c>
      <c r="J16" s="1" t="s">
        <v>3967</v>
      </c>
      <c r="K16" s="1" t="s">
        <v>922</v>
      </c>
      <c r="L16" s="1" t="s">
        <v>922</v>
      </c>
      <c r="M16" s="1" t="s">
        <v>3968</v>
      </c>
      <c r="N16" s="1" t="s">
        <v>3968</v>
      </c>
      <c r="O16" s="1" t="s">
        <v>14</v>
      </c>
      <c r="P16" s="1" t="s">
        <v>3969</v>
      </c>
      <c r="Q16" s="1" t="s">
        <v>3970</v>
      </c>
      <c r="R16" s="1" t="s">
        <v>4010</v>
      </c>
      <c r="S16" s="1" t="s">
        <v>3700</v>
      </c>
      <c r="T16" s="1" t="s">
        <v>3972</v>
      </c>
      <c r="U16" s="1" t="s">
        <v>3973</v>
      </c>
      <c r="V16" s="1" t="s">
        <v>3974</v>
      </c>
    </row>
    <row r="17" s="1" customFormat="1" spans="1:22">
      <c r="A17" s="1" t="s">
        <v>2222</v>
      </c>
      <c r="B17" s="1" t="s">
        <v>4002</v>
      </c>
      <c r="C17" s="1" t="s">
        <v>2226</v>
      </c>
      <c r="D17" s="1" t="s">
        <v>49</v>
      </c>
      <c r="E17" s="1" t="s">
        <v>2223</v>
      </c>
      <c r="F17" s="1" t="s">
        <v>3976</v>
      </c>
      <c r="G17" s="1" t="s">
        <v>3995</v>
      </c>
      <c r="H17" s="1" t="s">
        <v>3966</v>
      </c>
      <c r="I17" s="1" t="s">
        <v>2224</v>
      </c>
      <c r="J17" s="1" t="s">
        <v>3967</v>
      </c>
      <c r="K17" s="1" t="s">
        <v>2224</v>
      </c>
      <c r="L17" s="1" t="s">
        <v>2224</v>
      </c>
      <c r="M17" s="1" t="s">
        <v>3968</v>
      </c>
      <c r="N17" s="1" t="s">
        <v>3968</v>
      </c>
      <c r="O17" s="1" t="s">
        <v>14</v>
      </c>
      <c r="P17" s="1" t="s">
        <v>3969</v>
      </c>
      <c r="Q17" s="1" t="s">
        <v>3970</v>
      </c>
      <c r="R17" s="1" t="s">
        <v>4011</v>
      </c>
      <c r="S17" s="1" t="s">
        <v>3700</v>
      </c>
      <c r="T17" s="1" t="s">
        <v>3972</v>
      </c>
      <c r="U17" s="1" t="s">
        <v>3973</v>
      </c>
      <c r="V17" s="1" t="s">
        <v>3974</v>
      </c>
    </row>
    <row r="18" s="1" customFormat="1" spans="1:22">
      <c r="A18" s="1" t="s">
        <v>163</v>
      </c>
      <c r="B18" s="1" t="s">
        <v>4002</v>
      </c>
      <c r="C18" s="1" t="s">
        <v>170</v>
      </c>
      <c r="D18" s="1" t="s">
        <v>4012</v>
      </c>
      <c r="E18" s="1" t="s">
        <v>167</v>
      </c>
      <c r="F18" s="1" t="s">
        <v>4006</v>
      </c>
      <c r="G18" s="1" t="s">
        <v>3965</v>
      </c>
      <c r="H18" s="1" t="s">
        <v>3966</v>
      </c>
      <c r="I18" s="1" t="s">
        <v>168</v>
      </c>
      <c r="J18" s="1" t="s">
        <v>3967</v>
      </c>
      <c r="K18" s="1" t="s">
        <v>168</v>
      </c>
      <c r="L18" s="1" t="s">
        <v>168</v>
      </c>
      <c r="M18" s="1" t="s">
        <v>3968</v>
      </c>
      <c r="N18" s="1" t="s">
        <v>3968</v>
      </c>
      <c r="O18" s="1" t="s">
        <v>14</v>
      </c>
      <c r="P18" s="1" t="s">
        <v>3969</v>
      </c>
      <c r="Q18" s="1" t="s">
        <v>3970</v>
      </c>
      <c r="R18" s="1" t="s">
        <v>4013</v>
      </c>
      <c r="S18" s="1" t="s">
        <v>3700</v>
      </c>
      <c r="T18" s="1" t="s">
        <v>3972</v>
      </c>
      <c r="U18" s="1" t="s">
        <v>3973</v>
      </c>
      <c r="V18" s="1" t="s">
        <v>3974</v>
      </c>
    </row>
    <row r="19" s="1" customFormat="1" spans="1:22">
      <c r="A19" s="1" t="s">
        <v>2764</v>
      </c>
      <c r="B19" s="1" t="s">
        <v>4002</v>
      </c>
      <c r="C19" s="1" t="s">
        <v>2768</v>
      </c>
      <c r="D19" s="1" t="s">
        <v>236</v>
      </c>
      <c r="E19" s="1" t="s">
        <v>2765</v>
      </c>
      <c r="F19" s="1" t="s">
        <v>3995</v>
      </c>
      <c r="G19" s="1" t="s">
        <v>3986</v>
      </c>
      <c r="H19" s="1" t="s">
        <v>3966</v>
      </c>
      <c r="I19" s="1" t="s">
        <v>2766</v>
      </c>
      <c r="J19" s="1" t="s">
        <v>3967</v>
      </c>
      <c r="K19" s="1" t="s">
        <v>2766</v>
      </c>
      <c r="L19" s="1" t="s">
        <v>2766</v>
      </c>
      <c r="M19" s="1" t="s">
        <v>3968</v>
      </c>
      <c r="N19" s="1" t="s">
        <v>3968</v>
      </c>
      <c r="O19" s="1" t="s">
        <v>14</v>
      </c>
      <c r="P19" s="1" t="s">
        <v>3969</v>
      </c>
      <c r="Q19" s="1" t="s">
        <v>3970</v>
      </c>
      <c r="R19" s="1" t="s">
        <v>4014</v>
      </c>
      <c r="S19" s="1" t="s">
        <v>3700</v>
      </c>
      <c r="T19" s="1" t="s">
        <v>3972</v>
      </c>
      <c r="U19" s="1" t="s">
        <v>3973</v>
      </c>
      <c r="V19" s="1" t="s">
        <v>3974</v>
      </c>
    </row>
    <row r="20" s="1" customFormat="1" spans="1:22">
      <c r="A20" s="1" t="s">
        <v>3660</v>
      </c>
      <c r="B20" s="1" t="s">
        <v>4002</v>
      </c>
      <c r="C20" s="1" t="s">
        <v>3662</v>
      </c>
      <c r="D20" s="1" t="s">
        <v>3448</v>
      </c>
      <c r="E20" s="1" t="s">
        <v>3661</v>
      </c>
      <c r="F20" s="1" t="s">
        <v>3986</v>
      </c>
      <c r="G20" s="1" t="s">
        <v>3987</v>
      </c>
      <c r="H20" s="1" t="s">
        <v>3966</v>
      </c>
      <c r="I20" s="1" t="s">
        <v>2404</v>
      </c>
      <c r="J20" s="1" t="s">
        <v>3967</v>
      </c>
      <c r="K20" s="1" t="s">
        <v>2404</v>
      </c>
      <c r="L20" s="1" t="s">
        <v>2404</v>
      </c>
      <c r="M20" s="1" t="s">
        <v>3968</v>
      </c>
      <c r="N20" s="1" t="s">
        <v>3968</v>
      </c>
      <c r="O20" s="1" t="s">
        <v>14</v>
      </c>
      <c r="P20" s="1" t="s">
        <v>3969</v>
      </c>
      <c r="Q20" s="1" t="s">
        <v>3970</v>
      </c>
      <c r="R20" s="1" t="s">
        <v>4015</v>
      </c>
      <c r="S20" s="1" t="s">
        <v>3700</v>
      </c>
      <c r="T20" s="1" t="s">
        <v>3972</v>
      </c>
      <c r="U20" s="1" t="s">
        <v>3973</v>
      </c>
      <c r="V20" s="1" t="s">
        <v>3974</v>
      </c>
    </row>
    <row r="21" s="1" customFormat="1" spans="1:22">
      <c r="A21" s="1" t="s">
        <v>2888</v>
      </c>
      <c r="B21" s="1" t="s">
        <v>4016</v>
      </c>
      <c r="C21" s="1" t="s">
        <v>2890</v>
      </c>
      <c r="D21" s="1" t="s">
        <v>3963</v>
      </c>
      <c r="E21" s="1" t="s">
        <v>2889</v>
      </c>
      <c r="F21" s="1" t="s">
        <v>3995</v>
      </c>
      <c r="G21" s="1" t="s">
        <v>3986</v>
      </c>
      <c r="H21" s="1" t="s">
        <v>3966</v>
      </c>
      <c r="I21" s="1" t="s">
        <v>801</v>
      </c>
      <c r="J21" s="1" t="s">
        <v>3967</v>
      </c>
      <c r="K21" s="1" t="s">
        <v>801</v>
      </c>
      <c r="L21" s="1" t="s">
        <v>801</v>
      </c>
      <c r="M21" s="1" t="s">
        <v>3968</v>
      </c>
      <c r="N21" s="1" t="s">
        <v>3968</v>
      </c>
      <c r="O21" s="1" t="s">
        <v>14</v>
      </c>
      <c r="P21" s="1" t="s">
        <v>3969</v>
      </c>
      <c r="Q21" s="1" t="s">
        <v>3970</v>
      </c>
      <c r="R21" s="1" t="s">
        <v>4017</v>
      </c>
      <c r="S21" s="1" t="s">
        <v>3700</v>
      </c>
      <c r="T21" s="1" t="s">
        <v>3972</v>
      </c>
      <c r="U21" s="1" t="s">
        <v>3973</v>
      </c>
      <c r="V21" s="1" t="s">
        <v>3974</v>
      </c>
    </row>
    <row r="22" s="1" customFormat="1" spans="1:22">
      <c r="A22" s="1" t="s">
        <v>2754</v>
      </c>
      <c r="B22" s="1" t="s">
        <v>4016</v>
      </c>
      <c r="C22" s="1" t="s">
        <v>2758</v>
      </c>
      <c r="D22" s="1" t="s">
        <v>4018</v>
      </c>
      <c r="E22" s="1" t="s">
        <v>2755</v>
      </c>
      <c r="F22" s="1" t="s">
        <v>3977</v>
      </c>
      <c r="G22" s="1" t="s">
        <v>3986</v>
      </c>
      <c r="H22" s="1" t="s">
        <v>3966</v>
      </c>
      <c r="I22" s="1" t="s">
        <v>2756</v>
      </c>
      <c r="J22" s="1" t="s">
        <v>3967</v>
      </c>
      <c r="K22" s="1" t="s">
        <v>2756</v>
      </c>
      <c r="L22" s="1" t="s">
        <v>2756</v>
      </c>
      <c r="M22" s="1" t="s">
        <v>3968</v>
      </c>
      <c r="N22" s="1" t="s">
        <v>3968</v>
      </c>
      <c r="O22" s="1" t="s">
        <v>14</v>
      </c>
      <c r="P22" s="1" t="s">
        <v>3969</v>
      </c>
      <c r="Q22" s="1" t="s">
        <v>3970</v>
      </c>
      <c r="R22" s="1" t="s">
        <v>4019</v>
      </c>
      <c r="S22" s="1" t="s">
        <v>3700</v>
      </c>
      <c r="T22" s="1" t="s">
        <v>3972</v>
      </c>
      <c r="U22" s="1" t="s">
        <v>3973</v>
      </c>
      <c r="V22" s="1" t="s">
        <v>3974</v>
      </c>
    </row>
    <row r="23" s="1" customFormat="1" spans="1:22">
      <c r="A23" s="1" t="s">
        <v>2686</v>
      </c>
      <c r="B23" s="1" t="s">
        <v>4016</v>
      </c>
      <c r="C23" s="1" t="s">
        <v>2688</v>
      </c>
      <c r="D23" s="1" t="s">
        <v>4018</v>
      </c>
      <c r="E23" s="1" t="s">
        <v>2687</v>
      </c>
      <c r="F23" s="1" t="s">
        <v>3977</v>
      </c>
      <c r="G23" s="1" t="s">
        <v>3986</v>
      </c>
      <c r="H23" s="1" t="s">
        <v>3966</v>
      </c>
      <c r="I23" s="1" t="s">
        <v>2182</v>
      </c>
      <c r="J23" s="1" t="s">
        <v>3967</v>
      </c>
      <c r="K23" s="1" t="s">
        <v>2182</v>
      </c>
      <c r="L23" s="1" t="s">
        <v>2182</v>
      </c>
      <c r="M23" s="1" t="s">
        <v>3968</v>
      </c>
      <c r="N23" s="1" t="s">
        <v>3968</v>
      </c>
      <c r="O23" s="1" t="s">
        <v>14</v>
      </c>
      <c r="P23" s="1" t="s">
        <v>3969</v>
      </c>
      <c r="Q23" s="1" t="s">
        <v>3970</v>
      </c>
      <c r="R23" s="1" t="s">
        <v>4020</v>
      </c>
      <c r="S23" s="1" t="s">
        <v>3700</v>
      </c>
      <c r="T23" s="1" t="s">
        <v>3972</v>
      </c>
      <c r="U23" s="1" t="s">
        <v>3973</v>
      </c>
      <c r="V23" s="1" t="s">
        <v>3974</v>
      </c>
    </row>
    <row r="24" s="1" customFormat="1" spans="1:22">
      <c r="A24" s="1" t="s">
        <v>1673</v>
      </c>
      <c r="B24" s="1" t="s">
        <v>4016</v>
      </c>
      <c r="C24" s="1" t="s">
        <v>1679</v>
      </c>
      <c r="D24" s="1" t="s">
        <v>3982</v>
      </c>
      <c r="E24" s="1" t="s">
        <v>1674</v>
      </c>
      <c r="F24" s="1" t="s">
        <v>3976</v>
      </c>
      <c r="G24" s="1" t="s">
        <v>3977</v>
      </c>
      <c r="H24" s="1" t="s">
        <v>3966</v>
      </c>
      <c r="I24" s="1" t="s">
        <v>14</v>
      </c>
      <c r="J24" s="1" t="s">
        <v>3967</v>
      </c>
      <c r="K24" s="1" t="s">
        <v>14</v>
      </c>
      <c r="L24" s="1" t="s">
        <v>14</v>
      </c>
      <c r="M24" s="1" t="s">
        <v>3968</v>
      </c>
      <c r="N24" s="1" t="s">
        <v>3968</v>
      </c>
      <c r="O24" s="1" t="s">
        <v>14</v>
      </c>
      <c r="P24" s="1" t="s">
        <v>3969</v>
      </c>
      <c r="Q24" s="1" t="s">
        <v>3970</v>
      </c>
      <c r="R24" s="1" t="s">
        <v>4021</v>
      </c>
      <c r="S24" s="1" t="s">
        <v>3700</v>
      </c>
      <c r="T24" s="1" t="s">
        <v>3972</v>
      </c>
      <c r="U24" s="1" t="s">
        <v>3973</v>
      </c>
      <c r="V24" s="1" t="s">
        <v>3974</v>
      </c>
    </row>
    <row r="25" s="1" customFormat="1" spans="1:22">
      <c r="A25" s="1" t="s">
        <v>1988</v>
      </c>
      <c r="B25" s="1" t="s">
        <v>4006</v>
      </c>
      <c r="C25" s="1" t="s">
        <v>1991</v>
      </c>
      <c r="D25" s="1" t="s">
        <v>4022</v>
      </c>
      <c r="E25" s="1" t="s">
        <v>1990</v>
      </c>
      <c r="F25" s="1" t="s">
        <v>3976</v>
      </c>
      <c r="G25" s="1" t="s">
        <v>3977</v>
      </c>
      <c r="H25" s="1" t="s">
        <v>3966</v>
      </c>
      <c r="I25" s="1" t="s">
        <v>1334</v>
      </c>
      <c r="J25" s="1" t="s">
        <v>3967</v>
      </c>
      <c r="K25" s="1" t="s">
        <v>1334</v>
      </c>
      <c r="L25" s="1" t="s">
        <v>1334</v>
      </c>
      <c r="M25" s="1" t="s">
        <v>3968</v>
      </c>
      <c r="N25" s="1" t="s">
        <v>3968</v>
      </c>
      <c r="O25" s="1" t="s">
        <v>14</v>
      </c>
      <c r="P25" s="1" t="s">
        <v>3969</v>
      </c>
      <c r="Q25" s="1" t="s">
        <v>3970</v>
      </c>
      <c r="R25" s="1" t="s">
        <v>4023</v>
      </c>
      <c r="S25" s="1" t="s">
        <v>3700</v>
      </c>
      <c r="T25" s="1" t="s">
        <v>3972</v>
      </c>
      <c r="U25" s="1" t="s">
        <v>3973</v>
      </c>
      <c r="V25" s="1" t="s">
        <v>3974</v>
      </c>
    </row>
    <row r="26" s="1" customFormat="1" spans="1:22">
      <c r="A26" s="1" t="s">
        <v>48</v>
      </c>
      <c r="B26" s="1" t="s">
        <v>4006</v>
      </c>
      <c r="C26" s="1" t="s">
        <v>55</v>
      </c>
      <c r="D26" s="1" t="s">
        <v>49</v>
      </c>
      <c r="E26" s="1" t="s">
        <v>4024</v>
      </c>
      <c r="F26" s="1" t="s">
        <v>3964</v>
      </c>
      <c r="G26" s="1" t="s">
        <v>3965</v>
      </c>
      <c r="H26" s="1" t="s">
        <v>3966</v>
      </c>
      <c r="I26" s="1" t="s">
        <v>53</v>
      </c>
      <c r="J26" s="1" t="s">
        <v>3967</v>
      </c>
      <c r="K26" s="1" t="s">
        <v>53</v>
      </c>
      <c r="L26" s="1" t="s">
        <v>53</v>
      </c>
      <c r="M26" s="1" t="s">
        <v>3968</v>
      </c>
      <c r="N26" s="1" t="s">
        <v>3968</v>
      </c>
      <c r="O26" s="1" t="s">
        <v>14</v>
      </c>
      <c r="P26" s="1" t="s">
        <v>3969</v>
      </c>
      <c r="Q26" s="1" t="s">
        <v>3970</v>
      </c>
      <c r="R26" s="1" t="s">
        <v>4025</v>
      </c>
      <c r="S26" s="1" t="s">
        <v>3700</v>
      </c>
      <c r="T26" s="1" t="s">
        <v>3972</v>
      </c>
      <c r="U26" s="1" t="s">
        <v>3973</v>
      </c>
      <c r="V26" s="1" t="s">
        <v>3974</v>
      </c>
    </row>
    <row r="27" s="1" customFormat="1" spans="1:22">
      <c r="A27" s="1" t="s">
        <v>3176</v>
      </c>
      <c r="B27" s="1" t="s">
        <v>4006</v>
      </c>
      <c r="C27" s="1" t="s">
        <v>3181</v>
      </c>
      <c r="D27" s="1" t="s">
        <v>3177</v>
      </c>
      <c r="E27" s="1" t="s">
        <v>3178</v>
      </c>
      <c r="F27" s="1" t="s">
        <v>3986</v>
      </c>
      <c r="G27" s="1" t="s">
        <v>3987</v>
      </c>
      <c r="H27" s="1" t="s">
        <v>3966</v>
      </c>
      <c r="I27" s="1" t="s">
        <v>3179</v>
      </c>
      <c r="J27" s="1" t="s">
        <v>3967</v>
      </c>
      <c r="K27" s="1" t="s">
        <v>3179</v>
      </c>
      <c r="L27" s="1" t="s">
        <v>3179</v>
      </c>
      <c r="M27" s="1" t="s">
        <v>3968</v>
      </c>
      <c r="N27" s="1" t="s">
        <v>3968</v>
      </c>
      <c r="O27" s="1" t="s">
        <v>14</v>
      </c>
      <c r="P27" s="1" t="s">
        <v>3969</v>
      </c>
      <c r="Q27" s="1" t="s">
        <v>3970</v>
      </c>
      <c r="R27" s="1" t="s">
        <v>4026</v>
      </c>
      <c r="S27" s="1" t="s">
        <v>3700</v>
      </c>
      <c r="T27" s="1" t="s">
        <v>3972</v>
      </c>
      <c r="U27" s="1" t="s">
        <v>3973</v>
      </c>
      <c r="V27" s="1" t="s">
        <v>3974</v>
      </c>
    </row>
    <row r="28" s="1" customFormat="1" spans="1:22">
      <c r="A28" s="1" t="s">
        <v>714</v>
      </c>
      <c r="B28" s="1" t="s">
        <v>4027</v>
      </c>
      <c r="C28" s="1" t="s">
        <v>718</v>
      </c>
      <c r="D28" s="1" t="s">
        <v>4028</v>
      </c>
      <c r="E28" s="1" t="s">
        <v>715</v>
      </c>
      <c r="F28" s="1" t="s">
        <v>3965</v>
      </c>
      <c r="G28" s="1" t="s">
        <v>4009</v>
      </c>
      <c r="H28" s="1" t="s">
        <v>3966</v>
      </c>
      <c r="I28" s="1" t="s">
        <v>716</v>
      </c>
      <c r="J28" s="1" t="s">
        <v>3967</v>
      </c>
      <c r="K28" s="1" t="s">
        <v>716</v>
      </c>
      <c r="L28" s="1" t="s">
        <v>716</v>
      </c>
      <c r="M28" s="1" t="s">
        <v>3968</v>
      </c>
      <c r="N28" s="1" t="s">
        <v>3968</v>
      </c>
      <c r="O28" s="1" t="s">
        <v>14</v>
      </c>
      <c r="P28" s="1" t="s">
        <v>3969</v>
      </c>
      <c r="Q28" s="1" t="s">
        <v>3970</v>
      </c>
      <c r="R28" s="1" t="s">
        <v>4029</v>
      </c>
      <c r="S28" s="1" t="s">
        <v>3700</v>
      </c>
      <c r="T28" s="1" t="s">
        <v>3972</v>
      </c>
      <c r="U28" s="1" t="s">
        <v>3973</v>
      </c>
      <c r="V28" s="1" t="s">
        <v>3974</v>
      </c>
    </row>
    <row r="29" s="1" customFormat="1" spans="1:22">
      <c r="A29" s="1" t="s">
        <v>2096</v>
      </c>
      <c r="B29" s="1" t="s">
        <v>4027</v>
      </c>
      <c r="C29" s="1" t="s">
        <v>2100</v>
      </c>
      <c r="D29" s="1" t="s">
        <v>4028</v>
      </c>
      <c r="E29" s="1" t="s">
        <v>2097</v>
      </c>
      <c r="F29" s="1" t="s">
        <v>3976</v>
      </c>
      <c r="G29" s="1" t="s">
        <v>3977</v>
      </c>
      <c r="H29" s="1" t="s">
        <v>3966</v>
      </c>
      <c r="I29" s="1" t="s">
        <v>2098</v>
      </c>
      <c r="J29" s="1" t="s">
        <v>3967</v>
      </c>
      <c r="K29" s="1" t="s">
        <v>2098</v>
      </c>
      <c r="L29" s="1" t="s">
        <v>2098</v>
      </c>
      <c r="M29" s="1" t="s">
        <v>3968</v>
      </c>
      <c r="N29" s="1" t="s">
        <v>3968</v>
      </c>
      <c r="O29" s="1" t="s">
        <v>14</v>
      </c>
      <c r="P29" s="1" t="s">
        <v>3969</v>
      </c>
      <c r="Q29" s="1" t="s">
        <v>3970</v>
      </c>
      <c r="R29" s="1" t="s">
        <v>4030</v>
      </c>
      <c r="S29" s="1" t="s">
        <v>3700</v>
      </c>
      <c r="T29" s="1" t="s">
        <v>3972</v>
      </c>
      <c r="U29" s="1" t="s">
        <v>3973</v>
      </c>
      <c r="V29" s="1" t="s">
        <v>3974</v>
      </c>
    </row>
    <row r="30" s="1" customFormat="1" spans="1:22">
      <c r="A30" s="1" t="s">
        <v>3570</v>
      </c>
      <c r="B30" s="1" t="s">
        <v>4027</v>
      </c>
      <c r="C30" s="1" t="s">
        <v>3572</v>
      </c>
      <c r="D30" s="1" t="s">
        <v>407</v>
      </c>
      <c r="E30" s="1" t="s">
        <v>3571</v>
      </c>
      <c r="F30" s="1" t="s">
        <v>3986</v>
      </c>
      <c r="G30" s="1" t="s">
        <v>3987</v>
      </c>
      <c r="H30" s="1" t="s">
        <v>3966</v>
      </c>
      <c r="I30" s="1" t="s">
        <v>409</v>
      </c>
      <c r="J30" s="1" t="s">
        <v>3967</v>
      </c>
      <c r="K30" s="1" t="s">
        <v>409</v>
      </c>
      <c r="L30" s="1" t="s">
        <v>409</v>
      </c>
      <c r="M30" s="1" t="s">
        <v>3968</v>
      </c>
      <c r="N30" s="1" t="s">
        <v>3968</v>
      </c>
      <c r="O30" s="1" t="s">
        <v>14</v>
      </c>
      <c r="P30" s="1" t="s">
        <v>3969</v>
      </c>
      <c r="Q30" s="1" t="s">
        <v>3970</v>
      </c>
      <c r="R30" s="1" t="s">
        <v>4031</v>
      </c>
      <c r="S30" s="1" t="s">
        <v>3700</v>
      </c>
      <c r="T30" s="1" t="s">
        <v>3972</v>
      </c>
      <c r="U30" s="1" t="s">
        <v>3973</v>
      </c>
      <c r="V30" s="1" t="s">
        <v>3974</v>
      </c>
    </row>
    <row r="31" s="1" customFormat="1" spans="1:22">
      <c r="A31" s="1" t="s">
        <v>244</v>
      </c>
      <c r="B31" s="1" t="s">
        <v>4027</v>
      </c>
      <c r="C31" s="1" t="s">
        <v>253</v>
      </c>
      <c r="D31" s="1" t="s">
        <v>245</v>
      </c>
      <c r="E31" s="1" t="s">
        <v>249</v>
      </c>
      <c r="F31" s="1" t="s">
        <v>4027</v>
      </c>
      <c r="G31" s="1" t="s">
        <v>3965</v>
      </c>
      <c r="H31" s="1" t="s">
        <v>3966</v>
      </c>
      <c r="I31" s="1" t="s">
        <v>251</v>
      </c>
      <c r="J31" s="1" t="s">
        <v>3967</v>
      </c>
      <c r="K31" s="1" t="s">
        <v>251</v>
      </c>
      <c r="L31" s="1" t="s">
        <v>251</v>
      </c>
      <c r="M31" s="1" t="s">
        <v>3968</v>
      </c>
      <c r="N31" s="1" t="s">
        <v>3968</v>
      </c>
      <c r="O31" s="1" t="s">
        <v>14</v>
      </c>
      <c r="P31" s="1" t="s">
        <v>3969</v>
      </c>
      <c r="Q31" s="1" t="s">
        <v>3970</v>
      </c>
      <c r="R31" s="1" t="s">
        <v>4032</v>
      </c>
      <c r="S31" s="1" t="s">
        <v>3700</v>
      </c>
      <c r="T31" s="1" t="s">
        <v>3972</v>
      </c>
      <c r="U31" s="1" t="s">
        <v>3973</v>
      </c>
      <c r="V31" s="1" t="s">
        <v>3974</v>
      </c>
    </row>
    <row r="32" s="1" customFormat="1" spans="1:22">
      <c r="A32" s="1" t="s">
        <v>1480</v>
      </c>
      <c r="B32" s="1" t="s">
        <v>4027</v>
      </c>
      <c r="C32" s="1" t="s">
        <v>1485</v>
      </c>
      <c r="D32" s="1" t="s">
        <v>34</v>
      </c>
      <c r="E32" s="1" t="s">
        <v>1482</v>
      </c>
      <c r="F32" s="1" t="s">
        <v>3965</v>
      </c>
      <c r="G32" s="1" t="s">
        <v>3976</v>
      </c>
      <c r="H32" s="1" t="s">
        <v>3966</v>
      </c>
      <c r="I32" s="1" t="s">
        <v>1483</v>
      </c>
      <c r="J32" s="1" t="s">
        <v>3967</v>
      </c>
      <c r="K32" s="1" t="s">
        <v>1483</v>
      </c>
      <c r="L32" s="1" t="s">
        <v>1483</v>
      </c>
      <c r="M32" s="1" t="s">
        <v>3968</v>
      </c>
      <c r="N32" s="1" t="s">
        <v>3968</v>
      </c>
      <c r="O32" s="1" t="s">
        <v>14</v>
      </c>
      <c r="P32" s="1" t="s">
        <v>3969</v>
      </c>
      <c r="Q32" s="1" t="s">
        <v>3970</v>
      </c>
      <c r="R32" s="1" t="s">
        <v>4033</v>
      </c>
      <c r="S32" s="1" t="s">
        <v>3700</v>
      </c>
      <c r="T32" s="1" t="s">
        <v>3972</v>
      </c>
      <c r="U32" s="1" t="s">
        <v>3973</v>
      </c>
      <c r="V32" s="1" t="s">
        <v>3974</v>
      </c>
    </row>
    <row r="33" s="1" customFormat="1" spans="1:22">
      <c r="A33" s="1" t="s">
        <v>2314</v>
      </c>
      <c r="B33" s="1" t="s">
        <v>4027</v>
      </c>
      <c r="C33" s="1" t="s">
        <v>2319</v>
      </c>
      <c r="D33" s="1" t="s">
        <v>4034</v>
      </c>
      <c r="E33" s="1" t="s">
        <v>2316</v>
      </c>
      <c r="F33" s="1" t="s">
        <v>3976</v>
      </c>
      <c r="G33" s="1" t="s">
        <v>3995</v>
      </c>
      <c r="H33" s="1" t="s">
        <v>3966</v>
      </c>
      <c r="I33" s="1" t="s">
        <v>2317</v>
      </c>
      <c r="J33" s="1" t="s">
        <v>3967</v>
      </c>
      <c r="K33" s="1" t="s">
        <v>2317</v>
      </c>
      <c r="L33" s="1" t="s">
        <v>2317</v>
      </c>
      <c r="M33" s="1" t="s">
        <v>3968</v>
      </c>
      <c r="N33" s="1" t="s">
        <v>3968</v>
      </c>
      <c r="O33" s="1" t="s">
        <v>14</v>
      </c>
      <c r="P33" s="1" t="s">
        <v>3969</v>
      </c>
      <c r="Q33" s="1" t="s">
        <v>3970</v>
      </c>
      <c r="R33" s="1" t="s">
        <v>4035</v>
      </c>
      <c r="S33" s="1" t="s">
        <v>3700</v>
      </c>
      <c r="T33" s="1" t="s">
        <v>3972</v>
      </c>
      <c r="U33" s="1" t="s">
        <v>3973</v>
      </c>
      <c r="V33" s="1" t="s">
        <v>3974</v>
      </c>
    </row>
    <row r="34" s="1" customFormat="1" spans="1:22">
      <c r="A34" s="1" t="s">
        <v>2653</v>
      </c>
      <c r="B34" s="1" t="s">
        <v>4027</v>
      </c>
      <c r="C34" s="1" t="s">
        <v>2656</v>
      </c>
      <c r="D34" s="1" t="s">
        <v>4018</v>
      </c>
      <c r="E34" s="1" t="s">
        <v>2655</v>
      </c>
      <c r="F34" s="1" t="s">
        <v>3977</v>
      </c>
      <c r="G34" s="1" t="s">
        <v>3986</v>
      </c>
      <c r="H34" s="1" t="s">
        <v>3966</v>
      </c>
      <c r="I34" s="1" t="s">
        <v>922</v>
      </c>
      <c r="J34" s="1" t="s">
        <v>3967</v>
      </c>
      <c r="K34" s="1" t="s">
        <v>922</v>
      </c>
      <c r="L34" s="1" t="s">
        <v>922</v>
      </c>
      <c r="M34" s="1" t="s">
        <v>3968</v>
      </c>
      <c r="N34" s="1" t="s">
        <v>3968</v>
      </c>
      <c r="O34" s="1" t="s">
        <v>14</v>
      </c>
      <c r="P34" s="1" t="s">
        <v>3969</v>
      </c>
      <c r="Q34" s="1" t="s">
        <v>3970</v>
      </c>
      <c r="R34" s="1" t="s">
        <v>4036</v>
      </c>
      <c r="S34" s="1" t="s">
        <v>3700</v>
      </c>
      <c r="T34" s="1" t="s">
        <v>3972</v>
      </c>
      <c r="U34" s="1" t="s">
        <v>3973</v>
      </c>
      <c r="V34" s="1" t="s">
        <v>3974</v>
      </c>
    </row>
    <row r="35" s="1" customFormat="1" spans="1:22">
      <c r="A35" s="1" t="s">
        <v>504</v>
      </c>
      <c r="B35" s="1" t="s">
        <v>4027</v>
      </c>
      <c r="C35" s="1" t="s">
        <v>508</v>
      </c>
      <c r="D35" s="1" t="s">
        <v>381</v>
      </c>
      <c r="E35" s="1" t="s">
        <v>4037</v>
      </c>
      <c r="F35" s="1" t="s">
        <v>3964</v>
      </c>
      <c r="G35" s="1" t="s">
        <v>3965</v>
      </c>
      <c r="H35" s="1" t="s">
        <v>3966</v>
      </c>
      <c r="I35" s="1" t="s">
        <v>506</v>
      </c>
      <c r="J35" s="1" t="s">
        <v>3967</v>
      </c>
      <c r="K35" s="1" t="s">
        <v>506</v>
      </c>
      <c r="L35" s="1" t="s">
        <v>506</v>
      </c>
      <c r="M35" s="1" t="s">
        <v>3968</v>
      </c>
      <c r="N35" s="1" t="s">
        <v>3968</v>
      </c>
      <c r="O35" s="1" t="s">
        <v>14</v>
      </c>
      <c r="P35" s="1" t="s">
        <v>3969</v>
      </c>
      <c r="Q35" s="1" t="s">
        <v>3970</v>
      </c>
      <c r="R35" s="1" t="s">
        <v>4038</v>
      </c>
      <c r="S35" s="1" t="s">
        <v>3700</v>
      </c>
      <c r="T35" s="1" t="s">
        <v>3972</v>
      </c>
      <c r="U35" s="1" t="s">
        <v>3973</v>
      </c>
      <c r="V35" s="1" t="s">
        <v>3974</v>
      </c>
    </row>
    <row r="36" s="1" customFormat="1" spans="1:22">
      <c r="A36" s="1" t="s">
        <v>3500</v>
      </c>
      <c r="B36" s="1" t="s">
        <v>4027</v>
      </c>
      <c r="C36" s="1" t="s">
        <v>3502</v>
      </c>
      <c r="D36" s="1" t="s">
        <v>547</v>
      </c>
      <c r="E36" s="1" t="s">
        <v>3501</v>
      </c>
      <c r="F36" s="1" t="s">
        <v>3995</v>
      </c>
      <c r="G36" s="1" t="s">
        <v>3987</v>
      </c>
      <c r="H36" s="1" t="s">
        <v>3966</v>
      </c>
      <c r="I36" s="1" t="s">
        <v>2897</v>
      </c>
      <c r="J36" s="1" t="s">
        <v>3967</v>
      </c>
      <c r="K36" s="1" t="s">
        <v>2897</v>
      </c>
      <c r="L36" s="1" t="s">
        <v>2897</v>
      </c>
      <c r="M36" s="1" t="s">
        <v>3968</v>
      </c>
      <c r="N36" s="1" t="s">
        <v>3968</v>
      </c>
      <c r="O36" s="1" t="s">
        <v>14</v>
      </c>
      <c r="P36" s="1" t="s">
        <v>3969</v>
      </c>
      <c r="Q36" s="1" t="s">
        <v>3970</v>
      </c>
      <c r="R36" s="1" t="s">
        <v>4039</v>
      </c>
      <c r="S36" s="1" t="s">
        <v>3700</v>
      </c>
      <c r="T36" s="1" t="s">
        <v>3972</v>
      </c>
      <c r="U36" s="1" t="s">
        <v>3973</v>
      </c>
      <c r="V36" s="1" t="s">
        <v>3974</v>
      </c>
    </row>
    <row r="37" s="1" customFormat="1" spans="1:22">
      <c r="A37" s="1" t="s">
        <v>729</v>
      </c>
      <c r="B37" s="1" t="s">
        <v>4027</v>
      </c>
      <c r="C37" s="1" t="s">
        <v>734</v>
      </c>
      <c r="D37" s="1" t="s">
        <v>4040</v>
      </c>
      <c r="E37" s="1" t="s">
        <v>731</v>
      </c>
      <c r="F37" s="1" t="s">
        <v>3983</v>
      </c>
      <c r="G37" s="1" t="s">
        <v>4009</v>
      </c>
      <c r="H37" s="1" t="s">
        <v>3966</v>
      </c>
      <c r="I37" s="1" t="s">
        <v>732</v>
      </c>
      <c r="J37" s="1" t="s">
        <v>3967</v>
      </c>
      <c r="K37" s="1" t="s">
        <v>732</v>
      </c>
      <c r="L37" s="1" t="s">
        <v>732</v>
      </c>
      <c r="M37" s="1" t="s">
        <v>3968</v>
      </c>
      <c r="N37" s="1" t="s">
        <v>3968</v>
      </c>
      <c r="O37" s="1" t="s">
        <v>14</v>
      </c>
      <c r="P37" s="1" t="s">
        <v>3969</v>
      </c>
      <c r="Q37" s="1" t="s">
        <v>3970</v>
      </c>
      <c r="R37" s="1" t="s">
        <v>4041</v>
      </c>
      <c r="S37" s="1" t="s">
        <v>3700</v>
      </c>
      <c r="T37" s="1" t="s">
        <v>3972</v>
      </c>
      <c r="U37" s="1" t="s">
        <v>3973</v>
      </c>
      <c r="V37" s="1" t="s">
        <v>3974</v>
      </c>
    </row>
    <row r="38" s="1" customFormat="1" spans="1:22">
      <c r="A38" s="1" t="s">
        <v>277</v>
      </c>
      <c r="B38" s="1" t="s">
        <v>4027</v>
      </c>
      <c r="C38" s="1" t="s">
        <v>283</v>
      </c>
      <c r="D38" s="1" t="s">
        <v>3963</v>
      </c>
      <c r="E38" s="1" t="s">
        <v>280</v>
      </c>
      <c r="F38" s="1" t="s">
        <v>4027</v>
      </c>
      <c r="G38" s="1" t="s">
        <v>3965</v>
      </c>
      <c r="H38" s="1" t="s">
        <v>3966</v>
      </c>
      <c r="I38" s="1" t="s">
        <v>281</v>
      </c>
      <c r="J38" s="1" t="s">
        <v>3967</v>
      </c>
      <c r="K38" s="1" t="s">
        <v>281</v>
      </c>
      <c r="L38" s="1" t="s">
        <v>281</v>
      </c>
      <c r="M38" s="1" t="s">
        <v>3968</v>
      </c>
      <c r="N38" s="1" t="s">
        <v>3968</v>
      </c>
      <c r="O38" s="1" t="s">
        <v>14</v>
      </c>
      <c r="P38" s="1" t="s">
        <v>3969</v>
      </c>
      <c r="Q38" s="1" t="s">
        <v>3970</v>
      </c>
      <c r="R38" s="1" t="s">
        <v>4042</v>
      </c>
      <c r="S38" s="1" t="s">
        <v>3700</v>
      </c>
      <c r="T38" s="1" t="s">
        <v>3972</v>
      </c>
      <c r="U38" s="1" t="s">
        <v>3973</v>
      </c>
      <c r="V38" s="1" t="s">
        <v>3974</v>
      </c>
    </row>
    <row r="39" s="1" customFormat="1" spans="1:22">
      <c r="A39" s="1" t="s">
        <v>2725</v>
      </c>
      <c r="B39" s="1" t="s">
        <v>3983</v>
      </c>
      <c r="C39" s="1" t="s">
        <v>2727</v>
      </c>
      <c r="D39" s="1" t="s">
        <v>3963</v>
      </c>
      <c r="E39" s="1" t="s">
        <v>2726</v>
      </c>
      <c r="F39" s="1" t="s">
        <v>3995</v>
      </c>
      <c r="G39" s="1" t="s">
        <v>3986</v>
      </c>
      <c r="H39" s="1" t="s">
        <v>3966</v>
      </c>
      <c r="I39" s="1" t="s">
        <v>864</v>
      </c>
      <c r="J39" s="1" t="s">
        <v>3967</v>
      </c>
      <c r="K39" s="1" t="s">
        <v>864</v>
      </c>
      <c r="L39" s="1" t="s">
        <v>864</v>
      </c>
      <c r="M39" s="1" t="s">
        <v>3968</v>
      </c>
      <c r="N39" s="1" t="s">
        <v>3968</v>
      </c>
      <c r="O39" s="1" t="s">
        <v>14</v>
      </c>
      <c r="P39" s="1" t="s">
        <v>3969</v>
      </c>
      <c r="Q39" s="1" t="s">
        <v>3970</v>
      </c>
      <c r="R39" s="1" t="s">
        <v>4043</v>
      </c>
      <c r="S39" s="1" t="s">
        <v>3700</v>
      </c>
      <c r="T39" s="1" t="s">
        <v>3972</v>
      </c>
      <c r="U39" s="1" t="s">
        <v>3973</v>
      </c>
      <c r="V39" s="1" t="s">
        <v>3974</v>
      </c>
    </row>
    <row r="40" s="1" customFormat="1" spans="1:22">
      <c r="A40" s="1" t="s">
        <v>264</v>
      </c>
      <c r="B40" s="1" t="s">
        <v>3983</v>
      </c>
      <c r="C40" s="1" t="s">
        <v>269</v>
      </c>
      <c r="D40" s="1" t="s">
        <v>4044</v>
      </c>
      <c r="E40" s="1" t="s">
        <v>266</v>
      </c>
      <c r="F40" s="1" t="s">
        <v>3964</v>
      </c>
      <c r="G40" s="1" t="s">
        <v>3965</v>
      </c>
      <c r="H40" s="1" t="s">
        <v>3966</v>
      </c>
      <c r="I40" s="1" t="s">
        <v>267</v>
      </c>
      <c r="J40" s="1" t="s">
        <v>3967</v>
      </c>
      <c r="K40" s="1" t="s">
        <v>267</v>
      </c>
      <c r="L40" s="1" t="s">
        <v>267</v>
      </c>
      <c r="M40" s="1" t="s">
        <v>3968</v>
      </c>
      <c r="N40" s="1" t="s">
        <v>3968</v>
      </c>
      <c r="O40" s="1" t="s">
        <v>14</v>
      </c>
      <c r="P40" s="1" t="s">
        <v>3969</v>
      </c>
      <c r="Q40" s="1" t="s">
        <v>3970</v>
      </c>
      <c r="R40" s="1" t="s">
        <v>4045</v>
      </c>
      <c r="S40" s="1" t="s">
        <v>3700</v>
      </c>
      <c r="T40" s="1" t="s">
        <v>3972</v>
      </c>
      <c r="U40" s="1" t="s">
        <v>3973</v>
      </c>
      <c r="V40" s="1" t="s">
        <v>3974</v>
      </c>
    </row>
    <row r="41" s="1" customFormat="1" spans="1:22">
      <c r="A41" s="1" t="s">
        <v>294</v>
      </c>
      <c r="B41" s="1" t="s">
        <v>3983</v>
      </c>
      <c r="C41" s="1" t="s">
        <v>300</v>
      </c>
      <c r="D41" s="1" t="s">
        <v>4046</v>
      </c>
      <c r="E41" s="1" t="s">
        <v>297</v>
      </c>
      <c r="F41" s="1" t="s">
        <v>3983</v>
      </c>
      <c r="G41" s="1" t="s">
        <v>3965</v>
      </c>
      <c r="H41" s="1" t="s">
        <v>3966</v>
      </c>
      <c r="I41" s="1" t="s">
        <v>298</v>
      </c>
      <c r="J41" s="1" t="s">
        <v>3967</v>
      </c>
      <c r="K41" s="1" t="s">
        <v>298</v>
      </c>
      <c r="L41" s="1" t="s">
        <v>298</v>
      </c>
      <c r="M41" s="1" t="s">
        <v>3968</v>
      </c>
      <c r="N41" s="1" t="s">
        <v>3968</v>
      </c>
      <c r="O41" s="1" t="s">
        <v>14</v>
      </c>
      <c r="P41" s="1" t="s">
        <v>3969</v>
      </c>
      <c r="Q41" s="1" t="s">
        <v>3970</v>
      </c>
      <c r="R41" s="1" t="s">
        <v>4047</v>
      </c>
      <c r="S41" s="1" t="s">
        <v>3700</v>
      </c>
      <c r="T41" s="1" t="s">
        <v>3972</v>
      </c>
      <c r="U41" s="1" t="s">
        <v>3973</v>
      </c>
      <c r="V41" s="1" t="s">
        <v>3974</v>
      </c>
    </row>
    <row r="42" s="1" customFormat="1" spans="1:22">
      <c r="A42" s="1" t="s">
        <v>658</v>
      </c>
      <c r="B42" s="1" t="s">
        <v>3983</v>
      </c>
      <c r="C42" s="1" t="s">
        <v>664</v>
      </c>
      <c r="D42" s="1" t="s">
        <v>659</v>
      </c>
      <c r="E42" s="1" t="s">
        <v>661</v>
      </c>
      <c r="F42" s="1" t="s">
        <v>3965</v>
      </c>
      <c r="G42" s="1" t="s">
        <v>4009</v>
      </c>
      <c r="H42" s="1" t="s">
        <v>3966</v>
      </c>
      <c r="I42" s="1" t="s">
        <v>662</v>
      </c>
      <c r="J42" s="1" t="s">
        <v>3967</v>
      </c>
      <c r="K42" s="1" t="s">
        <v>662</v>
      </c>
      <c r="L42" s="1" t="s">
        <v>662</v>
      </c>
      <c r="M42" s="1" t="s">
        <v>3968</v>
      </c>
      <c r="N42" s="1" t="s">
        <v>3968</v>
      </c>
      <c r="O42" s="1" t="s">
        <v>14</v>
      </c>
      <c r="P42" s="1" t="s">
        <v>3969</v>
      </c>
      <c r="Q42" s="1" t="s">
        <v>3970</v>
      </c>
      <c r="R42" s="1" t="s">
        <v>4048</v>
      </c>
      <c r="S42" s="1" t="s">
        <v>3700</v>
      </c>
      <c r="T42" s="1" t="s">
        <v>3972</v>
      </c>
      <c r="U42" s="1" t="s">
        <v>3973</v>
      </c>
      <c r="V42" s="1" t="s">
        <v>3974</v>
      </c>
    </row>
    <row r="43" s="1" customFormat="1" spans="1:22">
      <c r="A43" s="1" t="s">
        <v>835</v>
      </c>
      <c r="B43" s="1" t="s">
        <v>3983</v>
      </c>
      <c r="C43" s="1" t="s">
        <v>839</v>
      </c>
      <c r="D43" s="1" t="s">
        <v>659</v>
      </c>
      <c r="E43" s="1" t="s">
        <v>836</v>
      </c>
      <c r="F43" s="1" t="s">
        <v>3965</v>
      </c>
      <c r="G43" s="1" t="s">
        <v>4009</v>
      </c>
      <c r="H43" s="1" t="s">
        <v>3966</v>
      </c>
      <c r="I43" s="1" t="s">
        <v>837</v>
      </c>
      <c r="J43" s="1" t="s">
        <v>3967</v>
      </c>
      <c r="K43" s="1" t="s">
        <v>837</v>
      </c>
      <c r="L43" s="1" t="s">
        <v>837</v>
      </c>
      <c r="M43" s="1" t="s">
        <v>3968</v>
      </c>
      <c r="N43" s="1" t="s">
        <v>3968</v>
      </c>
      <c r="O43" s="1" t="s">
        <v>14</v>
      </c>
      <c r="P43" s="1" t="s">
        <v>3969</v>
      </c>
      <c r="Q43" s="1" t="s">
        <v>3970</v>
      </c>
      <c r="R43" s="1" t="s">
        <v>4049</v>
      </c>
      <c r="S43" s="1" t="s">
        <v>3700</v>
      </c>
      <c r="T43" s="1" t="s">
        <v>3972</v>
      </c>
      <c r="U43" s="1" t="s">
        <v>3973</v>
      </c>
      <c r="V43" s="1" t="s">
        <v>3974</v>
      </c>
    </row>
    <row r="44" s="1" customFormat="1" spans="1:22">
      <c r="A44" s="1" t="s">
        <v>3492</v>
      </c>
      <c r="B44" s="1" t="s">
        <v>3983</v>
      </c>
      <c r="C44" s="1" t="s">
        <v>3496</v>
      </c>
      <c r="D44" s="1" t="s">
        <v>4008</v>
      </c>
      <c r="E44" s="1" t="s">
        <v>3493</v>
      </c>
      <c r="F44" s="1" t="s">
        <v>3977</v>
      </c>
      <c r="G44" s="1" t="s">
        <v>3987</v>
      </c>
      <c r="H44" s="1" t="s">
        <v>3966</v>
      </c>
      <c r="I44" s="1" t="s">
        <v>3494</v>
      </c>
      <c r="J44" s="1" t="s">
        <v>3967</v>
      </c>
      <c r="K44" s="1" t="s">
        <v>3494</v>
      </c>
      <c r="L44" s="1" t="s">
        <v>3494</v>
      </c>
      <c r="M44" s="1" t="s">
        <v>3968</v>
      </c>
      <c r="N44" s="1" t="s">
        <v>3968</v>
      </c>
      <c r="O44" s="1" t="s">
        <v>14</v>
      </c>
      <c r="P44" s="1" t="s">
        <v>3969</v>
      </c>
      <c r="Q44" s="1" t="s">
        <v>3970</v>
      </c>
      <c r="R44" s="1" t="s">
        <v>4050</v>
      </c>
      <c r="S44" s="1" t="s">
        <v>3700</v>
      </c>
      <c r="T44" s="1" t="s">
        <v>3972</v>
      </c>
      <c r="U44" s="1" t="s">
        <v>3973</v>
      </c>
      <c r="V44" s="1" t="s">
        <v>3974</v>
      </c>
    </row>
    <row r="45" s="1" customFormat="1" spans="1:22">
      <c r="A45" s="1" t="s">
        <v>468</v>
      </c>
      <c r="B45" s="1" t="s">
        <v>3983</v>
      </c>
      <c r="C45" s="1" t="s">
        <v>473</v>
      </c>
      <c r="D45" s="1" t="s">
        <v>4051</v>
      </c>
      <c r="E45" s="1" t="s">
        <v>470</v>
      </c>
      <c r="F45" s="1" t="s">
        <v>3983</v>
      </c>
      <c r="G45" s="1" t="s">
        <v>3965</v>
      </c>
      <c r="H45" s="1" t="s">
        <v>3966</v>
      </c>
      <c r="I45" s="1" t="s">
        <v>471</v>
      </c>
      <c r="J45" s="1" t="s">
        <v>3967</v>
      </c>
      <c r="K45" s="1" t="s">
        <v>471</v>
      </c>
      <c r="L45" s="1" t="s">
        <v>471</v>
      </c>
      <c r="M45" s="1" t="s">
        <v>3968</v>
      </c>
      <c r="N45" s="1" t="s">
        <v>3968</v>
      </c>
      <c r="O45" s="1" t="s">
        <v>14</v>
      </c>
      <c r="P45" s="1" t="s">
        <v>3969</v>
      </c>
      <c r="Q45" s="1" t="s">
        <v>3970</v>
      </c>
      <c r="R45" s="1" t="s">
        <v>4052</v>
      </c>
      <c r="S45" s="1" t="s">
        <v>3700</v>
      </c>
      <c r="T45" s="1" t="s">
        <v>3972</v>
      </c>
      <c r="U45" s="1" t="s">
        <v>3973</v>
      </c>
      <c r="V45" s="1" t="s">
        <v>3974</v>
      </c>
    </row>
    <row r="46" s="1" customFormat="1" spans="1:22">
      <c r="A46" s="1" t="s">
        <v>365</v>
      </c>
      <c r="B46" s="1" t="s">
        <v>3983</v>
      </c>
      <c r="C46" s="1" t="s">
        <v>371</v>
      </c>
      <c r="D46" s="1" t="s">
        <v>4053</v>
      </c>
      <c r="E46" s="1" t="s">
        <v>368</v>
      </c>
      <c r="F46" s="1" t="s">
        <v>3983</v>
      </c>
      <c r="G46" s="1" t="s">
        <v>3965</v>
      </c>
      <c r="H46" s="1" t="s">
        <v>3966</v>
      </c>
      <c r="I46" s="1" t="s">
        <v>369</v>
      </c>
      <c r="J46" s="1" t="s">
        <v>3967</v>
      </c>
      <c r="K46" s="1" t="s">
        <v>369</v>
      </c>
      <c r="L46" s="1" t="s">
        <v>369</v>
      </c>
      <c r="M46" s="1" t="s">
        <v>3968</v>
      </c>
      <c r="N46" s="1" t="s">
        <v>3968</v>
      </c>
      <c r="O46" s="1" t="s">
        <v>14</v>
      </c>
      <c r="P46" s="1" t="s">
        <v>3969</v>
      </c>
      <c r="Q46" s="1" t="s">
        <v>3970</v>
      </c>
      <c r="R46" s="1" t="s">
        <v>4054</v>
      </c>
      <c r="S46" s="1" t="s">
        <v>3700</v>
      </c>
      <c r="T46" s="1" t="s">
        <v>3972</v>
      </c>
      <c r="U46" s="1" t="s">
        <v>3973</v>
      </c>
      <c r="V46" s="1" t="s">
        <v>3974</v>
      </c>
    </row>
    <row r="47" s="1" customFormat="1" spans="1:22">
      <c r="A47" s="1" t="s">
        <v>758</v>
      </c>
      <c r="B47" s="1" t="s">
        <v>3983</v>
      </c>
      <c r="C47" s="1" t="s">
        <v>762</v>
      </c>
      <c r="D47" s="1" t="s">
        <v>4055</v>
      </c>
      <c r="E47" s="1" t="s">
        <v>759</v>
      </c>
      <c r="F47" s="1" t="s">
        <v>3983</v>
      </c>
      <c r="G47" s="1" t="s">
        <v>4009</v>
      </c>
      <c r="H47" s="1" t="s">
        <v>3966</v>
      </c>
      <c r="I47" s="1" t="s">
        <v>760</v>
      </c>
      <c r="J47" s="1" t="s">
        <v>3967</v>
      </c>
      <c r="K47" s="1" t="s">
        <v>760</v>
      </c>
      <c r="L47" s="1" t="s">
        <v>760</v>
      </c>
      <c r="M47" s="1" t="s">
        <v>3968</v>
      </c>
      <c r="N47" s="1" t="s">
        <v>3968</v>
      </c>
      <c r="O47" s="1" t="s">
        <v>14</v>
      </c>
      <c r="P47" s="1" t="s">
        <v>3969</v>
      </c>
      <c r="Q47" s="1" t="s">
        <v>3970</v>
      </c>
      <c r="R47" s="1" t="s">
        <v>4056</v>
      </c>
      <c r="S47" s="1" t="s">
        <v>3700</v>
      </c>
      <c r="T47" s="1" t="s">
        <v>3972</v>
      </c>
      <c r="U47" s="1" t="s">
        <v>3973</v>
      </c>
      <c r="V47" s="1" t="s">
        <v>3974</v>
      </c>
    </row>
    <row r="48" s="1" customFormat="1" spans="1:22">
      <c r="A48" s="1" t="s">
        <v>3470</v>
      </c>
      <c r="B48" s="1" t="s">
        <v>3983</v>
      </c>
      <c r="C48" s="1" t="s">
        <v>3472</v>
      </c>
      <c r="D48" s="1" t="s">
        <v>407</v>
      </c>
      <c r="E48" s="1" t="s">
        <v>3471</v>
      </c>
      <c r="F48" s="1" t="s">
        <v>3986</v>
      </c>
      <c r="G48" s="1" t="s">
        <v>3987</v>
      </c>
      <c r="H48" s="1" t="s">
        <v>3966</v>
      </c>
      <c r="I48" s="1" t="s">
        <v>409</v>
      </c>
      <c r="J48" s="1" t="s">
        <v>3967</v>
      </c>
      <c r="K48" s="1" t="s">
        <v>409</v>
      </c>
      <c r="L48" s="1" t="s">
        <v>409</v>
      </c>
      <c r="M48" s="1" t="s">
        <v>3968</v>
      </c>
      <c r="N48" s="1" t="s">
        <v>3968</v>
      </c>
      <c r="O48" s="1" t="s">
        <v>14</v>
      </c>
      <c r="P48" s="1" t="s">
        <v>3969</v>
      </c>
      <c r="Q48" s="1" t="s">
        <v>3970</v>
      </c>
      <c r="R48" s="1" t="s">
        <v>4057</v>
      </c>
      <c r="S48" s="1" t="s">
        <v>3700</v>
      </c>
      <c r="T48" s="1" t="s">
        <v>3972</v>
      </c>
      <c r="U48" s="1" t="s">
        <v>3973</v>
      </c>
      <c r="V48" s="1" t="s">
        <v>3974</v>
      </c>
    </row>
    <row r="49" s="1" customFormat="1" spans="1:22">
      <c r="A49" s="1" t="s">
        <v>862</v>
      </c>
      <c r="B49" s="1" t="s">
        <v>3983</v>
      </c>
      <c r="C49" s="1" t="s">
        <v>866</v>
      </c>
      <c r="D49" s="1" t="s">
        <v>3963</v>
      </c>
      <c r="E49" s="1" t="s">
        <v>863</v>
      </c>
      <c r="F49" s="1" t="s">
        <v>3965</v>
      </c>
      <c r="G49" s="1" t="s">
        <v>4009</v>
      </c>
      <c r="H49" s="1" t="s">
        <v>3966</v>
      </c>
      <c r="I49" s="1" t="s">
        <v>864</v>
      </c>
      <c r="J49" s="1" t="s">
        <v>3967</v>
      </c>
      <c r="K49" s="1" t="s">
        <v>864</v>
      </c>
      <c r="L49" s="1" t="s">
        <v>864</v>
      </c>
      <c r="M49" s="1" t="s">
        <v>3968</v>
      </c>
      <c r="N49" s="1" t="s">
        <v>3968</v>
      </c>
      <c r="O49" s="1" t="s">
        <v>14</v>
      </c>
      <c r="P49" s="1" t="s">
        <v>3969</v>
      </c>
      <c r="Q49" s="1" t="s">
        <v>3970</v>
      </c>
      <c r="R49" s="1" t="s">
        <v>4058</v>
      </c>
      <c r="S49" s="1" t="s">
        <v>3700</v>
      </c>
      <c r="T49" s="1" t="s">
        <v>3972</v>
      </c>
      <c r="U49" s="1" t="s">
        <v>3973</v>
      </c>
      <c r="V49" s="1" t="s">
        <v>3974</v>
      </c>
    </row>
    <row r="50" s="1" customFormat="1" spans="1:22">
      <c r="A50" s="1" t="s">
        <v>1727</v>
      </c>
      <c r="B50" s="1" t="s">
        <v>3983</v>
      </c>
      <c r="C50" s="1" t="s">
        <v>1732</v>
      </c>
      <c r="D50" s="1" t="s">
        <v>4059</v>
      </c>
      <c r="E50" s="1" t="s">
        <v>1728</v>
      </c>
      <c r="F50" s="1" t="s">
        <v>4009</v>
      </c>
      <c r="G50" s="1" t="s">
        <v>3977</v>
      </c>
      <c r="H50" s="1" t="s">
        <v>3966</v>
      </c>
      <c r="I50" s="1" t="s">
        <v>1730</v>
      </c>
      <c r="J50" s="1" t="s">
        <v>3967</v>
      </c>
      <c r="K50" s="1" t="s">
        <v>1730</v>
      </c>
      <c r="L50" s="1" t="s">
        <v>1729</v>
      </c>
      <c r="M50" s="1" t="s">
        <v>4060</v>
      </c>
      <c r="N50" s="1" t="s">
        <v>4060</v>
      </c>
      <c r="O50" s="1" t="s">
        <v>14</v>
      </c>
      <c r="P50" s="1" t="s">
        <v>3969</v>
      </c>
      <c r="Q50" s="1" t="s">
        <v>3970</v>
      </c>
      <c r="R50" s="1" t="s">
        <v>4061</v>
      </c>
      <c r="S50" s="1" t="s">
        <v>3700</v>
      </c>
      <c r="T50" s="1" t="s">
        <v>3972</v>
      </c>
      <c r="U50" s="1" t="s">
        <v>3973</v>
      </c>
      <c r="V50" s="1" t="s">
        <v>3974</v>
      </c>
    </row>
    <row r="51" s="1" customFormat="1" spans="1:22">
      <c r="A51" s="1" t="s">
        <v>1431</v>
      </c>
      <c r="B51" s="1" t="s">
        <v>3983</v>
      </c>
      <c r="C51" s="1" t="s">
        <v>1435</v>
      </c>
      <c r="D51" s="1" t="s">
        <v>3963</v>
      </c>
      <c r="E51" s="1" t="s">
        <v>1432</v>
      </c>
      <c r="F51" s="1" t="s">
        <v>3983</v>
      </c>
      <c r="G51" s="1" t="s">
        <v>3976</v>
      </c>
      <c r="H51" s="1" t="s">
        <v>3966</v>
      </c>
      <c r="I51" s="1" t="s">
        <v>1433</v>
      </c>
      <c r="J51" s="1" t="s">
        <v>3967</v>
      </c>
      <c r="K51" s="1" t="s">
        <v>1433</v>
      </c>
      <c r="L51" s="1" t="s">
        <v>1433</v>
      </c>
      <c r="M51" s="1" t="s">
        <v>3968</v>
      </c>
      <c r="N51" s="1" t="s">
        <v>3968</v>
      </c>
      <c r="O51" s="1" t="s">
        <v>14</v>
      </c>
      <c r="P51" s="1" t="s">
        <v>3969</v>
      </c>
      <c r="Q51" s="1" t="s">
        <v>3970</v>
      </c>
      <c r="R51" s="1" t="s">
        <v>4062</v>
      </c>
      <c r="S51" s="1" t="s">
        <v>3700</v>
      </c>
      <c r="T51" s="1" t="s">
        <v>3972</v>
      </c>
      <c r="U51" s="1" t="s">
        <v>3973</v>
      </c>
      <c r="V51" s="1" t="s">
        <v>3974</v>
      </c>
    </row>
    <row r="52" s="1" customFormat="1" spans="1:22">
      <c r="A52" s="1" t="s">
        <v>2436</v>
      </c>
      <c r="B52" s="1" t="s">
        <v>3983</v>
      </c>
      <c r="C52" s="1" t="s">
        <v>2442</v>
      </c>
      <c r="D52" s="1" t="s">
        <v>4063</v>
      </c>
      <c r="E52" s="1" t="s">
        <v>2439</v>
      </c>
      <c r="F52" s="1" t="s">
        <v>3965</v>
      </c>
      <c r="G52" s="1" t="s">
        <v>3995</v>
      </c>
      <c r="H52" s="1" t="s">
        <v>3966</v>
      </c>
      <c r="I52" s="1" t="s">
        <v>2440</v>
      </c>
      <c r="J52" s="1" t="s">
        <v>3967</v>
      </c>
      <c r="K52" s="1" t="s">
        <v>2440</v>
      </c>
      <c r="L52" s="1" t="s">
        <v>2440</v>
      </c>
      <c r="M52" s="1" t="s">
        <v>3968</v>
      </c>
      <c r="N52" s="1" t="s">
        <v>3968</v>
      </c>
      <c r="O52" s="1" t="s">
        <v>14</v>
      </c>
      <c r="P52" s="1" t="s">
        <v>3969</v>
      </c>
      <c r="Q52" s="1" t="s">
        <v>3970</v>
      </c>
      <c r="R52" s="1" t="s">
        <v>4064</v>
      </c>
      <c r="S52" s="1" t="s">
        <v>3700</v>
      </c>
      <c r="T52" s="1" t="s">
        <v>3972</v>
      </c>
      <c r="U52" s="1" t="s">
        <v>3973</v>
      </c>
      <c r="V52" s="1" t="s">
        <v>3974</v>
      </c>
    </row>
    <row r="53" s="1" customFormat="1" spans="1:22">
      <c r="A53" s="1" t="s">
        <v>235</v>
      </c>
      <c r="B53" s="1" t="s">
        <v>3983</v>
      </c>
      <c r="C53" s="1" t="s">
        <v>242</v>
      </c>
      <c r="D53" s="1" t="s">
        <v>236</v>
      </c>
      <c r="E53" s="1" t="s">
        <v>239</v>
      </c>
      <c r="F53" s="1" t="s">
        <v>3964</v>
      </c>
      <c r="G53" s="1" t="s">
        <v>3965</v>
      </c>
      <c r="H53" s="1" t="s">
        <v>3966</v>
      </c>
      <c r="I53" s="1" t="s">
        <v>240</v>
      </c>
      <c r="J53" s="1" t="s">
        <v>3967</v>
      </c>
      <c r="K53" s="1" t="s">
        <v>240</v>
      </c>
      <c r="L53" s="1" t="s">
        <v>240</v>
      </c>
      <c r="M53" s="1" t="s">
        <v>3968</v>
      </c>
      <c r="N53" s="1" t="s">
        <v>3968</v>
      </c>
      <c r="O53" s="1" t="s">
        <v>14</v>
      </c>
      <c r="P53" s="1" t="s">
        <v>3969</v>
      </c>
      <c r="Q53" s="1" t="s">
        <v>3970</v>
      </c>
      <c r="R53" s="1" t="s">
        <v>4065</v>
      </c>
      <c r="S53" s="1" t="s">
        <v>3700</v>
      </c>
      <c r="T53" s="1" t="s">
        <v>3972</v>
      </c>
      <c r="U53" s="1" t="s">
        <v>3973</v>
      </c>
      <c r="V53" s="1" t="s">
        <v>3974</v>
      </c>
    </row>
    <row r="54" s="1" customFormat="1" spans="1:22">
      <c r="A54" s="1" t="s">
        <v>1246</v>
      </c>
      <c r="B54" s="1" t="s">
        <v>3983</v>
      </c>
      <c r="C54" s="1" t="s">
        <v>1250</v>
      </c>
      <c r="D54" s="1" t="s">
        <v>4059</v>
      </c>
      <c r="E54" s="1" t="s">
        <v>4066</v>
      </c>
      <c r="F54" s="1" t="s">
        <v>4009</v>
      </c>
      <c r="G54" s="1" t="s">
        <v>3976</v>
      </c>
      <c r="H54" s="1" t="s">
        <v>3966</v>
      </c>
      <c r="I54" s="1" t="s">
        <v>1248</v>
      </c>
      <c r="J54" s="1" t="s">
        <v>3967</v>
      </c>
      <c r="K54" s="1" t="s">
        <v>1248</v>
      </c>
      <c r="L54" s="1" t="s">
        <v>1248</v>
      </c>
      <c r="M54" s="1" t="s">
        <v>3968</v>
      </c>
      <c r="N54" s="1" t="s">
        <v>3968</v>
      </c>
      <c r="O54" s="1" t="s">
        <v>14</v>
      </c>
      <c r="P54" s="1" t="s">
        <v>3969</v>
      </c>
      <c r="Q54" s="1" t="s">
        <v>3970</v>
      </c>
      <c r="R54" s="1" t="s">
        <v>4067</v>
      </c>
      <c r="S54" s="1" t="s">
        <v>3700</v>
      </c>
      <c r="T54" s="1" t="s">
        <v>3972</v>
      </c>
      <c r="U54" s="1" t="s">
        <v>3973</v>
      </c>
      <c r="V54" s="1" t="s">
        <v>3974</v>
      </c>
    </row>
    <row r="55" s="1" customFormat="1" spans="1:22">
      <c r="A55" s="1" t="s">
        <v>531</v>
      </c>
      <c r="B55" s="1" t="s">
        <v>3983</v>
      </c>
      <c r="C55" s="1" t="s">
        <v>533</v>
      </c>
      <c r="D55" s="1" t="s">
        <v>4068</v>
      </c>
      <c r="E55" s="1" t="s">
        <v>532</v>
      </c>
      <c r="F55" s="1" t="s">
        <v>3964</v>
      </c>
      <c r="G55" s="1" t="s">
        <v>3965</v>
      </c>
      <c r="H55" s="1" t="s">
        <v>3966</v>
      </c>
      <c r="I55" s="1" t="s">
        <v>522</v>
      </c>
      <c r="J55" s="1" t="s">
        <v>3967</v>
      </c>
      <c r="K55" s="1" t="s">
        <v>522</v>
      </c>
      <c r="L55" s="1" t="s">
        <v>522</v>
      </c>
      <c r="M55" s="1" t="s">
        <v>3968</v>
      </c>
      <c r="N55" s="1" t="s">
        <v>3968</v>
      </c>
      <c r="O55" s="1" t="s">
        <v>14</v>
      </c>
      <c r="P55" s="1" t="s">
        <v>3969</v>
      </c>
      <c r="Q55" s="1" t="s">
        <v>3970</v>
      </c>
      <c r="R55" s="1" t="s">
        <v>4069</v>
      </c>
      <c r="S55" s="1" t="s">
        <v>3700</v>
      </c>
      <c r="T55" s="1" t="s">
        <v>3972</v>
      </c>
      <c r="U55" s="1" t="s">
        <v>3973</v>
      </c>
      <c r="V55" s="1" t="s">
        <v>3974</v>
      </c>
    </row>
    <row r="56" s="1" customFormat="1" spans="1:22">
      <c r="A56" s="1" t="s">
        <v>380</v>
      </c>
      <c r="B56" s="1" t="s">
        <v>3983</v>
      </c>
      <c r="C56" s="1" t="s">
        <v>386</v>
      </c>
      <c r="D56" s="1" t="s">
        <v>381</v>
      </c>
      <c r="E56" s="1" t="s">
        <v>383</v>
      </c>
      <c r="F56" s="1" t="s">
        <v>3964</v>
      </c>
      <c r="G56" s="1" t="s">
        <v>3965</v>
      </c>
      <c r="H56" s="1" t="s">
        <v>3966</v>
      </c>
      <c r="I56" s="1" t="s">
        <v>384</v>
      </c>
      <c r="J56" s="1" t="s">
        <v>3967</v>
      </c>
      <c r="K56" s="1" t="s">
        <v>384</v>
      </c>
      <c r="L56" s="1" t="s">
        <v>384</v>
      </c>
      <c r="M56" s="1" t="s">
        <v>3968</v>
      </c>
      <c r="N56" s="1" t="s">
        <v>3968</v>
      </c>
      <c r="O56" s="1" t="s">
        <v>14</v>
      </c>
      <c r="P56" s="1" t="s">
        <v>3969</v>
      </c>
      <c r="Q56" s="1" t="s">
        <v>3970</v>
      </c>
      <c r="R56" s="1" t="s">
        <v>4070</v>
      </c>
      <c r="S56" s="1" t="s">
        <v>3700</v>
      </c>
      <c r="T56" s="1" t="s">
        <v>3972</v>
      </c>
      <c r="U56" s="1" t="s">
        <v>3973</v>
      </c>
      <c r="V56" s="1" t="s">
        <v>3974</v>
      </c>
    </row>
    <row r="57" s="1" customFormat="1" spans="1:22">
      <c r="A57" s="1" t="s">
        <v>643</v>
      </c>
      <c r="B57" s="1" t="s">
        <v>3964</v>
      </c>
      <c r="C57" s="1" t="s">
        <v>648</v>
      </c>
      <c r="D57" s="1" t="s">
        <v>236</v>
      </c>
      <c r="E57" s="1" t="s">
        <v>645</v>
      </c>
      <c r="F57" s="1" t="s">
        <v>3965</v>
      </c>
      <c r="G57" s="1" t="s">
        <v>4009</v>
      </c>
      <c r="H57" s="1" t="s">
        <v>3966</v>
      </c>
      <c r="I57" s="1" t="s">
        <v>646</v>
      </c>
      <c r="J57" s="1" t="s">
        <v>3967</v>
      </c>
      <c r="K57" s="1" t="s">
        <v>646</v>
      </c>
      <c r="L57" s="1" t="s">
        <v>646</v>
      </c>
      <c r="M57" s="1" t="s">
        <v>3968</v>
      </c>
      <c r="N57" s="1" t="s">
        <v>3968</v>
      </c>
      <c r="O57" s="1" t="s">
        <v>14</v>
      </c>
      <c r="P57" s="1" t="s">
        <v>3969</v>
      </c>
      <c r="Q57" s="1" t="s">
        <v>3970</v>
      </c>
      <c r="R57" s="1" t="s">
        <v>4071</v>
      </c>
      <c r="S57" s="1" t="s">
        <v>3700</v>
      </c>
      <c r="T57" s="1" t="s">
        <v>3972</v>
      </c>
      <c r="U57" s="1" t="s">
        <v>3973</v>
      </c>
      <c r="V57" s="1" t="s">
        <v>3974</v>
      </c>
    </row>
    <row r="58" s="1" customFormat="1" spans="1:22">
      <c r="A58" s="1" t="s">
        <v>189</v>
      </c>
      <c r="B58" s="1" t="s">
        <v>3964</v>
      </c>
      <c r="C58" s="1" t="s">
        <v>195</v>
      </c>
      <c r="D58" s="1" t="s">
        <v>4072</v>
      </c>
      <c r="E58" s="1" t="s">
        <v>192</v>
      </c>
      <c r="F58" s="1" t="s">
        <v>3964</v>
      </c>
      <c r="G58" s="1" t="s">
        <v>3965</v>
      </c>
      <c r="H58" s="1" t="s">
        <v>3966</v>
      </c>
      <c r="I58" s="1" t="s">
        <v>193</v>
      </c>
      <c r="J58" s="1" t="s">
        <v>3967</v>
      </c>
      <c r="K58" s="1" t="s">
        <v>193</v>
      </c>
      <c r="L58" s="1" t="s">
        <v>193</v>
      </c>
      <c r="M58" s="1" t="s">
        <v>3968</v>
      </c>
      <c r="N58" s="1" t="s">
        <v>3968</v>
      </c>
      <c r="O58" s="1" t="s">
        <v>14</v>
      </c>
      <c r="P58" s="1" t="s">
        <v>3969</v>
      </c>
      <c r="Q58" s="1" t="s">
        <v>3970</v>
      </c>
      <c r="R58" s="1" t="s">
        <v>4073</v>
      </c>
      <c r="S58" s="1" t="s">
        <v>3700</v>
      </c>
      <c r="T58" s="1" t="s">
        <v>3972</v>
      </c>
      <c r="U58" s="1" t="s">
        <v>3973</v>
      </c>
      <c r="V58" s="1" t="s">
        <v>3974</v>
      </c>
    </row>
    <row r="59" s="1" customFormat="1" spans="1:22">
      <c r="A59" s="1" t="s">
        <v>1157</v>
      </c>
      <c r="B59" s="1" t="s">
        <v>3964</v>
      </c>
      <c r="C59" s="1" t="s">
        <v>1162</v>
      </c>
      <c r="D59" s="1" t="s">
        <v>414</v>
      </c>
      <c r="E59" s="1" t="s">
        <v>1159</v>
      </c>
      <c r="F59" s="1" t="s">
        <v>3965</v>
      </c>
      <c r="G59" s="1" t="s">
        <v>3976</v>
      </c>
      <c r="H59" s="1" t="s">
        <v>3966</v>
      </c>
      <c r="I59" s="1" t="s">
        <v>1160</v>
      </c>
      <c r="J59" s="1" t="s">
        <v>3967</v>
      </c>
      <c r="K59" s="1" t="s">
        <v>1160</v>
      </c>
      <c r="L59" s="1" t="s">
        <v>1160</v>
      </c>
      <c r="M59" s="1" t="s">
        <v>3968</v>
      </c>
      <c r="N59" s="1" t="s">
        <v>3968</v>
      </c>
      <c r="O59" s="1" t="s">
        <v>14</v>
      </c>
      <c r="P59" s="1" t="s">
        <v>3969</v>
      </c>
      <c r="Q59" s="1" t="s">
        <v>3970</v>
      </c>
      <c r="R59" s="1" t="s">
        <v>4074</v>
      </c>
      <c r="S59" s="1" t="s">
        <v>3700</v>
      </c>
      <c r="T59" s="1" t="s">
        <v>3972</v>
      </c>
      <c r="U59" s="1" t="s">
        <v>3973</v>
      </c>
      <c r="V59" s="1" t="s">
        <v>3974</v>
      </c>
    </row>
    <row r="60" s="1" customFormat="1" spans="1:22">
      <c r="A60" s="1" t="s">
        <v>341</v>
      </c>
      <c r="B60" s="1" t="s">
        <v>3964</v>
      </c>
      <c r="C60" s="1" t="s">
        <v>348</v>
      </c>
      <c r="D60" s="1" t="s">
        <v>4075</v>
      </c>
      <c r="E60" s="1" t="s">
        <v>345</v>
      </c>
      <c r="F60" s="1" t="s">
        <v>3964</v>
      </c>
      <c r="G60" s="1" t="s">
        <v>3965</v>
      </c>
      <c r="H60" s="1" t="s">
        <v>3966</v>
      </c>
      <c r="I60" s="1" t="s">
        <v>346</v>
      </c>
      <c r="J60" s="1" t="s">
        <v>3967</v>
      </c>
      <c r="K60" s="1" t="s">
        <v>346</v>
      </c>
      <c r="L60" s="1" t="s">
        <v>346</v>
      </c>
      <c r="M60" s="1" t="s">
        <v>3968</v>
      </c>
      <c r="N60" s="1" t="s">
        <v>3968</v>
      </c>
      <c r="O60" s="1" t="s">
        <v>14</v>
      </c>
      <c r="P60" s="1" t="s">
        <v>3969</v>
      </c>
      <c r="Q60" s="1" t="s">
        <v>3970</v>
      </c>
      <c r="R60" s="1" t="s">
        <v>4076</v>
      </c>
      <c r="S60" s="1" t="s">
        <v>3700</v>
      </c>
      <c r="T60" s="1" t="s">
        <v>3972</v>
      </c>
      <c r="U60" s="1" t="s">
        <v>3973</v>
      </c>
      <c r="V60" s="1" t="s">
        <v>3974</v>
      </c>
    </row>
    <row r="61" s="1" customFormat="1" spans="1:22">
      <c r="A61" s="1" t="s">
        <v>406</v>
      </c>
      <c r="B61" s="1" t="s">
        <v>3964</v>
      </c>
      <c r="C61" s="1" t="s">
        <v>411</v>
      </c>
      <c r="D61" s="1" t="s">
        <v>407</v>
      </c>
      <c r="E61" s="1" t="s">
        <v>408</v>
      </c>
      <c r="F61" s="1" t="s">
        <v>3964</v>
      </c>
      <c r="G61" s="1" t="s">
        <v>3965</v>
      </c>
      <c r="H61" s="1" t="s">
        <v>3966</v>
      </c>
      <c r="I61" s="1" t="s">
        <v>409</v>
      </c>
      <c r="J61" s="1" t="s">
        <v>3967</v>
      </c>
      <c r="K61" s="1" t="s">
        <v>409</v>
      </c>
      <c r="L61" s="1" t="s">
        <v>409</v>
      </c>
      <c r="M61" s="1" t="s">
        <v>3968</v>
      </c>
      <c r="N61" s="1" t="s">
        <v>3968</v>
      </c>
      <c r="O61" s="1" t="s">
        <v>14</v>
      </c>
      <c r="P61" s="1" t="s">
        <v>3969</v>
      </c>
      <c r="Q61" s="1" t="s">
        <v>3970</v>
      </c>
      <c r="R61" s="1" t="s">
        <v>4077</v>
      </c>
      <c r="S61" s="1" t="s">
        <v>3700</v>
      </c>
      <c r="T61" s="1" t="s">
        <v>3972</v>
      </c>
      <c r="U61" s="1" t="s">
        <v>3973</v>
      </c>
      <c r="V61" s="1" t="s">
        <v>3974</v>
      </c>
    </row>
    <row r="62" s="1" customFormat="1" spans="1:22">
      <c r="A62" s="1" t="s">
        <v>357</v>
      </c>
      <c r="B62" s="1" t="s">
        <v>3964</v>
      </c>
      <c r="C62" s="1" t="s">
        <v>363</v>
      </c>
      <c r="D62" s="1" t="s">
        <v>4055</v>
      </c>
      <c r="E62" s="1" t="s">
        <v>360</v>
      </c>
      <c r="F62" s="1" t="s">
        <v>3964</v>
      </c>
      <c r="G62" s="1" t="s">
        <v>3965</v>
      </c>
      <c r="H62" s="1" t="s">
        <v>3966</v>
      </c>
      <c r="I62" s="1" t="s">
        <v>361</v>
      </c>
      <c r="J62" s="1" t="s">
        <v>3967</v>
      </c>
      <c r="K62" s="1" t="s">
        <v>361</v>
      </c>
      <c r="L62" s="1" t="s">
        <v>361</v>
      </c>
      <c r="M62" s="1" t="s">
        <v>3968</v>
      </c>
      <c r="N62" s="1" t="s">
        <v>3968</v>
      </c>
      <c r="O62" s="1" t="s">
        <v>14</v>
      </c>
      <c r="P62" s="1" t="s">
        <v>3969</v>
      </c>
      <c r="Q62" s="1" t="s">
        <v>3970</v>
      </c>
      <c r="R62" s="1" t="s">
        <v>4078</v>
      </c>
      <c r="S62" s="1" t="s">
        <v>3700</v>
      </c>
      <c r="T62" s="1" t="s">
        <v>3972</v>
      </c>
      <c r="U62" s="1" t="s">
        <v>3973</v>
      </c>
      <c r="V62" s="1" t="s">
        <v>3974</v>
      </c>
    </row>
    <row r="63" s="1" customFormat="1" spans="1:22">
      <c r="A63" s="1" t="s">
        <v>350</v>
      </c>
      <c r="B63" s="1" t="s">
        <v>3964</v>
      </c>
      <c r="C63" s="1" t="s">
        <v>355</v>
      </c>
      <c r="D63" s="1" t="s">
        <v>4059</v>
      </c>
      <c r="E63" s="1" t="s">
        <v>352</v>
      </c>
      <c r="F63" s="1" t="s">
        <v>3964</v>
      </c>
      <c r="G63" s="1" t="s">
        <v>3965</v>
      </c>
      <c r="H63" s="1" t="s">
        <v>3966</v>
      </c>
      <c r="I63" s="1" t="s">
        <v>353</v>
      </c>
      <c r="J63" s="1" t="s">
        <v>3967</v>
      </c>
      <c r="K63" s="1" t="s">
        <v>353</v>
      </c>
      <c r="L63" s="1" t="s">
        <v>353</v>
      </c>
      <c r="M63" s="1" t="s">
        <v>3968</v>
      </c>
      <c r="N63" s="1" t="s">
        <v>3968</v>
      </c>
      <c r="O63" s="1" t="s">
        <v>14</v>
      </c>
      <c r="P63" s="1" t="s">
        <v>3969</v>
      </c>
      <c r="Q63" s="1" t="s">
        <v>3970</v>
      </c>
      <c r="R63" s="1" t="s">
        <v>4079</v>
      </c>
      <c r="S63" s="1" t="s">
        <v>3700</v>
      </c>
      <c r="T63" s="1" t="s">
        <v>3972</v>
      </c>
      <c r="U63" s="1" t="s">
        <v>3973</v>
      </c>
      <c r="V63" s="1" t="s">
        <v>3974</v>
      </c>
    </row>
    <row r="64" s="1" customFormat="1" spans="1:22">
      <c r="A64" s="1" t="s">
        <v>255</v>
      </c>
      <c r="B64" s="1" t="s">
        <v>3964</v>
      </c>
      <c r="C64" s="1" t="s">
        <v>262</v>
      </c>
      <c r="D64" s="1" t="s">
        <v>3979</v>
      </c>
      <c r="E64" s="1" t="s">
        <v>259</v>
      </c>
      <c r="F64" s="1" t="s">
        <v>3964</v>
      </c>
      <c r="G64" s="1" t="s">
        <v>3965</v>
      </c>
      <c r="H64" s="1" t="s">
        <v>3966</v>
      </c>
      <c r="I64" s="1" t="s">
        <v>260</v>
      </c>
      <c r="J64" s="1" t="s">
        <v>3967</v>
      </c>
      <c r="K64" s="1" t="s">
        <v>260</v>
      </c>
      <c r="L64" s="1" t="s">
        <v>260</v>
      </c>
      <c r="M64" s="1" t="s">
        <v>3968</v>
      </c>
      <c r="N64" s="1" t="s">
        <v>3968</v>
      </c>
      <c r="O64" s="1" t="s">
        <v>14</v>
      </c>
      <c r="P64" s="1" t="s">
        <v>3969</v>
      </c>
      <c r="Q64" s="1" t="s">
        <v>3970</v>
      </c>
      <c r="R64" s="1" t="s">
        <v>4080</v>
      </c>
      <c r="S64" s="1" t="s">
        <v>3700</v>
      </c>
      <c r="T64" s="1" t="s">
        <v>3972</v>
      </c>
      <c r="U64" s="1" t="s">
        <v>3973</v>
      </c>
      <c r="V64" s="1" t="s">
        <v>3974</v>
      </c>
    </row>
    <row r="65" s="1" customFormat="1" spans="1:22">
      <c r="A65" s="1" t="s">
        <v>518</v>
      </c>
      <c r="B65" s="1" t="s">
        <v>3964</v>
      </c>
      <c r="C65" s="1" t="s">
        <v>524</v>
      </c>
      <c r="D65" s="1" t="s">
        <v>4068</v>
      </c>
      <c r="E65" s="1" t="s">
        <v>521</v>
      </c>
      <c r="F65" s="1" t="s">
        <v>3964</v>
      </c>
      <c r="G65" s="1" t="s">
        <v>3965</v>
      </c>
      <c r="H65" s="1" t="s">
        <v>3966</v>
      </c>
      <c r="I65" s="1" t="s">
        <v>522</v>
      </c>
      <c r="J65" s="1" t="s">
        <v>3967</v>
      </c>
      <c r="K65" s="1" t="s">
        <v>522</v>
      </c>
      <c r="L65" s="1" t="s">
        <v>522</v>
      </c>
      <c r="M65" s="1" t="s">
        <v>3968</v>
      </c>
      <c r="N65" s="1" t="s">
        <v>3968</v>
      </c>
      <c r="O65" s="1" t="s">
        <v>14</v>
      </c>
      <c r="P65" s="1" t="s">
        <v>3969</v>
      </c>
      <c r="Q65" s="1" t="s">
        <v>3970</v>
      </c>
      <c r="R65" s="1" t="s">
        <v>4081</v>
      </c>
      <c r="S65" s="1" t="s">
        <v>3700</v>
      </c>
      <c r="T65" s="1" t="s">
        <v>3972</v>
      </c>
      <c r="U65" s="1" t="s">
        <v>3973</v>
      </c>
      <c r="V65" s="1" t="s">
        <v>3974</v>
      </c>
    </row>
    <row r="66" s="1" customFormat="1" spans="1:22">
      <c r="A66" s="1" t="s">
        <v>285</v>
      </c>
      <c r="B66" s="1" t="s">
        <v>3964</v>
      </c>
      <c r="C66" s="1" t="s">
        <v>292</v>
      </c>
      <c r="D66" s="1" t="s">
        <v>4082</v>
      </c>
      <c r="E66" s="1" t="s">
        <v>289</v>
      </c>
      <c r="F66" s="1" t="s">
        <v>3964</v>
      </c>
      <c r="G66" s="1" t="s">
        <v>3965</v>
      </c>
      <c r="H66" s="1" t="s">
        <v>3966</v>
      </c>
      <c r="I66" s="1" t="s">
        <v>290</v>
      </c>
      <c r="J66" s="1" t="s">
        <v>3967</v>
      </c>
      <c r="K66" s="1" t="s">
        <v>290</v>
      </c>
      <c r="L66" s="1" t="s">
        <v>290</v>
      </c>
      <c r="M66" s="1" t="s">
        <v>3968</v>
      </c>
      <c r="N66" s="1" t="s">
        <v>3968</v>
      </c>
      <c r="O66" s="1" t="s">
        <v>14</v>
      </c>
      <c r="P66" s="1" t="s">
        <v>3969</v>
      </c>
      <c r="Q66" s="1" t="s">
        <v>3970</v>
      </c>
      <c r="R66" s="1" t="s">
        <v>4083</v>
      </c>
      <c r="S66" s="1" t="s">
        <v>3700</v>
      </c>
      <c r="T66" s="1" t="s">
        <v>3972</v>
      </c>
      <c r="U66" s="1" t="s">
        <v>3973</v>
      </c>
      <c r="V66" s="1" t="s">
        <v>3974</v>
      </c>
    </row>
    <row r="67" s="1" customFormat="1" spans="1:22">
      <c r="A67" s="1" t="s">
        <v>399</v>
      </c>
      <c r="B67" s="1" t="s">
        <v>3964</v>
      </c>
      <c r="C67" s="1" t="s">
        <v>404</v>
      </c>
      <c r="D67" s="1" t="s">
        <v>4084</v>
      </c>
      <c r="E67" s="1" t="s">
        <v>401</v>
      </c>
      <c r="F67" s="1" t="s">
        <v>3964</v>
      </c>
      <c r="G67" s="1" t="s">
        <v>3965</v>
      </c>
      <c r="H67" s="1" t="s">
        <v>3966</v>
      </c>
      <c r="I67" s="1" t="s">
        <v>402</v>
      </c>
      <c r="J67" s="1" t="s">
        <v>3967</v>
      </c>
      <c r="K67" s="1" t="s">
        <v>402</v>
      </c>
      <c r="L67" s="1" t="s">
        <v>402</v>
      </c>
      <c r="M67" s="1" t="s">
        <v>3968</v>
      </c>
      <c r="N67" s="1" t="s">
        <v>3968</v>
      </c>
      <c r="O67" s="1" t="s">
        <v>14</v>
      </c>
      <c r="P67" s="1" t="s">
        <v>3969</v>
      </c>
      <c r="Q67" s="1" t="s">
        <v>3970</v>
      </c>
      <c r="R67" s="1" t="s">
        <v>4085</v>
      </c>
      <c r="S67" s="1" t="s">
        <v>3700</v>
      </c>
      <c r="T67" s="1" t="s">
        <v>3972</v>
      </c>
      <c r="U67" s="1" t="s">
        <v>3973</v>
      </c>
      <c r="V67" s="1" t="s">
        <v>3974</v>
      </c>
    </row>
    <row r="68" s="1" customFormat="1" spans="1:22">
      <c r="A68" s="1" t="s">
        <v>542</v>
      </c>
      <c r="B68" s="1" t="s">
        <v>3964</v>
      </c>
      <c r="C68" s="1" t="s">
        <v>545</v>
      </c>
      <c r="D68" s="1" t="s">
        <v>4086</v>
      </c>
      <c r="E68" s="1" t="s">
        <v>544</v>
      </c>
      <c r="F68" s="1" t="s">
        <v>3964</v>
      </c>
      <c r="G68" s="1" t="s">
        <v>3965</v>
      </c>
      <c r="H68" s="1" t="s">
        <v>3966</v>
      </c>
      <c r="I68" s="1" t="s">
        <v>538</v>
      </c>
      <c r="J68" s="1" t="s">
        <v>3967</v>
      </c>
      <c r="K68" s="1" t="s">
        <v>538</v>
      </c>
      <c r="L68" s="1" t="s">
        <v>538</v>
      </c>
      <c r="M68" s="1" t="s">
        <v>3968</v>
      </c>
      <c r="N68" s="1" t="s">
        <v>3968</v>
      </c>
      <c r="O68" s="1" t="s">
        <v>14</v>
      </c>
      <c r="P68" s="1" t="s">
        <v>3969</v>
      </c>
      <c r="Q68" s="1" t="s">
        <v>3970</v>
      </c>
      <c r="R68" s="1" t="s">
        <v>4087</v>
      </c>
      <c r="S68" s="1" t="s">
        <v>3700</v>
      </c>
      <c r="T68" s="1" t="s">
        <v>3972</v>
      </c>
      <c r="U68" s="1" t="s">
        <v>3973</v>
      </c>
      <c r="V68" s="1" t="s">
        <v>3974</v>
      </c>
    </row>
    <row r="69" s="1" customFormat="1" spans="1:22">
      <c r="A69" s="1" t="s">
        <v>534</v>
      </c>
      <c r="B69" s="1" t="s">
        <v>3964</v>
      </c>
      <c r="C69" s="1" t="s">
        <v>540</v>
      </c>
      <c r="D69" s="1" t="s">
        <v>4086</v>
      </c>
      <c r="E69" s="1" t="s">
        <v>537</v>
      </c>
      <c r="F69" s="1" t="s">
        <v>3964</v>
      </c>
      <c r="G69" s="1" t="s">
        <v>3965</v>
      </c>
      <c r="H69" s="1" t="s">
        <v>3966</v>
      </c>
      <c r="I69" s="1" t="s">
        <v>538</v>
      </c>
      <c r="J69" s="1" t="s">
        <v>3967</v>
      </c>
      <c r="K69" s="1" t="s">
        <v>538</v>
      </c>
      <c r="L69" s="1" t="s">
        <v>538</v>
      </c>
      <c r="M69" s="1" t="s">
        <v>3968</v>
      </c>
      <c r="N69" s="1" t="s">
        <v>3968</v>
      </c>
      <c r="O69" s="1" t="s">
        <v>14</v>
      </c>
      <c r="P69" s="1" t="s">
        <v>3969</v>
      </c>
      <c r="Q69" s="1" t="s">
        <v>3970</v>
      </c>
      <c r="R69" s="1" t="s">
        <v>4088</v>
      </c>
      <c r="S69" s="1" t="s">
        <v>3700</v>
      </c>
      <c r="T69" s="1" t="s">
        <v>3972</v>
      </c>
      <c r="U69" s="1" t="s">
        <v>3973</v>
      </c>
      <c r="V69" s="1" t="s">
        <v>3974</v>
      </c>
    </row>
    <row r="70" s="1" customFormat="1" spans="1:22">
      <c r="A70" s="1" t="s">
        <v>135</v>
      </c>
      <c r="B70" s="1" t="s">
        <v>3964</v>
      </c>
      <c r="C70" s="1" t="s">
        <v>142</v>
      </c>
      <c r="D70" s="1" t="s">
        <v>4089</v>
      </c>
      <c r="E70" s="1" t="s">
        <v>139</v>
      </c>
      <c r="F70" s="1" t="s">
        <v>3964</v>
      </c>
      <c r="G70" s="1" t="s">
        <v>3965</v>
      </c>
      <c r="H70" s="1" t="s">
        <v>3966</v>
      </c>
      <c r="I70" s="1" t="s">
        <v>140</v>
      </c>
      <c r="J70" s="1" t="s">
        <v>3967</v>
      </c>
      <c r="K70" s="1" t="s">
        <v>140</v>
      </c>
      <c r="L70" s="1" t="s">
        <v>140</v>
      </c>
      <c r="M70" s="1" t="s">
        <v>3968</v>
      </c>
      <c r="N70" s="1" t="s">
        <v>3968</v>
      </c>
      <c r="O70" s="1" t="s">
        <v>14</v>
      </c>
      <c r="P70" s="1" t="s">
        <v>3969</v>
      </c>
      <c r="Q70" s="1" t="s">
        <v>3970</v>
      </c>
      <c r="R70" s="1" t="s">
        <v>4090</v>
      </c>
      <c r="S70" s="1" t="s">
        <v>3700</v>
      </c>
      <c r="T70" s="1" t="s">
        <v>3972</v>
      </c>
      <c r="U70" s="1" t="s">
        <v>3973</v>
      </c>
      <c r="V70" s="1" t="s">
        <v>3974</v>
      </c>
    </row>
    <row r="71" s="1" customFormat="1" spans="1:22">
      <c r="A71" s="1" t="s">
        <v>436</v>
      </c>
      <c r="B71" s="1" t="s">
        <v>3964</v>
      </c>
      <c r="C71" s="1" t="s">
        <v>438</v>
      </c>
      <c r="D71" s="1" t="s">
        <v>4005</v>
      </c>
      <c r="E71" s="1" t="s">
        <v>437</v>
      </c>
      <c r="F71" s="1" t="s">
        <v>3964</v>
      </c>
      <c r="G71" s="1" t="s">
        <v>3965</v>
      </c>
      <c r="H71" s="1" t="s">
        <v>3966</v>
      </c>
      <c r="I71" s="1" t="s">
        <v>232</v>
      </c>
      <c r="J71" s="1" t="s">
        <v>3967</v>
      </c>
      <c r="K71" s="1" t="s">
        <v>232</v>
      </c>
      <c r="L71" s="1" t="s">
        <v>232</v>
      </c>
      <c r="M71" s="1" t="s">
        <v>3968</v>
      </c>
      <c r="N71" s="1" t="s">
        <v>3968</v>
      </c>
      <c r="O71" s="1" t="s">
        <v>14</v>
      </c>
      <c r="P71" s="1" t="s">
        <v>3969</v>
      </c>
      <c r="Q71" s="1" t="s">
        <v>3970</v>
      </c>
      <c r="R71" s="1" t="s">
        <v>4091</v>
      </c>
      <c r="S71" s="1" t="s">
        <v>3700</v>
      </c>
      <c r="T71" s="1" t="s">
        <v>3972</v>
      </c>
      <c r="U71" s="1" t="s">
        <v>3973</v>
      </c>
      <c r="V71" s="1" t="s">
        <v>3974</v>
      </c>
    </row>
    <row r="72" s="1" customFormat="1" spans="1:22">
      <c r="A72" s="1" t="s">
        <v>308</v>
      </c>
      <c r="B72" s="1" t="s">
        <v>3964</v>
      </c>
      <c r="C72" s="1" t="s">
        <v>313</v>
      </c>
      <c r="D72" s="1" t="s">
        <v>34</v>
      </c>
      <c r="E72" s="1" t="s">
        <v>310</v>
      </c>
      <c r="F72" s="1" t="s">
        <v>3964</v>
      </c>
      <c r="G72" s="1" t="s">
        <v>3965</v>
      </c>
      <c r="H72" s="1" t="s">
        <v>3966</v>
      </c>
      <c r="I72" s="1" t="s">
        <v>311</v>
      </c>
      <c r="J72" s="1" t="s">
        <v>3967</v>
      </c>
      <c r="K72" s="1" t="s">
        <v>311</v>
      </c>
      <c r="L72" s="1" t="s">
        <v>311</v>
      </c>
      <c r="M72" s="1" t="s">
        <v>3968</v>
      </c>
      <c r="N72" s="1" t="s">
        <v>3968</v>
      </c>
      <c r="O72" s="1" t="s">
        <v>14</v>
      </c>
      <c r="P72" s="1" t="s">
        <v>3969</v>
      </c>
      <c r="Q72" s="1" t="s">
        <v>3970</v>
      </c>
      <c r="R72" s="1" t="s">
        <v>4092</v>
      </c>
      <c r="S72" s="1" t="s">
        <v>3700</v>
      </c>
      <c r="T72" s="1" t="s">
        <v>3972</v>
      </c>
      <c r="U72" s="1" t="s">
        <v>3973</v>
      </c>
      <c r="V72" s="1" t="s">
        <v>3974</v>
      </c>
    </row>
    <row r="73" s="1" customFormat="1" spans="1:22">
      <c r="A73" s="1" t="s">
        <v>444</v>
      </c>
      <c r="B73" s="1" t="s">
        <v>3964</v>
      </c>
      <c r="C73" s="1" t="s">
        <v>451</v>
      </c>
      <c r="D73" s="1" t="s">
        <v>4093</v>
      </c>
      <c r="E73" s="1" t="s">
        <v>448</v>
      </c>
      <c r="F73" s="1" t="s">
        <v>3964</v>
      </c>
      <c r="G73" s="1" t="s">
        <v>3965</v>
      </c>
      <c r="H73" s="1" t="s">
        <v>3966</v>
      </c>
      <c r="I73" s="1" t="s">
        <v>449</v>
      </c>
      <c r="J73" s="1" t="s">
        <v>3967</v>
      </c>
      <c r="K73" s="1" t="s">
        <v>449</v>
      </c>
      <c r="L73" s="1" t="s">
        <v>449</v>
      </c>
      <c r="M73" s="1" t="s">
        <v>3968</v>
      </c>
      <c r="N73" s="1" t="s">
        <v>3968</v>
      </c>
      <c r="O73" s="1" t="s">
        <v>14</v>
      </c>
      <c r="P73" s="1" t="s">
        <v>3969</v>
      </c>
      <c r="Q73" s="1" t="s">
        <v>3970</v>
      </c>
      <c r="R73" s="1" t="s">
        <v>4094</v>
      </c>
      <c r="S73" s="1" t="s">
        <v>3700</v>
      </c>
      <c r="T73" s="1" t="s">
        <v>3972</v>
      </c>
      <c r="U73" s="1" t="s">
        <v>3973</v>
      </c>
      <c r="V73" s="1" t="s">
        <v>3974</v>
      </c>
    </row>
    <row r="74" s="1" customFormat="1" spans="1:22">
      <c r="A74" s="1" t="s">
        <v>373</v>
      </c>
      <c r="B74" s="1" t="s">
        <v>3964</v>
      </c>
      <c r="C74" s="1" t="s">
        <v>378</v>
      </c>
      <c r="D74" s="1" t="s">
        <v>4095</v>
      </c>
      <c r="E74" s="1" t="s">
        <v>375</v>
      </c>
      <c r="F74" s="1" t="s">
        <v>3964</v>
      </c>
      <c r="G74" s="1" t="s">
        <v>3965</v>
      </c>
      <c r="H74" s="1" t="s">
        <v>3966</v>
      </c>
      <c r="I74" s="1" t="s">
        <v>376</v>
      </c>
      <c r="J74" s="1" t="s">
        <v>3967</v>
      </c>
      <c r="K74" s="1" t="s">
        <v>376</v>
      </c>
      <c r="L74" s="1" t="s">
        <v>376</v>
      </c>
      <c r="M74" s="1" t="s">
        <v>3968</v>
      </c>
      <c r="N74" s="1" t="s">
        <v>3968</v>
      </c>
      <c r="O74" s="1" t="s">
        <v>14</v>
      </c>
      <c r="P74" s="1" t="s">
        <v>3969</v>
      </c>
      <c r="Q74" s="1" t="s">
        <v>3970</v>
      </c>
      <c r="R74" s="1" t="s">
        <v>4096</v>
      </c>
      <c r="S74" s="1" t="s">
        <v>3700</v>
      </c>
      <c r="T74" s="1" t="s">
        <v>3972</v>
      </c>
      <c r="U74" s="1" t="s">
        <v>3973</v>
      </c>
      <c r="V74" s="1" t="s">
        <v>3974</v>
      </c>
    </row>
    <row r="75" s="1" customFormat="1" spans="1:22">
      <c r="A75" s="1" t="s">
        <v>332</v>
      </c>
      <c r="B75" s="1" t="s">
        <v>3964</v>
      </c>
      <c r="C75" s="1" t="s">
        <v>339</v>
      </c>
      <c r="D75" s="1" t="s">
        <v>4097</v>
      </c>
      <c r="E75" s="1" t="s">
        <v>336</v>
      </c>
      <c r="F75" s="1" t="s">
        <v>3964</v>
      </c>
      <c r="G75" s="1" t="s">
        <v>3965</v>
      </c>
      <c r="H75" s="1" t="s">
        <v>3966</v>
      </c>
      <c r="I75" s="1" t="s">
        <v>337</v>
      </c>
      <c r="J75" s="1" t="s">
        <v>3967</v>
      </c>
      <c r="K75" s="1" t="s">
        <v>337</v>
      </c>
      <c r="L75" s="1" t="s">
        <v>337</v>
      </c>
      <c r="M75" s="1" t="s">
        <v>3968</v>
      </c>
      <c r="N75" s="1" t="s">
        <v>3968</v>
      </c>
      <c r="O75" s="1" t="s">
        <v>14</v>
      </c>
      <c r="P75" s="1" t="s">
        <v>3969</v>
      </c>
      <c r="Q75" s="1" t="s">
        <v>3970</v>
      </c>
      <c r="R75" s="1" t="s">
        <v>4098</v>
      </c>
      <c r="S75" s="1" t="s">
        <v>3700</v>
      </c>
      <c r="T75" s="1" t="s">
        <v>3972</v>
      </c>
      <c r="U75" s="1" t="s">
        <v>3973</v>
      </c>
      <c r="V75" s="1" t="s">
        <v>3974</v>
      </c>
    </row>
    <row r="76" s="1" customFormat="1" spans="1:22">
      <c r="A76" s="1" t="s">
        <v>2780</v>
      </c>
      <c r="B76" s="1" t="s">
        <v>3964</v>
      </c>
      <c r="C76" s="1" t="s">
        <v>2784</v>
      </c>
      <c r="D76" s="1" t="s">
        <v>4044</v>
      </c>
      <c r="E76" s="1" t="s">
        <v>2781</v>
      </c>
      <c r="F76" s="1" t="s">
        <v>3976</v>
      </c>
      <c r="G76" s="1" t="s">
        <v>3986</v>
      </c>
      <c r="H76" s="1" t="s">
        <v>3966</v>
      </c>
      <c r="I76" s="1" t="s">
        <v>2782</v>
      </c>
      <c r="J76" s="1" t="s">
        <v>3967</v>
      </c>
      <c r="K76" s="1" t="s">
        <v>2782</v>
      </c>
      <c r="L76" s="1" t="s">
        <v>2782</v>
      </c>
      <c r="M76" s="1" t="s">
        <v>3968</v>
      </c>
      <c r="N76" s="1" t="s">
        <v>3968</v>
      </c>
      <c r="O76" s="1" t="s">
        <v>14</v>
      </c>
      <c r="P76" s="1" t="s">
        <v>3969</v>
      </c>
      <c r="Q76" s="1" t="s">
        <v>3970</v>
      </c>
      <c r="R76" s="1" t="s">
        <v>4099</v>
      </c>
      <c r="S76" s="1" t="s">
        <v>3700</v>
      </c>
      <c r="T76" s="1" t="s">
        <v>3972</v>
      </c>
      <c r="U76" s="1" t="s">
        <v>3973</v>
      </c>
      <c r="V76" s="1" t="s">
        <v>3974</v>
      </c>
    </row>
    <row r="77" s="1" customFormat="1" spans="1:22">
      <c r="A77" s="1" t="s">
        <v>413</v>
      </c>
      <c r="B77" s="1" t="s">
        <v>3964</v>
      </c>
      <c r="C77" s="1" t="s">
        <v>418</v>
      </c>
      <c r="D77" s="1" t="s">
        <v>414</v>
      </c>
      <c r="E77" s="1" t="s">
        <v>415</v>
      </c>
      <c r="F77" s="1" t="s">
        <v>3964</v>
      </c>
      <c r="G77" s="1" t="s">
        <v>3965</v>
      </c>
      <c r="H77" s="1" t="s">
        <v>3966</v>
      </c>
      <c r="I77" s="1" t="s">
        <v>416</v>
      </c>
      <c r="J77" s="1" t="s">
        <v>3967</v>
      </c>
      <c r="K77" s="1" t="s">
        <v>416</v>
      </c>
      <c r="L77" s="1" t="s">
        <v>416</v>
      </c>
      <c r="M77" s="1" t="s">
        <v>3968</v>
      </c>
      <c r="N77" s="1" t="s">
        <v>3968</v>
      </c>
      <c r="O77" s="1" t="s">
        <v>14</v>
      </c>
      <c r="P77" s="1" t="s">
        <v>3969</v>
      </c>
      <c r="Q77" s="1" t="s">
        <v>3970</v>
      </c>
      <c r="R77" s="1" t="s">
        <v>4100</v>
      </c>
      <c r="S77" s="1" t="s">
        <v>3700</v>
      </c>
      <c r="T77" s="1" t="s">
        <v>3972</v>
      </c>
      <c r="U77" s="1" t="s">
        <v>3973</v>
      </c>
      <c r="V77" s="1" t="s">
        <v>3974</v>
      </c>
    </row>
    <row r="78" s="1" customFormat="1" spans="1:22">
      <c r="A78" s="1" t="s">
        <v>393</v>
      </c>
      <c r="B78" s="1" t="s">
        <v>3964</v>
      </c>
      <c r="C78" s="1" t="s">
        <v>398</v>
      </c>
      <c r="D78" s="1" t="s">
        <v>34</v>
      </c>
      <c r="E78" s="1" t="s">
        <v>395</v>
      </c>
      <c r="F78" s="1" t="s">
        <v>3964</v>
      </c>
      <c r="G78" s="1" t="s">
        <v>3965</v>
      </c>
      <c r="H78" s="1" t="s">
        <v>3966</v>
      </c>
      <c r="I78" s="1" t="s">
        <v>396</v>
      </c>
      <c r="J78" s="1" t="s">
        <v>3967</v>
      </c>
      <c r="K78" s="1" t="s">
        <v>396</v>
      </c>
      <c r="L78" s="1" t="s">
        <v>396</v>
      </c>
      <c r="M78" s="1" t="s">
        <v>3968</v>
      </c>
      <c r="N78" s="1" t="s">
        <v>3968</v>
      </c>
      <c r="O78" s="1" t="s">
        <v>14</v>
      </c>
      <c r="P78" s="1" t="s">
        <v>3969</v>
      </c>
      <c r="Q78" s="1" t="s">
        <v>3970</v>
      </c>
      <c r="R78" s="1" t="s">
        <v>4101</v>
      </c>
      <c r="S78" s="1" t="s">
        <v>3700</v>
      </c>
      <c r="T78" s="1" t="s">
        <v>3972</v>
      </c>
      <c r="U78" s="1" t="s">
        <v>3973</v>
      </c>
      <c r="V78" s="1" t="s">
        <v>3974</v>
      </c>
    </row>
    <row r="79" s="1" customFormat="1" spans="1:22">
      <c r="A79" s="1" t="s">
        <v>781</v>
      </c>
      <c r="B79" s="1" t="s">
        <v>3964</v>
      </c>
      <c r="C79" s="1" t="s">
        <v>788</v>
      </c>
      <c r="D79" s="1" t="s">
        <v>4102</v>
      </c>
      <c r="E79" s="1" t="s">
        <v>785</v>
      </c>
      <c r="F79" s="1" t="s">
        <v>3964</v>
      </c>
      <c r="G79" s="1" t="s">
        <v>4009</v>
      </c>
      <c r="H79" s="1" t="s">
        <v>3966</v>
      </c>
      <c r="I79" s="1" t="s">
        <v>786</v>
      </c>
      <c r="J79" s="1" t="s">
        <v>3967</v>
      </c>
      <c r="K79" s="1" t="s">
        <v>786</v>
      </c>
      <c r="L79" s="1" t="s">
        <v>786</v>
      </c>
      <c r="M79" s="1" t="s">
        <v>3968</v>
      </c>
      <c r="N79" s="1" t="s">
        <v>3968</v>
      </c>
      <c r="O79" s="1" t="s">
        <v>14</v>
      </c>
      <c r="P79" s="1" t="s">
        <v>3969</v>
      </c>
      <c r="Q79" s="1" t="s">
        <v>3970</v>
      </c>
      <c r="R79" s="1" t="s">
        <v>4103</v>
      </c>
      <c r="S79" s="1" t="s">
        <v>3700</v>
      </c>
      <c r="T79" s="1" t="s">
        <v>3972</v>
      </c>
      <c r="U79" s="1" t="s">
        <v>3973</v>
      </c>
      <c r="V79" s="1" t="s">
        <v>3974</v>
      </c>
    </row>
    <row r="80" s="1" customFormat="1" spans="1:22">
      <c r="A80" s="1" t="s">
        <v>221</v>
      </c>
      <c r="B80" s="1" t="s">
        <v>3964</v>
      </c>
      <c r="C80" s="1" t="s">
        <v>227</v>
      </c>
      <c r="D80" s="1" t="s">
        <v>4104</v>
      </c>
      <c r="E80" s="1" t="s">
        <v>224</v>
      </c>
      <c r="F80" s="1" t="s">
        <v>3964</v>
      </c>
      <c r="G80" s="1" t="s">
        <v>3965</v>
      </c>
      <c r="H80" s="1" t="s">
        <v>3966</v>
      </c>
      <c r="I80" s="1" t="s">
        <v>225</v>
      </c>
      <c r="J80" s="1" t="s">
        <v>3967</v>
      </c>
      <c r="K80" s="1" t="s">
        <v>225</v>
      </c>
      <c r="L80" s="1" t="s">
        <v>225</v>
      </c>
      <c r="M80" s="1" t="s">
        <v>3968</v>
      </c>
      <c r="N80" s="1" t="s">
        <v>3968</v>
      </c>
      <c r="O80" s="1" t="s">
        <v>14</v>
      </c>
      <c r="P80" s="1" t="s">
        <v>3969</v>
      </c>
      <c r="Q80" s="1" t="s">
        <v>3970</v>
      </c>
      <c r="R80" s="1" t="s">
        <v>4105</v>
      </c>
      <c r="S80" s="1" t="s">
        <v>3700</v>
      </c>
      <c r="T80" s="1" t="s">
        <v>3972</v>
      </c>
      <c r="U80" s="1" t="s">
        <v>3973</v>
      </c>
      <c r="V80" s="1" t="s">
        <v>3974</v>
      </c>
    </row>
    <row r="81" s="1" customFormat="1" spans="1:22">
      <c r="A81" s="1" t="s">
        <v>181</v>
      </c>
      <c r="B81" s="1" t="s">
        <v>3964</v>
      </c>
      <c r="C81" s="1" t="s">
        <v>187</v>
      </c>
      <c r="D81" s="1" t="s">
        <v>4106</v>
      </c>
      <c r="E81" s="1" t="s">
        <v>184</v>
      </c>
      <c r="F81" s="1" t="s">
        <v>3964</v>
      </c>
      <c r="G81" s="1" t="s">
        <v>3965</v>
      </c>
      <c r="H81" s="1" t="s">
        <v>3966</v>
      </c>
      <c r="I81" s="1" t="s">
        <v>185</v>
      </c>
      <c r="J81" s="1" t="s">
        <v>3967</v>
      </c>
      <c r="K81" s="1" t="s">
        <v>185</v>
      </c>
      <c r="L81" s="1" t="s">
        <v>185</v>
      </c>
      <c r="M81" s="1" t="s">
        <v>3968</v>
      </c>
      <c r="N81" s="1" t="s">
        <v>3968</v>
      </c>
      <c r="O81" s="1" t="s">
        <v>14</v>
      </c>
      <c r="P81" s="1" t="s">
        <v>3969</v>
      </c>
      <c r="Q81" s="1" t="s">
        <v>3970</v>
      </c>
      <c r="R81" s="1" t="s">
        <v>4107</v>
      </c>
      <c r="S81" s="1" t="s">
        <v>3700</v>
      </c>
      <c r="T81" s="1" t="s">
        <v>3972</v>
      </c>
      <c r="U81" s="1" t="s">
        <v>3973</v>
      </c>
      <c r="V81" s="1" t="s">
        <v>3974</v>
      </c>
    </row>
    <row r="82" s="1" customFormat="1" spans="1:22">
      <c r="A82" s="1" t="s">
        <v>493</v>
      </c>
      <c r="B82" s="1" t="s">
        <v>3964</v>
      </c>
      <c r="C82" s="1" t="s">
        <v>497</v>
      </c>
      <c r="D82" s="1" t="s">
        <v>4108</v>
      </c>
      <c r="E82" s="1" t="s">
        <v>496</v>
      </c>
      <c r="F82" s="1" t="s">
        <v>3964</v>
      </c>
      <c r="G82" s="1" t="s">
        <v>3965</v>
      </c>
      <c r="H82" s="1" t="s">
        <v>3966</v>
      </c>
      <c r="I82" s="1" t="s">
        <v>409</v>
      </c>
      <c r="J82" s="1" t="s">
        <v>3967</v>
      </c>
      <c r="K82" s="1" t="s">
        <v>409</v>
      </c>
      <c r="L82" s="1" t="s">
        <v>409</v>
      </c>
      <c r="M82" s="1" t="s">
        <v>3968</v>
      </c>
      <c r="N82" s="1" t="s">
        <v>3968</v>
      </c>
      <c r="O82" s="1" t="s">
        <v>14</v>
      </c>
      <c r="P82" s="1" t="s">
        <v>3969</v>
      </c>
      <c r="Q82" s="1" t="s">
        <v>3970</v>
      </c>
      <c r="R82" s="1" t="s">
        <v>4109</v>
      </c>
      <c r="S82" s="1" t="s">
        <v>3700</v>
      </c>
      <c r="T82" s="1" t="s">
        <v>3972</v>
      </c>
      <c r="U82" s="1" t="s">
        <v>3973</v>
      </c>
      <c r="V82" s="1" t="s">
        <v>3974</v>
      </c>
    </row>
    <row r="83" s="1" customFormat="1" spans="1:22">
      <c r="A83" s="1" t="s">
        <v>1170</v>
      </c>
      <c r="B83" s="1" t="s">
        <v>3964</v>
      </c>
      <c r="C83" s="1" t="s">
        <v>1176</v>
      </c>
      <c r="D83" s="1" t="s">
        <v>4110</v>
      </c>
      <c r="E83" s="1" t="s">
        <v>1173</v>
      </c>
      <c r="F83" s="1" t="s">
        <v>3965</v>
      </c>
      <c r="G83" s="1" t="s">
        <v>3976</v>
      </c>
      <c r="H83" s="1" t="s">
        <v>3966</v>
      </c>
      <c r="I83" s="1" t="s">
        <v>1174</v>
      </c>
      <c r="J83" s="1" t="s">
        <v>3967</v>
      </c>
      <c r="K83" s="1" t="s">
        <v>1174</v>
      </c>
      <c r="L83" s="1" t="s">
        <v>1174</v>
      </c>
      <c r="M83" s="1" t="s">
        <v>3968</v>
      </c>
      <c r="N83" s="1" t="s">
        <v>3968</v>
      </c>
      <c r="O83" s="1" t="s">
        <v>14</v>
      </c>
      <c r="P83" s="1" t="s">
        <v>3969</v>
      </c>
      <c r="Q83" s="1" t="s">
        <v>3970</v>
      </c>
      <c r="R83" s="1" t="s">
        <v>4111</v>
      </c>
      <c r="S83" s="1" t="s">
        <v>3700</v>
      </c>
      <c r="T83" s="1" t="s">
        <v>3972</v>
      </c>
      <c r="U83" s="1" t="s">
        <v>3973</v>
      </c>
      <c r="V83" s="1" t="s">
        <v>3974</v>
      </c>
    </row>
    <row r="84" s="1" customFormat="1" spans="1:22">
      <c r="A84" s="1" t="s">
        <v>388</v>
      </c>
      <c r="B84" s="1" t="s">
        <v>3964</v>
      </c>
      <c r="C84" s="1" t="s">
        <v>389</v>
      </c>
      <c r="D84" s="1" t="s">
        <v>34</v>
      </c>
      <c r="E84" s="1" t="s">
        <v>39</v>
      </c>
      <c r="F84" s="1" t="s">
        <v>3964</v>
      </c>
      <c r="G84" s="1" t="s">
        <v>3965</v>
      </c>
      <c r="H84" s="1" t="s">
        <v>3966</v>
      </c>
      <c r="I84" s="1" t="s">
        <v>311</v>
      </c>
      <c r="J84" s="1" t="s">
        <v>3967</v>
      </c>
      <c r="K84" s="1" t="s">
        <v>311</v>
      </c>
      <c r="L84" s="1" t="s">
        <v>311</v>
      </c>
      <c r="M84" s="1" t="s">
        <v>3968</v>
      </c>
      <c r="N84" s="1" t="s">
        <v>3968</v>
      </c>
      <c r="O84" s="1" t="s">
        <v>14</v>
      </c>
      <c r="P84" s="1" t="s">
        <v>3969</v>
      </c>
      <c r="Q84" s="1" t="s">
        <v>3970</v>
      </c>
      <c r="R84" s="1" t="s">
        <v>4112</v>
      </c>
      <c r="S84" s="1" t="s">
        <v>3700</v>
      </c>
      <c r="T84" s="1" t="s">
        <v>3972</v>
      </c>
      <c r="U84" s="1" t="s">
        <v>3973</v>
      </c>
      <c r="V84" s="1" t="s">
        <v>3974</v>
      </c>
    </row>
    <row r="85" s="1" customFormat="1" spans="1:22">
      <c r="A85" s="1" t="s">
        <v>546</v>
      </c>
      <c r="B85" s="1" t="s">
        <v>3964</v>
      </c>
      <c r="C85" s="1" t="s">
        <v>551</v>
      </c>
      <c r="D85" s="1" t="s">
        <v>547</v>
      </c>
      <c r="E85" s="1" t="s">
        <v>550</v>
      </c>
      <c r="F85" s="1" t="s">
        <v>3964</v>
      </c>
      <c r="G85" s="1" t="s">
        <v>3965</v>
      </c>
      <c r="H85" s="1" t="s">
        <v>3966</v>
      </c>
      <c r="I85" s="1" t="s">
        <v>441</v>
      </c>
      <c r="J85" s="1" t="s">
        <v>3967</v>
      </c>
      <c r="K85" s="1" t="s">
        <v>441</v>
      </c>
      <c r="L85" s="1" t="s">
        <v>441</v>
      </c>
      <c r="M85" s="1" t="s">
        <v>3968</v>
      </c>
      <c r="N85" s="1" t="s">
        <v>3968</v>
      </c>
      <c r="O85" s="1" t="s">
        <v>14</v>
      </c>
      <c r="P85" s="1" t="s">
        <v>3969</v>
      </c>
      <c r="Q85" s="1" t="s">
        <v>3970</v>
      </c>
      <c r="R85" s="1" t="s">
        <v>4113</v>
      </c>
      <c r="S85" s="1" t="s">
        <v>3700</v>
      </c>
      <c r="T85" s="1" t="s">
        <v>3972</v>
      </c>
      <c r="U85" s="1" t="s">
        <v>3973</v>
      </c>
      <c r="V85" s="1" t="s">
        <v>3974</v>
      </c>
    </row>
    <row r="86" s="1" customFormat="1" spans="1:22">
      <c r="A86" s="1" t="s">
        <v>314</v>
      </c>
      <c r="B86" s="1" t="s">
        <v>3964</v>
      </c>
      <c r="C86" s="1" t="s">
        <v>321</v>
      </c>
      <c r="D86" s="1" t="s">
        <v>315</v>
      </c>
      <c r="E86" s="1" t="s">
        <v>318</v>
      </c>
      <c r="F86" s="1" t="s">
        <v>3964</v>
      </c>
      <c r="G86" s="1" t="s">
        <v>3965</v>
      </c>
      <c r="H86" s="1" t="s">
        <v>3966</v>
      </c>
      <c r="I86" s="1" t="s">
        <v>319</v>
      </c>
      <c r="J86" s="1" t="s">
        <v>3967</v>
      </c>
      <c r="K86" s="1" t="s">
        <v>319</v>
      </c>
      <c r="L86" s="1" t="s">
        <v>319</v>
      </c>
      <c r="M86" s="1" t="s">
        <v>3968</v>
      </c>
      <c r="N86" s="1" t="s">
        <v>3968</v>
      </c>
      <c r="O86" s="1" t="s">
        <v>14</v>
      </c>
      <c r="P86" s="1" t="s">
        <v>3969</v>
      </c>
      <c r="Q86" s="1" t="s">
        <v>3970</v>
      </c>
      <c r="R86" s="1" t="s">
        <v>4114</v>
      </c>
      <c r="S86" s="1" t="s">
        <v>3700</v>
      </c>
      <c r="T86" s="1" t="s">
        <v>3972</v>
      </c>
      <c r="U86" s="1" t="s">
        <v>3973</v>
      </c>
      <c r="V86" s="1" t="s">
        <v>3974</v>
      </c>
    </row>
    <row r="87" s="1" customFormat="1" spans="1:22">
      <c r="A87" s="1" t="s">
        <v>420</v>
      </c>
      <c r="B87" s="1" t="s">
        <v>3964</v>
      </c>
      <c r="C87" s="1" t="s">
        <v>422</v>
      </c>
      <c r="D87" s="1" t="s">
        <v>4051</v>
      </c>
      <c r="E87" s="1" t="s">
        <v>421</v>
      </c>
      <c r="F87" s="1" t="s">
        <v>3964</v>
      </c>
      <c r="G87" s="1" t="s">
        <v>3965</v>
      </c>
      <c r="H87" s="1" t="s">
        <v>3966</v>
      </c>
      <c r="I87" s="1" t="s">
        <v>159</v>
      </c>
      <c r="J87" s="1" t="s">
        <v>3967</v>
      </c>
      <c r="K87" s="1" t="s">
        <v>159</v>
      </c>
      <c r="L87" s="1" t="s">
        <v>159</v>
      </c>
      <c r="M87" s="1" t="s">
        <v>3968</v>
      </c>
      <c r="N87" s="1" t="s">
        <v>3968</v>
      </c>
      <c r="O87" s="1" t="s">
        <v>14</v>
      </c>
      <c r="P87" s="1" t="s">
        <v>3969</v>
      </c>
      <c r="Q87" s="1" t="s">
        <v>3970</v>
      </c>
      <c r="R87" s="1" t="s">
        <v>4115</v>
      </c>
      <c r="S87" s="1" t="s">
        <v>3700</v>
      </c>
      <c r="T87" s="1" t="s">
        <v>3972</v>
      </c>
      <c r="U87" s="1" t="s">
        <v>3973</v>
      </c>
      <c r="V87" s="1" t="s">
        <v>3974</v>
      </c>
    </row>
    <row r="88" s="1" customFormat="1" spans="1:22">
      <c r="A88" s="1" t="s">
        <v>776</v>
      </c>
      <c r="B88" s="1" t="s">
        <v>3964</v>
      </c>
      <c r="C88" s="1" t="s">
        <v>779</v>
      </c>
      <c r="D88" s="1" t="s">
        <v>4116</v>
      </c>
      <c r="E88" s="1" t="s">
        <v>778</v>
      </c>
      <c r="F88" s="1" t="s">
        <v>3965</v>
      </c>
      <c r="G88" s="1" t="s">
        <v>4009</v>
      </c>
      <c r="H88" s="1" t="s">
        <v>3966</v>
      </c>
      <c r="I88" s="1" t="s">
        <v>692</v>
      </c>
      <c r="J88" s="1" t="s">
        <v>3967</v>
      </c>
      <c r="K88" s="1" t="s">
        <v>692</v>
      </c>
      <c r="L88" s="1" t="s">
        <v>692</v>
      </c>
      <c r="M88" s="1" t="s">
        <v>3968</v>
      </c>
      <c r="N88" s="1" t="s">
        <v>3968</v>
      </c>
      <c r="O88" s="1" t="s">
        <v>14</v>
      </c>
      <c r="P88" s="1" t="s">
        <v>3969</v>
      </c>
      <c r="Q88" s="1" t="s">
        <v>3970</v>
      </c>
      <c r="R88" s="1" t="s">
        <v>4117</v>
      </c>
      <c r="S88" s="1" t="s">
        <v>3700</v>
      </c>
      <c r="T88" s="1" t="s">
        <v>3972</v>
      </c>
      <c r="U88" s="1" t="s">
        <v>3973</v>
      </c>
      <c r="V88" s="1" t="s">
        <v>3974</v>
      </c>
    </row>
    <row r="89" s="1" customFormat="1" spans="1:22">
      <c r="A89" s="1" t="s">
        <v>474</v>
      </c>
      <c r="B89" s="1" t="s">
        <v>3964</v>
      </c>
      <c r="C89" s="1" t="s">
        <v>481</v>
      </c>
      <c r="D89" s="1" t="s">
        <v>4118</v>
      </c>
      <c r="E89" s="1" t="s">
        <v>478</v>
      </c>
      <c r="F89" s="1" t="s">
        <v>3964</v>
      </c>
      <c r="G89" s="1" t="s">
        <v>3965</v>
      </c>
      <c r="H89" s="1" t="s">
        <v>3966</v>
      </c>
      <c r="I89" s="1" t="s">
        <v>479</v>
      </c>
      <c r="J89" s="1" t="s">
        <v>3967</v>
      </c>
      <c r="K89" s="1" t="s">
        <v>479</v>
      </c>
      <c r="L89" s="1" t="s">
        <v>479</v>
      </c>
      <c r="M89" s="1" t="s">
        <v>3968</v>
      </c>
      <c r="N89" s="1" t="s">
        <v>3968</v>
      </c>
      <c r="O89" s="1" t="s">
        <v>14</v>
      </c>
      <c r="P89" s="1" t="s">
        <v>3969</v>
      </c>
      <c r="Q89" s="1" t="s">
        <v>3970</v>
      </c>
      <c r="R89" s="1" t="s">
        <v>4119</v>
      </c>
      <c r="S89" s="1" t="s">
        <v>3700</v>
      </c>
      <c r="T89" s="1" t="s">
        <v>3972</v>
      </c>
      <c r="U89" s="1" t="s">
        <v>3973</v>
      </c>
      <c r="V89" s="1" t="s">
        <v>3974</v>
      </c>
    </row>
    <row r="90" s="1" customFormat="1" spans="1:22">
      <c r="A90" s="1" t="s">
        <v>197</v>
      </c>
      <c r="B90" s="1" t="s">
        <v>3964</v>
      </c>
      <c r="C90" s="1" t="s">
        <v>203</v>
      </c>
      <c r="D90" s="1" t="s">
        <v>4120</v>
      </c>
      <c r="E90" s="1" t="s">
        <v>200</v>
      </c>
      <c r="F90" s="1" t="s">
        <v>3964</v>
      </c>
      <c r="G90" s="1" t="s">
        <v>3965</v>
      </c>
      <c r="H90" s="1" t="s">
        <v>3966</v>
      </c>
      <c r="I90" s="1" t="s">
        <v>201</v>
      </c>
      <c r="J90" s="1" t="s">
        <v>3967</v>
      </c>
      <c r="K90" s="1" t="s">
        <v>201</v>
      </c>
      <c r="L90" s="1" t="s">
        <v>201</v>
      </c>
      <c r="M90" s="1" t="s">
        <v>3968</v>
      </c>
      <c r="N90" s="1" t="s">
        <v>3968</v>
      </c>
      <c r="O90" s="1" t="s">
        <v>14</v>
      </c>
      <c r="P90" s="1" t="s">
        <v>3969</v>
      </c>
      <c r="Q90" s="1" t="s">
        <v>3970</v>
      </c>
      <c r="R90" s="1" t="s">
        <v>4121</v>
      </c>
      <c r="S90" s="1" t="s">
        <v>3700</v>
      </c>
      <c r="T90" s="1" t="s">
        <v>3972</v>
      </c>
      <c r="U90" s="1" t="s">
        <v>3973</v>
      </c>
      <c r="V90" s="1" t="s">
        <v>3974</v>
      </c>
    </row>
    <row r="91" s="1" customFormat="1" spans="1:22">
      <c r="A91" s="1" t="s">
        <v>483</v>
      </c>
      <c r="B91" s="1" t="s">
        <v>3964</v>
      </c>
      <c r="C91" s="1" t="s">
        <v>485</v>
      </c>
      <c r="D91" s="1" t="s">
        <v>4120</v>
      </c>
      <c r="E91" s="1" t="s">
        <v>200</v>
      </c>
      <c r="F91" s="1" t="s">
        <v>3964</v>
      </c>
      <c r="G91" s="1" t="s">
        <v>3965</v>
      </c>
      <c r="H91" s="1" t="s">
        <v>3966</v>
      </c>
      <c r="I91" s="1" t="s">
        <v>201</v>
      </c>
      <c r="J91" s="1" t="s">
        <v>3967</v>
      </c>
      <c r="K91" s="1" t="s">
        <v>201</v>
      </c>
      <c r="L91" s="1" t="s">
        <v>201</v>
      </c>
      <c r="M91" s="1" t="s">
        <v>3968</v>
      </c>
      <c r="N91" s="1" t="s">
        <v>3968</v>
      </c>
      <c r="O91" s="1" t="s">
        <v>14</v>
      </c>
      <c r="P91" s="1" t="s">
        <v>3969</v>
      </c>
      <c r="Q91" s="1" t="s">
        <v>3970</v>
      </c>
      <c r="R91" s="1" t="s">
        <v>4122</v>
      </c>
      <c r="S91" s="1" t="s">
        <v>3700</v>
      </c>
      <c r="T91" s="1" t="s">
        <v>3972</v>
      </c>
      <c r="U91" s="1" t="s">
        <v>3973</v>
      </c>
      <c r="V91" s="1" t="s">
        <v>3974</v>
      </c>
    </row>
    <row r="92" s="1" customFormat="1" spans="1:22">
      <c r="A92" s="1" t="s">
        <v>229</v>
      </c>
      <c r="B92" s="1" t="s">
        <v>3964</v>
      </c>
      <c r="C92" s="1" t="s">
        <v>234</v>
      </c>
      <c r="D92" s="1" t="s">
        <v>4005</v>
      </c>
      <c r="E92" s="1" t="s">
        <v>231</v>
      </c>
      <c r="F92" s="1" t="s">
        <v>3964</v>
      </c>
      <c r="G92" s="1" t="s">
        <v>3965</v>
      </c>
      <c r="H92" s="1" t="s">
        <v>3966</v>
      </c>
      <c r="I92" s="1" t="s">
        <v>232</v>
      </c>
      <c r="J92" s="1" t="s">
        <v>3967</v>
      </c>
      <c r="K92" s="1" t="s">
        <v>232</v>
      </c>
      <c r="L92" s="1" t="s">
        <v>232</v>
      </c>
      <c r="M92" s="1" t="s">
        <v>3968</v>
      </c>
      <c r="N92" s="1" t="s">
        <v>3968</v>
      </c>
      <c r="O92" s="1" t="s">
        <v>14</v>
      </c>
      <c r="P92" s="1" t="s">
        <v>3969</v>
      </c>
      <c r="Q92" s="1" t="s">
        <v>3970</v>
      </c>
      <c r="R92" s="1" t="s">
        <v>4123</v>
      </c>
      <c r="S92" s="1" t="s">
        <v>3700</v>
      </c>
      <c r="T92" s="1" t="s">
        <v>3972</v>
      </c>
      <c r="U92" s="1" t="s">
        <v>3973</v>
      </c>
      <c r="V92" s="1" t="s">
        <v>3974</v>
      </c>
    </row>
    <row r="93" s="1" customFormat="1" spans="1:22">
      <c r="A93" s="1" t="s">
        <v>205</v>
      </c>
      <c r="B93" s="1" t="s">
        <v>3964</v>
      </c>
      <c r="C93" s="1" t="s">
        <v>212</v>
      </c>
      <c r="D93" s="1" t="s">
        <v>206</v>
      </c>
      <c r="E93" s="1" t="s">
        <v>209</v>
      </c>
      <c r="F93" s="1" t="s">
        <v>3964</v>
      </c>
      <c r="G93" s="1" t="s">
        <v>3965</v>
      </c>
      <c r="H93" s="1" t="s">
        <v>3966</v>
      </c>
      <c r="I93" s="1" t="s">
        <v>210</v>
      </c>
      <c r="J93" s="1" t="s">
        <v>3967</v>
      </c>
      <c r="K93" s="1" t="s">
        <v>210</v>
      </c>
      <c r="L93" s="1" t="s">
        <v>210</v>
      </c>
      <c r="M93" s="1" t="s">
        <v>3968</v>
      </c>
      <c r="N93" s="1" t="s">
        <v>3968</v>
      </c>
      <c r="O93" s="1" t="s">
        <v>14</v>
      </c>
      <c r="P93" s="1" t="s">
        <v>3969</v>
      </c>
      <c r="Q93" s="1" t="s">
        <v>3970</v>
      </c>
      <c r="R93" s="1" t="s">
        <v>4124</v>
      </c>
      <c r="S93" s="1" t="s">
        <v>3700</v>
      </c>
      <c r="T93" s="1" t="s">
        <v>3972</v>
      </c>
      <c r="U93" s="1" t="s">
        <v>3973</v>
      </c>
      <c r="V93" s="1" t="s">
        <v>3974</v>
      </c>
    </row>
    <row r="94" s="1" customFormat="1" spans="1:22">
      <c r="A94" s="1" t="s">
        <v>872</v>
      </c>
      <c r="B94" s="1" t="s">
        <v>3964</v>
      </c>
      <c r="C94" s="1" t="s">
        <v>877</v>
      </c>
      <c r="D94" s="1" t="s">
        <v>4125</v>
      </c>
      <c r="E94" s="1" t="s">
        <v>876</v>
      </c>
      <c r="F94" s="1" t="s">
        <v>3965</v>
      </c>
      <c r="G94" s="1" t="s">
        <v>4009</v>
      </c>
      <c r="H94" s="1" t="s">
        <v>3966</v>
      </c>
      <c r="I94" s="1" t="s">
        <v>81</v>
      </c>
      <c r="J94" s="1" t="s">
        <v>3967</v>
      </c>
      <c r="K94" s="1" t="s">
        <v>81</v>
      </c>
      <c r="L94" s="1" t="s">
        <v>81</v>
      </c>
      <c r="M94" s="1" t="s">
        <v>3968</v>
      </c>
      <c r="N94" s="1" t="s">
        <v>3968</v>
      </c>
      <c r="O94" s="1" t="s">
        <v>14</v>
      </c>
      <c r="P94" s="1" t="s">
        <v>3969</v>
      </c>
      <c r="Q94" s="1" t="s">
        <v>3970</v>
      </c>
      <c r="R94" s="1" t="s">
        <v>4126</v>
      </c>
      <c r="S94" s="1" t="s">
        <v>3700</v>
      </c>
      <c r="T94" s="1" t="s">
        <v>3972</v>
      </c>
      <c r="U94" s="1" t="s">
        <v>3973</v>
      </c>
      <c r="V94" s="1" t="s">
        <v>3974</v>
      </c>
    </row>
    <row r="95" s="1" customFormat="1" spans="1:22">
      <c r="A95" s="1" t="s">
        <v>515</v>
      </c>
      <c r="B95" s="1" t="s">
        <v>3964</v>
      </c>
      <c r="C95" s="1" t="s">
        <v>517</v>
      </c>
      <c r="D95" s="1" t="s">
        <v>4095</v>
      </c>
      <c r="E95" s="1" t="s">
        <v>516</v>
      </c>
      <c r="F95" s="1" t="s">
        <v>3964</v>
      </c>
      <c r="G95" s="1" t="s">
        <v>3965</v>
      </c>
      <c r="H95" s="1" t="s">
        <v>3966</v>
      </c>
      <c r="I95" s="1" t="s">
        <v>376</v>
      </c>
      <c r="J95" s="1" t="s">
        <v>3967</v>
      </c>
      <c r="K95" s="1" t="s">
        <v>376</v>
      </c>
      <c r="L95" s="1" t="s">
        <v>376</v>
      </c>
      <c r="M95" s="1" t="s">
        <v>3968</v>
      </c>
      <c r="N95" s="1" t="s">
        <v>3968</v>
      </c>
      <c r="O95" s="1" t="s">
        <v>14</v>
      </c>
      <c r="P95" s="1" t="s">
        <v>3969</v>
      </c>
      <c r="Q95" s="1" t="s">
        <v>3970</v>
      </c>
      <c r="R95" s="1" t="s">
        <v>4127</v>
      </c>
      <c r="S95" s="1" t="s">
        <v>3700</v>
      </c>
      <c r="T95" s="1" t="s">
        <v>3972</v>
      </c>
      <c r="U95" s="1" t="s">
        <v>3973</v>
      </c>
      <c r="V95" s="1" t="s">
        <v>3974</v>
      </c>
    </row>
    <row r="96" s="1" customFormat="1" spans="1:22">
      <c r="A96" s="1" t="s">
        <v>509</v>
      </c>
      <c r="B96" s="1" t="s">
        <v>3964</v>
      </c>
      <c r="C96" s="1" t="s">
        <v>513</v>
      </c>
      <c r="D96" s="1" t="s">
        <v>4128</v>
      </c>
      <c r="E96" s="1" t="s">
        <v>512</v>
      </c>
      <c r="F96" s="1" t="s">
        <v>3964</v>
      </c>
      <c r="G96" s="1" t="s">
        <v>3965</v>
      </c>
      <c r="H96" s="1" t="s">
        <v>3966</v>
      </c>
      <c r="I96" s="1" t="s">
        <v>71</v>
      </c>
      <c r="J96" s="1" t="s">
        <v>3967</v>
      </c>
      <c r="K96" s="1" t="s">
        <v>71</v>
      </c>
      <c r="L96" s="1" t="s">
        <v>71</v>
      </c>
      <c r="M96" s="1" t="s">
        <v>3968</v>
      </c>
      <c r="N96" s="1" t="s">
        <v>3968</v>
      </c>
      <c r="O96" s="1" t="s">
        <v>14</v>
      </c>
      <c r="P96" s="1" t="s">
        <v>3969</v>
      </c>
      <c r="Q96" s="1" t="s">
        <v>3970</v>
      </c>
      <c r="R96" s="1" t="s">
        <v>4129</v>
      </c>
      <c r="S96" s="1" t="s">
        <v>3700</v>
      </c>
      <c r="T96" s="1" t="s">
        <v>3972</v>
      </c>
      <c r="U96" s="1" t="s">
        <v>3973</v>
      </c>
      <c r="V96" s="1" t="s">
        <v>3974</v>
      </c>
    </row>
    <row r="97" s="1" customFormat="1" spans="1:22">
      <c r="A97" s="1" t="s">
        <v>1779</v>
      </c>
      <c r="B97" s="1" t="s">
        <v>3964</v>
      </c>
      <c r="C97" s="1" t="s">
        <v>1783</v>
      </c>
      <c r="D97" s="1" t="s">
        <v>4130</v>
      </c>
      <c r="E97" s="1" t="s">
        <v>1780</v>
      </c>
      <c r="F97" s="1" t="s">
        <v>3965</v>
      </c>
      <c r="G97" s="1" t="s">
        <v>3977</v>
      </c>
      <c r="H97" s="1" t="s">
        <v>3966</v>
      </c>
      <c r="I97" s="1" t="s">
        <v>1781</v>
      </c>
      <c r="J97" s="1" t="s">
        <v>3967</v>
      </c>
      <c r="K97" s="1" t="s">
        <v>1781</v>
      </c>
      <c r="L97" s="1" t="s">
        <v>1781</v>
      </c>
      <c r="M97" s="1" t="s">
        <v>3968</v>
      </c>
      <c r="N97" s="1" t="s">
        <v>3968</v>
      </c>
      <c r="O97" s="1" t="s">
        <v>14</v>
      </c>
      <c r="P97" s="1" t="s">
        <v>3969</v>
      </c>
      <c r="Q97" s="1" t="s">
        <v>3970</v>
      </c>
      <c r="R97" s="1" t="s">
        <v>4131</v>
      </c>
      <c r="S97" s="1" t="s">
        <v>3700</v>
      </c>
      <c r="T97" s="1" t="s">
        <v>3972</v>
      </c>
      <c r="U97" s="1" t="s">
        <v>3973</v>
      </c>
      <c r="V97" s="1" t="s">
        <v>3974</v>
      </c>
    </row>
    <row r="98" s="1" customFormat="1" spans="1:22">
      <c r="A98" s="1" t="s">
        <v>270</v>
      </c>
      <c r="B98" s="1" t="s">
        <v>3964</v>
      </c>
      <c r="C98" s="1" t="s">
        <v>275</v>
      </c>
      <c r="D98" s="1" t="s">
        <v>4132</v>
      </c>
      <c r="E98" s="1" t="s">
        <v>274</v>
      </c>
      <c r="F98" s="1" t="s">
        <v>3964</v>
      </c>
      <c r="G98" s="1" t="s">
        <v>3965</v>
      </c>
      <c r="H98" s="1" t="s">
        <v>3966</v>
      </c>
      <c r="I98" s="1" t="s">
        <v>232</v>
      </c>
      <c r="J98" s="1" t="s">
        <v>3967</v>
      </c>
      <c r="K98" s="1" t="s">
        <v>232</v>
      </c>
      <c r="L98" s="1" t="s">
        <v>232</v>
      </c>
      <c r="M98" s="1" t="s">
        <v>3968</v>
      </c>
      <c r="N98" s="1" t="s">
        <v>3968</v>
      </c>
      <c r="O98" s="1" t="s">
        <v>14</v>
      </c>
      <c r="P98" s="1" t="s">
        <v>3969</v>
      </c>
      <c r="Q98" s="1" t="s">
        <v>3970</v>
      </c>
      <c r="R98" s="1" t="s">
        <v>4133</v>
      </c>
      <c r="S98" s="1" t="s">
        <v>3700</v>
      </c>
      <c r="T98" s="1" t="s">
        <v>3972</v>
      </c>
      <c r="U98" s="1" t="s">
        <v>3973</v>
      </c>
      <c r="V98" s="1" t="s">
        <v>3974</v>
      </c>
    </row>
    <row r="99" s="1" customFormat="1" spans="1:22">
      <c r="A99" s="1" t="s">
        <v>155</v>
      </c>
      <c r="B99" s="1" t="s">
        <v>3964</v>
      </c>
      <c r="C99" s="1" t="s">
        <v>161</v>
      </c>
      <c r="D99" s="1" t="s">
        <v>4051</v>
      </c>
      <c r="E99" s="1" t="s">
        <v>158</v>
      </c>
      <c r="F99" s="1" t="s">
        <v>3964</v>
      </c>
      <c r="G99" s="1" t="s">
        <v>3965</v>
      </c>
      <c r="H99" s="1" t="s">
        <v>3966</v>
      </c>
      <c r="I99" s="1" t="s">
        <v>159</v>
      </c>
      <c r="J99" s="1" t="s">
        <v>3967</v>
      </c>
      <c r="K99" s="1" t="s">
        <v>159</v>
      </c>
      <c r="L99" s="1" t="s">
        <v>159</v>
      </c>
      <c r="M99" s="1" t="s">
        <v>3968</v>
      </c>
      <c r="N99" s="1" t="s">
        <v>3968</v>
      </c>
      <c r="O99" s="1" t="s">
        <v>14</v>
      </c>
      <c r="P99" s="1" t="s">
        <v>3969</v>
      </c>
      <c r="Q99" s="1" t="s">
        <v>3970</v>
      </c>
      <c r="R99" s="1" t="s">
        <v>4134</v>
      </c>
      <c r="S99" s="1" t="s">
        <v>3700</v>
      </c>
      <c r="T99" s="1" t="s">
        <v>3972</v>
      </c>
      <c r="U99" s="1" t="s">
        <v>3973</v>
      </c>
      <c r="V99" s="1" t="s">
        <v>3974</v>
      </c>
    </row>
    <row r="100" s="1" customFormat="1" spans="1:22">
      <c r="A100" s="1" t="s">
        <v>172</v>
      </c>
      <c r="B100" s="1" t="s">
        <v>3964</v>
      </c>
      <c r="C100" s="1" t="s">
        <v>179</v>
      </c>
      <c r="D100" s="1" t="s">
        <v>4044</v>
      </c>
      <c r="E100" s="1" t="s">
        <v>176</v>
      </c>
      <c r="F100" s="1" t="s">
        <v>3964</v>
      </c>
      <c r="G100" s="1" t="s">
        <v>3965</v>
      </c>
      <c r="H100" s="1" t="s">
        <v>3966</v>
      </c>
      <c r="I100" s="1" t="s">
        <v>177</v>
      </c>
      <c r="J100" s="1" t="s">
        <v>3967</v>
      </c>
      <c r="K100" s="1" t="s">
        <v>177</v>
      </c>
      <c r="L100" s="1" t="s">
        <v>177</v>
      </c>
      <c r="M100" s="1" t="s">
        <v>3968</v>
      </c>
      <c r="N100" s="1" t="s">
        <v>3968</v>
      </c>
      <c r="O100" s="1" t="s">
        <v>14</v>
      </c>
      <c r="P100" s="1" t="s">
        <v>3969</v>
      </c>
      <c r="Q100" s="1" t="s">
        <v>3970</v>
      </c>
      <c r="R100" s="1" t="s">
        <v>4135</v>
      </c>
      <c r="S100" s="1" t="s">
        <v>3700</v>
      </c>
      <c r="T100" s="1" t="s">
        <v>3972</v>
      </c>
      <c r="U100" s="1" t="s">
        <v>3973</v>
      </c>
      <c r="V100" s="1" t="s">
        <v>3974</v>
      </c>
    </row>
    <row r="101" s="1" customFormat="1" spans="1:22">
      <c r="A101" s="1" t="s">
        <v>846</v>
      </c>
      <c r="B101" s="1" t="s">
        <v>3964</v>
      </c>
      <c r="C101" s="1" t="s">
        <v>848</v>
      </c>
      <c r="D101" s="1" t="s">
        <v>3982</v>
      </c>
      <c r="E101" s="1" t="s">
        <v>847</v>
      </c>
      <c r="F101" s="1" t="s">
        <v>3965</v>
      </c>
      <c r="G101" s="1" t="s">
        <v>4009</v>
      </c>
      <c r="H101" s="1" t="s">
        <v>3966</v>
      </c>
      <c r="I101" s="1" t="s">
        <v>112</v>
      </c>
      <c r="J101" s="1" t="s">
        <v>3967</v>
      </c>
      <c r="K101" s="1" t="s">
        <v>112</v>
      </c>
      <c r="L101" s="1" t="s">
        <v>112</v>
      </c>
      <c r="M101" s="1" t="s">
        <v>3968</v>
      </c>
      <c r="N101" s="1" t="s">
        <v>3968</v>
      </c>
      <c r="O101" s="1" t="s">
        <v>14</v>
      </c>
      <c r="P101" s="1" t="s">
        <v>3969</v>
      </c>
      <c r="Q101" s="1" t="s">
        <v>3970</v>
      </c>
      <c r="R101" s="1" t="s">
        <v>4136</v>
      </c>
      <c r="S101" s="1" t="s">
        <v>3700</v>
      </c>
      <c r="T101" s="1" t="s">
        <v>3972</v>
      </c>
      <c r="U101" s="1" t="s">
        <v>3973</v>
      </c>
      <c r="V101" s="1" t="s">
        <v>3974</v>
      </c>
    </row>
    <row r="102" s="1" customFormat="1" spans="1:22">
      <c r="A102" s="1" t="s">
        <v>453</v>
      </c>
      <c r="B102" s="1" t="s">
        <v>3964</v>
      </c>
      <c r="C102" s="1" t="s">
        <v>458</v>
      </c>
      <c r="D102" s="1" t="s">
        <v>3979</v>
      </c>
      <c r="E102" s="1" t="s">
        <v>455</v>
      </c>
      <c r="F102" s="1" t="s">
        <v>3964</v>
      </c>
      <c r="G102" s="1" t="s">
        <v>3965</v>
      </c>
      <c r="H102" s="1" t="s">
        <v>3966</v>
      </c>
      <c r="I102" s="1" t="s">
        <v>456</v>
      </c>
      <c r="J102" s="1" t="s">
        <v>3967</v>
      </c>
      <c r="K102" s="1" t="s">
        <v>456</v>
      </c>
      <c r="L102" s="1" t="s">
        <v>456</v>
      </c>
      <c r="M102" s="1" t="s">
        <v>3968</v>
      </c>
      <c r="N102" s="1" t="s">
        <v>3968</v>
      </c>
      <c r="O102" s="1" t="s">
        <v>14</v>
      </c>
      <c r="P102" s="1" t="s">
        <v>3969</v>
      </c>
      <c r="Q102" s="1" t="s">
        <v>3970</v>
      </c>
      <c r="R102" s="1" t="s">
        <v>4137</v>
      </c>
      <c r="S102" s="1" t="s">
        <v>3700</v>
      </c>
      <c r="T102" s="1" t="s">
        <v>3972</v>
      </c>
      <c r="U102" s="1" t="s">
        <v>3973</v>
      </c>
      <c r="V102" s="1" t="s">
        <v>3974</v>
      </c>
    </row>
    <row r="103" s="1" customFormat="1" spans="1:22">
      <c r="A103" s="1" t="s">
        <v>1268</v>
      </c>
      <c r="B103" s="1" t="s">
        <v>3964</v>
      </c>
      <c r="C103" s="1" t="s">
        <v>1269</v>
      </c>
      <c r="D103" s="1" t="s">
        <v>4125</v>
      </c>
      <c r="E103" s="1" t="s">
        <v>876</v>
      </c>
      <c r="F103" s="1" t="s">
        <v>4009</v>
      </c>
      <c r="G103" s="1" t="s">
        <v>3976</v>
      </c>
      <c r="H103" s="1" t="s">
        <v>3966</v>
      </c>
      <c r="I103" s="1" t="s">
        <v>973</v>
      </c>
      <c r="J103" s="1" t="s">
        <v>3967</v>
      </c>
      <c r="K103" s="1" t="s">
        <v>973</v>
      </c>
      <c r="L103" s="1" t="s">
        <v>973</v>
      </c>
      <c r="M103" s="1" t="s">
        <v>3968</v>
      </c>
      <c r="N103" s="1" t="s">
        <v>3968</v>
      </c>
      <c r="O103" s="1" t="s">
        <v>14</v>
      </c>
      <c r="P103" s="1" t="s">
        <v>3969</v>
      </c>
      <c r="Q103" s="1" t="s">
        <v>3970</v>
      </c>
      <c r="R103" s="1" t="s">
        <v>4138</v>
      </c>
      <c r="S103" s="1" t="s">
        <v>3700</v>
      </c>
      <c r="T103" s="1" t="s">
        <v>3972</v>
      </c>
      <c r="U103" s="1" t="s">
        <v>3973</v>
      </c>
      <c r="V103" s="1" t="s">
        <v>3974</v>
      </c>
    </row>
    <row r="104" s="1" customFormat="1" spans="1:22">
      <c r="A104" s="1" t="s">
        <v>214</v>
      </c>
      <c r="B104" s="1" t="s">
        <v>3964</v>
      </c>
      <c r="C104" s="1" t="s">
        <v>219</v>
      </c>
      <c r="D104" s="1" t="s">
        <v>4139</v>
      </c>
      <c r="E104" s="1" t="s">
        <v>216</v>
      </c>
      <c r="F104" s="1" t="s">
        <v>3964</v>
      </c>
      <c r="G104" s="1" t="s">
        <v>3965</v>
      </c>
      <c r="H104" s="1" t="s">
        <v>3966</v>
      </c>
      <c r="I104" s="1" t="s">
        <v>217</v>
      </c>
      <c r="J104" s="1" t="s">
        <v>3967</v>
      </c>
      <c r="K104" s="1" t="s">
        <v>217</v>
      </c>
      <c r="L104" s="1" t="s">
        <v>217</v>
      </c>
      <c r="M104" s="1" t="s">
        <v>3968</v>
      </c>
      <c r="N104" s="1" t="s">
        <v>3968</v>
      </c>
      <c r="O104" s="1" t="s">
        <v>14</v>
      </c>
      <c r="P104" s="1" t="s">
        <v>3969</v>
      </c>
      <c r="Q104" s="1" t="s">
        <v>3970</v>
      </c>
      <c r="R104" s="1" t="s">
        <v>4140</v>
      </c>
      <c r="S104" s="1" t="s">
        <v>3700</v>
      </c>
      <c r="T104" s="1" t="s">
        <v>3972</v>
      </c>
      <c r="U104" s="1" t="s">
        <v>3973</v>
      </c>
      <c r="V104" s="1" t="s">
        <v>3974</v>
      </c>
    </row>
    <row r="105" s="1" customFormat="1" spans="1:22">
      <c r="A105" s="1" t="s">
        <v>302</v>
      </c>
      <c r="B105" s="1" t="s">
        <v>3964</v>
      </c>
      <c r="C105" s="1" t="s">
        <v>307</v>
      </c>
      <c r="D105" s="1" t="s">
        <v>4044</v>
      </c>
      <c r="E105" s="1" t="s">
        <v>304</v>
      </c>
      <c r="F105" s="1" t="s">
        <v>3964</v>
      </c>
      <c r="G105" s="1" t="s">
        <v>3965</v>
      </c>
      <c r="H105" s="1" t="s">
        <v>3966</v>
      </c>
      <c r="I105" s="1" t="s">
        <v>305</v>
      </c>
      <c r="J105" s="1" t="s">
        <v>3967</v>
      </c>
      <c r="K105" s="1" t="s">
        <v>305</v>
      </c>
      <c r="L105" s="1" t="s">
        <v>305</v>
      </c>
      <c r="M105" s="1" t="s">
        <v>3968</v>
      </c>
      <c r="N105" s="1" t="s">
        <v>3968</v>
      </c>
      <c r="O105" s="1" t="s">
        <v>14</v>
      </c>
      <c r="P105" s="1" t="s">
        <v>3969</v>
      </c>
      <c r="Q105" s="1" t="s">
        <v>3970</v>
      </c>
      <c r="R105" s="1" t="s">
        <v>4141</v>
      </c>
      <c r="S105" s="1" t="s">
        <v>3700</v>
      </c>
      <c r="T105" s="1" t="s">
        <v>3972</v>
      </c>
      <c r="U105" s="1" t="s">
        <v>3973</v>
      </c>
      <c r="V105" s="1" t="s">
        <v>3974</v>
      </c>
    </row>
    <row r="106" s="1" customFormat="1" spans="1:22">
      <c r="A106" s="1" t="s">
        <v>879</v>
      </c>
      <c r="B106" s="1" t="s">
        <v>3964</v>
      </c>
      <c r="C106" s="1" t="s">
        <v>886</v>
      </c>
      <c r="D106" s="1" t="s">
        <v>880</v>
      </c>
      <c r="E106" s="1" t="s">
        <v>883</v>
      </c>
      <c r="F106" s="1" t="s">
        <v>3965</v>
      </c>
      <c r="G106" s="1" t="s">
        <v>4009</v>
      </c>
      <c r="H106" s="1" t="s">
        <v>3966</v>
      </c>
      <c r="I106" s="1" t="s">
        <v>884</v>
      </c>
      <c r="J106" s="1" t="s">
        <v>3967</v>
      </c>
      <c r="K106" s="1" t="s">
        <v>884</v>
      </c>
      <c r="L106" s="1" t="s">
        <v>884</v>
      </c>
      <c r="M106" s="1" t="s">
        <v>3968</v>
      </c>
      <c r="N106" s="1" t="s">
        <v>3968</v>
      </c>
      <c r="O106" s="1" t="s">
        <v>14</v>
      </c>
      <c r="P106" s="1" t="s">
        <v>3969</v>
      </c>
      <c r="Q106" s="1" t="s">
        <v>3970</v>
      </c>
      <c r="R106" s="1" t="s">
        <v>4142</v>
      </c>
      <c r="S106" s="1" t="s">
        <v>3700</v>
      </c>
      <c r="T106" s="1" t="s">
        <v>3972</v>
      </c>
      <c r="U106" s="1" t="s">
        <v>3973</v>
      </c>
      <c r="V106" s="1" t="s">
        <v>3974</v>
      </c>
    </row>
    <row r="107" s="1" customFormat="1" spans="1:22">
      <c r="A107" s="1" t="s">
        <v>526</v>
      </c>
      <c r="B107" s="1" t="s">
        <v>3964</v>
      </c>
      <c r="C107" s="1" t="s">
        <v>530</v>
      </c>
      <c r="D107" s="1" t="s">
        <v>4104</v>
      </c>
      <c r="E107" s="1" t="s">
        <v>527</v>
      </c>
      <c r="F107" s="1" t="s">
        <v>3964</v>
      </c>
      <c r="G107" s="1" t="s">
        <v>3965</v>
      </c>
      <c r="H107" s="1" t="s">
        <v>3966</v>
      </c>
      <c r="I107" s="1" t="s">
        <v>528</v>
      </c>
      <c r="J107" s="1" t="s">
        <v>3967</v>
      </c>
      <c r="K107" s="1" t="s">
        <v>528</v>
      </c>
      <c r="L107" s="1" t="s">
        <v>528</v>
      </c>
      <c r="M107" s="1" t="s">
        <v>3968</v>
      </c>
      <c r="N107" s="1" t="s">
        <v>3968</v>
      </c>
      <c r="O107" s="1" t="s">
        <v>14</v>
      </c>
      <c r="P107" s="1" t="s">
        <v>3969</v>
      </c>
      <c r="Q107" s="1" t="s">
        <v>3970</v>
      </c>
      <c r="R107" s="1" t="s">
        <v>4143</v>
      </c>
      <c r="S107" s="1" t="s">
        <v>3700</v>
      </c>
      <c r="T107" s="1" t="s">
        <v>3972</v>
      </c>
      <c r="U107" s="1" t="s">
        <v>3973</v>
      </c>
      <c r="V107" s="1" t="s">
        <v>3974</v>
      </c>
    </row>
    <row r="108" s="1" customFormat="1" spans="1:22">
      <c r="A108" s="1" t="s">
        <v>1913</v>
      </c>
      <c r="B108" s="1" t="s">
        <v>3964</v>
      </c>
      <c r="C108" s="1" t="s">
        <v>1918</v>
      </c>
      <c r="D108" s="1" t="s">
        <v>1914</v>
      </c>
      <c r="E108" s="1" t="s">
        <v>1915</v>
      </c>
      <c r="F108" s="1" t="s">
        <v>4009</v>
      </c>
      <c r="G108" s="1" t="s">
        <v>3977</v>
      </c>
      <c r="H108" s="1" t="s">
        <v>3966</v>
      </c>
      <c r="I108" s="1" t="s">
        <v>1916</v>
      </c>
      <c r="J108" s="1" t="s">
        <v>3967</v>
      </c>
      <c r="K108" s="1" t="s">
        <v>1916</v>
      </c>
      <c r="L108" s="1" t="s">
        <v>1916</v>
      </c>
      <c r="M108" s="1" t="s">
        <v>3968</v>
      </c>
      <c r="N108" s="1" t="s">
        <v>3968</v>
      </c>
      <c r="O108" s="1" t="s">
        <v>14</v>
      </c>
      <c r="P108" s="1" t="s">
        <v>3969</v>
      </c>
      <c r="Q108" s="1" t="s">
        <v>3970</v>
      </c>
      <c r="R108" s="1" t="s">
        <v>4144</v>
      </c>
      <c r="S108" s="1" t="s">
        <v>3700</v>
      </c>
      <c r="T108" s="1" t="s">
        <v>3972</v>
      </c>
      <c r="U108" s="1" t="s">
        <v>3973</v>
      </c>
      <c r="V108" s="1" t="s">
        <v>3974</v>
      </c>
    </row>
    <row r="109" s="1" customFormat="1" spans="1:22">
      <c r="A109" s="1" t="s">
        <v>2944</v>
      </c>
      <c r="B109" s="1" t="s">
        <v>3964</v>
      </c>
      <c r="C109" s="1" t="s">
        <v>2945</v>
      </c>
      <c r="D109" s="1" t="s">
        <v>1914</v>
      </c>
      <c r="E109" s="1" t="s">
        <v>1915</v>
      </c>
      <c r="F109" s="1" t="s">
        <v>3995</v>
      </c>
      <c r="G109" s="1" t="s">
        <v>3986</v>
      </c>
      <c r="H109" s="1" t="s">
        <v>3966</v>
      </c>
      <c r="I109" s="1" t="s">
        <v>2914</v>
      </c>
      <c r="J109" s="1" t="s">
        <v>3967</v>
      </c>
      <c r="K109" s="1" t="s">
        <v>2914</v>
      </c>
      <c r="L109" s="1" t="s">
        <v>2914</v>
      </c>
      <c r="M109" s="1" t="s">
        <v>3968</v>
      </c>
      <c r="N109" s="1" t="s">
        <v>3968</v>
      </c>
      <c r="O109" s="1" t="s">
        <v>14</v>
      </c>
      <c r="P109" s="1" t="s">
        <v>3969</v>
      </c>
      <c r="Q109" s="1" t="s">
        <v>3970</v>
      </c>
      <c r="R109" s="1" t="s">
        <v>4145</v>
      </c>
      <c r="S109" s="1" t="s">
        <v>3700</v>
      </c>
      <c r="T109" s="1" t="s">
        <v>3972</v>
      </c>
      <c r="U109" s="1" t="s">
        <v>3973</v>
      </c>
      <c r="V109" s="1" t="s">
        <v>3974</v>
      </c>
    </row>
    <row r="110" s="1" customFormat="1" spans="1:22">
      <c r="A110" s="1" t="s">
        <v>1544</v>
      </c>
      <c r="B110" s="1" t="s">
        <v>3964</v>
      </c>
      <c r="C110" s="1" t="s">
        <v>1548</v>
      </c>
      <c r="D110" s="1" t="s">
        <v>4095</v>
      </c>
      <c r="E110" s="1" t="s">
        <v>1545</v>
      </c>
      <c r="F110" s="1" t="s">
        <v>4009</v>
      </c>
      <c r="G110" s="1" t="s">
        <v>3976</v>
      </c>
      <c r="H110" s="1" t="s">
        <v>3966</v>
      </c>
      <c r="I110" s="1" t="s">
        <v>1546</v>
      </c>
      <c r="J110" s="1" t="s">
        <v>3967</v>
      </c>
      <c r="K110" s="1" t="s">
        <v>1546</v>
      </c>
      <c r="L110" s="1" t="s">
        <v>1546</v>
      </c>
      <c r="M110" s="1" t="s">
        <v>3968</v>
      </c>
      <c r="N110" s="1" t="s">
        <v>3968</v>
      </c>
      <c r="O110" s="1" t="s">
        <v>14</v>
      </c>
      <c r="P110" s="1" t="s">
        <v>3969</v>
      </c>
      <c r="Q110" s="1" t="s">
        <v>3970</v>
      </c>
      <c r="R110" s="1" t="s">
        <v>4146</v>
      </c>
      <c r="S110" s="1" t="s">
        <v>3700</v>
      </c>
      <c r="T110" s="1" t="s">
        <v>3972</v>
      </c>
      <c r="U110" s="1" t="s">
        <v>3973</v>
      </c>
      <c r="V110" s="1" t="s">
        <v>3974</v>
      </c>
    </row>
    <row r="111" s="1" customFormat="1" spans="1:22">
      <c r="A111" s="1" t="s">
        <v>1205</v>
      </c>
      <c r="B111" s="1" t="s">
        <v>3964</v>
      </c>
      <c r="C111" s="1" t="s">
        <v>1209</v>
      </c>
      <c r="D111" s="1" t="s">
        <v>4005</v>
      </c>
      <c r="E111" s="1" t="s">
        <v>1206</v>
      </c>
      <c r="F111" s="1" t="s">
        <v>3965</v>
      </c>
      <c r="G111" s="1" t="s">
        <v>3976</v>
      </c>
      <c r="H111" s="1" t="s">
        <v>3966</v>
      </c>
      <c r="I111" s="1" t="s">
        <v>1207</v>
      </c>
      <c r="J111" s="1" t="s">
        <v>3967</v>
      </c>
      <c r="K111" s="1" t="s">
        <v>1207</v>
      </c>
      <c r="L111" s="1" t="s">
        <v>1207</v>
      </c>
      <c r="M111" s="1" t="s">
        <v>3968</v>
      </c>
      <c r="N111" s="1" t="s">
        <v>3968</v>
      </c>
      <c r="O111" s="1" t="s">
        <v>14</v>
      </c>
      <c r="P111" s="1" t="s">
        <v>3969</v>
      </c>
      <c r="Q111" s="1" t="s">
        <v>3970</v>
      </c>
      <c r="R111" s="1" t="s">
        <v>4147</v>
      </c>
      <c r="S111" s="1" t="s">
        <v>3700</v>
      </c>
      <c r="T111" s="1" t="s">
        <v>3972</v>
      </c>
      <c r="U111" s="1" t="s">
        <v>3973</v>
      </c>
      <c r="V111" s="1" t="s">
        <v>3974</v>
      </c>
    </row>
    <row r="112" s="1" customFormat="1" spans="1:22">
      <c r="A112" s="1" t="s">
        <v>4148</v>
      </c>
      <c r="B112" s="1" t="s">
        <v>3964</v>
      </c>
      <c r="C112" s="1" t="s">
        <v>4149</v>
      </c>
      <c r="D112" s="1" t="s">
        <v>4150</v>
      </c>
      <c r="E112" s="1" t="s">
        <v>4151</v>
      </c>
      <c r="F112" s="1" t="s">
        <v>3964</v>
      </c>
      <c r="G112" s="1" t="s">
        <v>3965</v>
      </c>
      <c r="H112" s="1" t="s">
        <v>3966</v>
      </c>
      <c r="I112" s="1" t="s">
        <v>2311</v>
      </c>
      <c r="J112" s="1" t="s">
        <v>3967</v>
      </c>
      <c r="K112" s="1" t="s">
        <v>2311</v>
      </c>
      <c r="L112" s="1" t="s">
        <v>2311</v>
      </c>
      <c r="M112" s="1" t="s">
        <v>3968</v>
      </c>
      <c r="N112" s="1" t="s">
        <v>3968</v>
      </c>
      <c r="O112" s="1" t="s">
        <v>14</v>
      </c>
      <c r="P112" s="1" t="s">
        <v>3969</v>
      </c>
      <c r="Q112" s="1" t="s">
        <v>3970</v>
      </c>
      <c r="R112" s="1" t="s">
        <v>4152</v>
      </c>
      <c r="S112" s="1" t="s">
        <v>3700</v>
      </c>
      <c r="T112" s="1" t="s">
        <v>3972</v>
      </c>
      <c r="U112" s="1" t="s">
        <v>3973</v>
      </c>
      <c r="V112" s="1" t="s">
        <v>3974</v>
      </c>
    </row>
    <row r="113" s="1" customFormat="1" spans="1:22">
      <c r="A113" s="1" t="s">
        <v>459</v>
      </c>
      <c r="B113" s="1" t="s">
        <v>3964</v>
      </c>
      <c r="C113" s="1" t="s">
        <v>466</v>
      </c>
      <c r="D113" s="1" t="s">
        <v>460</v>
      </c>
      <c r="E113" s="1" t="s">
        <v>463</v>
      </c>
      <c r="F113" s="1" t="s">
        <v>3964</v>
      </c>
      <c r="G113" s="1" t="s">
        <v>3965</v>
      </c>
      <c r="H113" s="1" t="s">
        <v>3966</v>
      </c>
      <c r="I113" s="1" t="s">
        <v>464</v>
      </c>
      <c r="J113" s="1" t="s">
        <v>3967</v>
      </c>
      <c r="K113" s="1" t="s">
        <v>464</v>
      </c>
      <c r="L113" s="1" t="s">
        <v>464</v>
      </c>
      <c r="M113" s="1" t="s">
        <v>3968</v>
      </c>
      <c r="N113" s="1" t="s">
        <v>3968</v>
      </c>
      <c r="O113" s="1" t="s">
        <v>14</v>
      </c>
      <c r="P113" s="1" t="s">
        <v>3969</v>
      </c>
      <c r="Q113" s="1" t="s">
        <v>3970</v>
      </c>
      <c r="R113" s="1" t="s">
        <v>4153</v>
      </c>
      <c r="S113" s="1" t="s">
        <v>3700</v>
      </c>
      <c r="T113" s="1" t="s">
        <v>3972</v>
      </c>
      <c r="U113" s="1" t="s">
        <v>3973</v>
      </c>
      <c r="V113" s="1" t="s">
        <v>3974</v>
      </c>
    </row>
    <row r="114" s="1" customFormat="1" spans="1:22">
      <c r="A114" s="1" t="s">
        <v>390</v>
      </c>
      <c r="B114" s="1" t="s">
        <v>3964</v>
      </c>
      <c r="C114" s="1" t="s">
        <v>392</v>
      </c>
      <c r="D114" s="1" t="s">
        <v>4005</v>
      </c>
      <c r="E114" s="1" t="s">
        <v>391</v>
      </c>
      <c r="F114" s="1" t="s">
        <v>3964</v>
      </c>
      <c r="G114" s="1" t="s">
        <v>3965</v>
      </c>
      <c r="H114" s="1" t="s">
        <v>3966</v>
      </c>
      <c r="I114" s="1" t="s">
        <v>232</v>
      </c>
      <c r="J114" s="1" t="s">
        <v>3967</v>
      </c>
      <c r="K114" s="1" t="s">
        <v>232</v>
      </c>
      <c r="L114" s="1" t="s">
        <v>232</v>
      </c>
      <c r="M114" s="1" t="s">
        <v>3968</v>
      </c>
      <c r="N114" s="1" t="s">
        <v>3968</v>
      </c>
      <c r="O114" s="1" t="s">
        <v>14</v>
      </c>
      <c r="P114" s="1" t="s">
        <v>3969</v>
      </c>
      <c r="Q114" s="1" t="s">
        <v>3970</v>
      </c>
      <c r="R114" s="1" t="s">
        <v>4154</v>
      </c>
      <c r="S114" s="1" t="s">
        <v>3700</v>
      </c>
      <c r="T114" s="1" t="s">
        <v>3972</v>
      </c>
      <c r="U114" s="1" t="s">
        <v>3973</v>
      </c>
      <c r="V114" s="1" t="s">
        <v>3974</v>
      </c>
    </row>
    <row r="115" s="1" customFormat="1" spans="1:22">
      <c r="A115" s="1" t="s">
        <v>323</v>
      </c>
      <c r="B115" s="1" t="s">
        <v>3964</v>
      </c>
      <c r="C115" s="1" t="s">
        <v>330</v>
      </c>
      <c r="D115" s="1" t="s">
        <v>324</v>
      </c>
      <c r="E115" s="1" t="s">
        <v>327</v>
      </c>
      <c r="F115" s="1" t="s">
        <v>3964</v>
      </c>
      <c r="G115" s="1" t="s">
        <v>3965</v>
      </c>
      <c r="H115" s="1" t="s">
        <v>3966</v>
      </c>
      <c r="I115" s="1" t="s">
        <v>328</v>
      </c>
      <c r="J115" s="1" t="s">
        <v>3967</v>
      </c>
      <c r="K115" s="1" t="s">
        <v>328</v>
      </c>
      <c r="L115" s="1" t="s">
        <v>328</v>
      </c>
      <c r="M115" s="1" t="s">
        <v>3968</v>
      </c>
      <c r="N115" s="1" t="s">
        <v>3968</v>
      </c>
      <c r="O115" s="1" t="s">
        <v>14</v>
      </c>
      <c r="P115" s="1" t="s">
        <v>3969</v>
      </c>
      <c r="Q115" s="1" t="s">
        <v>3970</v>
      </c>
      <c r="R115" s="1" t="s">
        <v>4155</v>
      </c>
      <c r="S115" s="1" t="s">
        <v>3700</v>
      </c>
      <c r="T115" s="1" t="s">
        <v>3972</v>
      </c>
      <c r="U115" s="1" t="s">
        <v>3973</v>
      </c>
      <c r="V115" s="1" t="s">
        <v>3974</v>
      </c>
    </row>
    <row r="116" s="1" customFormat="1" spans="1:22">
      <c r="A116" s="1" t="s">
        <v>486</v>
      </c>
      <c r="B116" s="1" t="s">
        <v>3964</v>
      </c>
      <c r="C116" s="1" t="s">
        <v>491</v>
      </c>
      <c r="D116" s="1" t="s">
        <v>4156</v>
      </c>
      <c r="E116" s="1" t="s">
        <v>488</v>
      </c>
      <c r="F116" s="1" t="s">
        <v>3964</v>
      </c>
      <c r="G116" s="1" t="s">
        <v>3965</v>
      </c>
      <c r="H116" s="1" t="s">
        <v>3966</v>
      </c>
      <c r="I116" s="1" t="s">
        <v>489</v>
      </c>
      <c r="J116" s="1" t="s">
        <v>3967</v>
      </c>
      <c r="K116" s="1" t="s">
        <v>489</v>
      </c>
      <c r="L116" s="1" t="s">
        <v>489</v>
      </c>
      <c r="M116" s="1" t="s">
        <v>3968</v>
      </c>
      <c r="N116" s="1" t="s">
        <v>3968</v>
      </c>
      <c r="O116" s="1" t="s">
        <v>14</v>
      </c>
      <c r="P116" s="1" t="s">
        <v>3969</v>
      </c>
      <c r="Q116" s="1" t="s">
        <v>3970</v>
      </c>
      <c r="R116" s="1" t="s">
        <v>4157</v>
      </c>
      <c r="S116" s="1" t="s">
        <v>3700</v>
      </c>
      <c r="T116" s="1" t="s">
        <v>3972</v>
      </c>
      <c r="U116" s="1" t="s">
        <v>3973</v>
      </c>
      <c r="V116" s="1" t="s">
        <v>3974</v>
      </c>
    </row>
    <row r="117" s="1" customFormat="1" spans="1:22">
      <c r="A117" s="1" t="s">
        <v>620</v>
      </c>
      <c r="B117" s="1" t="s">
        <v>3964</v>
      </c>
      <c r="C117" s="1" t="s">
        <v>623</v>
      </c>
      <c r="D117" s="1" t="s">
        <v>4072</v>
      </c>
      <c r="E117" s="1" t="s">
        <v>192</v>
      </c>
      <c r="F117" s="1" t="s">
        <v>3965</v>
      </c>
      <c r="G117" s="1" t="s">
        <v>4009</v>
      </c>
      <c r="H117" s="1" t="s">
        <v>3966</v>
      </c>
      <c r="I117" s="1" t="s">
        <v>621</v>
      </c>
      <c r="J117" s="1" t="s">
        <v>3967</v>
      </c>
      <c r="K117" s="1" t="s">
        <v>621</v>
      </c>
      <c r="L117" s="1" t="s">
        <v>621</v>
      </c>
      <c r="M117" s="1" t="s">
        <v>3968</v>
      </c>
      <c r="N117" s="1" t="s">
        <v>3968</v>
      </c>
      <c r="O117" s="1" t="s">
        <v>14</v>
      </c>
      <c r="P117" s="1" t="s">
        <v>3969</v>
      </c>
      <c r="Q117" s="1" t="s">
        <v>3970</v>
      </c>
      <c r="R117" s="1" t="s">
        <v>4158</v>
      </c>
      <c r="S117" s="1" t="s">
        <v>3700</v>
      </c>
      <c r="T117" s="1" t="s">
        <v>3972</v>
      </c>
      <c r="U117" s="1" t="s">
        <v>3973</v>
      </c>
      <c r="V117" s="1" t="s">
        <v>3974</v>
      </c>
    </row>
    <row r="118" s="1" customFormat="1" spans="1:22">
      <c r="A118" s="1" t="s">
        <v>867</v>
      </c>
      <c r="B118" s="1" t="s">
        <v>3964</v>
      </c>
      <c r="C118" s="1" t="s">
        <v>871</v>
      </c>
      <c r="D118" s="1" t="s">
        <v>4159</v>
      </c>
      <c r="E118" s="1" t="s">
        <v>868</v>
      </c>
      <c r="F118" s="1" t="s">
        <v>3965</v>
      </c>
      <c r="G118" s="1" t="s">
        <v>4009</v>
      </c>
      <c r="H118" s="1" t="s">
        <v>3966</v>
      </c>
      <c r="I118" s="1" t="s">
        <v>869</v>
      </c>
      <c r="J118" s="1" t="s">
        <v>3967</v>
      </c>
      <c r="K118" s="1" t="s">
        <v>869</v>
      </c>
      <c r="L118" s="1" t="s">
        <v>869</v>
      </c>
      <c r="M118" s="1" t="s">
        <v>3968</v>
      </c>
      <c r="N118" s="1" t="s">
        <v>3968</v>
      </c>
      <c r="O118" s="1" t="s">
        <v>14</v>
      </c>
      <c r="P118" s="1" t="s">
        <v>3969</v>
      </c>
      <c r="Q118" s="1" t="s">
        <v>3970</v>
      </c>
      <c r="R118" s="1" t="s">
        <v>4160</v>
      </c>
      <c r="S118" s="1" t="s">
        <v>3700</v>
      </c>
      <c r="T118" s="1" t="s">
        <v>3972</v>
      </c>
      <c r="U118" s="1" t="s">
        <v>3973</v>
      </c>
      <c r="V118" s="1" t="s">
        <v>3974</v>
      </c>
    </row>
    <row r="119" s="1" customFormat="1" spans="1:22">
      <c r="A119" s="1" t="s">
        <v>3269</v>
      </c>
      <c r="B119" s="1" t="s">
        <v>3965</v>
      </c>
      <c r="C119" s="1" t="s">
        <v>3271</v>
      </c>
      <c r="D119" s="1" t="s">
        <v>4161</v>
      </c>
      <c r="E119" s="1" t="s">
        <v>3270</v>
      </c>
      <c r="F119" s="1" t="s">
        <v>3986</v>
      </c>
      <c r="G119" s="1" t="s">
        <v>3987</v>
      </c>
      <c r="H119" s="1" t="s">
        <v>3966</v>
      </c>
      <c r="I119" s="1" t="s">
        <v>346</v>
      </c>
      <c r="J119" s="1" t="s">
        <v>3967</v>
      </c>
      <c r="K119" s="1" t="s">
        <v>346</v>
      </c>
      <c r="L119" s="1" t="s">
        <v>346</v>
      </c>
      <c r="M119" s="1" t="s">
        <v>3968</v>
      </c>
      <c r="N119" s="1" t="s">
        <v>3968</v>
      </c>
      <c r="O119" s="1" t="s">
        <v>14</v>
      </c>
      <c r="P119" s="1" t="s">
        <v>3969</v>
      </c>
      <c r="Q119" s="1" t="s">
        <v>3970</v>
      </c>
      <c r="R119" s="1" t="s">
        <v>4162</v>
      </c>
      <c r="S119" s="1" t="s">
        <v>3700</v>
      </c>
      <c r="T119" s="1" t="s">
        <v>3972</v>
      </c>
      <c r="U119" s="1" t="s">
        <v>3973</v>
      </c>
      <c r="V119" s="1" t="s">
        <v>3974</v>
      </c>
    </row>
    <row r="120" s="1" customFormat="1" spans="1:22">
      <c r="A120" s="1" t="s">
        <v>624</v>
      </c>
      <c r="B120" s="1" t="s">
        <v>3965</v>
      </c>
      <c r="C120" s="1" t="s">
        <v>626</v>
      </c>
      <c r="D120" s="1" t="s">
        <v>4068</v>
      </c>
      <c r="E120" s="1" t="s">
        <v>625</v>
      </c>
      <c r="F120" s="1" t="s">
        <v>3965</v>
      </c>
      <c r="G120" s="1" t="s">
        <v>4009</v>
      </c>
      <c r="H120" s="1" t="s">
        <v>3966</v>
      </c>
      <c r="I120" s="1" t="s">
        <v>210</v>
      </c>
      <c r="J120" s="1" t="s">
        <v>3967</v>
      </c>
      <c r="K120" s="1" t="s">
        <v>210</v>
      </c>
      <c r="L120" s="1" t="s">
        <v>210</v>
      </c>
      <c r="M120" s="1" t="s">
        <v>3968</v>
      </c>
      <c r="N120" s="1" t="s">
        <v>3968</v>
      </c>
      <c r="O120" s="1" t="s">
        <v>14</v>
      </c>
      <c r="P120" s="1" t="s">
        <v>3969</v>
      </c>
      <c r="Q120" s="1" t="s">
        <v>3970</v>
      </c>
      <c r="R120" s="1" t="s">
        <v>4163</v>
      </c>
      <c r="S120" s="1" t="s">
        <v>3700</v>
      </c>
      <c r="T120" s="1" t="s">
        <v>3972</v>
      </c>
      <c r="U120" s="1" t="s">
        <v>3973</v>
      </c>
      <c r="V120" s="1" t="s">
        <v>3974</v>
      </c>
    </row>
    <row r="121" s="1" customFormat="1" spans="1:22">
      <c r="A121" s="1" t="s">
        <v>768</v>
      </c>
      <c r="B121" s="1" t="s">
        <v>3965</v>
      </c>
      <c r="C121" s="1" t="s">
        <v>774</v>
      </c>
      <c r="D121" s="1" t="s">
        <v>4008</v>
      </c>
      <c r="E121" s="1" t="s">
        <v>771</v>
      </c>
      <c r="F121" s="1" t="s">
        <v>3965</v>
      </c>
      <c r="G121" s="1" t="s">
        <v>4009</v>
      </c>
      <c r="H121" s="1" t="s">
        <v>3966</v>
      </c>
      <c r="I121" s="1" t="s">
        <v>772</v>
      </c>
      <c r="J121" s="1" t="s">
        <v>3967</v>
      </c>
      <c r="K121" s="1" t="s">
        <v>772</v>
      </c>
      <c r="L121" s="1" t="s">
        <v>772</v>
      </c>
      <c r="M121" s="1" t="s">
        <v>3968</v>
      </c>
      <c r="N121" s="1" t="s">
        <v>3968</v>
      </c>
      <c r="O121" s="1" t="s">
        <v>14</v>
      </c>
      <c r="P121" s="1" t="s">
        <v>3969</v>
      </c>
      <c r="Q121" s="1" t="s">
        <v>3970</v>
      </c>
      <c r="R121" s="1" t="s">
        <v>4164</v>
      </c>
      <c r="S121" s="1" t="s">
        <v>3700</v>
      </c>
      <c r="T121" s="1" t="s">
        <v>3972</v>
      </c>
      <c r="U121" s="1" t="s">
        <v>3973</v>
      </c>
      <c r="V121" s="1" t="s">
        <v>3974</v>
      </c>
    </row>
    <row r="122" s="1" customFormat="1" spans="1:22">
      <c r="A122" s="1" t="s">
        <v>888</v>
      </c>
      <c r="B122" s="1" t="s">
        <v>3965</v>
      </c>
      <c r="C122" s="1" t="s">
        <v>894</v>
      </c>
      <c r="D122" s="1" t="s">
        <v>889</v>
      </c>
      <c r="E122" s="1" t="s">
        <v>891</v>
      </c>
      <c r="F122" s="1" t="s">
        <v>3965</v>
      </c>
      <c r="G122" s="1" t="s">
        <v>4009</v>
      </c>
      <c r="H122" s="1" t="s">
        <v>3966</v>
      </c>
      <c r="I122" s="1" t="s">
        <v>892</v>
      </c>
      <c r="J122" s="1" t="s">
        <v>3967</v>
      </c>
      <c r="K122" s="1" t="s">
        <v>892</v>
      </c>
      <c r="L122" s="1" t="s">
        <v>892</v>
      </c>
      <c r="M122" s="1" t="s">
        <v>3968</v>
      </c>
      <c r="N122" s="1" t="s">
        <v>3968</v>
      </c>
      <c r="O122" s="1" t="s">
        <v>14</v>
      </c>
      <c r="P122" s="1" t="s">
        <v>3969</v>
      </c>
      <c r="Q122" s="1" t="s">
        <v>3970</v>
      </c>
      <c r="R122" s="1" t="s">
        <v>4165</v>
      </c>
      <c r="S122" s="1" t="s">
        <v>3700</v>
      </c>
      <c r="T122" s="1" t="s">
        <v>3972</v>
      </c>
      <c r="U122" s="1" t="s">
        <v>3973</v>
      </c>
      <c r="V122" s="1" t="s">
        <v>3974</v>
      </c>
    </row>
    <row r="123" s="1" customFormat="1" spans="1:22">
      <c r="A123" s="1" t="s">
        <v>674</v>
      </c>
      <c r="B123" s="1" t="s">
        <v>3965</v>
      </c>
      <c r="C123" s="1" t="s">
        <v>680</v>
      </c>
      <c r="D123" s="1" t="s">
        <v>4166</v>
      </c>
      <c r="E123" s="1" t="s">
        <v>677</v>
      </c>
      <c r="F123" s="1" t="s">
        <v>3965</v>
      </c>
      <c r="G123" s="1" t="s">
        <v>4009</v>
      </c>
      <c r="H123" s="1" t="s">
        <v>3966</v>
      </c>
      <c r="I123" s="1" t="s">
        <v>678</v>
      </c>
      <c r="J123" s="1" t="s">
        <v>3967</v>
      </c>
      <c r="K123" s="1" t="s">
        <v>678</v>
      </c>
      <c r="L123" s="1" t="s">
        <v>678</v>
      </c>
      <c r="M123" s="1" t="s">
        <v>3968</v>
      </c>
      <c r="N123" s="1" t="s">
        <v>3968</v>
      </c>
      <c r="O123" s="1" t="s">
        <v>14</v>
      </c>
      <c r="P123" s="1" t="s">
        <v>3969</v>
      </c>
      <c r="Q123" s="1" t="s">
        <v>3970</v>
      </c>
      <c r="R123" s="1" t="s">
        <v>4167</v>
      </c>
      <c r="S123" s="1" t="s">
        <v>3700</v>
      </c>
      <c r="T123" s="1" t="s">
        <v>3972</v>
      </c>
      <c r="U123" s="1" t="s">
        <v>3973</v>
      </c>
      <c r="V123" s="1" t="s">
        <v>3974</v>
      </c>
    </row>
    <row r="124" s="1" customFormat="1" spans="1:22">
      <c r="A124" s="1" t="s">
        <v>1549</v>
      </c>
      <c r="B124" s="1" t="s">
        <v>3965</v>
      </c>
      <c r="C124" s="1" t="s">
        <v>1555</v>
      </c>
      <c r="D124" s="1" t="s">
        <v>1550</v>
      </c>
      <c r="E124" s="1" t="s">
        <v>1552</v>
      </c>
      <c r="F124" s="1" t="s">
        <v>4009</v>
      </c>
      <c r="G124" s="1" t="s">
        <v>3976</v>
      </c>
      <c r="H124" s="1" t="s">
        <v>3966</v>
      </c>
      <c r="I124" s="1" t="s">
        <v>1553</v>
      </c>
      <c r="J124" s="1" t="s">
        <v>3967</v>
      </c>
      <c r="K124" s="1" t="s">
        <v>1553</v>
      </c>
      <c r="L124" s="1" t="s">
        <v>1553</v>
      </c>
      <c r="M124" s="1" t="s">
        <v>3968</v>
      </c>
      <c r="N124" s="1" t="s">
        <v>3968</v>
      </c>
      <c r="O124" s="1" t="s">
        <v>14</v>
      </c>
      <c r="P124" s="1" t="s">
        <v>3969</v>
      </c>
      <c r="Q124" s="1" t="s">
        <v>3970</v>
      </c>
      <c r="R124" s="1" t="s">
        <v>4168</v>
      </c>
      <c r="S124" s="1" t="s">
        <v>3700</v>
      </c>
      <c r="T124" s="1" t="s">
        <v>3972</v>
      </c>
      <c r="U124" s="1" t="s">
        <v>3973</v>
      </c>
      <c r="V124" s="1" t="s">
        <v>3974</v>
      </c>
    </row>
    <row r="125" s="1" customFormat="1" spans="1:22">
      <c r="A125" s="1" t="s">
        <v>1733</v>
      </c>
      <c r="B125" s="1" t="s">
        <v>3965</v>
      </c>
      <c r="C125" s="1" t="s">
        <v>1739</v>
      </c>
      <c r="D125" s="1" t="s">
        <v>578</v>
      </c>
      <c r="E125" s="1" t="s">
        <v>1736</v>
      </c>
      <c r="F125" s="1" t="s">
        <v>3965</v>
      </c>
      <c r="G125" s="1" t="s">
        <v>3977</v>
      </c>
      <c r="H125" s="1" t="s">
        <v>3966</v>
      </c>
      <c r="I125" s="1" t="s">
        <v>1737</v>
      </c>
      <c r="J125" s="1" t="s">
        <v>3967</v>
      </c>
      <c r="K125" s="1" t="s">
        <v>1737</v>
      </c>
      <c r="L125" s="1" t="s">
        <v>1737</v>
      </c>
      <c r="M125" s="1" t="s">
        <v>3968</v>
      </c>
      <c r="N125" s="1" t="s">
        <v>3968</v>
      </c>
      <c r="O125" s="1" t="s">
        <v>14</v>
      </c>
      <c r="P125" s="1" t="s">
        <v>3969</v>
      </c>
      <c r="Q125" s="1" t="s">
        <v>3970</v>
      </c>
      <c r="R125" s="1" t="s">
        <v>4169</v>
      </c>
      <c r="S125" s="1" t="s">
        <v>3700</v>
      </c>
      <c r="T125" s="1" t="s">
        <v>3972</v>
      </c>
      <c r="U125" s="1" t="s">
        <v>3973</v>
      </c>
      <c r="V125" s="1" t="s">
        <v>3974</v>
      </c>
    </row>
    <row r="126" s="1" customFormat="1" spans="1:22">
      <c r="A126" s="1" t="s">
        <v>857</v>
      </c>
      <c r="B126" s="1" t="s">
        <v>3965</v>
      </c>
      <c r="C126" s="1" t="s">
        <v>861</v>
      </c>
      <c r="D126" s="1" t="s">
        <v>4170</v>
      </c>
      <c r="E126" s="1" t="s">
        <v>858</v>
      </c>
      <c r="F126" s="1" t="s">
        <v>3965</v>
      </c>
      <c r="G126" s="1" t="s">
        <v>4009</v>
      </c>
      <c r="H126" s="1" t="s">
        <v>3966</v>
      </c>
      <c r="I126" s="1" t="s">
        <v>859</v>
      </c>
      <c r="J126" s="1" t="s">
        <v>3967</v>
      </c>
      <c r="K126" s="1" t="s">
        <v>859</v>
      </c>
      <c r="L126" s="1" t="s">
        <v>859</v>
      </c>
      <c r="M126" s="1" t="s">
        <v>3968</v>
      </c>
      <c r="N126" s="1" t="s">
        <v>3968</v>
      </c>
      <c r="O126" s="1" t="s">
        <v>14</v>
      </c>
      <c r="P126" s="1" t="s">
        <v>3969</v>
      </c>
      <c r="Q126" s="1" t="s">
        <v>3970</v>
      </c>
      <c r="R126" s="1" t="s">
        <v>4171</v>
      </c>
      <c r="S126" s="1" t="s">
        <v>3700</v>
      </c>
      <c r="T126" s="1" t="s">
        <v>3972</v>
      </c>
      <c r="U126" s="1" t="s">
        <v>3973</v>
      </c>
      <c r="V126" s="1" t="s">
        <v>3974</v>
      </c>
    </row>
    <row r="127" s="1" customFormat="1" spans="1:22">
      <c r="A127" s="1" t="s">
        <v>725</v>
      </c>
      <c r="B127" s="1" t="s">
        <v>3965</v>
      </c>
      <c r="C127" s="1" t="s">
        <v>728</v>
      </c>
      <c r="D127" s="1" t="s">
        <v>4055</v>
      </c>
      <c r="E127" s="1" t="s">
        <v>360</v>
      </c>
      <c r="F127" s="1" t="s">
        <v>3965</v>
      </c>
      <c r="G127" s="1" t="s">
        <v>4009</v>
      </c>
      <c r="H127" s="1" t="s">
        <v>3966</v>
      </c>
      <c r="I127" s="1" t="s">
        <v>726</v>
      </c>
      <c r="J127" s="1" t="s">
        <v>3967</v>
      </c>
      <c r="K127" s="1" t="s">
        <v>726</v>
      </c>
      <c r="L127" s="1" t="s">
        <v>726</v>
      </c>
      <c r="M127" s="1" t="s">
        <v>3968</v>
      </c>
      <c r="N127" s="1" t="s">
        <v>3968</v>
      </c>
      <c r="O127" s="1" t="s">
        <v>14</v>
      </c>
      <c r="P127" s="1" t="s">
        <v>3969</v>
      </c>
      <c r="Q127" s="1" t="s">
        <v>3970</v>
      </c>
      <c r="R127" s="1" t="s">
        <v>4172</v>
      </c>
      <c r="S127" s="1" t="s">
        <v>3700</v>
      </c>
      <c r="T127" s="1" t="s">
        <v>3972</v>
      </c>
      <c r="U127" s="1" t="s">
        <v>3973</v>
      </c>
      <c r="V127" s="1" t="s">
        <v>3974</v>
      </c>
    </row>
    <row r="128" s="1" customFormat="1" spans="1:22">
      <c r="A128" s="1" t="s">
        <v>2907</v>
      </c>
      <c r="B128" s="1" t="s">
        <v>3965</v>
      </c>
      <c r="C128" s="1" t="s">
        <v>2910</v>
      </c>
      <c r="D128" s="1" t="s">
        <v>4173</v>
      </c>
      <c r="E128" s="1" t="s">
        <v>2909</v>
      </c>
      <c r="F128" s="1" t="s">
        <v>3995</v>
      </c>
      <c r="G128" s="1" t="s">
        <v>3986</v>
      </c>
      <c r="H128" s="1" t="s">
        <v>3966</v>
      </c>
      <c r="I128" s="1" t="s">
        <v>557</v>
      </c>
      <c r="J128" s="1" t="s">
        <v>3967</v>
      </c>
      <c r="K128" s="1" t="s">
        <v>557</v>
      </c>
      <c r="L128" s="1" t="s">
        <v>557</v>
      </c>
      <c r="M128" s="1" t="s">
        <v>3968</v>
      </c>
      <c r="N128" s="1" t="s">
        <v>3968</v>
      </c>
      <c r="O128" s="1" t="s">
        <v>14</v>
      </c>
      <c r="P128" s="1" t="s">
        <v>3969</v>
      </c>
      <c r="Q128" s="1" t="s">
        <v>3970</v>
      </c>
      <c r="R128" s="1" t="s">
        <v>4174</v>
      </c>
      <c r="S128" s="1" t="s">
        <v>3700</v>
      </c>
      <c r="T128" s="1" t="s">
        <v>3972</v>
      </c>
      <c r="U128" s="1" t="s">
        <v>3973</v>
      </c>
      <c r="V128" s="1" t="s">
        <v>3974</v>
      </c>
    </row>
    <row r="129" s="1" customFormat="1" spans="1:22">
      <c r="A129" s="1" t="s">
        <v>840</v>
      </c>
      <c r="B129" s="1" t="s">
        <v>3965</v>
      </c>
      <c r="C129" s="1" t="s">
        <v>842</v>
      </c>
      <c r="D129" s="1" t="s">
        <v>414</v>
      </c>
      <c r="E129" s="1" t="s">
        <v>841</v>
      </c>
      <c r="F129" s="1" t="s">
        <v>3965</v>
      </c>
      <c r="G129" s="1" t="s">
        <v>4009</v>
      </c>
      <c r="H129" s="1" t="s">
        <v>3966</v>
      </c>
      <c r="I129" s="1" t="s">
        <v>416</v>
      </c>
      <c r="J129" s="1" t="s">
        <v>3967</v>
      </c>
      <c r="K129" s="1" t="s">
        <v>416</v>
      </c>
      <c r="L129" s="1" t="s">
        <v>416</v>
      </c>
      <c r="M129" s="1" t="s">
        <v>3968</v>
      </c>
      <c r="N129" s="1" t="s">
        <v>3968</v>
      </c>
      <c r="O129" s="1" t="s">
        <v>14</v>
      </c>
      <c r="P129" s="1" t="s">
        <v>3969</v>
      </c>
      <c r="Q129" s="1" t="s">
        <v>3970</v>
      </c>
      <c r="R129" s="1" t="s">
        <v>4175</v>
      </c>
      <c r="S129" s="1" t="s">
        <v>3700</v>
      </c>
      <c r="T129" s="1" t="s">
        <v>3972</v>
      </c>
      <c r="U129" s="1" t="s">
        <v>3973</v>
      </c>
      <c r="V129" s="1" t="s">
        <v>3974</v>
      </c>
    </row>
    <row r="130" s="1" customFormat="1" spans="1:22">
      <c r="A130" s="1" t="s">
        <v>906</v>
      </c>
      <c r="B130" s="1" t="s">
        <v>3965</v>
      </c>
      <c r="C130" s="1" t="s">
        <v>910</v>
      </c>
      <c r="D130" s="1" t="s">
        <v>407</v>
      </c>
      <c r="E130" s="1" t="s">
        <v>907</v>
      </c>
      <c r="F130" s="1" t="s">
        <v>3965</v>
      </c>
      <c r="G130" s="1" t="s">
        <v>4009</v>
      </c>
      <c r="H130" s="1" t="s">
        <v>3966</v>
      </c>
      <c r="I130" s="1" t="s">
        <v>908</v>
      </c>
      <c r="J130" s="1" t="s">
        <v>3967</v>
      </c>
      <c r="K130" s="1" t="s">
        <v>908</v>
      </c>
      <c r="L130" s="1" t="s">
        <v>908</v>
      </c>
      <c r="M130" s="1" t="s">
        <v>3968</v>
      </c>
      <c r="N130" s="1" t="s">
        <v>3968</v>
      </c>
      <c r="O130" s="1" t="s">
        <v>14</v>
      </c>
      <c r="P130" s="1" t="s">
        <v>3969</v>
      </c>
      <c r="Q130" s="1" t="s">
        <v>3970</v>
      </c>
      <c r="R130" s="1" t="s">
        <v>4176</v>
      </c>
      <c r="S130" s="1" t="s">
        <v>3700</v>
      </c>
      <c r="T130" s="1" t="s">
        <v>3972</v>
      </c>
      <c r="U130" s="1" t="s">
        <v>3973</v>
      </c>
      <c r="V130" s="1" t="s">
        <v>3974</v>
      </c>
    </row>
    <row r="131" s="1" customFormat="1" spans="1:22">
      <c r="A131" s="1" t="s">
        <v>1392</v>
      </c>
      <c r="B131" s="1" t="s">
        <v>3965</v>
      </c>
      <c r="C131" s="1" t="s">
        <v>1397</v>
      </c>
      <c r="D131" s="1" t="s">
        <v>4008</v>
      </c>
      <c r="E131" s="1" t="s">
        <v>1394</v>
      </c>
      <c r="F131" s="1" t="s">
        <v>3965</v>
      </c>
      <c r="G131" s="1" t="s">
        <v>3976</v>
      </c>
      <c r="H131" s="1" t="s">
        <v>3966</v>
      </c>
      <c r="I131" s="1" t="s">
        <v>1395</v>
      </c>
      <c r="J131" s="1" t="s">
        <v>3967</v>
      </c>
      <c r="K131" s="1" t="s">
        <v>1395</v>
      </c>
      <c r="L131" s="1" t="s">
        <v>1395</v>
      </c>
      <c r="M131" s="1" t="s">
        <v>3968</v>
      </c>
      <c r="N131" s="1" t="s">
        <v>3968</v>
      </c>
      <c r="O131" s="1" t="s">
        <v>14</v>
      </c>
      <c r="P131" s="1" t="s">
        <v>3969</v>
      </c>
      <c r="Q131" s="1" t="s">
        <v>3970</v>
      </c>
      <c r="R131" s="1" t="s">
        <v>4177</v>
      </c>
      <c r="S131" s="1" t="s">
        <v>3700</v>
      </c>
      <c r="T131" s="1" t="s">
        <v>3972</v>
      </c>
      <c r="U131" s="1" t="s">
        <v>3973</v>
      </c>
      <c r="V131" s="1" t="s">
        <v>3974</v>
      </c>
    </row>
    <row r="132" s="1" customFormat="1" spans="1:22">
      <c r="A132" s="1" t="s">
        <v>808</v>
      </c>
      <c r="B132" s="1" t="s">
        <v>3965</v>
      </c>
      <c r="C132" s="1" t="s">
        <v>810</v>
      </c>
      <c r="D132" s="1" t="s">
        <v>4075</v>
      </c>
      <c r="E132" s="1" t="s">
        <v>809</v>
      </c>
      <c r="F132" s="1" t="s">
        <v>3965</v>
      </c>
      <c r="G132" s="1" t="s">
        <v>4009</v>
      </c>
      <c r="H132" s="1" t="s">
        <v>3966</v>
      </c>
      <c r="I132" s="1" t="s">
        <v>61</v>
      </c>
      <c r="J132" s="1" t="s">
        <v>3967</v>
      </c>
      <c r="K132" s="1" t="s">
        <v>61</v>
      </c>
      <c r="L132" s="1" t="s">
        <v>61</v>
      </c>
      <c r="M132" s="1" t="s">
        <v>3968</v>
      </c>
      <c r="N132" s="1" t="s">
        <v>3968</v>
      </c>
      <c r="O132" s="1" t="s">
        <v>14</v>
      </c>
      <c r="P132" s="1" t="s">
        <v>3969</v>
      </c>
      <c r="Q132" s="1" t="s">
        <v>3970</v>
      </c>
      <c r="R132" s="1" t="s">
        <v>4178</v>
      </c>
      <c r="S132" s="1" t="s">
        <v>3700</v>
      </c>
      <c r="T132" s="1" t="s">
        <v>3972</v>
      </c>
      <c r="U132" s="1" t="s">
        <v>3973</v>
      </c>
      <c r="V132" s="1" t="s">
        <v>3974</v>
      </c>
    </row>
    <row r="133" s="1" customFormat="1" spans="1:22">
      <c r="A133" s="1" t="s">
        <v>901</v>
      </c>
      <c r="B133" s="1" t="s">
        <v>3965</v>
      </c>
      <c r="C133" s="1" t="s">
        <v>904</v>
      </c>
      <c r="D133" s="1" t="s">
        <v>4179</v>
      </c>
      <c r="E133" s="1" t="s">
        <v>903</v>
      </c>
      <c r="F133" s="1" t="s">
        <v>3965</v>
      </c>
      <c r="G133" s="1" t="s">
        <v>4009</v>
      </c>
      <c r="H133" s="1" t="s">
        <v>3966</v>
      </c>
      <c r="I133" s="1" t="s">
        <v>112</v>
      </c>
      <c r="J133" s="1" t="s">
        <v>3967</v>
      </c>
      <c r="K133" s="1" t="s">
        <v>112</v>
      </c>
      <c r="L133" s="1" t="s">
        <v>112</v>
      </c>
      <c r="M133" s="1" t="s">
        <v>3968</v>
      </c>
      <c r="N133" s="1" t="s">
        <v>3968</v>
      </c>
      <c r="O133" s="1" t="s">
        <v>14</v>
      </c>
      <c r="P133" s="1" t="s">
        <v>3969</v>
      </c>
      <c r="Q133" s="1" t="s">
        <v>3970</v>
      </c>
      <c r="R133" s="1" t="s">
        <v>4180</v>
      </c>
      <c r="S133" s="1" t="s">
        <v>3700</v>
      </c>
      <c r="T133" s="1" t="s">
        <v>3972</v>
      </c>
      <c r="U133" s="1" t="s">
        <v>3973</v>
      </c>
      <c r="V133" s="1" t="s">
        <v>3974</v>
      </c>
    </row>
    <row r="134" s="1" customFormat="1" spans="1:22">
      <c r="A134" s="1" t="s">
        <v>699</v>
      </c>
      <c r="B134" s="1" t="s">
        <v>3965</v>
      </c>
      <c r="C134" s="1" t="s">
        <v>704</v>
      </c>
      <c r="D134" s="1" t="s">
        <v>4181</v>
      </c>
      <c r="E134" s="1" t="s">
        <v>701</v>
      </c>
      <c r="F134" s="1" t="s">
        <v>3965</v>
      </c>
      <c r="G134" s="1" t="s">
        <v>4009</v>
      </c>
      <c r="H134" s="1" t="s">
        <v>3966</v>
      </c>
      <c r="I134" s="1" t="s">
        <v>702</v>
      </c>
      <c r="J134" s="1" t="s">
        <v>3967</v>
      </c>
      <c r="K134" s="1" t="s">
        <v>702</v>
      </c>
      <c r="L134" s="1" t="s">
        <v>702</v>
      </c>
      <c r="M134" s="1" t="s">
        <v>3968</v>
      </c>
      <c r="N134" s="1" t="s">
        <v>3968</v>
      </c>
      <c r="O134" s="1" t="s">
        <v>14</v>
      </c>
      <c r="P134" s="1" t="s">
        <v>3969</v>
      </c>
      <c r="Q134" s="1" t="s">
        <v>3970</v>
      </c>
      <c r="R134" s="1" t="s">
        <v>4182</v>
      </c>
      <c r="S134" s="1" t="s">
        <v>3700</v>
      </c>
      <c r="T134" s="1" t="s">
        <v>3972</v>
      </c>
      <c r="U134" s="1" t="s">
        <v>3973</v>
      </c>
      <c r="V134" s="1" t="s">
        <v>3974</v>
      </c>
    </row>
    <row r="135" s="1" customFormat="1" spans="1:22">
      <c r="A135" s="1" t="s">
        <v>938</v>
      </c>
      <c r="B135" s="1" t="s">
        <v>3965</v>
      </c>
      <c r="C135" s="1" t="s">
        <v>944</v>
      </c>
      <c r="D135" s="1" t="s">
        <v>939</v>
      </c>
      <c r="E135" s="1" t="s">
        <v>941</v>
      </c>
      <c r="F135" s="1" t="s">
        <v>3965</v>
      </c>
      <c r="G135" s="1" t="s">
        <v>4009</v>
      </c>
      <c r="H135" s="1" t="s">
        <v>3966</v>
      </c>
      <c r="I135" s="1" t="s">
        <v>942</v>
      </c>
      <c r="J135" s="1" t="s">
        <v>3967</v>
      </c>
      <c r="K135" s="1" t="s">
        <v>942</v>
      </c>
      <c r="L135" s="1" t="s">
        <v>942</v>
      </c>
      <c r="M135" s="1" t="s">
        <v>3968</v>
      </c>
      <c r="N135" s="1" t="s">
        <v>3968</v>
      </c>
      <c r="O135" s="1" t="s">
        <v>14</v>
      </c>
      <c r="P135" s="1" t="s">
        <v>3969</v>
      </c>
      <c r="Q135" s="1" t="s">
        <v>3970</v>
      </c>
      <c r="R135" s="1" t="s">
        <v>4183</v>
      </c>
      <c r="S135" s="1" t="s">
        <v>3700</v>
      </c>
      <c r="T135" s="1" t="s">
        <v>3972</v>
      </c>
      <c r="U135" s="1" t="s">
        <v>3973</v>
      </c>
      <c r="V135" s="1" t="s">
        <v>3974</v>
      </c>
    </row>
    <row r="136" s="1" customFormat="1" spans="1:22">
      <c r="A136" s="1" t="s">
        <v>689</v>
      </c>
      <c r="B136" s="1" t="s">
        <v>3965</v>
      </c>
      <c r="C136" s="1" t="s">
        <v>694</v>
      </c>
      <c r="D136" s="1" t="s">
        <v>4040</v>
      </c>
      <c r="E136" s="1" t="s">
        <v>691</v>
      </c>
      <c r="F136" s="1" t="s">
        <v>3965</v>
      </c>
      <c r="G136" s="1" t="s">
        <v>4009</v>
      </c>
      <c r="H136" s="1" t="s">
        <v>3966</v>
      </c>
      <c r="I136" s="1" t="s">
        <v>692</v>
      </c>
      <c r="J136" s="1" t="s">
        <v>3967</v>
      </c>
      <c r="K136" s="1" t="s">
        <v>692</v>
      </c>
      <c r="L136" s="1" t="s">
        <v>692</v>
      </c>
      <c r="M136" s="1" t="s">
        <v>3968</v>
      </c>
      <c r="N136" s="1" t="s">
        <v>3968</v>
      </c>
      <c r="O136" s="1" t="s">
        <v>14</v>
      </c>
      <c r="P136" s="1" t="s">
        <v>3969</v>
      </c>
      <c r="Q136" s="1" t="s">
        <v>3970</v>
      </c>
      <c r="R136" s="1" t="s">
        <v>4184</v>
      </c>
      <c r="S136" s="1" t="s">
        <v>3700</v>
      </c>
      <c r="T136" s="1" t="s">
        <v>3972</v>
      </c>
      <c r="U136" s="1" t="s">
        <v>3973</v>
      </c>
      <c r="V136" s="1" t="s">
        <v>3974</v>
      </c>
    </row>
    <row r="137" s="1" customFormat="1" spans="1:22">
      <c r="A137" s="1" t="s">
        <v>811</v>
      </c>
      <c r="B137" s="1" t="s">
        <v>3965</v>
      </c>
      <c r="C137" s="1" t="s">
        <v>817</v>
      </c>
      <c r="D137" s="1" t="s">
        <v>812</v>
      </c>
      <c r="E137" s="1" t="s">
        <v>814</v>
      </c>
      <c r="F137" s="1" t="s">
        <v>3965</v>
      </c>
      <c r="G137" s="1" t="s">
        <v>4009</v>
      </c>
      <c r="H137" s="1" t="s">
        <v>3966</v>
      </c>
      <c r="I137" s="1" t="s">
        <v>815</v>
      </c>
      <c r="J137" s="1" t="s">
        <v>3967</v>
      </c>
      <c r="K137" s="1" t="s">
        <v>815</v>
      </c>
      <c r="L137" s="1" t="s">
        <v>815</v>
      </c>
      <c r="M137" s="1" t="s">
        <v>3968</v>
      </c>
      <c r="N137" s="1" t="s">
        <v>3968</v>
      </c>
      <c r="O137" s="1" t="s">
        <v>14</v>
      </c>
      <c r="P137" s="1" t="s">
        <v>3969</v>
      </c>
      <c r="Q137" s="1" t="s">
        <v>3970</v>
      </c>
      <c r="R137" s="1" t="s">
        <v>4185</v>
      </c>
      <c r="S137" s="1" t="s">
        <v>3700</v>
      </c>
      <c r="T137" s="1" t="s">
        <v>3972</v>
      </c>
      <c r="U137" s="1" t="s">
        <v>3973</v>
      </c>
      <c r="V137" s="1" t="s">
        <v>3974</v>
      </c>
    </row>
    <row r="138" s="1" customFormat="1" spans="1:22">
      <c r="A138" s="1" t="s">
        <v>735</v>
      </c>
      <c r="B138" s="1" t="s">
        <v>3965</v>
      </c>
      <c r="C138" s="1" t="s">
        <v>738</v>
      </c>
      <c r="D138" s="1" t="s">
        <v>4084</v>
      </c>
      <c r="E138" s="1" t="s">
        <v>401</v>
      </c>
      <c r="F138" s="1" t="s">
        <v>3965</v>
      </c>
      <c r="G138" s="1" t="s">
        <v>4009</v>
      </c>
      <c r="H138" s="1" t="s">
        <v>3966</v>
      </c>
      <c r="I138" s="1" t="s">
        <v>736</v>
      </c>
      <c r="J138" s="1" t="s">
        <v>3967</v>
      </c>
      <c r="K138" s="1" t="s">
        <v>736</v>
      </c>
      <c r="L138" s="1" t="s">
        <v>736</v>
      </c>
      <c r="M138" s="1" t="s">
        <v>3968</v>
      </c>
      <c r="N138" s="1" t="s">
        <v>3968</v>
      </c>
      <c r="O138" s="1" t="s">
        <v>14</v>
      </c>
      <c r="P138" s="1" t="s">
        <v>3969</v>
      </c>
      <c r="Q138" s="1" t="s">
        <v>3970</v>
      </c>
      <c r="R138" s="1" t="s">
        <v>4186</v>
      </c>
      <c r="S138" s="1" t="s">
        <v>3700</v>
      </c>
      <c r="T138" s="1" t="s">
        <v>3972</v>
      </c>
      <c r="U138" s="1" t="s">
        <v>3973</v>
      </c>
      <c r="V138" s="1" t="s">
        <v>3974</v>
      </c>
    </row>
    <row r="139" s="1" customFormat="1" spans="1:22">
      <c r="A139" s="1" t="s">
        <v>649</v>
      </c>
      <c r="B139" s="1" t="s">
        <v>3965</v>
      </c>
      <c r="C139" s="1" t="s">
        <v>653</v>
      </c>
      <c r="D139" s="1" t="s">
        <v>4120</v>
      </c>
      <c r="E139" s="1" t="s">
        <v>650</v>
      </c>
      <c r="F139" s="1" t="s">
        <v>3965</v>
      </c>
      <c r="G139" s="1" t="s">
        <v>4009</v>
      </c>
      <c r="H139" s="1" t="s">
        <v>3966</v>
      </c>
      <c r="I139" s="1" t="s">
        <v>651</v>
      </c>
      <c r="J139" s="1" t="s">
        <v>3967</v>
      </c>
      <c r="K139" s="1" t="s">
        <v>651</v>
      </c>
      <c r="L139" s="1" t="s">
        <v>651</v>
      </c>
      <c r="M139" s="1" t="s">
        <v>3968</v>
      </c>
      <c r="N139" s="1" t="s">
        <v>3968</v>
      </c>
      <c r="O139" s="1" t="s">
        <v>14</v>
      </c>
      <c r="P139" s="1" t="s">
        <v>3969</v>
      </c>
      <c r="Q139" s="1" t="s">
        <v>3970</v>
      </c>
      <c r="R139" s="1" t="s">
        <v>4187</v>
      </c>
      <c r="S139" s="1" t="s">
        <v>3700</v>
      </c>
      <c r="T139" s="1" t="s">
        <v>3972</v>
      </c>
      <c r="U139" s="1" t="s">
        <v>3973</v>
      </c>
      <c r="V139" s="1" t="s">
        <v>3974</v>
      </c>
    </row>
    <row r="140" s="1" customFormat="1" spans="1:22">
      <c r="A140" s="1" t="s">
        <v>1215</v>
      </c>
      <c r="B140" s="1" t="s">
        <v>3965</v>
      </c>
      <c r="C140" s="1" t="s">
        <v>1217</v>
      </c>
      <c r="D140" s="1" t="s">
        <v>4008</v>
      </c>
      <c r="E140" s="1" t="s">
        <v>1216</v>
      </c>
      <c r="F140" s="1" t="s">
        <v>4009</v>
      </c>
      <c r="G140" s="1" t="s">
        <v>3976</v>
      </c>
      <c r="H140" s="1" t="s">
        <v>3966</v>
      </c>
      <c r="I140" s="1" t="s">
        <v>580</v>
      </c>
      <c r="J140" s="1" t="s">
        <v>3967</v>
      </c>
      <c r="K140" s="1" t="s">
        <v>580</v>
      </c>
      <c r="L140" s="1" t="s">
        <v>580</v>
      </c>
      <c r="M140" s="1" t="s">
        <v>3968</v>
      </c>
      <c r="N140" s="1" t="s">
        <v>3968</v>
      </c>
      <c r="O140" s="1" t="s">
        <v>14</v>
      </c>
      <c r="P140" s="1" t="s">
        <v>3969</v>
      </c>
      <c r="Q140" s="1" t="s">
        <v>3970</v>
      </c>
      <c r="R140" s="1" t="s">
        <v>4188</v>
      </c>
      <c r="S140" s="1" t="s">
        <v>3700</v>
      </c>
      <c r="T140" s="1" t="s">
        <v>3972</v>
      </c>
      <c r="U140" s="1" t="s">
        <v>3973</v>
      </c>
      <c r="V140" s="1" t="s">
        <v>3974</v>
      </c>
    </row>
    <row r="141" s="1" customFormat="1" spans="1:22">
      <c r="A141" s="1" t="s">
        <v>763</v>
      </c>
      <c r="B141" s="1" t="s">
        <v>3965</v>
      </c>
      <c r="C141" s="1" t="s">
        <v>767</v>
      </c>
      <c r="D141" s="1" t="s">
        <v>34</v>
      </c>
      <c r="E141" s="1" t="s">
        <v>764</v>
      </c>
      <c r="F141" s="1" t="s">
        <v>3965</v>
      </c>
      <c r="G141" s="1" t="s">
        <v>4009</v>
      </c>
      <c r="H141" s="1" t="s">
        <v>3966</v>
      </c>
      <c r="I141" s="1" t="s">
        <v>765</v>
      </c>
      <c r="J141" s="1" t="s">
        <v>3967</v>
      </c>
      <c r="K141" s="1" t="s">
        <v>765</v>
      </c>
      <c r="L141" s="1" t="s">
        <v>765</v>
      </c>
      <c r="M141" s="1" t="s">
        <v>3968</v>
      </c>
      <c r="N141" s="1" t="s">
        <v>3968</v>
      </c>
      <c r="O141" s="1" t="s">
        <v>14</v>
      </c>
      <c r="P141" s="1" t="s">
        <v>3969</v>
      </c>
      <c r="Q141" s="1" t="s">
        <v>3970</v>
      </c>
      <c r="R141" s="1" t="s">
        <v>4189</v>
      </c>
      <c r="S141" s="1" t="s">
        <v>3700</v>
      </c>
      <c r="T141" s="1" t="s">
        <v>3972</v>
      </c>
      <c r="U141" s="1" t="s">
        <v>3973</v>
      </c>
      <c r="V141" s="1" t="s">
        <v>3974</v>
      </c>
    </row>
    <row r="142" s="1" customFormat="1" spans="1:22">
      <c r="A142" s="1" t="s">
        <v>3613</v>
      </c>
      <c r="B142" s="1" t="s">
        <v>3965</v>
      </c>
      <c r="C142" s="1" t="s">
        <v>3618</v>
      </c>
      <c r="D142" s="1" t="s">
        <v>812</v>
      </c>
      <c r="E142" s="1" t="s">
        <v>3615</v>
      </c>
      <c r="F142" s="1" t="s">
        <v>3986</v>
      </c>
      <c r="G142" s="1" t="s">
        <v>3987</v>
      </c>
      <c r="H142" s="1" t="s">
        <v>3966</v>
      </c>
      <c r="I142" s="1" t="s">
        <v>3616</v>
      </c>
      <c r="J142" s="1" t="s">
        <v>3967</v>
      </c>
      <c r="K142" s="1" t="s">
        <v>3616</v>
      </c>
      <c r="L142" s="1" t="s">
        <v>3616</v>
      </c>
      <c r="M142" s="1" t="s">
        <v>3968</v>
      </c>
      <c r="N142" s="1" t="s">
        <v>3968</v>
      </c>
      <c r="O142" s="1" t="s">
        <v>14</v>
      </c>
      <c r="P142" s="1" t="s">
        <v>3969</v>
      </c>
      <c r="Q142" s="1" t="s">
        <v>3970</v>
      </c>
      <c r="R142" s="1" t="s">
        <v>4190</v>
      </c>
      <c r="S142" s="1" t="s">
        <v>3700</v>
      </c>
      <c r="T142" s="1" t="s">
        <v>3972</v>
      </c>
      <c r="U142" s="1" t="s">
        <v>3973</v>
      </c>
      <c r="V142" s="1" t="s">
        <v>3974</v>
      </c>
    </row>
    <row r="143" s="1" customFormat="1" spans="1:22">
      <c r="A143" s="1" t="s">
        <v>797</v>
      </c>
      <c r="B143" s="1" t="s">
        <v>3965</v>
      </c>
      <c r="C143" s="1" t="s">
        <v>803</v>
      </c>
      <c r="D143" s="1" t="s">
        <v>4191</v>
      </c>
      <c r="E143" s="1" t="s">
        <v>800</v>
      </c>
      <c r="F143" s="1" t="s">
        <v>3965</v>
      </c>
      <c r="G143" s="1" t="s">
        <v>4009</v>
      </c>
      <c r="H143" s="1" t="s">
        <v>3966</v>
      </c>
      <c r="I143" s="1" t="s">
        <v>801</v>
      </c>
      <c r="J143" s="1" t="s">
        <v>3967</v>
      </c>
      <c r="K143" s="1" t="s">
        <v>801</v>
      </c>
      <c r="L143" s="1" t="s">
        <v>801</v>
      </c>
      <c r="M143" s="1" t="s">
        <v>3968</v>
      </c>
      <c r="N143" s="1" t="s">
        <v>3968</v>
      </c>
      <c r="O143" s="1" t="s">
        <v>14</v>
      </c>
      <c r="P143" s="1" t="s">
        <v>3969</v>
      </c>
      <c r="Q143" s="1" t="s">
        <v>3970</v>
      </c>
      <c r="R143" s="1" t="s">
        <v>4192</v>
      </c>
      <c r="S143" s="1" t="s">
        <v>3700</v>
      </c>
      <c r="T143" s="1" t="s">
        <v>3972</v>
      </c>
      <c r="U143" s="1" t="s">
        <v>3973</v>
      </c>
      <c r="V143" s="1" t="s">
        <v>3974</v>
      </c>
    </row>
    <row r="144" s="1" customFormat="1" spans="1:22">
      <c r="A144" s="1" t="s">
        <v>933</v>
      </c>
      <c r="B144" s="1" t="s">
        <v>3965</v>
      </c>
      <c r="C144" s="1" t="s">
        <v>937</v>
      </c>
      <c r="D144" s="1" t="s">
        <v>4051</v>
      </c>
      <c r="E144" s="1" t="s">
        <v>934</v>
      </c>
      <c r="F144" s="1" t="s">
        <v>3965</v>
      </c>
      <c r="G144" s="1" t="s">
        <v>4009</v>
      </c>
      <c r="H144" s="1" t="s">
        <v>3966</v>
      </c>
      <c r="I144" s="1" t="s">
        <v>935</v>
      </c>
      <c r="J144" s="1" t="s">
        <v>3967</v>
      </c>
      <c r="K144" s="1" t="s">
        <v>935</v>
      </c>
      <c r="L144" s="1" t="s">
        <v>935</v>
      </c>
      <c r="M144" s="1" t="s">
        <v>3968</v>
      </c>
      <c r="N144" s="1" t="s">
        <v>3968</v>
      </c>
      <c r="O144" s="1" t="s">
        <v>14</v>
      </c>
      <c r="P144" s="1" t="s">
        <v>3969</v>
      </c>
      <c r="Q144" s="1" t="s">
        <v>3970</v>
      </c>
      <c r="R144" s="1" t="s">
        <v>4193</v>
      </c>
      <c r="S144" s="1" t="s">
        <v>3700</v>
      </c>
      <c r="T144" s="1" t="s">
        <v>3972</v>
      </c>
      <c r="U144" s="1" t="s">
        <v>3973</v>
      </c>
      <c r="V144" s="1" t="s">
        <v>3974</v>
      </c>
    </row>
    <row r="145" s="1" customFormat="1" spans="1:22">
      <c r="A145" s="1" t="s">
        <v>666</v>
      </c>
      <c r="B145" s="1" t="s">
        <v>3965</v>
      </c>
      <c r="C145" s="1" t="s">
        <v>672</v>
      </c>
      <c r="D145" s="1" t="s">
        <v>4194</v>
      </c>
      <c r="E145" s="1" t="s">
        <v>669</v>
      </c>
      <c r="F145" s="1" t="s">
        <v>3965</v>
      </c>
      <c r="G145" s="1" t="s">
        <v>4009</v>
      </c>
      <c r="H145" s="1" t="s">
        <v>3966</v>
      </c>
      <c r="I145" s="1" t="s">
        <v>670</v>
      </c>
      <c r="J145" s="1" t="s">
        <v>3967</v>
      </c>
      <c r="K145" s="1" t="s">
        <v>670</v>
      </c>
      <c r="L145" s="1" t="s">
        <v>670</v>
      </c>
      <c r="M145" s="1" t="s">
        <v>3968</v>
      </c>
      <c r="N145" s="1" t="s">
        <v>3968</v>
      </c>
      <c r="O145" s="1" t="s">
        <v>14</v>
      </c>
      <c r="P145" s="1" t="s">
        <v>3969</v>
      </c>
      <c r="Q145" s="1" t="s">
        <v>3970</v>
      </c>
      <c r="R145" s="1" t="s">
        <v>4195</v>
      </c>
      <c r="S145" s="1" t="s">
        <v>3700</v>
      </c>
      <c r="T145" s="1" t="s">
        <v>3972</v>
      </c>
      <c r="U145" s="1" t="s">
        <v>3973</v>
      </c>
      <c r="V145" s="1" t="s">
        <v>3974</v>
      </c>
    </row>
    <row r="146" s="1" customFormat="1" spans="1:22">
      <c r="A146" s="1" t="s">
        <v>827</v>
      </c>
      <c r="B146" s="1" t="s">
        <v>3965</v>
      </c>
      <c r="C146" s="1" t="s">
        <v>833</v>
      </c>
      <c r="D146" s="1" t="s">
        <v>4034</v>
      </c>
      <c r="E146" s="1" t="s">
        <v>830</v>
      </c>
      <c r="F146" s="1" t="s">
        <v>3965</v>
      </c>
      <c r="G146" s="1" t="s">
        <v>4009</v>
      </c>
      <c r="H146" s="1" t="s">
        <v>3966</v>
      </c>
      <c r="I146" s="1" t="s">
        <v>831</v>
      </c>
      <c r="J146" s="1" t="s">
        <v>3967</v>
      </c>
      <c r="K146" s="1" t="s">
        <v>831</v>
      </c>
      <c r="L146" s="1" t="s">
        <v>831</v>
      </c>
      <c r="M146" s="1" t="s">
        <v>3968</v>
      </c>
      <c r="N146" s="1" t="s">
        <v>3968</v>
      </c>
      <c r="O146" s="1" t="s">
        <v>14</v>
      </c>
      <c r="P146" s="1" t="s">
        <v>3969</v>
      </c>
      <c r="Q146" s="1" t="s">
        <v>3970</v>
      </c>
      <c r="R146" s="1" t="s">
        <v>4196</v>
      </c>
      <c r="S146" s="1" t="s">
        <v>3700</v>
      </c>
      <c r="T146" s="1" t="s">
        <v>3972</v>
      </c>
      <c r="U146" s="1" t="s">
        <v>3973</v>
      </c>
      <c r="V146" s="1" t="s">
        <v>3974</v>
      </c>
    </row>
    <row r="147" s="1" customFormat="1" spans="1:22">
      <c r="A147" s="1" t="s">
        <v>1080</v>
      </c>
      <c r="B147" s="1" t="s">
        <v>3965</v>
      </c>
      <c r="C147" s="1" t="s">
        <v>1085</v>
      </c>
      <c r="D147" s="1" t="s">
        <v>414</v>
      </c>
      <c r="E147" s="1" t="s">
        <v>1082</v>
      </c>
      <c r="F147" s="1" t="s">
        <v>4009</v>
      </c>
      <c r="G147" s="1" t="s">
        <v>3976</v>
      </c>
      <c r="H147" s="1" t="s">
        <v>3966</v>
      </c>
      <c r="I147" s="1" t="s">
        <v>1083</v>
      </c>
      <c r="J147" s="1" t="s">
        <v>3967</v>
      </c>
      <c r="K147" s="1" t="s">
        <v>1083</v>
      </c>
      <c r="L147" s="1" t="s">
        <v>1083</v>
      </c>
      <c r="M147" s="1" t="s">
        <v>3968</v>
      </c>
      <c r="N147" s="1" t="s">
        <v>3968</v>
      </c>
      <c r="O147" s="1" t="s">
        <v>14</v>
      </c>
      <c r="P147" s="1" t="s">
        <v>3969</v>
      </c>
      <c r="Q147" s="1" t="s">
        <v>3970</v>
      </c>
      <c r="R147" s="1" t="s">
        <v>4197</v>
      </c>
      <c r="S147" s="1" t="s">
        <v>3700</v>
      </c>
      <c r="T147" s="1" t="s">
        <v>3972</v>
      </c>
      <c r="U147" s="1" t="s">
        <v>3973</v>
      </c>
      <c r="V147" s="1" t="s">
        <v>3974</v>
      </c>
    </row>
    <row r="148" s="1" customFormat="1" spans="1:22">
      <c r="A148" s="1" t="s">
        <v>719</v>
      </c>
      <c r="B148" s="1" t="s">
        <v>3965</v>
      </c>
      <c r="C148" s="1" t="s">
        <v>723</v>
      </c>
      <c r="D148" s="1" t="s">
        <v>4198</v>
      </c>
      <c r="E148" s="1" t="s">
        <v>722</v>
      </c>
      <c r="F148" s="1" t="s">
        <v>3965</v>
      </c>
      <c r="G148" s="1" t="s">
        <v>4009</v>
      </c>
      <c r="H148" s="1" t="s">
        <v>3966</v>
      </c>
      <c r="I148" s="1" t="s">
        <v>621</v>
      </c>
      <c r="J148" s="1" t="s">
        <v>3967</v>
      </c>
      <c r="K148" s="1" t="s">
        <v>621</v>
      </c>
      <c r="L148" s="1" t="s">
        <v>621</v>
      </c>
      <c r="M148" s="1" t="s">
        <v>3968</v>
      </c>
      <c r="N148" s="1" t="s">
        <v>3968</v>
      </c>
      <c r="O148" s="1" t="s">
        <v>14</v>
      </c>
      <c r="P148" s="1" t="s">
        <v>3969</v>
      </c>
      <c r="Q148" s="1" t="s">
        <v>3970</v>
      </c>
      <c r="R148" s="1" t="s">
        <v>4199</v>
      </c>
      <c r="S148" s="1" t="s">
        <v>3700</v>
      </c>
      <c r="T148" s="1" t="s">
        <v>3972</v>
      </c>
      <c r="U148" s="1" t="s">
        <v>3973</v>
      </c>
      <c r="V148" s="1" t="s">
        <v>3974</v>
      </c>
    </row>
    <row r="149" s="1" customFormat="1" spans="1:22">
      <c r="A149" s="1" t="s">
        <v>2658</v>
      </c>
      <c r="B149" s="1" t="s">
        <v>3965</v>
      </c>
      <c r="C149" s="1" t="s">
        <v>2661</v>
      </c>
      <c r="D149" s="1" t="s">
        <v>4200</v>
      </c>
      <c r="E149" s="1" t="s">
        <v>2660</v>
      </c>
      <c r="F149" s="1" t="s">
        <v>3995</v>
      </c>
      <c r="G149" s="1" t="s">
        <v>3986</v>
      </c>
      <c r="H149" s="1" t="s">
        <v>3966</v>
      </c>
      <c r="I149" s="1" t="s">
        <v>376</v>
      </c>
      <c r="J149" s="1" t="s">
        <v>3967</v>
      </c>
      <c r="K149" s="1" t="s">
        <v>376</v>
      </c>
      <c r="L149" s="1" t="s">
        <v>376</v>
      </c>
      <c r="M149" s="1" t="s">
        <v>3968</v>
      </c>
      <c r="N149" s="1" t="s">
        <v>3968</v>
      </c>
      <c r="O149" s="1" t="s">
        <v>14</v>
      </c>
      <c r="P149" s="1" t="s">
        <v>3969</v>
      </c>
      <c r="Q149" s="1" t="s">
        <v>3970</v>
      </c>
      <c r="R149" s="1" t="s">
        <v>4201</v>
      </c>
      <c r="S149" s="1" t="s">
        <v>3700</v>
      </c>
      <c r="T149" s="1" t="s">
        <v>3972</v>
      </c>
      <c r="U149" s="1" t="s">
        <v>3973</v>
      </c>
      <c r="V149" s="1" t="s">
        <v>3974</v>
      </c>
    </row>
    <row r="150" s="1" customFormat="1" spans="1:22">
      <c r="A150" s="1" t="s">
        <v>1354</v>
      </c>
      <c r="B150" s="1" t="s">
        <v>3965</v>
      </c>
      <c r="C150" s="1" t="s">
        <v>1358</v>
      </c>
      <c r="D150" s="1" t="s">
        <v>1355</v>
      </c>
      <c r="E150" s="1" t="s">
        <v>1357</v>
      </c>
      <c r="F150" s="1" t="s">
        <v>4009</v>
      </c>
      <c r="G150" s="1" t="s">
        <v>3976</v>
      </c>
      <c r="H150" s="1" t="s">
        <v>3966</v>
      </c>
      <c r="I150" s="1" t="s">
        <v>1058</v>
      </c>
      <c r="J150" s="1" t="s">
        <v>3967</v>
      </c>
      <c r="K150" s="1" t="s">
        <v>1058</v>
      </c>
      <c r="L150" s="1" t="s">
        <v>1058</v>
      </c>
      <c r="M150" s="1" t="s">
        <v>3968</v>
      </c>
      <c r="N150" s="1" t="s">
        <v>3968</v>
      </c>
      <c r="O150" s="1" t="s">
        <v>14</v>
      </c>
      <c r="P150" s="1" t="s">
        <v>3969</v>
      </c>
      <c r="Q150" s="1" t="s">
        <v>3970</v>
      </c>
      <c r="R150" s="1" t="s">
        <v>4202</v>
      </c>
      <c r="S150" s="1" t="s">
        <v>3700</v>
      </c>
      <c r="T150" s="1" t="s">
        <v>3972</v>
      </c>
      <c r="U150" s="1" t="s">
        <v>3973</v>
      </c>
      <c r="V150" s="1" t="s">
        <v>3974</v>
      </c>
    </row>
    <row r="151" s="1" customFormat="1" spans="1:22">
      <c r="A151" s="1" t="s">
        <v>750</v>
      </c>
      <c r="B151" s="1" t="s">
        <v>3965</v>
      </c>
      <c r="C151" s="1" t="s">
        <v>756</v>
      </c>
      <c r="D151" s="1" t="s">
        <v>4203</v>
      </c>
      <c r="E151" s="1" t="s">
        <v>753</v>
      </c>
      <c r="F151" s="1" t="s">
        <v>3965</v>
      </c>
      <c r="G151" s="1" t="s">
        <v>4009</v>
      </c>
      <c r="H151" s="1" t="s">
        <v>3966</v>
      </c>
      <c r="I151" s="1" t="s">
        <v>754</v>
      </c>
      <c r="J151" s="1" t="s">
        <v>3967</v>
      </c>
      <c r="K151" s="1" t="s">
        <v>754</v>
      </c>
      <c r="L151" s="1" t="s">
        <v>754</v>
      </c>
      <c r="M151" s="1" t="s">
        <v>3968</v>
      </c>
      <c r="N151" s="1" t="s">
        <v>3968</v>
      </c>
      <c r="O151" s="1" t="s">
        <v>14</v>
      </c>
      <c r="P151" s="1" t="s">
        <v>3969</v>
      </c>
      <c r="Q151" s="1" t="s">
        <v>3970</v>
      </c>
      <c r="R151" s="1" t="s">
        <v>4204</v>
      </c>
      <c r="S151" s="1" t="s">
        <v>3700</v>
      </c>
      <c r="T151" s="1" t="s">
        <v>3972</v>
      </c>
      <c r="U151" s="1" t="s">
        <v>3973</v>
      </c>
      <c r="V151" s="1" t="s">
        <v>3974</v>
      </c>
    </row>
    <row r="152" s="1" customFormat="1" spans="1:22">
      <c r="A152" s="1" t="s">
        <v>896</v>
      </c>
      <c r="B152" s="1" t="s">
        <v>3965</v>
      </c>
      <c r="C152" s="1" t="s">
        <v>899</v>
      </c>
      <c r="D152" s="1" t="s">
        <v>4205</v>
      </c>
      <c r="E152" s="1" t="s">
        <v>898</v>
      </c>
      <c r="F152" s="1" t="s">
        <v>3965</v>
      </c>
      <c r="G152" s="1" t="s">
        <v>4009</v>
      </c>
      <c r="H152" s="1" t="s">
        <v>3966</v>
      </c>
      <c r="I152" s="1" t="s">
        <v>793</v>
      </c>
      <c r="J152" s="1" t="s">
        <v>3967</v>
      </c>
      <c r="K152" s="1" t="s">
        <v>793</v>
      </c>
      <c r="L152" s="1" t="s">
        <v>793</v>
      </c>
      <c r="M152" s="1" t="s">
        <v>3968</v>
      </c>
      <c r="N152" s="1" t="s">
        <v>3968</v>
      </c>
      <c r="O152" s="1" t="s">
        <v>14</v>
      </c>
      <c r="P152" s="1" t="s">
        <v>3969</v>
      </c>
      <c r="Q152" s="1" t="s">
        <v>3970</v>
      </c>
      <c r="R152" s="1" t="s">
        <v>4206</v>
      </c>
      <c r="S152" s="1" t="s">
        <v>3700</v>
      </c>
      <c r="T152" s="1" t="s">
        <v>3972</v>
      </c>
      <c r="U152" s="1" t="s">
        <v>3973</v>
      </c>
      <c r="V152" s="1" t="s">
        <v>3974</v>
      </c>
    </row>
    <row r="153" s="1" customFormat="1" spans="1:22">
      <c r="A153" s="1" t="s">
        <v>1615</v>
      </c>
      <c r="B153" s="1" t="s">
        <v>3965</v>
      </c>
      <c r="C153" s="1" t="s">
        <v>1619</v>
      </c>
      <c r="D153" s="1" t="s">
        <v>4102</v>
      </c>
      <c r="E153" s="1" t="s">
        <v>1616</v>
      </c>
      <c r="F153" s="1" t="s">
        <v>4009</v>
      </c>
      <c r="G153" s="1" t="s">
        <v>3976</v>
      </c>
      <c r="H153" s="1" t="s">
        <v>3966</v>
      </c>
      <c r="I153" s="1" t="s">
        <v>1617</v>
      </c>
      <c r="J153" s="1" t="s">
        <v>3967</v>
      </c>
      <c r="K153" s="1" t="s">
        <v>1617</v>
      </c>
      <c r="L153" s="1" t="s">
        <v>1617</v>
      </c>
      <c r="M153" s="1" t="s">
        <v>3968</v>
      </c>
      <c r="N153" s="1" t="s">
        <v>3968</v>
      </c>
      <c r="O153" s="1" t="s">
        <v>14</v>
      </c>
      <c r="P153" s="1" t="s">
        <v>3969</v>
      </c>
      <c r="Q153" s="1" t="s">
        <v>3970</v>
      </c>
      <c r="R153" s="1" t="s">
        <v>4207</v>
      </c>
      <c r="S153" s="1" t="s">
        <v>3700</v>
      </c>
      <c r="T153" s="1" t="s">
        <v>3972</v>
      </c>
      <c r="U153" s="1" t="s">
        <v>3973</v>
      </c>
      <c r="V153" s="1" t="s">
        <v>3974</v>
      </c>
    </row>
    <row r="154" s="1" customFormat="1" spans="1:22">
      <c r="A154" s="1" t="s">
        <v>612</v>
      </c>
      <c r="B154" s="1" t="s">
        <v>3965</v>
      </c>
      <c r="C154" s="1" t="s">
        <v>618</v>
      </c>
      <c r="D154" s="1" t="s">
        <v>613</v>
      </c>
      <c r="E154" s="1" t="s">
        <v>4208</v>
      </c>
      <c r="F154" s="1" t="s">
        <v>3965</v>
      </c>
      <c r="G154" s="1" t="s">
        <v>4009</v>
      </c>
      <c r="H154" s="1" t="s">
        <v>3966</v>
      </c>
      <c r="I154" s="1" t="s">
        <v>616</v>
      </c>
      <c r="J154" s="1" t="s">
        <v>3967</v>
      </c>
      <c r="K154" s="1" t="s">
        <v>616</v>
      </c>
      <c r="L154" s="1" t="s">
        <v>616</v>
      </c>
      <c r="M154" s="1" t="s">
        <v>3968</v>
      </c>
      <c r="N154" s="1" t="s">
        <v>3968</v>
      </c>
      <c r="O154" s="1" t="s">
        <v>14</v>
      </c>
      <c r="P154" s="1" t="s">
        <v>3969</v>
      </c>
      <c r="Q154" s="1" t="s">
        <v>3970</v>
      </c>
      <c r="R154" s="1" t="s">
        <v>4209</v>
      </c>
      <c r="S154" s="1" t="s">
        <v>3700</v>
      </c>
      <c r="T154" s="1" t="s">
        <v>3972</v>
      </c>
      <c r="U154" s="1" t="s">
        <v>3973</v>
      </c>
      <c r="V154" s="1" t="s">
        <v>3974</v>
      </c>
    </row>
    <row r="155" s="1" customFormat="1" spans="1:22">
      <c r="A155" s="1" t="s">
        <v>627</v>
      </c>
      <c r="B155" s="1" t="s">
        <v>3965</v>
      </c>
      <c r="C155" s="1" t="s">
        <v>633</v>
      </c>
      <c r="D155" s="1" t="s">
        <v>4210</v>
      </c>
      <c r="E155" s="1" t="s">
        <v>630</v>
      </c>
      <c r="F155" s="1" t="s">
        <v>3965</v>
      </c>
      <c r="G155" s="1" t="s">
        <v>4009</v>
      </c>
      <c r="H155" s="1" t="s">
        <v>3966</v>
      </c>
      <c r="I155" s="1" t="s">
        <v>631</v>
      </c>
      <c r="J155" s="1" t="s">
        <v>3967</v>
      </c>
      <c r="K155" s="1" t="s">
        <v>631</v>
      </c>
      <c r="L155" s="1" t="s">
        <v>631</v>
      </c>
      <c r="M155" s="1" t="s">
        <v>3968</v>
      </c>
      <c r="N155" s="1" t="s">
        <v>3968</v>
      </c>
      <c r="O155" s="1" t="s">
        <v>14</v>
      </c>
      <c r="P155" s="1" t="s">
        <v>3969</v>
      </c>
      <c r="Q155" s="1" t="s">
        <v>3970</v>
      </c>
      <c r="R155" s="1" t="s">
        <v>4211</v>
      </c>
      <c r="S155" s="1" t="s">
        <v>3700</v>
      </c>
      <c r="T155" s="1" t="s">
        <v>3972</v>
      </c>
      <c r="U155" s="1" t="s">
        <v>3973</v>
      </c>
      <c r="V155" s="1" t="s">
        <v>3974</v>
      </c>
    </row>
    <row r="156" s="1" customFormat="1" spans="1:22">
      <c r="A156" s="1" t="s">
        <v>1620</v>
      </c>
      <c r="B156" s="1" t="s">
        <v>3965</v>
      </c>
      <c r="C156" s="1" t="s">
        <v>1621</v>
      </c>
      <c r="D156" s="1" t="s">
        <v>4072</v>
      </c>
      <c r="E156" s="1" t="s">
        <v>192</v>
      </c>
      <c r="F156" s="1" t="s">
        <v>4009</v>
      </c>
      <c r="G156" s="1" t="s">
        <v>3976</v>
      </c>
      <c r="H156" s="1" t="s">
        <v>3966</v>
      </c>
      <c r="I156" s="1" t="s">
        <v>621</v>
      </c>
      <c r="J156" s="1" t="s">
        <v>3967</v>
      </c>
      <c r="K156" s="1" t="s">
        <v>621</v>
      </c>
      <c r="L156" s="1" t="s">
        <v>621</v>
      </c>
      <c r="M156" s="1" t="s">
        <v>3968</v>
      </c>
      <c r="N156" s="1" t="s">
        <v>3968</v>
      </c>
      <c r="O156" s="1" t="s">
        <v>14</v>
      </c>
      <c r="P156" s="1" t="s">
        <v>3969</v>
      </c>
      <c r="Q156" s="1" t="s">
        <v>3970</v>
      </c>
      <c r="R156" s="1" t="s">
        <v>4212</v>
      </c>
      <c r="S156" s="1" t="s">
        <v>3700</v>
      </c>
      <c r="T156" s="1" t="s">
        <v>3972</v>
      </c>
      <c r="U156" s="1" t="s">
        <v>3973</v>
      </c>
      <c r="V156" s="1" t="s">
        <v>3974</v>
      </c>
    </row>
    <row r="157" s="1" customFormat="1" spans="1:22">
      <c r="A157" s="1" t="s">
        <v>739</v>
      </c>
      <c r="B157" s="1" t="s">
        <v>3965</v>
      </c>
      <c r="C157" s="1" t="s">
        <v>743</v>
      </c>
      <c r="D157" s="1" t="s">
        <v>659</v>
      </c>
      <c r="E157" s="1" t="s">
        <v>740</v>
      </c>
      <c r="F157" s="1" t="s">
        <v>3965</v>
      </c>
      <c r="G157" s="1" t="s">
        <v>4009</v>
      </c>
      <c r="H157" s="1" t="s">
        <v>3966</v>
      </c>
      <c r="I157" s="1" t="s">
        <v>741</v>
      </c>
      <c r="J157" s="1" t="s">
        <v>3967</v>
      </c>
      <c r="K157" s="1" t="s">
        <v>741</v>
      </c>
      <c r="L157" s="1" t="s">
        <v>741</v>
      </c>
      <c r="M157" s="1" t="s">
        <v>3968</v>
      </c>
      <c r="N157" s="1" t="s">
        <v>3968</v>
      </c>
      <c r="O157" s="1" t="s">
        <v>14</v>
      </c>
      <c r="P157" s="1" t="s">
        <v>3969</v>
      </c>
      <c r="Q157" s="1" t="s">
        <v>3970</v>
      </c>
      <c r="R157" s="1" t="s">
        <v>4213</v>
      </c>
      <c r="S157" s="1" t="s">
        <v>3700</v>
      </c>
      <c r="T157" s="1" t="s">
        <v>3972</v>
      </c>
      <c r="U157" s="1" t="s">
        <v>3973</v>
      </c>
      <c r="V157" s="1" t="s">
        <v>3974</v>
      </c>
    </row>
    <row r="158" s="1" customFormat="1" spans="1:22">
      <c r="A158" s="1" t="s">
        <v>654</v>
      </c>
      <c r="B158" s="1" t="s">
        <v>3965</v>
      </c>
      <c r="C158" s="1" t="s">
        <v>657</v>
      </c>
      <c r="D158" s="1" t="s">
        <v>4210</v>
      </c>
      <c r="E158" s="1" t="s">
        <v>656</v>
      </c>
      <c r="F158" s="1" t="s">
        <v>3965</v>
      </c>
      <c r="G158" s="1" t="s">
        <v>4009</v>
      </c>
      <c r="H158" s="1" t="s">
        <v>3966</v>
      </c>
      <c r="I158" s="1" t="s">
        <v>631</v>
      </c>
      <c r="J158" s="1" t="s">
        <v>3967</v>
      </c>
      <c r="K158" s="1" t="s">
        <v>631</v>
      </c>
      <c r="L158" s="1" t="s">
        <v>631</v>
      </c>
      <c r="M158" s="1" t="s">
        <v>3968</v>
      </c>
      <c r="N158" s="1" t="s">
        <v>3968</v>
      </c>
      <c r="O158" s="1" t="s">
        <v>14</v>
      </c>
      <c r="P158" s="1" t="s">
        <v>3969</v>
      </c>
      <c r="Q158" s="1" t="s">
        <v>3970</v>
      </c>
      <c r="R158" s="1" t="s">
        <v>4214</v>
      </c>
      <c r="S158" s="1" t="s">
        <v>3700</v>
      </c>
      <c r="T158" s="1" t="s">
        <v>3972</v>
      </c>
      <c r="U158" s="1" t="s">
        <v>3973</v>
      </c>
      <c r="V158" s="1" t="s">
        <v>3974</v>
      </c>
    </row>
    <row r="159" s="1" customFormat="1" spans="1:22">
      <c r="A159" s="1" t="s">
        <v>744</v>
      </c>
      <c r="B159" s="1" t="s">
        <v>3965</v>
      </c>
      <c r="C159" s="1" t="s">
        <v>749</v>
      </c>
      <c r="D159" s="1" t="s">
        <v>236</v>
      </c>
      <c r="E159" s="1" t="s">
        <v>746</v>
      </c>
      <c r="F159" s="1" t="s">
        <v>3965</v>
      </c>
      <c r="G159" s="1" t="s">
        <v>4009</v>
      </c>
      <c r="H159" s="1" t="s">
        <v>3966</v>
      </c>
      <c r="I159" s="1" t="s">
        <v>747</v>
      </c>
      <c r="J159" s="1" t="s">
        <v>3967</v>
      </c>
      <c r="K159" s="1" t="s">
        <v>747</v>
      </c>
      <c r="L159" s="1" t="s">
        <v>747</v>
      </c>
      <c r="M159" s="1" t="s">
        <v>3968</v>
      </c>
      <c r="N159" s="1" t="s">
        <v>3968</v>
      </c>
      <c r="O159" s="1" t="s">
        <v>14</v>
      </c>
      <c r="P159" s="1" t="s">
        <v>3969</v>
      </c>
      <c r="Q159" s="1" t="s">
        <v>3970</v>
      </c>
      <c r="R159" s="1" t="s">
        <v>4215</v>
      </c>
      <c r="S159" s="1" t="s">
        <v>3700</v>
      </c>
      <c r="T159" s="1" t="s">
        <v>3972</v>
      </c>
      <c r="U159" s="1" t="s">
        <v>3973</v>
      </c>
      <c r="V159" s="1" t="s">
        <v>3974</v>
      </c>
    </row>
    <row r="160" s="1" customFormat="1" spans="1:22">
      <c r="A160" s="1" t="s">
        <v>696</v>
      </c>
      <c r="B160" s="1" t="s">
        <v>3965</v>
      </c>
      <c r="C160" s="1" t="s">
        <v>698</v>
      </c>
      <c r="D160" s="1" t="s">
        <v>414</v>
      </c>
      <c r="E160" s="1" t="s">
        <v>697</v>
      </c>
      <c r="F160" s="1" t="s">
        <v>3965</v>
      </c>
      <c r="G160" s="1" t="s">
        <v>4009</v>
      </c>
      <c r="H160" s="1" t="s">
        <v>3966</v>
      </c>
      <c r="I160" s="1" t="s">
        <v>416</v>
      </c>
      <c r="J160" s="1" t="s">
        <v>3967</v>
      </c>
      <c r="K160" s="1" t="s">
        <v>416</v>
      </c>
      <c r="L160" s="1" t="s">
        <v>416</v>
      </c>
      <c r="M160" s="1" t="s">
        <v>3968</v>
      </c>
      <c r="N160" s="1" t="s">
        <v>3968</v>
      </c>
      <c r="O160" s="1" t="s">
        <v>14</v>
      </c>
      <c r="P160" s="1" t="s">
        <v>3969</v>
      </c>
      <c r="Q160" s="1" t="s">
        <v>3970</v>
      </c>
      <c r="R160" s="1" t="s">
        <v>4216</v>
      </c>
      <c r="S160" s="1" t="s">
        <v>3700</v>
      </c>
      <c r="T160" s="1" t="s">
        <v>3972</v>
      </c>
      <c r="U160" s="1" t="s">
        <v>3973</v>
      </c>
      <c r="V160" s="1" t="s">
        <v>3974</v>
      </c>
    </row>
    <row r="161" s="1" customFormat="1" spans="1:22">
      <c r="A161" s="1" t="s">
        <v>843</v>
      </c>
      <c r="B161" s="1" t="s">
        <v>3965</v>
      </c>
      <c r="C161" s="1" t="s">
        <v>845</v>
      </c>
      <c r="D161" s="1" t="s">
        <v>4120</v>
      </c>
      <c r="E161" s="1" t="s">
        <v>844</v>
      </c>
      <c r="F161" s="1" t="s">
        <v>3965</v>
      </c>
      <c r="G161" s="1" t="s">
        <v>4009</v>
      </c>
      <c r="H161" s="1" t="s">
        <v>3966</v>
      </c>
      <c r="I161" s="1" t="s">
        <v>651</v>
      </c>
      <c r="J161" s="1" t="s">
        <v>3967</v>
      </c>
      <c r="K161" s="1" t="s">
        <v>651</v>
      </c>
      <c r="L161" s="1" t="s">
        <v>651</v>
      </c>
      <c r="M161" s="1" t="s">
        <v>3968</v>
      </c>
      <c r="N161" s="1" t="s">
        <v>3968</v>
      </c>
      <c r="O161" s="1" t="s">
        <v>14</v>
      </c>
      <c r="P161" s="1" t="s">
        <v>3969</v>
      </c>
      <c r="Q161" s="1" t="s">
        <v>3970</v>
      </c>
      <c r="R161" s="1" t="s">
        <v>4217</v>
      </c>
      <c r="S161" s="1" t="s">
        <v>3700</v>
      </c>
      <c r="T161" s="1" t="s">
        <v>3972</v>
      </c>
      <c r="U161" s="1" t="s">
        <v>3973</v>
      </c>
      <c r="V161" s="1" t="s">
        <v>3974</v>
      </c>
    </row>
    <row r="162" s="1" customFormat="1" spans="1:22">
      <c r="A162" s="1" t="s">
        <v>911</v>
      </c>
      <c r="B162" s="1" t="s">
        <v>3965</v>
      </c>
      <c r="C162" s="1" t="s">
        <v>918</v>
      </c>
      <c r="D162" s="1" t="s">
        <v>912</v>
      </c>
      <c r="E162" s="1" t="s">
        <v>915</v>
      </c>
      <c r="F162" s="1" t="s">
        <v>3965</v>
      </c>
      <c r="G162" s="1" t="s">
        <v>4009</v>
      </c>
      <c r="H162" s="1" t="s">
        <v>3966</v>
      </c>
      <c r="I162" s="1" t="s">
        <v>916</v>
      </c>
      <c r="J162" s="1" t="s">
        <v>3967</v>
      </c>
      <c r="K162" s="1" t="s">
        <v>916</v>
      </c>
      <c r="L162" s="1" t="s">
        <v>916</v>
      </c>
      <c r="M162" s="1" t="s">
        <v>3968</v>
      </c>
      <c r="N162" s="1" t="s">
        <v>3968</v>
      </c>
      <c r="O162" s="1" t="s">
        <v>14</v>
      </c>
      <c r="P162" s="1" t="s">
        <v>3969</v>
      </c>
      <c r="Q162" s="1" t="s">
        <v>3970</v>
      </c>
      <c r="R162" s="1" t="s">
        <v>4218</v>
      </c>
      <c r="S162" s="1" t="s">
        <v>3700</v>
      </c>
      <c r="T162" s="1" t="s">
        <v>3972</v>
      </c>
      <c r="U162" s="1" t="s">
        <v>3973</v>
      </c>
      <c r="V162" s="1" t="s">
        <v>3974</v>
      </c>
    </row>
    <row r="163" s="1" customFormat="1" spans="1:22">
      <c r="A163" s="1" t="s">
        <v>1445</v>
      </c>
      <c r="B163" s="1" t="s">
        <v>3965</v>
      </c>
      <c r="C163" s="1" t="s">
        <v>1450</v>
      </c>
      <c r="D163" s="1" t="s">
        <v>4210</v>
      </c>
      <c r="E163" s="1" t="s">
        <v>1447</v>
      </c>
      <c r="F163" s="1" t="s">
        <v>3965</v>
      </c>
      <c r="G163" s="1" t="s">
        <v>3976</v>
      </c>
      <c r="H163" s="1" t="s">
        <v>3966</v>
      </c>
      <c r="I163" s="1" t="s">
        <v>1448</v>
      </c>
      <c r="J163" s="1" t="s">
        <v>3967</v>
      </c>
      <c r="K163" s="1" t="s">
        <v>1448</v>
      </c>
      <c r="L163" s="1" t="s">
        <v>1448</v>
      </c>
      <c r="M163" s="1" t="s">
        <v>3968</v>
      </c>
      <c r="N163" s="1" t="s">
        <v>3968</v>
      </c>
      <c r="O163" s="1" t="s">
        <v>14</v>
      </c>
      <c r="P163" s="1" t="s">
        <v>3969</v>
      </c>
      <c r="Q163" s="1" t="s">
        <v>3970</v>
      </c>
      <c r="R163" s="1" t="s">
        <v>4219</v>
      </c>
      <c r="S163" s="1" t="s">
        <v>3700</v>
      </c>
      <c r="T163" s="1" t="s">
        <v>3972</v>
      </c>
      <c r="U163" s="1" t="s">
        <v>3973</v>
      </c>
      <c r="V163" s="1" t="s">
        <v>3974</v>
      </c>
    </row>
    <row r="164" s="1" customFormat="1" spans="1:22">
      <c r="A164" s="1" t="s">
        <v>925</v>
      </c>
      <c r="B164" s="1" t="s">
        <v>3965</v>
      </c>
      <c r="C164" s="1" t="s">
        <v>931</v>
      </c>
      <c r="D164" s="1" t="s">
        <v>4220</v>
      </c>
      <c r="E164" s="1" t="s">
        <v>928</v>
      </c>
      <c r="F164" s="1" t="s">
        <v>3965</v>
      </c>
      <c r="G164" s="1" t="s">
        <v>4009</v>
      </c>
      <c r="H164" s="1" t="s">
        <v>3966</v>
      </c>
      <c r="I164" s="1" t="s">
        <v>929</v>
      </c>
      <c r="J164" s="1" t="s">
        <v>3967</v>
      </c>
      <c r="K164" s="1" t="s">
        <v>929</v>
      </c>
      <c r="L164" s="1" t="s">
        <v>929</v>
      </c>
      <c r="M164" s="1" t="s">
        <v>3968</v>
      </c>
      <c r="N164" s="1" t="s">
        <v>3968</v>
      </c>
      <c r="O164" s="1" t="s">
        <v>14</v>
      </c>
      <c r="P164" s="1" t="s">
        <v>3969</v>
      </c>
      <c r="Q164" s="1" t="s">
        <v>3970</v>
      </c>
      <c r="R164" s="1" t="s">
        <v>4221</v>
      </c>
      <c r="S164" s="1" t="s">
        <v>3700</v>
      </c>
      <c r="T164" s="1" t="s">
        <v>3972</v>
      </c>
      <c r="U164" s="1" t="s">
        <v>3973</v>
      </c>
      <c r="V164" s="1" t="s">
        <v>3974</v>
      </c>
    </row>
    <row r="165" s="1" customFormat="1" spans="1:22">
      <c r="A165" s="1" t="s">
        <v>819</v>
      </c>
      <c r="B165" s="1" t="s">
        <v>3965</v>
      </c>
      <c r="C165" s="1" t="s">
        <v>825</v>
      </c>
      <c r="D165" s="1" t="s">
        <v>4222</v>
      </c>
      <c r="E165" s="1" t="s">
        <v>822</v>
      </c>
      <c r="F165" s="1" t="s">
        <v>3965</v>
      </c>
      <c r="G165" s="1" t="s">
        <v>4009</v>
      </c>
      <c r="H165" s="1" t="s">
        <v>3966</v>
      </c>
      <c r="I165" s="1" t="s">
        <v>823</v>
      </c>
      <c r="J165" s="1" t="s">
        <v>3967</v>
      </c>
      <c r="K165" s="1" t="s">
        <v>823</v>
      </c>
      <c r="L165" s="1" t="s">
        <v>823</v>
      </c>
      <c r="M165" s="1" t="s">
        <v>3968</v>
      </c>
      <c r="N165" s="1" t="s">
        <v>3968</v>
      </c>
      <c r="O165" s="1" t="s">
        <v>14</v>
      </c>
      <c r="P165" s="1" t="s">
        <v>3969</v>
      </c>
      <c r="Q165" s="1" t="s">
        <v>3970</v>
      </c>
      <c r="R165" s="1" t="s">
        <v>4223</v>
      </c>
      <c r="S165" s="1" t="s">
        <v>3700</v>
      </c>
      <c r="T165" s="1" t="s">
        <v>3972</v>
      </c>
      <c r="U165" s="1" t="s">
        <v>3973</v>
      </c>
      <c r="V165" s="1" t="s">
        <v>3974</v>
      </c>
    </row>
    <row r="166" s="1" customFormat="1" spans="1:22">
      <c r="A166" s="1" t="s">
        <v>682</v>
      </c>
      <c r="B166" s="1" t="s">
        <v>3965</v>
      </c>
      <c r="C166" s="1" t="s">
        <v>687</v>
      </c>
      <c r="D166" s="1" t="s">
        <v>4224</v>
      </c>
      <c r="E166" s="1" t="s">
        <v>684</v>
      </c>
      <c r="F166" s="1" t="s">
        <v>3965</v>
      </c>
      <c r="G166" s="1" t="s">
        <v>4009</v>
      </c>
      <c r="H166" s="1" t="s">
        <v>3966</v>
      </c>
      <c r="I166" s="1" t="s">
        <v>685</v>
      </c>
      <c r="J166" s="1" t="s">
        <v>3967</v>
      </c>
      <c r="K166" s="1" t="s">
        <v>685</v>
      </c>
      <c r="L166" s="1" t="s">
        <v>685</v>
      </c>
      <c r="M166" s="1" t="s">
        <v>3968</v>
      </c>
      <c r="N166" s="1" t="s">
        <v>3968</v>
      </c>
      <c r="O166" s="1" t="s">
        <v>14</v>
      </c>
      <c r="P166" s="1" t="s">
        <v>3969</v>
      </c>
      <c r="Q166" s="1" t="s">
        <v>3970</v>
      </c>
      <c r="R166" s="1" t="s">
        <v>4225</v>
      </c>
      <c r="S166" s="1" t="s">
        <v>3700</v>
      </c>
      <c r="T166" s="1" t="s">
        <v>3972</v>
      </c>
      <c r="U166" s="1" t="s">
        <v>3973</v>
      </c>
      <c r="V166" s="1" t="s">
        <v>3974</v>
      </c>
    </row>
    <row r="167" s="1" customFormat="1" spans="1:22">
      <c r="A167" s="1" t="s">
        <v>3119</v>
      </c>
      <c r="B167" s="1" t="s">
        <v>3965</v>
      </c>
      <c r="C167" s="1" t="s">
        <v>3124</v>
      </c>
      <c r="D167" s="1" t="s">
        <v>3120</v>
      </c>
      <c r="E167" s="1" t="s">
        <v>3123</v>
      </c>
      <c r="F167" s="1" t="s">
        <v>3986</v>
      </c>
      <c r="G167" s="1" t="s">
        <v>3987</v>
      </c>
      <c r="H167" s="1" t="s">
        <v>3966</v>
      </c>
      <c r="I167" s="1" t="s">
        <v>1675</v>
      </c>
      <c r="J167" s="1" t="s">
        <v>3967</v>
      </c>
      <c r="K167" s="1" t="s">
        <v>1675</v>
      </c>
      <c r="L167" s="1" t="s">
        <v>1675</v>
      </c>
      <c r="M167" s="1" t="s">
        <v>3968</v>
      </c>
      <c r="N167" s="1" t="s">
        <v>3968</v>
      </c>
      <c r="O167" s="1" t="s">
        <v>14</v>
      </c>
      <c r="P167" s="1" t="s">
        <v>3969</v>
      </c>
      <c r="Q167" s="1" t="s">
        <v>3970</v>
      </c>
      <c r="R167" s="1" t="s">
        <v>4226</v>
      </c>
      <c r="S167" s="1" t="s">
        <v>3700</v>
      </c>
      <c r="T167" s="1" t="s">
        <v>3972</v>
      </c>
      <c r="U167" s="1" t="s">
        <v>3973</v>
      </c>
      <c r="V167" s="1" t="s">
        <v>3974</v>
      </c>
    </row>
    <row r="168" s="1" customFormat="1" spans="1:22">
      <c r="A168" s="1" t="s">
        <v>706</v>
      </c>
      <c r="B168" s="1" t="s">
        <v>3965</v>
      </c>
      <c r="C168" s="1" t="s">
        <v>712</v>
      </c>
      <c r="D168" s="1" t="s">
        <v>4227</v>
      </c>
      <c r="E168" s="1" t="s">
        <v>709</v>
      </c>
      <c r="F168" s="1" t="s">
        <v>3965</v>
      </c>
      <c r="G168" s="1" t="s">
        <v>4009</v>
      </c>
      <c r="H168" s="1" t="s">
        <v>3966</v>
      </c>
      <c r="I168" s="1" t="s">
        <v>710</v>
      </c>
      <c r="J168" s="1" t="s">
        <v>3967</v>
      </c>
      <c r="K168" s="1" t="s">
        <v>710</v>
      </c>
      <c r="L168" s="1" t="s">
        <v>710</v>
      </c>
      <c r="M168" s="1" t="s">
        <v>3968</v>
      </c>
      <c r="N168" s="1" t="s">
        <v>3968</v>
      </c>
      <c r="O168" s="1" t="s">
        <v>14</v>
      </c>
      <c r="P168" s="1" t="s">
        <v>3969</v>
      </c>
      <c r="Q168" s="1" t="s">
        <v>3970</v>
      </c>
      <c r="R168" s="1" t="s">
        <v>4228</v>
      </c>
      <c r="S168" s="1" t="s">
        <v>3700</v>
      </c>
      <c r="T168" s="1" t="s">
        <v>3972</v>
      </c>
      <c r="U168" s="1" t="s">
        <v>3973</v>
      </c>
      <c r="V168" s="1" t="s">
        <v>3974</v>
      </c>
    </row>
    <row r="169" s="1" customFormat="1" spans="1:22">
      <c r="A169" s="1" t="s">
        <v>635</v>
      </c>
      <c r="B169" s="1" t="s">
        <v>3965</v>
      </c>
      <c r="C169" s="1" t="s">
        <v>641</v>
      </c>
      <c r="D169" s="1" t="s">
        <v>4229</v>
      </c>
      <c r="E169" s="1" t="s">
        <v>638</v>
      </c>
      <c r="F169" s="1" t="s">
        <v>3965</v>
      </c>
      <c r="G169" s="1" t="s">
        <v>4009</v>
      </c>
      <c r="H169" s="1" t="s">
        <v>3966</v>
      </c>
      <c r="I169" s="1" t="s">
        <v>639</v>
      </c>
      <c r="J169" s="1" t="s">
        <v>3967</v>
      </c>
      <c r="K169" s="1" t="s">
        <v>639</v>
      </c>
      <c r="L169" s="1" t="s">
        <v>639</v>
      </c>
      <c r="M169" s="1" t="s">
        <v>3968</v>
      </c>
      <c r="N169" s="1" t="s">
        <v>3968</v>
      </c>
      <c r="O169" s="1" t="s">
        <v>14</v>
      </c>
      <c r="P169" s="1" t="s">
        <v>3969</v>
      </c>
      <c r="Q169" s="1" t="s">
        <v>3970</v>
      </c>
      <c r="R169" s="1" t="s">
        <v>4230</v>
      </c>
      <c r="S169" s="1" t="s">
        <v>3700</v>
      </c>
      <c r="T169" s="1" t="s">
        <v>3972</v>
      </c>
      <c r="U169" s="1" t="s">
        <v>3973</v>
      </c>
      <c r="V169" s="1" t="s">
        <v>3974</v>
      </c>
    </row>
    <row r="170" s="1" customFormat="1" spans="1:22">
      <c r="A170" s="1" t="s">
        <v>790</v>
      </c>
      <c r="B170" s="1" t="s">
        <v>3965</v>
      </c>
      <c r="C170" s="1" t="s">
        <v>795</v>
      </c>
      <c r="D170" s="1" t="s">
        <v>4231</v>
      </c>
      <c r="E170" s="1" t="s">
        <v>792</v>
      </c>
      <c r="F170" s="1" t="s">
        <v>3965</v>
      </c>
      <c r="G170" s="1" t="s">
        <v>4009</v>
      </c>
      <c r="H170" s="1" t="s">
        <v>3966</v>
      </c>
      <c r="I170" s="1" t="s">
        <v>793</v>
      </c>
      <c r="J170" s="1" t="s">
        <v>3967</v>
      </c>
      <c r="K170" s="1" t="s">
        <v>793</v>
      </c>
      <c r="L170" s="1" t="s">
        <v>793</v>
      </c>
      <c r="M170" s="1" t="s">
        <v>3968</v>
      </c>
      <c r="N170" s="1" t="s">
        <v>3968</v>
      </c>
      <c r="O170" s="1" t="s">
        <v>14</v>
      </c>
      <c r="P170" s="1" t="s">
        <v>3969</v>
      </c>
      <c r="Q170" s="1" t="s">
        <v>3970</v>
      </c>
      <c r="R170" s="1" t="s">
        <v>4232</v>
      </c>
      <c r="S170" s="1" t="s">
        <v>3700</v>
      </c>
      <c r="T170" s="1" t="s">
        <v>3972</v>
      </c>
      <c r="U170" s="1" t="s">
        <v>3973</v>
      </c>
      <c r="V170" s="1" t="s">
        <v>3974</v>
      </c>
    </row>
    <row r="171" s="1" customFormat="1" spans="1:22">
      <c r="A171" s="1" t="s">
        <v>2714</v>
      </c>
      <c r="B171" s="1" t="s">
        <v>3965</v>
      </c>
      <c r="C171" s="1" t="s">
        <v>2716</v>
      </c>
      <c r="D171" s="1" t="s">
        <v>4125</v>
      </c>
      <c r="E171" s="1" t="s">
        <v>2715</v>
      </c>
      <c r="F171" s="1" t="s">
        <v>3995</v>
      </c>
      <c r="G171" s="1" t="s">
        <v>3986</v>
      </c>
      <c r="H171" s="1" t="s">
        <v>3966</v>
      </c>
      <c r="I171" s="1" t="s">
        <v>376</v>
      </c>
      <c r="J171" s="1" t="s">
        <v>3967</v>
      </c>
      <c r="K171" s="1" t="s">
        <v>376</v>
      </c>
      <c r="L171" s="1" t="s">
        <v>376</v>
      </c>
      <c r="M171" s="1" t="s">
        <v>3968</v>
      </c>
      <c r="N171" s="1" t="s">
        <v>3968</v>
      </c>
      <c r="O171" s="1" t="s">
        <v>14</v>
      </c>
      <c r="P171" s="1" t="s">
        <v>3969</v>
      </c>
      <c r="Q171" s="1" t="s">
        <v>3970</v>
      </c>
      <c r="R171" s="1" t="s">
        <v>4233</v>
      </c>
      <c r="S171" s="1" t="s">
        <v>3700</v>
      </c>
      <c r="T171" s="1" t="s">
        <v>3972</v>
      </c>
      <c r="U171" s="1" t="s">
        <v>3973</v>
      </c>
      <c r="V171" s="1" t="s">
        <v>3974</v>
      </c>
    </row>
    <row r="172" s="1" customFormat="1" spans="1:22">
      <c r="A172" s="1" t="s">
        <v>849</v>
      </c>
      <c r="B172" s="1" t="s">
        <v>3965</v>
      </c>
      <c r="C172" s="1" t="s">
        <v>855</v>
      </c>
      <c r="D172" s="1" t="s">
        <v>850</v>
      </c>
      <c r="E172" s="1" t="s">
        <v>852</v>
      </c>
      <c r="F172" s="1" t="s">
        <v>3965</v>
      </c>
      <c r="G172" s="1" t="s">
        <v>4009</v>
      </c>
      <c r="H172" s="1" t="s">
        <v>3966</v>
      </c>
      <c r="I172" s="1" t="s">
        <v>853</v>
      </c>
      <c r="J172" s="1" t="s">
        <v>3967</v>
      </c>
      <c r="K172" s="1" t="s">
        <v>853</v>
      </c>
      <c r="L172" s="1" t="s">
        <v>853</v>
      </c>
      <c r="M172" s="1" t="s">
        <v>3968</v>
      </c>
      <c r="N172" s="1" t="s">
        <v>3968</v>
      </c>
      <c r="O172" s="1" t="s">
        <v>14</v>
      </c>
      <c r="P172" s="1" t="s">
        <v>3969</v>
      </c>
      <c r="Q172" s="1" t="s">
        <v>3970</v>
      </c>
      <c r="R172" s="1" t="s">
        <v>4234</v>
      </c>
      <c r="S172" s="1" t="s">
        <v>3700</v>
      </c>
      <c r="T172" s="1" t="s">
        <v>3972</v>
      </c>
      <c r="U172" s="1" t="s">
        <v>3973</v>
      </c>
      <c r="V172" s="1" t="s">
        <v>3974</v>
      </c>
    </row>
    <row r="173" s="1" customFormat="1" spans="1:22">
      <c r="A173" s="1" t="s">
        <v>805</v>
      </c>
      <c r="B173" s="1" t="s">
        <v>3965</v>
      </c>
      <c r="C173" s="1" t="s">
        <v>807</v>
      </c>
      <c r="D173" s="1" t="s">
        <v>613</v>
      </c>
      <c r="E173" s="1" t="s">
        <v>806</v>
      </c>
      <c r="F173" s="1" t="s">
        <v>3965</v>
      </c>
      <c r="G173" s="1" t="s">
        <v>4009</v>
      </c>
      <c r="H173" s="1" t="s">
        <v>3966</v>
      </c>
      <c r="I173" s="1" t="s">
        <v>616</v>
      </c>
      <c r="J173" s="1" t="s">
        <v>3967</v>
      </c>
      <c r="K173" s="1" t="s">
        <v>616</v>
      </c>
      <c r="L173" s="1" t="s">
        <v>616</v>
      </c>
      <c r="M173" s="1" t="s">
        <v>3968</v>
      </c>
      <c r="N173" s="1" t="s">
        <v>3968</v>
      </c>
      <c r="O173" s="1" t="s">
        <v>14</v>
      </c>
      <c r="P173" s="1" t="s">
        <v>3969</v>
      </c>
      <c r="Q173" s="1" t="s">
        <v>3970</v>
      </c>
      <c r="R173" s="1" t="s">
        <v>4235</v>
      </c>
      <c r="S173" s="1" t="s">
        <v>3700</v>
      </c>
      <c r="T173" s="1" t="s">
        <v>3972</v>
      </c>
      <c r="U173" s="1" t="s">
        <v>3973</v>
      </c>
      <c r="V173" s="1" t="s">
        <v>3974</v>
      </c>
    </row>
    <row r="174" s="1" customFormat="1" spans="1:22">
      <c r="A174" s="1" t="s">
        <v>1303</v>
      </c>
      <c r="B174" s="1" t="s">
        <v>3965</v>
      </c>
      <c r="C174" s="1" t="s">
        <v>1305</v>
      </c>
      <c r="D174" s="1" t="s">
        <v>4130</v>
      </c>
      <c r="E174" s="1" t="s">
        <v>1304</v>
      </c>
      <c r="F174" s="1" t="s">
        <v>4009</v>
      </c>
      <c r="G174" s="1" t="s">
        <v>3976</v>
      </c>
      <c r="H174" s="1" t="s">
        <v>3966</v>
      </c>
      <c r="I174" s="1" t="s">
        <v>1299</v>
      </c>
      <c r="J174" s="1" t="s">
        <v>3967</v>
      </c>
      <c r="K174" s="1" t="s">
        <v>1299</v>
      </c>
      <c r="L174" s="1" t="s">
        <v>1299</v>
      </c>
      <c r="M174" s="1" t="s">
        <v>3968</v>
      </c>
      <c r="N174" s="1" t="s">
        <v>3968</v>
      </c>
      <c r="O174" s="1" t="s">
        <v>14</v>
      </c>
      <c r="P174" s="1" t="s">
        <v>3969</v>
      </c>
      <c r="Q174" s="1" t="s">
        <v>3970</v>
      </c>
      <c r="R174" s="1" t="s">
        <v>4236</v>
      </c>
      <c r="S174" s="1" t="s">
        <v>3700</v>
      </c>
      <c r="T174" s="1" t="s">
        <v>3972</v>
      </c>
      <c r="U174" s="1" t="s">
        <v>3973</v>
      </c>
      <c r="V174" s="1" t="s">
        <v>3974</v>
      </c>
    </row>
    <row r="175" s="1" customFormat="1" spans="1:22">
      <c r="A175" s="1" t="s">
        <v>1604</v>
      </c>
      <c r="B175" s="1" t="s">
        <v>4009</v>
      </c>
      <c r="C175" s="1" t="s">
        <v>1606</v>
      </c>
      <c r="D175" s="1" t="s">
        <v>3979</v>
      </c>
      <c r="E175" s="1" t="s">
        <v>1605</v>
      </c>
      <c r="F175" s="1" t="s">
        <v>4009</v>
      </c>
      <c r="G175" s="1" t="s">
        <v>3976</v>
      </c>
      <c r="H175" s="1" t="s">
        <v>3966</v>
      </c>
      <c r="I175" s="1" t="s">
        <v>456</v>
      </c>
      <c r="J175" s="1" t="s">
        <v>3967</v>
      </c>
      <c r="K175" s="1" t="s">
        <v>456</v>
      </c>
      <c r="L175" s="1" t="s">
        <v>456</v>
      </c>
      <c r="M175" s="1" t="s">
        <v>3968</v>
      </c>
      <c r="N175" s="1" t="s">
        <v>3968</v>
      </c>
      <c r="O175" s="1" t="s">
        <v>14</v>
      </c>
      <c r="P175" s="1" t="s">
        <v>3969</v>
      </c>
      <c r="Q175" s="1" t="s">
        <v>3970</v>
      </c>
      <c r="R175" s="1" t="s">
        <v>4237</v>
      </c>
      <c r="S175" s="1" t="s">
        <v>3700</v>
      </c>
      <c r="T175" s="1" t="s">
        <v>3972</v>
      </c>
      <c r="U175" s="1" t="s">
        <v>3973</v>
      </c>
      <c r="V175" s="1" t="s">
        <v>3974</v>
      </c>
    </row>
    <row r="176" s="1" customFormat="1" spans="1:22">
      <c r="A176" s="1" t="s">
        <v>1238</v>
      </c>
      <c r="B176" s="1" t="s">
        <v>4009</v>
      </c>
      <c r="C176" s="1" t="s">
        <v>1244</v>
      </c>
      <c r="D176" s="1" t="s">
        <v>1239</v>
      </c>
      <c r="E176" s="1" t="s">
        <v>1241</v>
      </c>
      <c r="F176" s="1" t="s">
        <v>4009</v>
      </c>
      <c r="G176" s="1" t="s">
        <v>3976</v>
      </c>
      <c r="H176" s="1" t="s">
        <v>3966</v>
      </c>
      <c r="I176" s="1" t="s">
        <v>1242</v>
      </c>
      <c r="J176" s="1" t="s">
        <v>3967</v>
      </c>
      <c r="K176" s="1" t="s">
        <v>1242</v>
      </c>
      <c r="L176" s="1" t="s">
        <v>1242</v>
      </c>
      <c r="M176" s="1" t="s">
        <v>3968</v>
      </c>
      <c r="N176" s="1" t="s">
        <v>3968</v>
      </c>
      <c r="O176" s="1" t="s">
        <v>14</v>
      </c>
      <c r="P176" s="1" t="s">
        <v>3969</v>
      </c>
      <c r="Q176" s="1" t="s">
        <v>3970</v>
      </c>
      <c r="R176" s="1" t="s">
        <v>4238</v>
      </c>
      <c r="S176" s="1" t="s">
        <v>3700</v>
      </c>
      <c r="T176" s="1" t="s">
        <v>3972</v>
      </c>
      <c r="U176" s="1" t="s">
        <v>3973</v>
      </c>
      <c r="V176" s="1" t="s">
        <v>3974</v>
      </c>
    </row>
    <row r="177" s="1" customFormat="1" spans="1:22">
      <c r="A177" s="1" t="s">
        <v>1963</v>
      </c>
      <c r="B177" s="1" t="s">
        <v>4009</v>
      </c>
      <c r="C177" s="1" t="s">
        <v>1967</v>
      </c>
      <c r="D177" s="1" t="s">
        <v>4046</v>
      </c>
      <c r="E177" s="1" t="s">
        <v>1964</v>
      </c>
      <c r="F177" s="1" t="s">
        <v>4009</v>
      </c>
      <c r="G177" s="1" t="s">
        <v>3977</v>
      </c>
      <c r="H177" s="1" t="s">
        <v>3966</v>
      </c>
      <c r="I177" s="1" t="s">
        <v>1965</v>
      </c>
      <c r="J177" s="1" t="s">
        <v>3967</v>
      </c>
      <c r="K177" s="1" t="s">
        <v>1965</v>
      </c>
      <c r="L177" s="1" t="s">
        <v>1965</v>
      </c>
      <c r="M177" s="1" t="s">
        <v>3968</v>
      </c>
      <c r="N177" s="1" t="s">
        <v>3968</v>
      </c>
      <c r="O177" s="1" t="s">
        <v>14</v>
      </c>
      <c r="P177" s="1" t="s">
        <v>3969</v>
      </c>
      <c r="Q177" s="1" t="s">
        <v>3970</v>
      </c>
      <c r="R177" s="1" t="s">
        <v>4239</v>
      </c>
      <c r="S177" s="1" t="s">
        <v>3700</v>
      </c>
      <c r="T177" s="1" t="s">
        <v>3972</v>
      </c>
      <c r="U177" s="1" t="s">
        <v>3973</v>
      </c>
      <c r="V177" s="1" t="s">
        <v>3974</v>
      </c>
    </row>
    <row r="178" s="1" customFormat="1" spans="1:22">
      <c r="A178" s="1" t="s">
        <v>1502</v>
      </c>
      <c r="B178" s="1" t="s">
        <v>4009</v>
      </c>
      <c r="C178" s="1" t="s">
        <v>1504</v>
      </c>
      <c r="D178" s="1" t="s">
        <v>4128</v>
      </c>
      <c r="E178" s="1" t="s">
        <v>1503</v>
      </c>
      <c r="F178" s="1" t="s">
        <v>4009</v>
      </c>
      <c r="G178" s="1" t="s">
        <v>3976</v>
      </c>
      <c r="H178" s="1" t="s">
        <v>3966</v>
      </c>
      <c r="I178" s="1" t="s">
        <v>1220</v>
      </c>
      <c r="J178" s="1" t="s">
        <v>3967</v>
      </c>
      <c r="K178" s="1" t="s">
        <v>1220</v>
      </c>
      <c r="L178" s="1" t="s">
        <v>1220</v>
      </c>
      <c r="M178" s="1" t="s">
        <v>3968</v>
      </c>
      <c r="N178" s="1" t="s">
        <v>3968</v>
      </c>
      <c r="O178" s="1" t="s">
        <v>14</v>
      </c>
      <c r="P178" s="1" t="s">
        <v>3969</v>
      </c>
      <c r="Q178" s="1" t="s">
        <v>3970</v>
      </c>
      <c r="R178" s="1" t="s">
        <v>4240</v>
      </c>
      <c r="S178" s="1" t="s">
        <v>3700</v>
      </c>
      <c r="T178" s="1" t="s">
        <v>3972</v>
      </c>
      <c r="U178" s="1" t="s">
        <v>3973</v>
      </c>
      <c r="V178" s="1" t="s">
        <v>3974</v>
      </c>
    </row>
    <row r="179" s="1" customFormat="1" spans="1:22">
      <c r="A179" s="1" t="s">
        <v>1374</v>
      </c>
      <c r="B179" s="1" t="s">
        <v>4009</v>
      </c>
      <c r="C179" s="1" t="s">
        <v>1377</v>
      </c>
      <c r="D179" s="1" t="s">
        <v>4241</v>
      </c>
      <c r="E179" s="1" t="s">
        <v>1376</v>
      </c>
      <c r="F179" s="1" t="s">
        <v>4009</v>
      </c>
      <c r="G179" s="1" t="s">
        <v>3976</v>
      </c>
      <c r="H179" s="1" t="s">
        <v>3966</v>
      </c>
      <c r="I179" s="1" t="s">
        <v>1042</v>
      </c>
      <c r="J179" s="1" t="s">
        <v>3967</v>
      </c>
      <c r="K179" s="1" t="s">
        <v>1042</v>
      </c>
      <c r="L179" s="1" t="s">
        <v>1042</v>
      </c>
      <c r="M179" s="1" t="s">
        <v>3968</v>
      </c>
      <c r="N179" s="1" t="s">
        <v>3968</v>
      </c>
      <c r="O179" s="1" t="s">
        <v>14</v>
      </c>
      <c r="P179" s="1" t="s">
        <v>3969</v>
      </c>
      <c r="Q179" s="1" t="s">
        <v>3970</v>
      </c>
      <c r="R179" s="1" t="s">
        <v>4242</v>
      </c>
      <c r="S179" s="1" t="s">
        <v>3700</v>
      </c>
      <c r="T179" s="1" t="s">
        <v>3972</v>
      </c>
      <c r="U179" s="1" t="s">
        <v>3973</v>
      </c>
      <c r="V179" s="1" t="s">
        <v>3974</v>
      </c>
    </row>
    <row r="180" s="1" customFormat="1" spans="1:22">
      <c r="A180" s="1" t="s">
        <v>1465</v>
      </c>
      <c r="B180" s="1" t="s">
        <v>4009</v>
      </c>
      <c r="C180" s="1" t="s">
        <v>1467</v>
      </c>
      <c r="D180" s="1" t="s">
        <v>4243</v>
      </c>
      <c r="E180" s="1" t="s">
        <v>1466</v>
      </c>
      <c r="F180" s="1" t="s">
        <v>4009</v>
      </c>
      <c r="G180" s="1" t="s">
        <v>3976</v>
      </c>
      <c r="H180" s="1" t="s">
        <v>3966</v>
      </c>
      <c r="I180" s="1" t="s">
        <v>964</v>
      </c>
      <c r="J180" s="1" t="s">
        <v>3967</v>
      </c>
      <c r="K180" s="1" t="s">
        <v>964</v>
      </c>
      <c r="L180" s="1" t="s">
        <v>964</v>
      </c>
      <c r="M180" s="1" t="s">
        <v>3968</v>
      </c>
      <c r="N180" s="1" t="s">
        <v>3968</v>
      </c>
      <c r="O180" s="1" t="s">
        <v>14</v>
      </c>
      <c r="P180" s="1" t="s">
        <v>3969</v>
      </c>
      <c r="Q180" s="1" t="s">
        <v>3970</v>
      </c>
      <c r="R180" s="1" t="s">
        <v>4244</v>
      </c>
      <c r="S180" s="1" t="s">
        <v>3700</v>
      </c>
      <c r="T180" s="1" t="s">
        <v>3972</v>
      </c>
      <c r="U180" s="1" t="s">
        <v>3973</v>
      </c>
      <c r="V180" s="1" t="s">
        <v>3974</v>
      </c>
    </row>
    <row r="181" s="1" customFormat="1" spans="1:22">
      <c r="A181" s="1" t="s">
        <v>1234</v>
      </c>
      <c r="B181" s="1" t="s">
        <v>4009</v>
      </c>
      <c r="C181" s="1" t="s">
        <v>1237</v>
      </c>
      <c r="D181" s="1" t="s">
        <v>4191</v>
      </c>
      <c r="E181" s="1" t="s">
        <v>1236</v>
      </c>
      <c r="F181" s="1" t="s">
        <v>4009</v>
      </c>
      <c r="G181" s="1" t="s">
        <v>3976</v>
      </c>
      <c r="H181" s="1" t="s">
        <v>3966</v>
      </c>
      <c r="I181" s="1" t="s">
        <v>193</v>
      </c>
      <c r="J181" s="1" t="s">
        <v>3967</v>
      </c>
      <c r="K181" s="1" t="s">
        <v>193</v>
      </c>
      <c r="L181" s="1" t="s">
        <v>193</v>
      </c>
      <c r="M181" s="1" t="s">
        <v>3968</v>
      </c>
      <c r="N181" s="1" t="s">
        <v>3968</v>
      </c>
      <c r="O181" s="1" t="s">
        <v>14</v>
      </c>
      <c r="P181" s="1" t="s">
        <v>3969</v>
      </c>
      <c r="Q181" s="1" t="s">
        <v>3970</v>
      </c>
      <c r="R181" s="1" t="s">
        <v>4245</v>
      </c>
      <c r="S181" s="1" t="s">
        <v>3700</v>
      </c>
      <c r="T181" s="1" t="s">
        <v>3972</v>
      </c>
      <c r="U181" s="1" t="s">
        <v>3973</v>
      </c>
      <c r="V181" s="1" t="s">
        <v>3974</v>
      </c>
    </row>
    <row r="182" s="1" customFormat="1" spans="1:22">
      <c r="A182" s="1" t="s">
        <v>1337</v>
      </c>
      <c r="B182" s="1" t="s">
        <v>4009</v>
      </c>
      <c r="C182" s="1" t="s">
        <v>1339</v>
      </c>
      <c r="D182" s="1" t="s">
        <v>4246</v>
      </c>
      <c r="E182" s="1" t="s">
        <v>1338</v>
      </c>
      <c r="F182" s="1" t="s">
        <v>4009</v>
      </c>
      <c r="G182" s="1" t="s">
        <v>3976</v>
      </c>
      <c r="H182" s="1" t="s">
        <v>3966</v>
      </c>
      <c r="I182" s="1" t="s">
        <v>319</v>
      </c>
      <c r="J182" s="1" t="s">
        <v>3967</v>
      </c>
      <c r="K182" s="1" t="s">
        <v>319</v>
      </c>
      <c r="L182" s="1" t="s">
        <v>319</v>
      </c>
      <c r="M182" s="1" t="s">
        <v>3968</v>
      </c>
      <c r="N182" s="1" t="s">
        <v>3968</v>
      </c>
      <c r="O182" s="1" t="s">
        <v>14</v>
      </c>
      <c r="P182" s="1" t="s">
        <v>3969</v>
      </c>
      <c r="Q182" s="1" t="s">
        <v>3970</v>
      </c>
      <c r="R182" s="1" t="s">
        <v>4247</v>
      </c>
      <c r="S182" s="1" t="s">
        <v>3700</v>
      </c>
      <c r="T182" s="1" t="s">
        <v>3972</v>
      </c>
      <c r="U182" s="1" t="s">
        <v>3973</v>
      </c>
      <c r="V182" s="1" t="s">
        <v>3974</v>
      </c>
    </row>
    <row r="183" s="1" customFormat="1" spans="1:22">
      <c r="A183" s="1" t="s">
        <v>1329</v>
      </c>
      <c r="B183" s="1" t="s">
        <v>4009</v>
      </c>
      <c r="C183" s="1" t="s">
        <v>1331</v>
      </c>
      <c r="D183" s="1" t="s">
        <v>4170</v>
      </c>
      <c r="E183" s="1" t="s">
        <v>1330</v>
      </c>
      <c r="F183" s="1" t="s">
        <v>4009</v>
      </c>
      <c r="G183" s="1" t="s">
        <v>3976</v>
      </c>
      <c r="H183" s="1" t="s">
        <v>3966</v>
      </c>
      <c r="I183" s="1" t="s">
        <v>376</v>
      </c>
      <c r="J183" s="1" t="s">
        <v>3967</v>
      </c>
      <c r="K183" s="1" t="s">
        <v>376</v>
      </c>
      <c r="L183" s="1" t="s">
        <v>376</v>
      </c>
      <c r="M183" s="1" t="s">
        <v>3968</v>
      </c>
      <c r="N183" s="1" t="s">
        <v>3968</v>
      </c>
      <c r="O183" s="1" t="s">
        <v>14</v>
      </c>
      <c r="P183" s="1" t="s">
        <v>3969</v>
      </c>
      <c r="Q183" s="1" t="s">
        <v>3970</v>
      </c>
      <c r="R183" s="1" t="s">
        <v>4248</v>
      </c>
      <c r="S183" s="1" t="s">
        <v>3700</v>
      </c>
      <c r="T183" s="1" t="s">
        <v>3972</v>
      </c>
      <c r="U183" s="1" t="s">
        <v>3973</v>
      </c>
      <c r="V183" s="1" t="s">
        <v>3974</v>
      </c>
    </row>
    <row r="184" s="1" customFormat="1" spans="1:22">
      <c r="A184" s="1" t="s">
        <v>1343</v>
      </c>
      <c r="B184" s="1" t="s">
        <v>4009</v>
      </c>
      <c r="C184" s="1" t="s">
        <v>1348</v>
      </c>
      <c r="D184" s="1" t="s">
        <v>4249</v>
      </c>
      <c r="E184" s="1" t="s">
        <v>1345</v>
      </c>
      <c r="F184" s="1" t="s">
        <v>4009</v>
      </c>
      <c r="G184" s="1" t="s">
        <v>3976</v>
      </c>
      <c r="H184" s="1" t="s">
        <v>3966</v>
      </c>
      <c r="I184" s="1" t="s">
        <v>1346</v>
      </c>
      <c r="J184" s="1" t="s">
        <v>3967</v>
      </c>
      <c r="K184" s="1" t="s">
        <v>1346</v>
      </c>
      <c r="L184" s="1" t="s">
        <v>1346</v>
      </c>
      <c r="M184" s="1" t="s">
        <v>3968</v>
      </c>
      <c r="N184" s="1" t="s">
        <v>3968</v>
      </c>
      <c r="O184" s="1" t="s">
        <v>14</v>
      </c>
      <c r="P184" s="1" t="s">
        <v>3969</v>
      </c>
      <c r="Q184" s="1" t="s">
        <v>3970</v>
      </c>
      <c r="R184" s="1" t="s">
        <v>4250</v>
      </c>
      <c r="S184" s="1" t="s">
        <v>3700</v>
      </c>
      <c r="T184" s="1" t="s">
        <v>3972</v>
      </c>
      <c r="U184" s="1" t="s">
        <v>3973</v>
      </c>
      <c r="V184" s="1" t="s">
        <v>3974</v>
      </c>
    </row>
    <row r="185" s="1" customFormat="1" spans="1:22">
      <c r="A185" s="1" t="s">
        <v>2303</v>
      </c>
      <c r="B185" s="1" t="s">
        <v>4009</v>
      </c>
      <c r="C185" s="1" t="s">
        <v>2307</v>
      </c>
      <c r="D185" s="1" t="s">
        <v>4102</v>
      </c>
      <c r="E185" s="1" t="s">
        <v>2304</v>
      </c>
      <c r="F185" s="1" t="s">
        <v>3977</v>
      </c>
      <c r="G185" s="1" t="s">
        <v>3995</v>
      </c>
      <c r="H185" s="1" t="s">
        <v>3966</v>
      </c>
      <c r="I185" s="1" t="s">
        <v>2305</v>
      </c>
      <c r="J185" s="1" t="s">
        <v>3967</v>
      </c>
      <c r="K185" s="1" t="s">
        <v>2305</v>
      </c>
      <c r="L185" s="1" t="s">
        <v>2305</v>
      </c>
      <c r="M185" s="1" t="s">
        <v>3968</v>
      </c>
      <c r="N185" s="1" t="s">
        <v>3968</v>
      </c>
      <c r="O185" s="1" t="s">
        <v>14</v>
      </c>
      <c r="P185" s="1" t="s">
        <v>3969</v>
      </c>
      <c r="Q185" s="1" t="s">
        <v>3970</v>
      </c>
      <c r="R185" s="1" t="s">
        <v>4250</v>
      </c>
      <c r="S185" s="1" t="s">
        <v>3700</v>
      </c>
      <c r="T185" s="1" t="s">
        <v>3972</v>
      </c>
      <c r="U185" s="1" t="s">
        <v>3973</v>
      </c>
      <c r="V185" s="1" t="s">
        <v>3974</v>
      </c>
    </row>
    <row r="186" s="1" customFormat="1" spans="1:22">
      <c r="A186" s="1" t="s">
        <v>2891</v>
      </c>
      <c r="B186" s="1" t="s">
        <v>4009</v>
      </c>
      <c r="C186" s="1" t="s">
        <v>2893</v>
      </c>
      <c r="D186" s="1" t="s">
        <v>4251</v>
      </c>
      <c r="E186" s="1" t="s">
        <v>2892</v>
      </c>
      <c r="F186" s="1" t="s">
        <v>3995</v>
      </c>
      <c r="G186" s="1" t="s">
        <v>3986</v>
      </c>
      <c r="H186" s="1" t="s">
        <v>3966</v>
      </c>
      <c r="I186" s="1" t="s">
        <v>1299</v>
      </c>
      <c r="J186" s="1" t="s">
        <v>3967</v>
      </c>
      <c r="K186" s="1" t="s">
        <v>1299</v>
      </c>
      <c r="L186" s="1" t="s">
        <v>1299</v>
      </c>
      <c r="M186" s="1" t="s">
        <v>3968</v>
      </c>
      <c r="N186" s="1" t="s">
        <v>3968</v>
      </c>
      <c r="O186" s="1" t="s">
        <v>14</v>
      </c>
      <c r="P186" s="1" t="s">
        <v>3969</v>
      </c>
      <c r="Q186" s="1" t="s">
        <v>3970</v>
      </c>
      <c r="R186" s="1" t="s">
        <v>4252</v>
      </c>
      <c r="S186" s="1" t="s">
        <v>3700</v>
      </c>
      <c r="T186" s="1" t="s">
        <v>3972</v>
      </c>
      <c r="U186" s="1" t="s">
        <v>3973</v>
      </c>
      <c r="V186" s="1" t="s">
        <v>3974</v>
      </c>
    </row>
    <row r="187" s="1" customFormat="1" spans="1:22">
      <c r="A187" s="1" t="s">
        <v>1118</v>
      </c>
      <c r="B187" s="1" t="s">
        <v>4009</v>
      </c>
      <c r="C187" s="1" t="s">
        <v>1122</v>
      </c>
      <c r="D187" s="1" t="s">
        <v>1119</v>
      </c>
      <c r="E187" s="1" t="s">
        <v>1121</v>
      </c>
      <c r="F187" s="1" t="s">
        <v>4009</v>
      </c>
      <c r="G187" s="1" t="s">
        <v>3976</v>
      </c>
      <c r="H187" s="1" t="s">
        <v>3966</v>
      </c>
      <c r="I187" s="1" t="s">
        <v>441</v>
      </c>
      <c r="J187" s="1" t="s">
        <v>3967</v>
      </c>
      <c r="K187" s="1" t="s">
        <v>441</v>
      </c>
      <c r="L187" s="1" t="s">
        <v>441</v>
      </c>
      <c r="M187" s="1" t="s">
        <v>3968</v>
      </c>
      <c r="N187" s="1" t="s">
        <v>3968</v>
      </c>
      <c r="O187" s="1" t="s">
        <v>14</v>
      </c>
      <c r="P187" s="1" t="s">
        <v>3969</v>
      </c>
      <c r="Q187" s="1" t="s">
        <v>3970</v>
      </c>
      <c r="R187" s="1" t="s">
        <v>4253</v>
      </c>
      <c r="S187" s="1" t="s">
        <v>3700</v>
      </c>
      <c r="T187" s="1" t="s">
        <v>3972</v>
      </c>
      <c r="U187" s="1" t="s">
        <v>3973</v>
      </c>
      <c r="V187" s="1" t="s">
        <v>3974</v>
      </c>
    </row>
    <row r="188" s="1" customFormat="1" spans="1:22">
      <c r="A188" s="1" t="s">
        <v>1270</v>
      </c>
      <c r="B188" s="1" t="s">
        <v>4009</v>
      </c>
      <c r="C188" s="1" t="s">
        <v>1274</v>
      </c>
      <c r="D188" s="1" t="s">
        <v>4254</v>
      </c>
      <c r="E188" s="1" t="s">
        <v>1273</v>
      </c>
      <c r="F188" s="1" t="s">
        <v>4009</v>
      </c>
      <c r="G188" s="1" t="s">
        <v>3976</v>
      </c>
      <c r="H188" s="1" t="s">
        <v>3966</v>
      </c>
      <c r="I188" s="1" t="s">
        <v>964</v>
      </c>
      <c r="J188" s="1" t="s">
        <v>3967</v>
      </c>
      <c r="K188" s="1" t="s">
        <v>964</v>
      </c>
      <c r="L188" s="1" t="s">
        <v>964</v>
      </c>
      <c r="M188" s="1" t="s">
        <v>3968</v>
      </c>
      <c r="N188" s="1" t="s">
        <v>3968</v>
      </c>
      <c r="O188" s="1" t="s">
        <v>14</v>
      </c>
      <c r="P188" s="1" t="s">
        <v>3969</v>
      </c>
      <c r="Q188" s="1" t="s">
        <v>3970</v>
      </c>
      <c r="R188" s="1" t="s">
        <v>4255</v>
      </c>
      <c r="S188" s="1" t="s">
        <v>3700</v>
      </c>
      <c r="T188" s="1" t="s">
        <v>3972</v>
      </c>
      <c r="U188" s="1" t="s">
        <v>3973</v>
      </c>
      <c r="V188" s="1" t="s">
        <v>3974</v>
      </c>
    </row>
    <row r="189" s="1" customFormat="1" spans="1:22">
      <c r="A189" s="1" t="s">
        <v>3417</v>
      </c>
      <c r="B189" s="1" t="s">
        <v>4009</v>
      </c>
      <c r="C189" s="1" t="s">
        <v>3419</v>
      </c>
      <c r="D189" s="1" t="s">
        <v>4104</v>
      </c>
      <c r="E189" s="1" t="s">
        <v>3418</v>
      </c>
      <c r="F189" s="1" t="s">
        <v>3995</v>
      </c>
      <c r="G189" s="1" t="s">
        <v>3987</v>
      </c>
      <c r="H189" s="1" t="s">
        <v>3966</v>
      </c>
      <c r="I189" s="1" t="s">
        <v>2897</v>
      </c>
      <c r="J189" s="1" t="s">
        <v>3967</v>
      </c>
      <c r="K189" s="1" t="s">
        <v>2897</v>
      </c>
      <c r="L189" s="1" t="s">
        <v>2897</v>
      </c>
      <c r="M189" s="1" t="s">
        <v>3968</v>
      </c>
      <c r="N189" s="1" t="s">
        <v>3968</v>
      </c>
      <c r="O189" s="1" t="s">
        <v>14</v>
      </c>
      <c r="P189" s="1" t="s">
        <v>3969</v>
      </c>
      <c r="Q189" s="1" t="s">
        <v>3970</v>
      </c>
      <c r="R189" s="1" t="s">
        <v>4256</v>
      </c>
      <c r="S189" s="1" t="s">
        <v>3700</v>
      </c>
      <c r="T189" s="1" t="s">
        <v>3972</v>
      </c>
      <c r="U189" s="1" t="s">
        <v>3973</v>
      </c>
      <c r="V189" s="1" t="s">
        <v>3974</v>
      </c>
    </row>
    <row r="190" s="1" customFormat="1" spans="1:22">
      <c r="A190" s="1" t="s">
        <v>1309</v>
      </c>
      <c r="B190" s="1" t="s">
        <v>4009</v>
      </c>
      <c r="C190" s="1" t="s">
        <v>1311</v>
      </c>
      <c r="D190" s="1" t="s">
        <v>4130</v>
      </c>
      <c r="E190" s="1" t="s">
        <v>1310</v>
      </c>
      <c r="F190" s="1" t="s">
        <v>4009</v>
      </c>
      <c r="G190" s="1" t="s">
        <v>3976</v>
      </c>
      <c r="H190" s="1" t="s">
        <v>3966</v>
      </c>
      <c r="I190" s="1" t="s">
        <v>1299</v>
      </c>
      <c r="J190" s="1" t="s">
        <v>3967</v>
      </c>
      <c r="K190" s="1" t="s">
        <v>1299</v>
      </c>
      <c r="L190" s="1" t="s">
        <v>1299</v>
      </c>
      <c r="M190" s="1" t="s">
        <v>3968</v>
      </c>
      <c r="N190" s="1" t="s">
        <v>3968</v>
      </c>
      <c r="O190" s="1" t="s">
        <v>14</v>
      </c>
      <c r="P190" s="1" t="s">
        <v>3969</v>
      </c>
      <c r="Q190" s="1" t="s">
        <v>3970</v>
      </c>
      <c r="R190" s="1" t="s">
        <v>4257</v>
      </c>
      <c r="S190" s="1" t="s">
        <v>3700</v>
      </c>
      <c r="T190" s="1" t="s">
        <v>3972</v>
      </c>
      <c r="U190" s="1" t="s">
        <v>3973</v>
      </c>
      <c r="V190" s="1" t="s">
        <v>3974</v>
      </c>
    </row>
    <row r="191" s="1" customFormat="1" spans="1:22">
      <c r="A191" s="1" t="s">
        <v>2912</v>
      </c>
      <c r="B191" s="1" t="s">
        <v>4009</v>
      </c>
      <c r="C191" s="1" t="s">
        <v>2916</v>
      </c>
      <c r="D191" s="1" t="s">
        <v>4040</v>
      </c>
      <c r="E191" s="1" t="s">
        <v>2913</v>
      </c>
      <c r="F191" s="1" t="s">
        <v>3995</v>
      </c>
      <c r="G191" s="1" t="s">
        <v>3986</v>
      </c>
      <c r="H191" s="1" t="s">
        <v>3966</v>
      </c>
      <c r="I191" s="1" t="s">
        <v>2914</v>
      </c>
      <c r="J191" s="1" t="s">
        <v>3967</v>
      </c>
      <c r="K191" s="1" t="s">
        <v>2914</v>
      </c>
      <c r="L191" s="1" t="s">
        <v>2914</v>
      </c>
      <c r="M191" s="1" t="s">
        <v>3968</v>
      </c>
      <c r="N191" s="1" t="s">
        <v>3968</v>
      </c>
      <c r="O191" s="1" t="s">
        <v>14</v>
      </c>
      <c r="P191" s="1" t="s">
        <v>3969</v>
      </c>
      <c r="Q191" s="1" t="s">
        <v>3970</v>
      </c>
      <c r="R191" s="1" t="s">
        <v>4258</v>
      </c>
      <c r="S191" s="1" t="s">
        <v>3700</v>
      </c>
      <c r="T191" s="1" t="s">
        <v>3972</v>
      </c>
      <c r="U191" s="1" t="s">
        <v>3973</v>
      </c>
      <c r="V191" s="1" t="s">
        <v>3974</v>
      </c>
    </row>
    <row r="192" s="1" customFormat="1" spans="1:22">
      <c r="A192" s="1" t="s">
        <v>1140</v>
      </c>
      <c r="B192" s="1" t="s">
        <v>4009</v>
      </c>
      <c r="C192" s="1" t="s">
        <v>1142</v>
      </c>
      <c r="D192" s="1" t="s">
        <v>3982</v>
      </c>
      <c r="E192" s="1" t="s">
        <v>1141</v>
      </c>
      <c r="F192" s="1" t="s">
        <v>4009</v>
      </c>
      <c r="G192" s="1" t="s">
        <v>3976</v>
      </c>
      <c r="H192" s="1" t="s">
        <v>3966</v>
      </c>
      <c r="I192" s="1" t="s">
        <v>346</v>
      </c>
      <c r="J192" s="1" t="s">
        <v>3967</v>
      </c>
      <c r="K192" s="1" t="s">
        <v>346</v>
      </c>
      <c r="L192" s="1" t="s">
        <v>346</v>
      </c>
      <c r="M192" s="1" t="s">
        <v>3968</v>
      </c>
      <c r="N192" s="1" t="s">
        <v>3968</v>
      </c>
      <c r="O192" s="1" t="s">
        <v>14</v>
      </c>
      <c r="P192" s="1" t="s">
        <v>3969</v>
      </c>
      <c r="Q192" s="1" t="s">
        <v>3970</v>
      </c>
      <c r="R192" s="1" t="s">
        <v>4259</v>
      </c>
      <c r="S192" s="1" t="s">
        <v>3700</v>
      </c>
      <c r="T192" s="1" t="s">
        <v>3972</v>
      </c>
      <c r="U192" s="1" t="s">
        <v>3973</v>
      </c>
      <c r="V192" s="1" t="s">
        <v>3974</v>
      </c>
    </row>
    <row r="193" s="1" customFormat="1" spans="1:22">
      <c r="A193" s="1" t="s">
        <v>2934</v>
      </c>
      <c r="B193" s="1" t="s">
        <v>4009</v>
      </c>
      <c r="C193" s="1" t="s">
        <v>2938</v>
      </c>
      <c r="D193" s="1" t="s">
        <v>4251</v>
      </c>
      <c r="E193" s="1" t="s">
        <v>2935</v>
      </c>
      <c r="F193" s="1" t="s">
        <v>3995</v>
      </c>
      <c r="G193" s="1" t="s">
        <v>3986</v>
      </c>
      <c r="H193" s="1" t="s">
        <v>3966</v>
      </c>
      <c r="I193" s="1" t="s">
        <v>2936</v>
      </c>
      <c r="J193" s="1" t="s">
        <v>3967</v>
      </c>
      <c r="K193" s="1" t="s">
        <v>2936</v>
      </c>
      <c r="L193" s="1" t="s">
        <v>2936</v>
      </c>
      <c r="M193" s="1" t="s">
        <v>3968</v>
      </c>
      <c r="N193" s="1" t="s">
        <v>3968</v>
      </c>
      <c r="O193" s="1" t="s">
        <v>14</v>
      </c>
      <c r="P193" s="1" t="s">
        <v>3969</v>
      </c>
      <c r="Q193" s="1" t="s">
        <v>3970</v>
      </c>
      <c r="R193" s="1" t="s">
        <v>4260</v>
      </c>
      <c r="S193" s="1" t="s">
        <v>3700</v>
      </c>
      <c r="T193" s="1" t="s">
        <v>3972</v>
      </c>
      <c r="U193" s="1" t="s">
        <v>3973</v>
      </c>
      <c r="V193" s="1" t="s">
        <v>3974</v>
      </c>
    </row>
    <row r="194" s="1" customFormat="1" spans="1:22">
      <c r="A194" s="1" t="s">
        <v>1181</v>
      </c>
      <c r="B194" s="1" t="s">
        <v>4009</v>
      </c>
      <c r="C194" s="1" t="s">
        <v>1183</v>
      </c>
      <c r="D194" s="1" t="s">
        <v>4224</v>
      </c>
      <c r="E194" s="1" t="s">
        <v>1182</v>
      </c>
      <c r="F194" s="1" t="s">
        <v>4009</v>
      </c>
      <c r="G194" s="1" t="s">
        <v>3976</v>
      </c>
      <c r="H194" s="1" t="s">
        <v>3966</v>
      </c>
      <c r="I194" s="1" t="s">
        <v>396</v>
      </c>
      <c r="J194" s="1" t="s">
        <v>3967</v>
      </c>
      <c r="K194" s="1" t="s">
        <v>396</v>
      </c>
      <c r="L194" s="1" t="s">
        <v>396</v>
      </c>
      <c r="M194" s="1" t="s">
        <v>3968</v>
      </c>
      <c r="N194" s="1" t="s">
        <v>3968</v>
      </c>
      <c r="O194" s="1" t="s">
        <v>14</v>
      </c>
      <c r="P194" s="1" t="s">
        <v>3969</v>
      </c>
      <c r="Q194" s="1" t="s">
        <v>3970</v>
      </c>
      <c r="R194" s="1" t="s">
        <v>4261</v>
      </c>
      <c r="S194" s="1" t="s">
        <v>3700</v>
      </c>
      <c r="T194" s="1" t="s">
        <v>3972</v>
      </c>
      <c r="U194" s="1" t="s">
        <v>3973</v>
      </c>
      <c r="V194" s="1" t="s">
        <v>3974</v>
      </c>
    </row>
    <row r="195" s="1" customFormat="1" spans="1:22">
      <c r="A195" s="1" t="s">
        <v>1086</v>
      </c>
      <c r="B195" s="1" t="s">
        <v>4009</v>
      </c>
      <c r="C195" s="1" t="s">
        <v>1092</v>
      </c>
      <c r="D195" s="1" t="s">
        <v>4262</v>
      </c>
      <c r="E195" s="1" t="s">
        <v>1089</v>
      </c>
      <c r="F195" s="1" t="s">
        <v>4009</v>
      </c>
      <c r="G195" s="1" t="s">
        <v>3976</v>
      </c>
      <c r="H195" s="1" t="s">
        <v>3966</v>
      </c>
      <c r="I195" s="1" t="s">
        <v>1090</v>
      </c>
      <c r="J195" s="1" t="s">
        <v>3967</v>
      </c>
      <c r="K195" s="1" t="s">
        <v>1090</v>
      </c>
      <c r="L195" s="1" t="s">
        <v>1090</v>
      </c>
      <c r="M195" s="1" t="s">
        <v>3968</v>
      </c>
      <c r="N195" s="1" t="s">
        <v>3968</v>
      </c>
      <c r="O195" s="1" t="s">
        <v>14</v>
      </c>
      <c r="P195" s="1" t="s">
        <v>3969</v>
      </c>
      <c r="Q195" s="1" t="s">
        <v>3970</v>
      </c>
      <c r="R195" s="1" t="s">
        <v>4263</v>
      </c>
      <c r="S195" s="1" t="s">
        <v>3700</v>
      </c>
      <c r="T195" s="1" t="s">
        <v>3972</v>
      </c>
      <c r="U195" s="1" t="s">
        <v>3973</v>
      </c>
      <c r="V195" s="1" t="s">
        <v>3974</v>
      </c>
    </row>
    <row r="196" s="1" customFormat="1" spans="1:22">
      <c r="A196" s="1" t="s">
        <v>2816</v>
      </c>
      <c r="B196" s="1" t="s">
        <v>4009</v>
      </c>
      <c r="C196" s="1" t="s">
        <v>2820</v>
      </c>
      <c r="D196" s="1" t="s">
        <v>4130</v>
      </c>
      <c r="E196" s="1" t="s">
        <v>2817</v>
      </c>
      <c r="F196" s="1" t="s">
        <v>3995</v>
      </c>
      <c r="G196" s="1" t="s">
        <v>3986</v>
      </c>
      <c r="H196" s="1" t="s">
        <v>3966</v>
      </c>
      <c r="I196" s="1" t="s">
        <v>2818</v>
      </c>
      <c r="J196" s="1" t="s">
        <v>3967</v>
      </c>
      <c r="K196" s="1" t="s">
        <v>2818</v>
      </c>
      <c r="L196" s="1" t="s">
        <v>2818</v>
      </c>
      <c r="M196" s="1" t="s">
        <v>3968</v>
      </c>
      <c r="N196" s="1" t="s">
        <v>3968</v>
      </c>
      <c r="O196" s="1" t="s">
        <v>14</v>
      </c>
      <c r="P196" s="1" t="s">
        <v>3969</v>
      </c>
      <c r="Q196" s="1" t="s">
        <v>3970</v>
      </c>
      <c r="R196" s="1" t="s">
        <v>4264</v>
      </c>
      <c r="S196" s="1" t="s">
        <v>3700</v>
      </c>
      <c r="T196" s="1" t="s">
        <v>3972</v>
      </c>
      <c r="U196" s="1" t="s">
        <v>3973</v>
      </c>
      <c r="V196" s="1" t="s">
        <v>3974</v>
      </c>
    </row>
    <row r="197" s="1" customFormat="1" spans="1:22">
      <c r="A197" s="1" t="s">
        <v>1312</v>
      </c>
      <c r="B197" s="1" t="s">
        <v>4009</v>
      </c>
      <c r="C197" s="1" t="s">
        <v>1318</v>
      </c>
      <c r="D197" s="1" t="s">
        <v>1313</v>
      </c>
      <c r="E197" s="1" t="s">
        <v>1315</v>
      </c>
      <c r="F197" s="1" t="s">
        <v>4009</v>
      </c>
      <c r="G197" s="1" t="s">
        <v>3976</v>
      </c>
      <c r="H197" s="1" t="s">
        <v>3966</v>
      </c>
      <c r="I197" s="1" t="s">
        <v>1316</v>
      </c>
      <c r="J197" s="1" t="s">
        <v>3967</v>
      </c>
      <c r="K197" s="1" t="s">
        <v>1316</v>
      </c>
      <c r="L197" s="1" t="s">
        <v>1316</v>
      </c>
      <c r="M197" s="1" t="s">
        <v>3968</v>
      </c>
      <c r="N197" s="1" t="s">
        <v>3968</v>
      </c>
      <c r="O197" s="1" t="s">
        <v>14</v>
      </c>
      <c r="P197" s="1" t="s">
        <v>3969</v>
      </c>
      <c r="Q197" s="1" t="s">
        <v>3970</v>
      </c>
      <c r="R197" s="1" t="s">
        <v>4265</v>
      </c>
      <c r="S197" s="1" t="s">
        <v>3700</v>
      </c>
      <c r="T197" s="1" t="s">
        <v>3972</v>
      </c>
      <c r="U197" s="1" t="s">
        <v>3973</v>
      </c>
      <c r="V197" s="1" t="s">
        <v>3974</v>
      </c>
    </row>
    <row r="198" s="1" customFormat="1" spans="1:22">
      <c r="A198" s="1" t="s">
        <v>1510</v>
      </c>
      <c r="B198" s="1" t="s">
        <v>4009</v>
      </c>
      <c r="C198" s="1" t="s">
        <v>1516</v>
      </c>
      <c r="D198" s="1" t="s">
        <v>1511</v>
      </c>
      <c r="E198" s="1" t="s">
        <v>1513</v>
      </c>
      <c r="F198" s="1" t="s">
        <v>4009</v>
      </c>
      <c r="G198" s="1" t="s">
        <v>3976</v>
      </c>
      <c r="H198" s="1" t="s">
        <v>3966</v>
      </c>
      <c r="I198" s="1" t="s">
        <v>1514</v>
      </c>
      <c r="J198" s="1" t="s">
        <v>3967</v>
      </c>
      <c r="K198" s="1" t="s">
        <v>1514</v>
      </c>
      <c r="L198" s="1" t="s">
        <v>1514</v>
      </c>
      <c r="M198" s="1" t="s">
        <v>3968</v>
      </c>
      <c r="N198" s="1" t="s">
        <v>3968</v>
      </c>
      <c r="O198" s="1" t="s">
        <v>14</v>
      </c>
      <c r="P198" s="1" t="s">
        <v>3969</v>
      </c>
      <c r="Q198" s="1" t="s">
        <v>3970</v>
      </c>
      <c r="R198" s="1" t="s">
        <v>4266</v>
      </c>
      <c r="S198" s="1" t="s">
        <v>3700</v>
      </c>
      <c r="T198" s="1" t="s">
        <v>3972</v>
      </c>
      <c r="U198" s="1" t="s">
        <v>3973</v>
      </c>
      <c r="V198" s="1" t="s">
        <v>3974</v>
      </c>
    </row>
    <row r="199" s="1" customFormat="1" spans="1:22">
      <c r="A199" s="1" t="s">
        <v>3477</v>
      </c>
      <c r="B199" s="1" t="s">
        <v>4009</v>
      </c>
      <c r="C199" s="1" t="s">
        <v>3479</v>
      </c>
      <c r="D199" s="1" t="s">
        <v>4267</v>
      </c>
      <c r="E199" s="1" t="s">
        <v>3478</v>
      </c>
      <c r="F199" s="1" t="s">
        <v>3986</v>
      </c>
      <c r="G199" s="1" t="s">
        <v>3987</v>
      </c>
      <c r="H199" s="1" t="s">
        <v>3966</v>
      </c>
      <c r="I199" s="1" t="s">
        <v>1722</v>
      </c>
      <c r="J199" s="1" t="s">
        <v>3967</v>
      </c>
      <c r="K199" s="1" t="s">
        <v>1722</v>
      </c>
      <c r="L199" s="1" t="s">
        <v>1722</v>
      </c>
      <c r="M199" s="1" t="s">
        <v>3968</v>
      </c>
      <c r="N199" s="1" t="s">
        <v>3968</v>
      </c>
      <c r="O199" s="1" t="s">
        <v>14</v>
      </c>
      <c r="P199" s="1" t="s">
        <v>3969</v>
      </c>
      <c r="Q199" s="1" t="s">
        <v>3970</v>
      </c>
      <c r="R199" s="1" t="s">
        <v>4268</v>
      </c>
      <c r="S199" s="1" t="s">
        <v>3700</v>
      </c>
      <c r="T199" s="1" t="s">
        <v>3972</v>
      </c>
      <c r="U199" s="1" t="s">
        <v>3973</v>
      </c>
      <c r="V199" s="1" t="s">
        <v>3974</v>
      </c>
    </row>
    <row r="200" s="1" customFormat="1" spans="1:22">
      <c r="A200" s="1" t="s">
        <v>1163</v>
      </c>
      <c r="B200" s="1" t="s">
        <v>4009</v>
      </c>
      <c r="C200" s="1" t="s">
        <v>1168</v>
      </c>
      <c r="D200" s="1" t="s">
        <v>4269</v>
      </c>
      <c r="E200" s="1" t="s">
        <v>1165</v>
      </c>
      <c r="F200" s="1" t="s">
        <v>4009</v>
      </c>
      <c r="G200" s="1" t="s">
        <v>3976</v>
      </c>
      <c r="H200" s="1" t="s">
        <v>3966</v>
      </c>
      <c r="I200" s="1" t="s">
        <v>1166</v>
      </c>
      <c r="J200" s="1" t="s">
        <v>3967</v>
      </c>
      <c r="K200" s="1" t="s">
        <v>1166</v>
      </c>
      <c r="L200" s="1" t="s">
        <v>1166</v>
      </c>
      <c r="M200" s="1" t="s">
        <v>3968</v>
      </c>
      <c r="N200" s="1" t="s">
        <v>3968</v>
      </c>
      <c r="O200" s="1" t="s">
        <v>14</v>
      </c>
      <c r="P200" s="1" t="s">
        <v>3969</v>
      </c>
      <c r="Q200" s="1" t="s">
        <v>3970</v>
      </c>
      <c r="R200" s="1" t="s">
        <v>4270</v>
      </c>
      <c r="S200" s="1" t="s">
        <v>3700</v>
      </c>
      <c r="T200" s="1" t="s">
        <v>3972</v>
      </c>
      <c r="U200" s="1" t="s">
        <v>3973</v>
      </c>
      <c r="V200" s="1" t="s">
        <v>3974</v>
      </c>
    </row>
    <row r="201" s="1" customFormat="1" spans="1:22">
      <c r="A201" s="1" t="s">
        <v>1993</v>
      </c>
      <c r="B201" s="1" t="s">
        <v>4009</v>
      </c>
      <c r="C201" s="1" t="s">
        <v>1995</v>
      </c>
      <c r="D201" s="1" t="s">
        <v>4166</v>
      </c>
      <c r="E201" s="1" t="s">
        <v>1994</v>
      </c>
      <c r="F201" s="1" t="s">
        <v>3976</v>
      </c>
      <c r="G201" s="1" t="s">
        <v>3977</v>
      </c>
      <c r="H201" s="1" t="s">
        <v>3966</v>
      </c>
      <c r="I201" s="1" t="s">
        <v>396</v>
      </c>
      <c r="J201" s="1" t="s">
        <v>3967</v>
      </c>
      <c r="K201" s="1" t="s">
        <v>396</v>
      </c>
      <c r="L201" s="1" t="s">
        <v>396</v>
      </c>
      <c r="M201" s="1" t="s">
        <v>3968</v>
      </c>
      <c r="N201" s="1" t="s">
        <v>3968</v>
      </c>
      <c r="O201" s="1" t="s">
        <v>14</v>
      </c>
      <c r="P201" s="1" t="s">
        <v>3969</v>
      </c>
      <c r="Q201" s="1" t="s">
        <v>3970</v>
      </c>
      <c r="R201" s="1" t="s">
        <v>4271</v>
      </c>
      <c r="S201" s="1" t="s">
        <v>3700</v>
      </c>
      <c r="T201" s="1" t="s">
        <v>3972</v>
      </c>
      <c r="U201" s="1" t="s">
        <v>3973</v>
      </c>
      <c r="V201" s="1" t="s">
        <v>3974</v>
      </c>
    </row>
    <row r="202" s="1" customFormat="1" spans="1:22">
      <c r="A202" s="1" t="s">
        <v>2806</v>
      </c>
      <c r="B202" s="1" t="s">
        <v>4009</v>
      </c>
      <c r="C202" s="1" t="s">
        <v>2811</v>
      </c>
      <c r="D202" s="1" t="s">
        <v>4272</v>
      </c>
      <c r="E202" s="1" t="s">
        <v>2808</v>
      </c>
      <c r="F202" s="1" t="s">
        <v>3995</v>
      </c>
      <c r="G202" s="1" t="s">
        <v>3986</v>
      </c>
      <c r="H202" s="1" t="s">
        <v>3966</v>
      </c>
      <c r="I202" s="1" t="s">
        <v>2809</v>
      </c>
      <c r="J202" s="1" t="s">
        <v>3967</v>
      </c>
      <c r="K202" s="1" t="s">
        <v>2809</v>
      </c>
      <c r="L202" s="1" t="s">
        <v>2809</v>
      </c>
      <c r="M202" s="1" t="s">
        <v>3968</v>
      </c>
      <c r="N202" s="1" t="s">
        <v>3968</v>
      </c>
      <c r="O202" s="1" t="s">
        <v>14</v>
      </c>
      <c r="P202" s="1" t="s">
        <v>3969</v>
      </c>
      <c r="Q202" s="1" t="s">
        <v>3970</v>
      </c>
      <c r="R202" s="1" t="s">
        <v>4273</v>
      </c>
      <c r="S202" s="1" t="s">
        <v>3700</v>
      </c>
      <c r="T202" s="1" t="s">
        <v>3972</v>
      </c>
      <c r="U202" s="1" t="s">
        <v>3973</v>
      </c>
      <c r="V202" s="1" t="s">
        <v>3974</v>
      </c>
    </row>
    <row r="203" s="1" customFormat="1" spans="1:22">
      <c r="A203" s="1" t="s">
        <v>1223</v>
      </c>
      <c r="B203" s="1" t="s">
        <v>4009</v>
      </c>
      <c r="C203" s="1" t="s">
        <v>1227</v>
      </c>
      <c r="D203" s="1" t="s">
        <v>4274</v>
      </c>
      <c r="E203" s="1" t="s">
        <v>1224</v>
      </c>
      <c r="F203" s="1" t="s">
        <v>4009</v>
      </c>
      <c r="G203" s="1" t="s">
        <v>3976</v>
      </c>
      <c r="H203" s="1" t="s">
        <v>3966</v>
      </c>
      <c r="I203" s="1" t="s">
        <v>1225</v>
      </c>
      <c r="J203" s="1" t="s">
        <v>3967</v>
      </c>
      <c r="K203" s="1" t="s">
        <v>1225</v>
      </c>
      <c r="L203" s="1" t="s">
        <v>1225</v>
      </c>
      <c r="M203" s="1" t="s">
        <v>3968</v>
      </c>
      <c r="N203" s="1" t="s">
        <v>3968</v>
      </c>
      <c r="O203" s="1" t="s">
        <v>14</v>
      </c>
      <c r="P203" s="1" t="s">
        <v>3969</v>
      </c>
      <c r="Q203" s="1" t="s">
        <v>3970</v>
      </c>
      <c r="R203" s="1" t="s">
        <v>4275</v>
      </c>
      <c r="S203" s="1" t="s">
        <v>3700</v>
      </c>
      <c r="T203" s="1" t="s">
        <v>3972</v>
      </c>
      <c r="U203" s="1" t="s">
        <v>3973</v>
      </c>
      <c r="V203" s="1" t="s">
        <v>3974</v>
      </c>
    </row>
    <row r="204" s="1" customFormat="1" spans="1:22">
      <c r="A204" s="1" t="s">
        <v>1562</v>
      </c>
      <c r="B204" s="1" t="s">
        <v>4009</v>
      </c>
      <c r="C204" s="1" t="s">
        <v>1566</v>
      </c>
      <c r="D204" s="1" t="s">
        <v>4104</v>
      </c>
      <c r="E204" s="1" t="s">
        <v>1563</v>
      </c>
      <c r="F204" s="1" t="s">
        <v>4009</v>
      </c>
      <c r="G204" s="1" t="s">
        <v>3976</v>
      </c>
      <c r="H204" s="1" t="s">
        <v>3966</v>
      </c>
      <c r="I204" s="1" t="s">
        <v>1564</v>
      </c>
      <c r="J204" s="1" t="s">
        <v>3967</v>
      </c>
      <c r="K204" s="1" t="s">
        <v>1564</v>
      </c>
      <c r="L204" s="1" t="s">
        <v>1564</v>
      </c>
      <c r="M204" s="1" t="s">
        <v>3968</v>
      </c>
      <c r="N204" s="1" t="s">
        <v>3968</v>
      </c>
      <c r="O204" s="1" t="s">
        <v>14</v>
      </c>
      <c r="P204" s="1" t="s">
        <v>3969</v>
      </c>
      <c r="Q204" s="1" t="s">
        <v>3970</v>
      </c>
      <c r="R204" s="1" t="s">
        <v>4276</v>
      </c>
      <c r="S204" s="1" t="s">
        <v>3700</v>
      </c>
      <c r="T204" s="1" t="s">
        <v>3972</v>
      </c>
      <c r="U204" s="1" t="s">
        <v>3973</v>
      </c>
      <c r="V204" s="1" t="s">
        <v>3974</v>
      </c>
    </row>
    <row r="205" s="1" customFormat="1" spans="1:22">
      <c r="A205" s="1" t="s">
        <v>3650</v>
      </c>
      <c r="B205" s="1" t="s">
        <v>4009</v>
      </c>
      <c r="C205" s="1" t="s">
        <v>3654</v>
      </c>
      <c r="D205" s="1" t="s">
        <v>4170</v>
      </c>
      <c r="E205" s="1" t="s">
        <v>3651</v>
      </c>
      <c r="F205" s="1" t="s">
        <v>3995</v>
      </c>
      <c r="G205" s="1" t="s">
        <v>3987</v>
      </c>
      <c r="H205" s="1" t="s">
        <v>3966</v>
      </c>
      <c r="I205" s="1" t="s">
        <v>3652</v>
      </c>
      <c r="J205" s="1" t="s">
        <v>3967</v>
      </c>
      <c r="K205" s="1" t="s">
        <v>3652</v>
      </c>
      <c r="L205" s="1" t="s">
        <v>3652</v>
      </c>
      <c r="M205" s="1" t="s">
        <v>3968</v>
      </c>
      <c r="N205" s="1" t="s">
        <v>3968</v>
      </c>
      <c r="O205" s="1" t="s">
        <v>14</v>
      </c>
      <c r="P205" s="1" t="s">
        <v>3969</v>
      </c>
      <c r="Q205" s="1" t="s">
        <v>3970</v>
      </c>
      <c r="R205" s="1" t="s">
        <v>4277</v>
      </c>
      <c r="S205" s="1" t="s">
        <v>3700</v>
      </c>
      <c r="T205" s="1" t="s">
        <v>3972</v>
      </c>
      <c r="U205" s="1" t="s">
        <v>3973</v>
      </c>
      <c r="V205" s="1" t="s">
        <v>3974</v>
      </c>
    </row>
    <row r="206" s="1" customFormat="1" spans="1:22">
      <c r="A206" s="1" t="s">
        <v>3213</v>
      </c>
      <c r="B206" s="1" t="s">
        <v>4009</v>
      </c>
      <c r="C206" s="1" t="s">
        <v>3219</v>
      </c>
      <c r="D206" s="1" t="s">
        <v>3214</v>
      </c>
      <c r="E206" s="1" t="s">
        <v>3216</v>
      </c>
      <c r="F206" s="1" t="s">
        <v>3986</v>
      </c>
      <c r="G206" s="1" t="s">
        <v>3987</v>
      </c>
      <c r="H206" s="1" t="s">
        <v>3966</v>
      </c>
      <c r="I206" s="1" t="s">
        <v>3217</v>
      </c>
      <c r="J206" s="1" t="s">
        <v>3967</v>
      </c>
      <c r="K206" s="1" t="s">
        <v>3217</v>
      </c>
      <c r="L206" s="1" t="s">
        <v>3217</v>
      </c>
      <c r="M206" s="1" t="s">
        <v>3968</v>
      </c>
      <c r="N206" s="1" t="s">
        <v>3968</v>
      </c>
      <c r="O206" s="1" t="s">
        <v>14</v>
      </c>
      <c r="P206" s="1" t="s">
        <v>3969</v>
      </c>
      <c r="Q206" s="1" t="s">
        <v>3970</v>
      </c>
      <c r="R206" s="1" t="s">
        <v>4278</v>
      </c>
      <c r="S206" s="1" t="s">
        <v>3700</v>
      </c>
      <c r="T206" s="1" t="s">
        <v>3972</v>
      </c>
      <c r="U206" s="1" t="s">
        <v>3973</v>
      </c>
      <c r="V206" s="1" t="s">
        <v>3974</v>
      </c>
    </row>
    <row r="207" s="1" customFormat="1" spans="1:22">
      <c r="A207" s="1" t="s">
        <v>1526</v>
      </c>
      <c r="B207" s="1" t="s">
        <v>4009</v>
      </c>
      <c r="C207" s="1" t="s">
        <v>1528</v>
      </c>
      <c r="D207" s="1" t="s">
        <v>3979</v>
      </c>
      <c r="E207" s="1" t="s">
        <v>1527</v>
      </c>
      <c r="F207" s="1" t="s">
        <v>4009</v>
      </c>
      <c r="G207" s="1" t="s">
        <v>3976</v>
      </c>
      <c r="H207" s="1" t="s">
        <v>3966</v>
      </c>
      <c r="I207" s="1" t="s">
        <v>1260</v>
      </c>
      <c r="J207" s="1" t="s">
        <v>3967</v>
      </c>
      <c r="K207" s="1" t="s">
        <v>1260</v>
      </c>
      <c r="L207" s="1" t="s">
        <v>1260</v>
      </c>
      <c r="M207" s="1" t="s">
        <v>3968</v>
      </c>
      <c r="N207" s="1" t="s">
        <v>3968</v>
      </c>
      <c r="O207" s="1" t="s">
        <v>14</v>
      </c>
      <c r="P207" s="1" t="s">
        <v>3969</v>
      </c>
      <c r="Q207" s="1" t="s">
        <v>3970</v>
      </c>
      <c r="R207" s="1" t="s">
        <v>4279</v>
      </c>
      <c r="S207" s="1" t="s">
        <v>3700</v>
      </c>
      <c r="T207" s="1" t="s">
        <v>3972</v>
      </c>
      <c r="U207" s="1" t="s">
        <v>3973</v>
      </c>
      <c r="V207" s="1" t="s">
        <v>3974</v>
      </c>
    </row>
    <row r="208" s="1" customFormat="1" spans="1:22">
      <c r="A208" s="1" t="s">
        <v>1426</v>
      </c>
      <c r="B208" s="1" t="s">
        <v>4009</v>
      </c>
      <c r="C208" s="1" t="s">
        <v>1429</v>
      </c>
      <c r="D208" s="1" t="s">
        <v>4243</v>
      </c>
      <c r="E208" s="1" t="s">
        <v>1428</v>
      </c>
      <c r="F208" s="1" t="s">
        <v>4009</v>
      </c>
      <c r="G208" s="1" t="s">
        <v>3976</v>
      </c>
      <c r="H208" s="1" t="s">
        <v>3966</v>
      </c>
      <c r="I208" s="1" t="s">
        <v>964</v>
      </c>
      <c r="J208" s="1" t="s">
        <v>3967</v>
      </c>
      <c r="K208" s="1" t="s">
        <v>964</v>
      </c>
      <c r="L208" s="1" t="s">
        <v>964</v>
      </c>
      <c r="M208" s="1" t="s">
        <v>3968</v>
      </c>
      <c r="N208" s="1" t="s">
        <v>3968</v>
      </c>
      <c r="O208" s="1" t="s">
        <v>14</v>
      </c>
      <c r="P208" s="1" t="s">
        <v>3969</v>
      </c>
      <c r="Q208" s="1" t="s">
        <v>3970</v>
      </c>
      <c r="R208" s="1" t="s">
        <v>4280</v>
      </c>
      <c r="S208" s="1" t="s">
        <v>3700</v>
      </c>
      <c r="T208" s="1" t="s">
        <v>3972</v>
      </c>
      <c r="U208" s="1" t="s">
        <v>3973</v>
      </c>
      <c r="V208" s="1" t="s">
        <v>3974</v>
      </c>
    </row>
    <row r="209" s="1" customFormat="1" spans="1:22">
      <c r="A209" s="1" t="s">
        <v>1061</v>
      </c>
      <c r="B209" s="1" t="s">
        <v>4009</v>
      </c>
      <c r="C209" s="1" t="s">
        <v>1063</v>
      </c>
      <c r="D209" s="1" t="s">
        <v>3982</v>
      </c>
      <c r="E209" s="1" t="s">
        <v>1062</v>
      </c>
      <c r="F209" s="1" t="s">
        <v>4009</v>
      </c>
      <c r="G209" s="1" t="s">
        <v>3976</v>
      </c>
      <c r="H209" s="1" t="s">
        <v>3966</v>
      </c>
      <c r="I209" s="1" t="s">
        <v>346</v>
      </c>
      <c r="J209" s="1" t="s">
        <v>3967</v>
      </c>
      <c r="K209" s="1" t="s">
        <v>346</v>
      </c>
      <c r="L209" s="1" t="s">
        <v>346</v>
      </c>
      <c r="M209" s="1" t="s">
        <v>3968</v>
      </c>
      <c r="N209" s="1" t="s">
        <v>3968</v>
      </c>
      <c r="O209" s="1" t="s">
        <v>14</v>
      </c>
      <c r="P209" s="1" t="s">
        <v>3969</v>
      </c>
      <c r="Q209" s="1" t="s">
        <v>3970</v>
      </c>
      <c r="R209" s="1" t="s">
        <v>4281</v>
      </c>
      <c r="S209" s="1" t="s">
        <v>3700</v>
      </c>
      <c r="T209" s="1" t="s">
        <v>3972</v>
      </c>
      <c r="U209" s="1" t="s">
        <v>3973</v>
      </c>
      <c r="V209" s="1" t="s">
        <v>3974</v>
      </c>
    </row>
    <row r="210" s="1" customFormat="1" spans="1:22">
      <c r="A210" s="1" t="s">
        <v>2451</v>
      </c>
      <c r="B210" s="1" t="s">
        <v>4009</v>
      </c>
      <c r="C210" s="1" t="s">
        <v>2456</v>
      </c>
      <c r="D210" s="1" t="s">
        <v>4282</v>
      </c>
      <c r="E210" s="1" t="s">
        <v>2453</v>
      </c>
      <c r="F210" s="1" t="s">
        <v>3977</v>
      </c>
      <c r="G210" s="1" t="s">
        <v>3995</v>
      </c>
      <c r="H210" s="1" t="s">
        <v>3966</v>
      </c>
      <c r="I210" s="1" t="s">
        <v>2454</v>
      </c>
      <c r="J210" s="1" t="s">
        <v>3967</v>
      </c>
      <c r="K210" s="1" t="s">
        <v>2454</v>
      </c>
      <c r="L210" s="1" t="s">
        <v>2454</v>
      </c>
      <c r="M210" s="1" t="s">
        <v>3968</v>
      </c>
      <c r="N210" s="1" t="s">
        <v>3968</v>
      </c>
      <c r="O210" s="1" t="s">
        <v>14</v>
      </c>
      <c r="P210" s="1" t="s">
        <v>3969</v>
      </c>
      <c r="Q210" s="1" t="s">
        <v>3970</v>
      </c>
      <c r="R210" s="1" t="s">
        <v>4283</v>
      </c>
      <c r="S210" s="1" t="s">
        <v>3700</v>
      </c>
      <c r="T210" s="1" t="s">
        <v>3972</v>
      </c>
      <c r="U210" s="1" t="s">
        <v>3973</v>
      </c>
      <c r="V210" s="1" t="s">
        <v>3974</v>
      </c>
    </row>
    <row r="211" s="1" customFormat="1" spans="1:22">
      <c r="A211" s="1" t="s">
        <v>1064</v>
      </c>
      <c r="B211" s="1" t="s">
        <v>4009</v>
      </c>
      <c r="C211" s="1" t="s">
        <v>1069</v>
      </c>
      <c r="D211" s="1" t="s">
        <v>4284</v>
      </c>
      <c r="E211" s="1" t="s">
        <v>1068</v>
      </c>
      <c r="F211" s="1" t="s">
        <v>4009</v>
      </c>
      <c r="G211" s="1" t="s">
        <v>3976</v>
      </c>
      <c r="H211" s="1" t="s">
        <v>3966</v>
      </c>
      <c r="I211" s="1" t="s">
        <v>319</v>
      </c>
      <c r="J211" s="1" t="s">
        <v>3967</v>
      </c>
      <c r="K211" s="1" t="s">
        <v>319</v>
      </c>
      <c r="L211" s="1" t="s">
        <v>319</v>
      </c>
      <c r="M211" s="1" t="s">
        <v>3968</v>
      </c>
      <c r="N211" s="1" t="s">
        <v>3968</v>
      </c>
      <c r="O211" s="1" t="s">
        <v>14</v>
      </c>
      <c r="P211" s="1" t="s">
        <v>3969</v>
      </c>
      <c r="Q211" s="1" t="s">
        <v>3970</v>
      </c>
      <c r="R211" s="1" t="s">
        <v>4285</v>
      </c>
      <c r="S211" s="1" t="s">
        <v>3700</v>
      </c>
      <c r="T211" s="1" t="s">
        <v>3972</v>
      </c>
      <c r="U211" s="1" t="s">
        <v>3973</v>
      </c>
      <c r="V211" s="1" t="s">
        <v>3974</v>
      </c>
    </row>
    <row r="212" s="1" customFormat="1" spans="1:22">
      <c r="A212" s="1" t="s">
        <v>1822</v>
      </c>
      <c r="B212" s="1" t="s">
        <v>4009</v>
      </c>
      <c r="C212" s="1" t="s">
        <v>1826</v>
      </c>
      <c r="D212" s="1" t="s">
        <v>4040</v>
      </c>
      <c r="E212" s="1" t="s">
        <v>1823</v>
      </c>
      <c r="F212" s="1" t="s">
        <v>4009</v>
      </c>
      <c r="G212" s="1" t="s">
        <v>3977</v>
      </c>
      <c r="H212" s="1" t="s">
        <v>3966</v>
      </c>
      <c r="I212" s="1" t="s">
        <v>1824</v>
      </c>
      <c r="J212" s="1" t="s">
        <v>3967</v>
      </c>
      <c r="K212" s="1" t="s">
        <v>1824</v>
      </c>
      <c r="L212" s="1" t="s">
        <v>1824</v>
      </c>
      <c r="M212" s="1" t="s">
        <v>3968</v>
      </c>
      <c r="N212" s="1" t="s">
        <v>3968</v>
      </c>
      <c r="O212" s="1" t="s">
        <v>14</v>
      </c>
      <c r="P212" s="1" t="s">
        <v>3969</v>
      </c>
      <c r="Q212" s="1" t="s">
        <v>3970</v>
      </c>
      <c r="R212" s="1" t="s">
        <v>4286</v>
      </c>
      <c r="S212" s="1" t="s">
        <v>3700</v>
      </c>
      <c r="T212" s="1" t="s">
        <v>3972</v>
      </c>
      <c r="U212" s="1" t="s">
        <v>3973</v>
      </c>
      <c r="V212" s="1" t="s">
        <v>3974</v>
      </c>
    </row>
    <row r="213" s="1" customFormat="1" spans="1:22">
      <c r="A213" s="1" t="s">
        <v>2284</v>
      </c>
      <c r="B213" s="1" t="s">
        <v>4009</v>
      </c>
      <c r="C213" s="1" t="s">
        <v>2290</v>
      </c>
      <c r="D213" s="1" t="s">
        <v>4287</v>
      </c>
      <c r="E213" s="1" t="s">
        <v>2287</v>
      </c>
      <c r="F213" s="1" t="s">
        <v>3976</v>
      </c>
      <c r="G213" s="1" t="s">
        <v>3995</v>
      </c>
      <c r="H213" s="1" t="s">
        <v>3966</v>
      </c>
      <c r="I213" s="1" t="s">
        <v>2288</v>
      </c>
      <c r="J213" s="1" t="s">
        <v>3967</v>
      </c>
      <c r="K213" s="1" t="s">
        <v>2288</v>
      </c>
      <c r="L213" s="1" t="s">
        <v>2288</v>
      </c>
      <c r="M213" s="1" t="s">
        <v>3968</v>
      </c>
      <c r="N213" s="1" t="s">
        <v>3968</v>
      </c>
      <c r="O213" s="1" t="s">
        <v>14</v>
      </c>
      <c r="P213" s="1" t="s">
        <v>3969</v>
      </c>
      <c r="Q213" s="1" t="s">
        <v>3970</v>
      </c>
      <c r="R213" s="1" t="s">
        <v>4288</v>
      </c>
      <c r="S213" s="1" t="s">
        <v>3700</v>
      </c>
      <c r="T213" s="1" t="s">
        <v>3972</v>
      </c>
      <c r="U213" s="1" t="s">
        <v>3973</v>
      </c>
      <c r="V213" s="1" t="s">
        <v>3974</v>
      </c>
    </row>
    <row r="214" s="1" customFormat="1" spans="1:22">
      <c r="A214" s="1" t="s">
        <v>1473</v>
      </c>
      <c r="B214" s="1" t="s">
        <v>4009</v>
      </c>
      <c r="C214" s="1" t="s">
        <v>1478</v>
      </c>
      <c r="D214" s="1" t="s">
        <v>4289</v>
      </c>
      <c r="E214" s="1" t="s">
        <v>1475</v>
      </c>
      <c r="F214" s="1" t="s">
        <v>4009</v>
      </c>
      <c r="G214" s="1" t="s">
        <v>3976</v>
      </c>
      <c r="H214" s="1" t="s">
        <v>3966</v>
      </c>
      <c r="I214" s="1" t="s">
        <v>1476</v>
      </c>
      <c r="J214" s="1" t="s">
        <v>3967</v>
      </c>
      <c r="K214" s="1" t="s">
        <v>1476</v>
      </c>
      <c r="L214" s="1" t="s">
        <v>1476</v>
      </c>
      <c r="M214" s="1" t="s">
        <v>3968</v>
      </c>
      <c r="N214" s="1" t="s">
        <v>3968</v>
      </c>
      <c r="O214" s="1" t="s">
        <v>14</v>
      </c>
      <c r="P214" s="1" t="s">
        <v>3969</v>
      </c>
      <c r="Q214" s="1" t="s">
        <v>3970</v>
      </c>
      <c r="R214" s="1" t="s">
        <v>4290</v>
      </c>
      <c r="S214" s="1" t="s">
        <v>3700</v>
      </c>
      <c r="T214" s="1" t="s">
        <v>3972</v>
      </c>
      <c r="U214" s="1" t="s">
        <v>3973</v>
      </c>
      <c r="V214" s="1" t="s">
        <v>3974</v>
      </c>
    </row>
    <row r="215" s="1" customFormat="1" spans="1:22">
      <c r="A215" s="1" t="s">
        <v>2504</v>
      </c>
      <c r="B215" s="1" t="s">
        <v>4009</v>
      </c>
      <c r="C215" s="1" t="s">
        <v>2509</v>
      </c>
      <c r="D215" s="1" t="s">
        <v>4291</v>
      </c>
      <c r="E215" s="1" t="s">
        <v>2506</v>
      </c>
      <c r="F215" s="1" t="s">
        <v>4009</v>
      </c>
      <c r="G215" s="1" t="s">
        <v>3995</v>
      </c>
      <c r="H215" s="1" t="s">
        <v>3966</v>
      </c>
      <c r="I215" s="1" t="s">
        <v>2507</v>
      </c>
      <c r="J215" s="1" t="s">
        <v>3967</v>
      </c>
      <c r="K215" s="1" t="s">
        <v>2507</v>
      </c>
      <c r="L215" s="1" t="s">
        <v>2507</v>
      </c>
      <c r="M215" s="1" t="s">
        <v>3968</v>
      </c>
      <c r="N215" s="1" t="s">
        <v>3968</v>
      </c>
      <c r="O215" s="1" t="s">
        <v>14</v>
      </c>
      <c r="P215" s="1" t="s">
        <v>3969</v>
      </c>
      <c r="Q215" s="1" t="s">
        <v>3970</v>
      </c>
      <c r="R215" s="1" t="s">
        <v>4292</v>
      </c>
      <c r="S215" s="1" t="s">
        <v>3700</v>
      </c>
      <c r="T215" s="1" t="s">
        <v>3972</v>
      </c>
      <c r="U215" s="1" t="s">
        <v>3973</v>
      </c>
      <c r="V215" s="1" t="s">
        <v>3974</v>
      </c>
    </row>
    <row r="216" s="1" customFormat="1" spans="1:22">
      <c r="A216" s="1" t="s">
        <v>1456</v>
      </c>
      <c r="B216" s="1" t="s">
        <v>4009</v>
      </c>
      <c r="C216" s="1" t="s">
        <v>1459</v>
      </c>
      <c r="D216" s="1" t="s">
        <v>4293</v>
      </c>
      <c r="E216" s="1" t="s">
        <v>1458</v>
      </c>
      <c r="F216" s="1" t="s">
        <v>4009</v>
      </c>
      <c r="G216" s="1" t="s">
        <v>3976</v>
      </c>
      <c r="H216" s="1" t="s">
        <v>3966</v>
      </c>
      <c r="I216" s="1" t="s">
        <v>1090</v>
      </c>
      <c r="J216" s="1" t="s">
        <v>3967</v>
      </c>
      <c r="K216" s="1" t="s">
        <v>1090</v>
      </c>
      <c r="L216" s="1" t="s">
        <v>1090</v>
      </c>
      <c r="M216" s="1" t="s">
        <v>3968</v>
      </c>
      <c r="N216" s="1" t="s">
        <v>3968</v>
      </c>
      <c r="O216" s="1" t="s">
        <v>14</v>
      </c>
      <c r="P216" s="1" t="s">
        <v>3969</v>
      </c>
      <c r="Q216" s="1" t="s">
        <v>3970</v>
      </c>
      <c r="R216" s="1" t="s">
        <v>4294</v>
      </c>
      <c r="S216" s="1" t="s">
        <v>3700</v>
      </c>
      <c r="T216" s="1" t="s">
        <v>3972</v>
      </c>
      <c r="U216" s="1" t="s">
        <v>3973</v>
      </c>
      <c r="V216" s="1" t="s">
        <v>3974</v>
      </c>
    </row>
    <row r="217" s="1" customFormat="1" spans="1:22">
      <c r="A217" s="1" t="s">
        <v>3608</v>
      </c>
      <c r="B217" s="1" t="s">
        <v>4009</v>
      </c>
      <c r="C217" s="1" t="s">
        <v>3611</v>
      </c>
      <c r="D217" s="1" t="s">
        <v>4295</v>
      </c>
      <c r="E217" s="1" t="s">
        <v>3610</v>
      </c>
      <c r="F217" s="1" t="s">
        <v>3986</v>
      </c>
      <c r="G217" s="1" t="s">
        <v>3987</v>
      </c>
      <c r="H217" s="1" t="s">
        <v>3966</v>
      </c>
      <c r="I217" s="1" t="s">
        <v>2404</v>
      </c>
      <c r="J217" s="1" t="s">
        <v>3967</v>
      </c>
      <c r="K217" s="1" t="s">
        <v>2404</v>
      </c>
      <c r="L217" s="1" t="s">
        <v>2404</v>
      </c>
      <c r="M217" s="1" t="s">
        <v>3968</v>
      </c>
      <c r="N217" s="1" t="s">
        <v>3968</v>
      </c>
      <c r="O217" s="1" t="s">
        <v>14</v>
      </c>
      <c r="P217" s="1" t="s">
        <v>3969</v>
      </c>
      <c r="Q217" s="1" t="s">
        <v>3970</v>
      </c>
      <c r="R217" s="1" t="s">
        <v>4296</v>
      </c>
      <c r="S217" s="1" t="s">
        <v>3700</v>
      </c>
      <c r="T217" s="1" t="s">
        <v>3972</v>
      </c>
      <c r="U217" s="1" t="s">
        <v>3973</v>
      </c>
      <c r="V217" s="1" t="s">
        <v>3974</v>
      </c>
    </row>
    <row r="218" s="1" customFormat="1" spans="1:22">
      <c r="A218" s="1" t="s">
        <v>1468</v>
      </c>
      <c r="B218" s="1" t="s">
        <v>4009</v>
      </c>
      <c r="C218" s="1" t="s">
        <v>1471</v>
      </c>
      <c r="D218" s="1" t="s">
        <v>1469</v>
      </c>
      <c r="E218" s="1" t="s">
        <v>1470</v>
      </c>
      <c r="F218" s="1" t="s">
        <v>4009</v>
      </c>
      <c r="G218" s="1" t="s">
        <v>3976</v>
      </c>
      <c r="H218" s="1" t="s">
        <v>3966</v>
      </c>
      <c r="I218" s="1" t="s">
        <v>964</v>
      </c>
      <c r="J218" s="1" t="s">
        <v>3967</v>
      </c>
      <c r="K218" s="1" t="s">
        <v>964</v>
      </c>
      <c r="L218" s="1" t="s">
        <v>964</v>
      </c>
      <c r="M218" s="1" t="s">
        <v>3968</v>
      </c>
      <c r="N218" s="1" t="s">
        <v>3968</v>
      </c>
      <c r="O218" s="1" t="s">
        <v>14</v>
      </c>
      <c r="P218" s="1" t="s">
        <v>3969</v>
      </c>
      <c r="Q218" s="1" t="s">
        <v>3970</v>
      </c>
      <c r="R218" s="1" t="s">
        <v>4297</v>
      </c>
      <c r="S218" s="1" t="s">
        <v>3700</v>
      </c>
      <c r="T218" s="1" t="s">
        <v>3972</v>
      </c>
      <c r="U218" s="1" t="s">
        <v>3973</v>
      </c>
      <c r="V218" s="1" t="s">
        <v>3974</v>
      </c>
    </row>
    <row r="219" s="1" customFormat="1" spans="1:22">
      <c r="A219" s="1" t="s">
        <v>1567</v>
      </c>
      <c r="B219" s="1" t="s">
        <v>4009</v>
      </c>
      <c r="C219" s="1" t="s">
        <v>1573</v>
      </c>
      <c r="D219" s="1" t="s">
        <v>4298</v>
      </c>
      <c r="E219" s="1" t="s">
        <v>1570</v>
      </c>
      <c r="F219" s="1" t="s">
        <v>4009</v>
      </c>
      <c r="G219" s="1" t="s">
        <v>3976</v>
      </c>
      <c r="H219" s="1" t="s">
        <v>3966</v>
      </c>
      <c r="I219" s="1" t="s">
        <v>1571</v>
      </c>
      <c r="J219" s="1" t="s">
        <v>3967</v>
      </c>
      <c r="K219" s="1" t="s">
        <v>1571</v>
      </c>
      <c r="L219" s="1" t="s">
        <v>1571</v>
      </c>
      <c r="M219" s="1" t="s">
        <v>3968</v>
      </c>
      <c r="N219" s="1" t="s">
        <v>3968</v>
      </c>
      <c r="O219" s="1" t="s">
        <v>14</v>
      </c>
      <c r="P219" s="1" t="s">
        <v>3969</v>
      </c>
      <c r="Q219" s="1" t="s">
        <v>3970</v>
      </c>
      <c r="R219" s="1" t="s">
        <v>4299</v>
      </c>
      <c r="S219" s="1" t="s">
        <v>3700</v>
      </c>
      <c r="T219" s="1" t="s">
        <v>3972</v>
      </c>
      <c r="U219" s="1" t="s">
        <v>3973</v>
      </c>
      <c r="V219" s="1" t="s">
        <v>3974</v>
      </c>
    </row>
    <row r="220" s="1" customFormat="1" spans="1:22">
      <c r="A220" s="1" t="s">
        <v>1580</v>
      </c>
      <c r="B220" s="1" t="s">
        <v>4009</v>
      </c>
      <c r="C220" s="1" t="s">
        <v>1583</v>
      </c>
      <c r="D220" s="1" t="s">
        <v>4300</v>
      </c>
      <c r="E220" s="1" t="s">
        <v>1582</v>
      </c>
      <c r="F220" s="1" t="s">
        <v>4009</v>
      </c>
      <c r="G220" s="1" t="s">
        <v>3976</v>
      </c>
      <c r="H220" s="1" t="s">
        <v>3966</v>
      </c>
      <c r="I220" s="1" t="s">
        <v>346</v>
      </c>
      <c r="J220" s="1" t="s">
        <v>3967</v>
      </c>
      <c r="K220" s="1" t="s">
        <v>346</v>
      </c>
      <c r="L220" s="1" t="s">
        <v>346</v>
      </c>
      <c r="M220" s="1" t="s">
        <v>3968</v>
      </c>
      <c r="N220" s="1" t="s">
        <v>3968</v>
      </c>
      <c r="O220" s="1" t="s">
        <v>14</v>
      </c>
      <c r="P220" s="1" t="s">
        <v>3969</v>
      </c>
      <c r="Q220" s="1" t="s">
        <v>3970</v>
      </c>
      <c r="R220" s="1" t="s">
        <v>4301</v>
      </c>
      <c r="S220" s="1" t="s">
        <v>3700</v>
      </c>
      <c r="T220" s="1" t="s">
        <v>3972</v>
      </c>
      <c r="U220" s="1" t="s">
        <v>3973</v>
      </c>
      <c r="V220" s="1" t="s">
        <v>3974</v>
      </c>
    </row>
    <row r="221" s="1" customFormat="1" spans="1:22">
      <c r="A221" s="1" t="s">
        <v>1071</v>
      </c>
      <c r="B221" s="1" t="s">
        <v>4009</v>
      </c>
      <c r="C221" s="1" t="s">
        <v>1073</v>
      </c>
      <c r="D221" s="1" t="s">
        <v>414</v>
      </c>
      <c r="E221" s="1" t="s">
        <v>4302</v>
      </c>
      <c r="F221" s="1" t="s">
        <v>4009</v>
      </c>
      <c r="G221" s="1" t="s">
        <v>3976</v>
      </c>
      <c r="H221" s="1" t="s">
        <v>3966</v>
      </c>
      <c r="I221" s="1" t="s">
        <v>416</v>
      </c>
      <c r="J221" s="1" t="s">
        <v>3967</v>
      </c>
      <c r="K221" s="1" t="s">
        <v>416</v>
      </c>
      <c r="L221" s="1" t="s">
        <v>416</v>
      </c>
      <c r="M221" s="1" t="s">
        <v>3968</v>
      </c>
      <c r="N221" s="1" t="s">
        <v>3968</v>
      </c>
      <c r="O221" s="1" t="s">
        <v>14</v>
      </c>
      <c r="P221" s="1" t="s">
        <v>3969</v>
      </c>
      <c r="Q221" s="1" t="s">
        <v>3970</v>
      </c>
      <c r="R221" s="1" t="s">
        <v>4303</v>
      </c>
      <c r="S221" s="1" t="s">
        <v>3700</v>
      </c>
      <c r="T221" s="1" t="s">
        <v>3972</v>
      </c>
      <c r="U221" s="1" t="s">
        <v>3973</v>
      </c>
      <c r="V221" s="1" t="s">
        <v>3974</v>
      </c>
    </row>
    <row r="222" s="1" customFormat="1" spans="1:22">
      <c r="A222" s="1" t="s">
        <v>1094</v>
      </c>
      <c r="B222" s="1" t="s">
        <v>4009</v>
      </c>
      <c r="C222" s="1" t="s">
        <v>1102</v>
      </c>
      <c r="D222" s="1" t="s">
        <v>4304</v>
      </c>
      <c r="E222" s="1" t="s">
        <v>1097</v>
      </c>
      <c r="F222" s="1" t="s">
        <v>4009</v>
      </c>
      <c r="G222" s="1" t="s">
        <v>3976</v>
      </c>
      <c r="H222" s="1" t="s">
        <v>3966</v>
      </c>
      <c r="I222" s="1" t="s">
        <v>1098</v>
      </c>
      <c r="J222" s="1" t="s">
        <v>3967</v>
      </c>
      <c r="K222" s="1" t="s">
        <v>1098</v>
      </c>
      <c r="L222" s="1" t="s">
        <v>1098</v>
      </c>
      <c r="M222" s="1" t="s">
        <v>3968</v>
      </c>
      <c r="N222" s="1" t="s">
        <v>3968</v>
      </c>
      <c r="O222" s="1" t="s">
        <v>14</v>
      </c>
      <c r="P222" s="1" t="s">
        <v>3969</v>
      </c>
      <c r="Q222" s="1" t="s">
        <v>3970</v>
      </c>
      <c r="R222" s="1" t="s">
        <v>4305</v>
      </c>
      <c r="S222" s="1" t="s">
        <v>3700</v>
      </c>
      <c r="T222" s="1" t="s">
        <v>3972</v>
      </c>
      <c r="U222" s="1" t="s">
        <v>3973</v>
      </c>
      <c r="V222" s="1" t="s">
        <v>3974</v>
      </c>
    </row>
    <row r="223" s="1" customFormat="1" spans="1:22">
      <c r="A223" s="1" t="s">
        <v>1415</v>
      </c>
      <c r="B223" s="1" t="s">
        <v>4009</v>
      </c>
      <c r="C223" s="1" t="s">
        <v>1419</v>
      </c>
      <c r="D223" s="1" t="s">
        <v>414</v>
      </c>
      <c r="E223" s="1" t="s">
        <v>1416</v>
      </c>
      <c r="F223" s="1" t="s">
        <v>4009</v>
      </c>
      <c r="G223" s="1" t="s">
        <v>3976</v>
      </c>
      <c r="H223" s="1" t="s">
        <v>3966</v>
      </c>
      <c r="I223" s="1" t="s">
        <v>1417</v>
      </c>
      <c r="J223" s="1" t="s">
        <v>3967</v>
      </c>
      <c r="K223" s="1" t="s">
        <v>1417</v>
      </c>
      <c r="L223" s="1" t="s">
        <v>1417</v>
      </c>
      <c r="M223" s="1" t="s">
        <v>3968</v>
      </c>
      <c r="N223" s="1" t="s">
        <v>3968</v>
      </c>
      <c r="O223" s="1" t="s">
        <v>14</v>
      </c>
      <c r="P223" s="1" t="s">
        <v>3969</v>
      </c>
      <c r="Q223" s="1" t="s">
        <v>3970</v>
      </c>
      <c r="R223" s="1" t="s">
        <v>4306</v>
      </c>
      <c r="S223" s="1" t="s">
        <v>3700</v>
      </c>
      <c r="T223" s="1" t="s">
        <v>3972</v>
      </c>
      <c r="U223" s="1" t="s">
        <v>3973</v>
      </c>
      <c r="V223" s="1" t="s">
        <v>3974</v>
      </c>
    </row>
    <row r="224" s="1" customFormat="1" spans="1:22">
      <c r="A224" s="1" t="s">
        <v>1607</v>
      </c>
      <c r="B224" s="1" t="s">
        <v>4009</v>
      </c>
      <c r="C224" s="1" t="s">
        <v>1613</v>
      </c>
      <c r="D224" s="1" t="s">
        <v>4307</v>
      </c>
      <c r="E224" s="1" t="s">
        <v>1610</v>
      </c>
      <c r="F224" s="1" t="s">
        <v>4009</v>
      </c>
      <c r="G224" s="1" t="s">
        <v>3976</v>
      </c>
      <c r="H224" s="1" t="s">
        <v>3966</v>
      </c>
      <c r="I224" s="1" t="s">
        <v>1611</v>
      </c>
      <c r="J224" s="1" t="s">
        <v>3967</v>
      </c>
      <c r="K224" s="1" t="s">
        <v>1611</v>
      </c>
      <c r="L224" s="1" t="s">
        <v>1611</v>
      </c>
      <c r="M224" s="1" t="s">
        <v>3968</v>
      </c>
      <c r="N224" s="1" t="s">
        <v>3968</v>
      </c>
      <c r="O224" s="1" t="s">
        <v>14</v>
      </c>
      <c r="P224" s="1" t="s">
        <v>3969</v>
      </c>
      <c r="Q224" s="1" t="s">
        <v>3970</v>
      </c>
      <c r="R224" s="1" t="s">
        <v>4308</v>
      </c>
      <c r="S224" s="1" t="s">
        <v>3700</v>
      </c>
      <c r="T224" s="1" t="s">
        <v>3972</v>
      </c>
      <c r="U224" s="1" t="s">
        <v>3973</v>
      </c>
      <c r="V224" s="1" t="s">
        <v>3974</v>
      </c>
    </row>
    <row r="225" s="1" customFormat="1" spans="1:22">
      <c r="A225" s="1" t="s">
        <v>1149</v>
      </c>
      <c r="B225" s="1" t="s">
        <v>4009</v>
      </c>
      <c r="C225" s="1" t="s">
        <v>1155</v>
      </c>
      <c r="D225" s="1" t="s">
        <v>4309</v>
      </c>
      <c r="E225" s="1" t="s">
        <v>1152</v>
      </c>
      <c r="F225" s="1" t="s">
        <v>4009</v>
      </c>
      <c r="G225" s="1" t="s">
        <v>3976</v>
      </c>
      <c r="H225" s="1" t="s">
        <v>3966</v>
      </c>
      <c r="I225" s="1" t="s">
        <v>1153</v>
      </c>
      <c r="J225" s="1" t="s">
        <v>3967</v>
      </c>
      <c r="K225" s="1" t="s">
        <v>1153</v>
      </c>
      <c r="L225" s="1" t="s">
        <v>1153</v>
      </c>
      <c r="M225" s="1" t="s">
        <v>3968</v>
      </c>
      <c r="N225" s="1" t="s">
        <v>3968</v>
      </c>
      <c r="O225" s="1" t="s">
        <v>14</v>
      </c>
      <c r="P225" s="1" t="s">
        <v>3969</v>
      </c>
      <c r="Q225" s="1" t="s">
        <v>3970</v>
      </c>
      <c r="R225" s="1" t="s">
        <v>4310</v>
      </c>
      <c r="S225" s="1" t="s">
        <v>3700</v>
      </c>
      <c r="T225" s="1" t="s">
        <v>3972</v>
      </c>
      <c r="U225" s="1" t="s">
        <v>3973</v>
      </c>
      <c r="V225" s="1" t="s">
        <v>3974</v>
      </c>
    </row>
    <row r="226" s="1" customFormat="1" spans="1:22">
      <c r="A226" s="1" t="s">
        <v>1379</v>
      </c>
      <c r="B226" s="1" t="s">
        <v>4009</v>
      </c>
      <c r="C226" s="1" t="s">
        <v>1383</v>
      </c>
      <c r="D226" s="1" t="s">
        <v>4311</v>
      </c>
      <c r="E226" s="1" t="s">
        <v>1382</v>
      </c>
      <c r="F226" s="1" t="s">
        <v>4009</v>
      </c>
      <c r="G226" s="1" t="s">
        <v>3976</v>
      </c>
      <c r="H226" s="1" t="s">
        <v>3966</v>
      </c>
      <c r="I226" s="1" t="s">
        <v>1090</v>
      </c>
      <c r="J226" s="1" t="s">
        <v>3967</v>
      </c>
      <c r="K226" s="1" t="s">
        <v>1090</v>
      </c>
      <c r="L226" s="1" t="s">
        <v>1090</v>
      </c>
      <c r="M226" s="1" t="s">
        <v>3968</v>
      </c>
      <c r="N226" s="1" t="s">
        <v>3968</v>
      </c>
      <c r="O226" s="1" t="s">
        <v>14</v>
      </c>
      <c r="P226" s="1" t="s">
        <v>3969</v>
      </c>
      <c r="Q226" s="1" t="s">
        <v>3970</v>
      </c>
      <c r="R226" s="1" t="s">
        <v>4312</v>
      </c>
      <c r="S226" s="1" t="s">
        <v>3700</v>
      </c>
      <c r="T226" s="1" t="s">
        <v>3972</v>
      </c>
      <c r="U226" s="1" t="s">
        <v>3973</v>
      </c>
      <c r="V226" s="1" t="s">
        <v>3974</v>
      </c>
    </row>
    <row r="227" s="1" customFormat="1" spans="1:22">
      <c r="A227" s="1" t="s">
        <v>1306</v>
      </c>
      <c r="B227" s="1" t="s">
        <v>4009</v>
      </c>
      <c r="C227" s="1" t="s">
        <v>1308</v>
      </c>
      <c r="D227" s="1" t="s">
        <v>4059</v>
      </c>
      <c r="E227" s="1" t="s">
        <v>1307</v>
      </c>
      <c r="F227" s="1" t="s">
        <v>4009</v>
      </c>
      <c r="G227" s="1" t="s">
        <v>3976</v>
      </c>
      <c r="H227" s="1" t="s">
        <v>3966</v>
      </c>
      <c r="I227" s="1" t="s">
        <v>692</v>
      </c>
      <c r="J227" s="1" t="s">
        <v>3967</v>
      </c>
      <c r="K227" s="1" t="s">
        <v>692</v>
      </c>
      <c r="L227" s="1" t="s">
        <v>692</v>
      </c>
      <c r="M227" s="1" t="s">
        <v>3968</v>
      </c>
      <c r="N227" s="1" t="s">
        <v>3968</v>
      </c>
      <c r="O227" s="1" t="s">
        <v>14</v>
      </c>
      <c r="P227" s="1" t="s">
        <v>3969</v>
      </c>
      <c r="Q227" s="1" t="s">
        <v>3970</v>
      </c>
      <c r="R227" s="1" t="s">
        <v>4313</v>
      </c>
      <c r="S227" s="1" t="s">
        <v>3700</v>
      </c>
      <c r="T227" s="1" t="s">
        <v>3972</v>
      </c>
      <c r="U227" s="1" t="s">
        <v>3973</v>
      </c>
      <c r="V227" s="1" t="s">
        <v>3974</v>
      </c>
    </row>
    <row r="228" s="1" customFormat="1" spans="1:22">
      <c r="A228" s="1" t="s">
        <v>1952</v>
      </c>
      <c r="B228" s="1" t="s">
        <v>4009</v>
      </c>
      <c r="C228" s="1" t="s">
        <v>1956</v>
      </c>
      <c r="D228" s="1" t="s">
        <v>236</v>
      </c>
      <c r="E228" s="1" t="s">
        <v>1953</v>
      </c>
      <c r="F228" s="1" t="s">
        <v>3976</v>
      </c>
      <c r="G228" s="1" t="s">
        <v>3977</v>
      </c>
      <c r="H228" s="1" t="s">
        <v>3966</v>
      </c>
      <c r="I228" s="1" t="s">
        <v>1954</v>
      </c>
      <c r="J228" s="1" t="s">
        <v>3967</v>
      </c>
      <c r="K228" s="1" t="s">
        <v>1954</v>
      </c>
      <c r="L228" s="1" t="s">
        <v>1954</v>
      </c>
      <c r="M228" s="1" t="s">
        <v>3968</v>
      </c>
      <c r="N228" s="1" t="s">
        <v>3968</v>
      </c>
      <c r="O228" s="1" t="s">
        <v>14</v>
      </c>
      <c r="P228" s="1" t="s">
        <v>3969</v>
      </c>
      <c r="Q228" s="1" t="s">
        <v>3970</v>
      </c>
      <c r="R228" s="1" t="s">
        <v>4314</v>
      </c>
      <c r="S228" s="1" t="s">
        <v>3700</v>
      </c>
      <c r="T228" s="1" t="s">
        <v>3972</v>
      </c>
      <c r="U228" s="1" t="s">
        <v>3973</v>
      </c>
      <c r="V228" s="1" t="s">
        <v>3974</v>
      </c>
    </row>
    <row r="229" s="1" customFormat="1" spans="1:22">
      <c r="A229" s="1" t="s">
        <v>1408</v>
      </c>
      <c r="B229" s="1" t="s">
        <v>4009</v>
      </c>
      <c r="C229" s="1" t="s">
        <v>1413</v>
      </c>
      <c r="D229" s="1" t="s">
        <v>4315</v>
      </c>
      <c r="E229" s="1" t="s">
        <v>1410</v>
      </c>
      <c r="F229" s="1" t="s">
        <v>4009</v>
      </c>
      <c r="G229" s="1" t="s">
        <v>3976</v>
      </c>
      <c r="H229" s="1" t="s">
        <v>3966</v>
      </c>
      <c r="I229" s="1" t="s">
        <v>1411</v>
      </c>
      <c r="J229" s="1" t="s">
        <v>3967</v>
      </c>
      <c r="K229" s="1" t="s">
        <v>1411</v>
      </c>
      <c r="L229" s="1" t="s">
        <v>1411</v>
      </c>
      <c r="M229" s="1" t="s">
        <v>3968</v>
      </c>
      <c r="N229" s="1" t="s">
        <v>3968</v>
      </c>
      <c r="O229" s="1" t="s">
        <v>14</v>
      </c>
      <c r="P229" s="1" t="s">
        <v>3969</v>
      </c>
      <c r="Q229" s="1" t="s">
        <v>3970</v>
      </c>
      <c r="R229" s="1" t="s">
        <v>4316</v>
      </c>
      <c r="S229" s="1" t="s">
        <v>3700</v>
      </c>
      <c r="T229" s="1" t="s">
        <v>3972</v>
      </c>
      <c r="U229" s="1" t="s">
        <v>3973</v>
      </c>
      <c r="V229" s="1" t="s">
        <v>3974</v>
      </c>
    </row>
    <row r="230" s="1" customFormat="1" spans="1:22">
      <c r="A230" s="1" t="s">
        <v>1505</v>
      </c>
      <c r="B230" s="1" t="s">
        <v>4009</v>
      </c>
      <c r="C230" s="1" t="s">
        <v>1508</v>
      </c>
      <c r="D230" s="1" t="s">
        <v>1506</v>
      </c>
      <c r="E230" s="1" t="s">
        <v>1507</v>
      </c>
      <c r="F230" s="1" t="s">
        <v>4009</v>
      </c>
      <c r="G230" s="1" t="s">
        <v>3976</v>
      </c>
      <c r="H230" s="1" t="s">
        <v>3966</v>
      </c>
      <c r="I230" s="1" t="s">
        <v>1042</v>
      </c>
      <c r="J230" s="1" t="s">
        <v>3967</v>
      </c>
      <c r="K230" s="1" t="s">
        <v>1042</v>
      </c>
      <c r="L230" s="1" t="s">
        <v>1042</v>
      </c>
      <c r="M230" s="1" t="s">
        <v>3968</v>
      </c>
      <c r="N230" s="1" t="s">
        <v>3968</v>
      </c>
      <c r="O230" s="1" t="s">
        <v>14</v>
      </c>
      <c r="P230" s="1" t="s">
        <v>3969</v>
      </c>
      <c r="Q230" s="1" t="s">
        <v>3970</v>
      </c>
      <c r="R230" s="1" t="s">
        <v>4317</v>
      </c>
      <c r="S230" s="1" t="s">
        <v>3700</v>
      </c>
      <c r="T230" s="1" t="s">
        <v>3972</v>
      </c>
      <c r="U230" s="1" t="s">
        <v>3973</v>
      </c>
      <c r="V230" s="1" t="s">
        <v>3974</v>
      </c>
    </row>
    <row r="231" s="1" customFormat="1" spans="1:22">
      <c r="A231" s="1" t="s">
        <v>2547</v>
      </c>
      <c r="B231" s="1" t="s">
        <v>4009</v>
      </c>
      <c r="C231" s="1" t="s">
        <v>2551</v>
      </c>
      <c r="D231" s="1" t="s">
        <v>4224</v>
      </c>
      <c r="E231" s="1" t="s">
        <v>2548</v>
      </c>
      <c r="F231" s="1" t="s">
        <v>3976</v>
      </c>
      <c r="G231" s="1" t="s">
        <v>3995</v>
      </c>
      <c r="H231" s="1" t="s">
        <v>3966</v>
      </c>
      <c r="I231" s="1" t="s">
        <v>2549</v>
      </c>
      <c r="J231" s="1" t="s">
        <v>3967</v>
      </c>
      <c r="K231" s="1" t="s">
        <v>2549</v>
      </c>
      <c r="L231" s="1" t="s">
        <v>2549</v>
      </c>
      <c r="M231" s="1" t="s">
        <v>3968</v>
      </c>
      <c r="N231" s="1" t="s">
        <v>3968</v>
      </c>
      <c r="O231" s="1" t="s">
        <v>14</v>
      </c>
      <c r="P231" s="1" t="s">
        <v>3969</v>
      </c>
      <c r="Q231" s="1" t="s">
        <v>3970</v>
      </c>
      <c r="R231" s="1" t="s">
        <v>4318</v>
      </c>
      <c r="S231" s="1" t="s">
        <v>3700</v>
      </c>
      <c r="T231" s="1" t="s">
        <v>3972</v>
      </c>
      <c r="U231" s="1" t="s">
        <v>3973</v>
      </c>
      <c r="V231" s="1" t="s">
        <v>3974</v>
      </c>
    </row>
    <row r="232" s="1" customFormat="1" spans="1:22">
      <c r="A232" s="1" t="s">
        <v>1486</v>
      </c>
      <c r="B232" s="1" t="s">
        <v>4009</v>
      </c>
      <c r="C232" s="1" t="s">
        <v>1492</v>
      </c>
      <c r="D232" s="1" t="s">
        <v>1487</v>
      </c>
      <c r="E232" s="1" t="s">
        <v>1489</v>
      </c>
      <c r="F232" s="1" t="s">
        <v>4009</v>
      </c>
      <c r="G232" s="1" t="s">
        <v>3976</v>
      </c>
      <c r="H232" s="1" t="s">
        <v>3966</v>
      </c>
      <c r="I232" s="1" t="s">
        <v>1490</v>
      </c>
      <c r="J232" s="1" t="s">
        <v>3967</v>
      </c>
      <c r="K232" s="1" t="s">
        <v>1490</v>
      </c>
      <c r="L232" s="1" t="s">
        <v>1490</v>
      </c>
      <c r="M232" s="1" t="s">
        <v>3968</v>
      </c>
      <c r="N232" s="1" t="s">
        <v>3968</v>
      </c>
      <c r="O232" s="1" t="s">
        <v>14</v>
      </c>
      <c r="P232" s="1" t="s">
        <v>3969</v>
      </c>
      <c r="Q232" s="1" t="s">
        <v>3970</v>
      </c>
      <c r="R232" s="1" t="s">
        <v>4319</v>
      </c>
      <c r="S232" s="1" t="s">
        <v>3700</v>
      </c>
      <c r="T232" s="1" t="s">
        <v>3972</v>
      </c>
      <c r="U232" s="1" t="s">
        <v>3973</v>
      </c>
      <c r="V232" s="1" t="s">
        <v>3974</v>
      </c>
    </row>
    <row r="233" s="1" customFormat="1" spans="1:22">
      <c r="A233" s="1" t="s">
        <v>1218</v>
      </c>
      <c r="B233" s="1" t="s">
        <v>4009</v>
      </c>
      <c r="C233" s="1" t="s">
        <v>1222</v>
      </c>
      <c r="D233" s="1" t="s">
        <v>4102</v>
      </c>
      <c r="E233" s="1" t="s">
        <v>1219</v>
      </c>
      <c r="F233" s="1" t="s">
        <v>4009</v>
      </c>
      <c r="G233" s="1" t="s">
        <v>3976</v>
      </c>
      <c r="H233" s="1" t="s">
        <v>3966</v>
      </c>
      <c r="I233" s="1" t="s">
        <v>1220</v>
      </c>
      <c r="J233" s="1" t="s">
        <v>3967</v>
      </c>
      <c r="K233" s="1" t="s">
        <v>1220</v>
      </c>
      <c r="L233" s="1" t="s">
        <v>1220</v>
      </c>
      <c r="M233" s="1" t="s">
        <v>3968</v>
      </c>
      <c r="N233" s="1" t="s">
        <v>3968</v>
      </c>
      <c r="O233" s="1" t="s">
        <v>14</v>
      </c>
      <c r="P233" s="1" t="s">
        <v>3969</v>
      </c>
      <c r="Q233" s="1" t="s">
        <v>3970</v>
      </c>
      <c r="R233" s="1" t="s">
        <v>4320</v>
      </c>
      <c r="S233" s="1" t="s">
        <v>3700</v>
      </c>
      <c r="T233" s="1" t="s">
        <v>3972</v>
      </c>
      <c r="U233" s="1" t="s">
        <v>3973</v>
      </c>
      <c r="V233" s="1" t="s">
        <v>3974</v>
      </c>
    </row>
    <row r="234" s="1" customFormat="1" spans="1:22">
      <c r="A234" s="1" t="s">
        <v>1557</v>
      </c>
      <c r="B234" s="1" t="s">
        <v>4009</v>
      </c>
      <c r="C234" s="1" t="s">
        <v>1560</v>
      </c>
      <c r="D234" s="1" t="s">
        <v>4321</v>
      </c>
      <c r="E234" s="1" t="s">
        <v>1559</v>
      </c>
      <c r="F234" s="1" t="s">
        <v>4009</v>
      </c>
      <c r="G234" s="1" t="s">
        <v>3976</v>
      </c>
      <c r="H234" s="1" t="s">
        <v>3966</v>
      </c>
      <c r="I234" s="1" t="s">
        <v>441</v>
      </c>
      <c r="J234" s="1" t="s">
        <v>3967</v>
      </c>
      <c r="K234" s="1" t="s">
        <v>441</v>
      </c>
      <c r="L234" s="1" t="s">
        <v>441</v>
      </c>
      <c r="M234" s="1" t="s">
        <v>3968</v>
      </c>
      <c r="N234" s="1" t="s">
        <v>3968</v>
      </c>
      <c r="O234" s="1" t="s">
        <v>14</v>
      </c>
      <c r="P234" s="1" t="s">
        <v>3969</v>
      </c>
      <c r="Q234" s="1" t="s">
        <v>3970</v>
      </c>
      <c r="R234" s="1" t="s">
        <v>4322</v>
      </c>
      <c r="S234" s="1" t="s">
        <v>3700</v>
      </c>
      <c r="T234" s="1" t="s">
        <v>3972</v>
      </c>
      <c r="U234" s="1" t="s">
        <v>3973</v>
      </c>
      <c r="V234" s="1" t="s">
        <v>3974</v>
      </c>
    </row>
    <row r="235" s="1" customFormat="1" spans="1:22">
      <c r="A235" s="1" t="s">
        <v>1251</v>
      </c>
      <c r="B235" s="1" t="s">
        <v>4009</v>
      </c>
      <c r="C235" s="1" t="s">
        <v>1256</v>
      </c>
      <c r="D235" s="1" t="s">
        <v>1252</v>
      </c>
      <c r="E235" s="1" t="s">
        <v>1253</v>
      </c>
      <c r="F235" s="1" t="s">
        <v>4009</v>
      </c>
      <c r="G235" s="1" t="s">
        <v>3976</v>
      </c>
      <c r="H235" s="1" t="s">
        <v>3966</v>
      </c>
      <c r="I235" s="1" t="s">
        <v>1254</v>
      </c>
      <c r="J235" s="1" t="s">
        <v>3967</v>
      </c>
      <c r="K235" s="1" t="s">
        <v>1254</v>
      </c>
      <c r="L235" s="1" t="s">
        <v>1254</v>
      </c>
      <c r="M235" s="1" t="s">
        <v>3968</v>
      </c>
      <c r="N235" s="1" t="s">
        <v>3968</v>
      </c>
      <c r="O235" s="1" t="s">
        <v>14</v>
      </c>
      <c r="P235" s="1" t="s">
        <v>3969</v>
      </c>
      <c r="Q235" s="1" t="s">
        <v>3970</v>
      </c>
      <c r="R235" s="1" t="s">
        <v>4323</v>
      </c>
      <c r="S235" s="1" t="s">
        <v>3700</v>
      </c>
      <c r="T235" s="1" t="s">
        <v>3972</v>
      </c>
      <c r="U235" s="1" t="s">
        <v>3973</v>
      </c>
      <c r="V235" s="1" t="s">
        <v>3974</v>
      </c>
    </row>
    <row r="236" s="1" customFormat="1" spans="1:22">
      <c r="A236" s="1" t="s">
        <v>1368</v>
      </c>
      <c r="B236" s="1" t="s">
        <v>4009</v>
      </c>
      <c r="C236" s="1" t="s">
        <v>1372</v>
      </c>
      <c r="D236" s="1" t="s">
        <v>4324</v>
      </c>
      <c r="E236" s="1" t="s">
        <v>1371</v>
      </c>
      <c r="F236" s="1" t="s">
        <v>4009</v>
      </c>
      <c r="G236" s="1" t="s">
        <v>3976</v>
      </c>
      <c r="H236" s="1" t="s">
        <v>3966</v>
      </c>
      <c r="I236" s="1" t="s">
        <v>1334</v>
      </c>
      <c r="J236" s="1" t="s">
        <v>3967</v>
      </c>
      <c r="K236" s="1" t="s">
        <v>1334</v>
      </c>
      <c r="L236" s="1" t="s">
        <v>1334</v>
      </c>
      <c r="M236" s="1" t="s">
        <v>3968</v>
      </c>
      <c r="N236" s="1" t="s">
        <v>3968</v>
      </c>
      <c r="O236" s="1" t="s">
        <v>14</v>
      </c>
      <c r="P236" s="1" t="s">
        <v>3969</v>
      </c>
      <c r="Q236" s="1" t="s">
        <v>3970</v>
      </c>
      <c r="R236" s="1" t="s">
        <v>4325</v>
      </c>
      <c r="S236" s="1" t="s">
        <v>3700</v>
      </c>
      <c r="T236" s="1" t="s">
        <v>3972</v>
      </c>
      <c r="U236" s="1" t="s">
        <v>3973</v>
      </c>
      <c r="V236" s="1" t="s">
        <v>3974</v>
      </c>
    </row>
    <row r="237" s="1" customFormat="1" spans="1:22">
      <c r="A237" s="1" t="s">
        <v>1627</v>
      </c>
      <c r="B237" s="1" t="s">
        <v>4009</v>
      </c>
      <c r="C237" s="1" t="s">
        <v>1631</v>
      </c>
      <c r="D237" s="1" t="s">
        <v>4205</v>
      </c>
      <c r="E237" s="1" t="s">
        <v>1628</v>
      </c>
      <c r="F237" s="1" t="s">
        <v>4009</v>
      </c>
      <c r="G237" s="1" t="s">
        <v>3976</v>
      </c>
      <c r="H237" s="1" t="s">
        <v>3966</v>
      </c>
      <c r="I237" s="1" t="s">
        <v>1629</v>
      </c>
      <c r="J237" s="1" t="s">
        <v>3967</v>
      </c>
      <c r="K237" s="1" t="s">
        <v>1629</v>
      </c>
      <c r="L237" s="1" t="s">
        <v>1629</v>
      </c>
      <c r="M237" s="1" t="s">
        <v>3968</v>
      </c>
      <c r="N237" s="1" t="s">
        <v>3968</v>
      </c>
      <c r="O237" s="1" t="s">
        <v>14</v>
      </c>
      <c r="P237" s="1" t="s">
        <v>3969</v>
      </c>
      <c r="Q237" s="1" t="s">
        <v>3970</v>
      </c>
      <c r="R237" s="1" t="s">
        <v>4326</v>
      </c>
      <c r="S237" s="1" t="s">
        <v>3700</v>
      </c>
      <c r="T237" s="1" t="s">
        <v>3972</v>
      </c>
      <c r="U237" s="1" t="s">
        <v>3973</v>
      </c>
      <c r="V237" s="1" t="s">
        <v>3974</v>
      </c>
    </row>
    <row r="238" s="1" customFormat="1" spans="1:22">
      <c r="A238" s="1" t="s">
        <v>1499</v>
      </c>
      <c r="B238" s="1" t="s">
        <v>4009</v>
      </c>
      <c r="C238" s="1" t="s">
        <v>1501</v>
      </c>
      <c r="D238" s="1" t="s">
        <v>4156</v>
      </c>
      <c r="E238" s="1" t="s">
        <v>1500</v>
      </c>
      <c r="F238" s="1" t="s">
        <v>4009</v>
      </c>
      <c r="G238" s="1" t="s">
        <v>3976</v>
      </c>
      <c r="H238" s="1" t="s">
        <v>3966</v>
      </c>
      <c r="I238" s="1" t="s">
        <v>1090</v>
      </c>
      <c r="J238" s="1" t="s">
        <v>3967</v>
      </c>
      <c r="K238" s="1" t="s">
        <v>1090</v>
      </c>
      <c r="L238" s="1" t="s">
        <v>1090</v>
      </c>
      <c r="M238" s="1" t="s">
        <v>3968</v>
      </c>
      <c r="N238" s="1" t="s">
        <v>3968</v>
      </c>
      <c r="O238" s="1" t="s">
        <v>14</v>
      </c>
      <c r="P238" s="1" t="s">
        <v>3969</v>
      </c>
      <c r="Q238" s="1" t="s">
        <v>3970</v>
      </c>
      <c r="R238" s="1" t="s">
        <v>4327</v>
      </c>
      <c r="S238" s="1" t="s">
        <v>3700</v>
      </c>
      <c r="T238" s="1" t="s">
        <v>3972</v>
      </c>
      <c r="U238" s="1" t="s">
        <v>3973</v>
      </c>
      <c r="V238" s="1" t="s">
        <v>3974</v>
      </c>
    </row>
    <row r="239" s="1" customFormat="1" spans="1:22">
      <c r="A239" s="1" t="s">
        <v>1923</v>
      </c>
      <c r="B239" s="1" t="s">
        <v>4009</v>
      </c>
      <c r="C239" s="1" t="s">
        <v>1929</v>
      </c>
      <c r="D239" s="1" t="s">
        <v>4328</v>
      </c>
      <c r="E239" s="1" t="s">
        <v>1926</v>
      </c>
      <c r="F239" s="1" t="s">
        <v>4009</v>
      </c>
      <c r="G239" s="1" t="s">
        <v>3977</v>
      </c>
      <c r="H239" s="1" t="s">
        <v>3966</v>
      </c>
      <c r="I239" s="1" t="s">
        <v>1927</v>
      </c>
      <c r="J239" s="1" t="s">
        <v>3967</v>
      </c>
      <c r="K239" s="1" t="s">
        <v>1927</v>
      </c>
      <c r="L239" s="1" t="s">
        <v>1927</v>
      </c>
      <c r="M239" s="1" t="s">
        <v>3968</v>
      </c>
      <c r="N239" s="1" t="s">
        <v>3968</v>
      </c>
      <c r="O239" s="1" t="s">
        <v>14</v>
      </c>
      <c r="P239" s="1" t="s">
        <v>3969</v>
      </c>
      <c r="Q239" s="1" t="s">
        <v>3970</v>
      </c>
      <c r="R239" s="1" t="s">
        <v>4329</v>
      </c>
      <c r="S239" s="1" t="s">
        <v>3700</v>
      </c>
      <c r="T239" s="1" t="s">
        <v>3972</v>
      </c>
      <c r="U239" s="1" t="s">
        <v>3973</v>
      </c>
      <c r="V239" s="1" t="s">
        <v>3974</v>
      </c>
    </row>
    <row r="240" s="1" customFormat="1" spans="1:22">
      <c r="A240" s="1" t="s">
        <v>1866</v>
      </c>
      <c r="B240" s="1" t="s">
        <v>4009</v>
      </c>
      <c r="C240" s="1" t="s">
        <v>1870</v>
      </c>
      <c r="D240" s="1" t="s">
        <v>4330</v>
      </c>
      <c r="E240" s="1" t="s">
        <v>4331</v>
      </c>
      <c r="F240" s="1" t="s">
        <v>3976</v>
      </c>
      <c r="G240" s="1" t="s">
        <v>3977</v>
      </c>
      <c r="H240" s="1" t="s">
        <v>3966</v>
      </c>
      <c r="I240" s="1" t="s">
        <v>754</v>
      </c>
      <c r="J240" s="1" t="s">
        <v>3967</v>
      </c>
      <c r="K240" s="1" t="s">
        <v>754</v>
      </c>
      <c r="L240" s="1" t="s">
        <v>754</v>
      </c>
      <c r="M240" s="1" t="s">
        <v>3968</v>
      </c>
      <c r="N240" s="1" t="s">
        <v>3968</v>
      </c>
      <c r="O240" s="1" t="s">
        <v>14</v>
      </c>
      <c r="P240" s="1" t="s">
        <v>3969</v>
      </c>
      <c r="Q240" s="1" t="s">
        <v>3970</v>
      </c>
      <c r="R240" s="1" t="s">
        <v>4332</v>
      </c>
      <c r="S240" s="1" t="s">
        <v>3700</v>
      </c>
      <c r="T240" s="1" t="s">
        <v>3972</v>
      </c>
      <c r="U240" s="1" t="s">
        <v>3973</v>
      </c>
      <c r="V240" s="1" t="s">
        <v>3974</v>
      </c>
    </row>
    <row r="241" s="1" customFormat="1" spans="1:22">
      <c r="A241" s="1" t="s">
        <v>1340</v>
      </c>
      <c r="B241" s="1" t="s">
        <v>4009</v>
      </c>
      <c r="C241" s="1" t="s">
        <v>1342</v>
      </c>
      <c r="D241" s="1" t="s">
        <v>4333</v>
      </c>
      <c r="E241" s="1" t="s">
        <v>1341</v>
      </c>
      <c r="F241" s="1" t="s">
        <v>4009</v>
      </c>
      <c r="G241" s="1" t="s">
        <v>3976</v>
      </c>
      <c r="H241" s="1" t="s">
        <v>3966</v>
      </c>
      <c r="I241" s="1" t="s">
        <v>973</v>
      </c>
      <c r="J241" s="1" t="s">
        <v>3967</v>
      </c>
      <c r="K241" s="1" t="s">
        <v>973</v>
      </c>
      <c r="L241" s="1" t="s">
        <v>973</v>
      </c>
      <c r="M241" s="1" t="s">
        <v>3968</v>
      </c>
      <c r="N241" s="1" t="s">
        <v>3968</v>
      </c>
      <c r="O241" s="1" t="s">
        <v>14</v>
      </c>
      <c r="P241" s="1" t="s">
        <v>3969</v>
      </c>
      <c r="Q241" s="1" t="s">
        <v>3970</v>
      </c>
      <c r="R241" s="1" t="s">
        <v>4334</v>
      </c>
      <c r="S241" s="1" t="s">
        <v>3700</v>
      </c>
      <c r="T241" s="1" t="s">
        <v>3972</v>
      </c>
      <c r="U241" s="1" t="s">
        <v>3973</v>
      </c>
      <c r="V241" s="1" t="s">
        <v>3974</v>
      </c>
    </row>
    <row r="242" s="1" customFormat="1" spans="1:22">
      <c r="A242" s="1" t="s">
        <v>1287</v>
      </c>
      <c r="B242" s="1" t="s">
        <v>4009</v>
      </c>
      <c r="C242" s="1" t="s">
        <v>1290</v>
      </c>
      <c r="D242" s="1" t="s">
        <v>4335</v>
      </c>
      <c r="E242" s="1" t="s">
        <v>1289</v>
      </c>
      <c r="F242" s="1" t="s">
        <v>4009</v>
      </c>
      <c r="G242" s="1" t="s">
        <v>3976</v>
      </c>
      <c r="H242" s="1" t="s">
        <v>3966</v>
      </c>
      <c r="I242" s="1" t="s">
        <v>964</v>
      </c>
      <c r="J242" s="1" t="s">
        <v>3967</v>
      </c>
      <c r="K242" s="1" t="s">
        <v>964</v>
      </c>
      <c r="L242" s="1" t="s">
        <v>964</v>
      </c>
      <c r="M242" s="1" t="s">
        <v>3968</v>
      </c>
      <c r="N242" s="1" t="s">
        <v>3968</v>
      </c>
      <c r="O242" s="1" t="s">
        <v>14</v>
      </c>
      <c r="P242" s="1" t="s">
        <v>3969</v>
      </c>
      <c r="Q242" s="1" t="s">
        <v>3970</v>
      </c>
      <c r="R242" s="1" t="s">
        <v>4336</v>
      </c>
      <c r="S242" s="1" t="s">
        <v>3700</v>
      </c>
      <c r="T242" s="1" t="s">
        <v>3972</v>
      </c>
      <c r="U242" s="1" t="s">
        <v>3973</v>
      </c>
      <c r="V242" s="1" t="s">
        <v>3974</v>
      </c>
    </row>
    <row r="243" s="1" customFormat="1" spans="1:22">
      <c r="A243" s="1" t="s">
        <v>2542</v>
      </c>
      <c r="B243" s="1" t="s">
        <v>4009</v>
      </c>
      <c r="C243" s="1" t="s">
        <v>2546</v>
      </c>
      <c r="D243" s="1" t="s">
        <v>4051</v>
      </c>
      <c r="E243" s="1" t="s">
        <v>2543</v>
      </c>
      <c r="F243" s="1" t="s">
        <v>4009</v>
      </c>
      <c r="G243" s="1" t="s">
        <v>3995</v>
      </c>
      <c r="H243" s="1" t="s">
        <v>3966</v>
      </c>
      <c r="I243" s="1" t="s">
        <v>2544</v>
      </c>
      <c r="J243" s="1" t="s">
        <v>3967</v>
      </c>
      <c r="K243" s="1" t="s">
        <v>2544</v>
      </c>
      <c r="L243" s="1" t="s">
        <v>2544</v>
      </c>
      <c r="M243" s="1" t="s">
        <v>3968</v>
      </c>
      <c r="N243" s="1" t="s">
        <v>3968</v>
      </c>
      <c r="O243" s="1" t="s">
        <v>14</v>
      </c>
      <c r="P243" s="1" t="s">
        <v>3969</v>
      </c>
      <c r="Q243" s="1" t="s">
        <v>3970</v>
      </c>
      <c r="R243" s="1" t="s">
        <v>4337</v>
      </c>
      <c r="S243" s="1" t="s">
        <v>3700</v>
      </c>
      <c r="T243" s="1" t="s">
        <v>3972</v>
      </c>
      <c r="U243" s="1" t="s">
        <v>3973</v>
      </c>
      <c r="V243" s="1" t="s">
        <v>3974</v>
      </c>
    </row>
    <row r="244" s="1" customFormat="1" spans="1:22">
      <c r="A244" s="1" t="s">
        <v>1636</v>
      </c>
      <c r="B244" s="1" t="s">
        <v>4009</v>
      </c>
      <c r="C244" s="1" t="s">
        <v>1641</v>
      </c>
      <c r="D244" s="1" t="s">
        <v>4338</v>
      </c>
      <c r="E244" s="1" t="s">
        <v>1638</v>
      </c>
      <c r="F244" s="1" t="s">
        <v>4009</v>
      </c>
      <c r="G244" s="1" t="s">
        <v>3976</v>
      </c>
      <c r="H244" s="1" t="s">
        <v>3966</v>
      </c>
      <c r="I244" s="1" t="s">
        <v>1639</v>
      </c>
      <c r="J244" s="1" t="s">
        <v>3967</v>
      </c>
      <c r="K244" s="1" t="s">
        <v>1639</v>
      </c>
      <c r="L244" s="1" t="s">
        <v>1639</v>
      </c>
      <c r="M244" s="1" t="s">
        <v>3968</v>
      </c>
      <c r="N244" s="1" t="s">
        <v>3968</v>
      </c>
      <c r="O244" s="1" t="s">
        <v>14</v>
      </c>
      <c r="P244" s="1" t="s">
        <v>3969</v>
      </c>
      <c r="Q244" s="1" t="s">
        <v>3970</v>
      </c>
      <c r="R244" s="1" t="s">
        <v>4339</v>
      </c>
      <c r="S244" s="1" t="s">
        <v>3700</v>
      </c>
      <c r="T244" s="1" t="s">
        <v>3972</v>
      </c>
      <c r="U244" s="1" t="s">
        <v>3973</v>
      </c>
      <c r="V244" s="1" t="s">
        <v>3974</v>
      </c>
    </row>
    <row r="245" s="1" customFormat="1" spans="1:22">
      <c r="A245" s="1" t="s">
        <v>2618</v>
      </c>
      <c r="B245" s="1" t="s">
        <v>4009</v>
      </c>
      <c r="C245" s="1" t="s">
        <v>2622</v>
      </c>
      <c r="D245" s="1" t="s">
        <v>4051</v>
      </c>
      <c r="E245" s="1" t="s">
        <v>2619</v>
      </c>
      <c r="F245" s="1" t="s">
        <v>3995</v>
      </c>
      <c r="G245" s="1" t="s">
        <v>3986</v>
      </c>
      <c r="H245" s="1" t="s">
        <v>3966</v>
      </c>
      <c r="I245" s="1" t="s">
        <v>2620</v>
      </c>
      <c r="J245" s="1" t="s">
        <v>3967</v>
      </c>
      <c r="K245" s="1" t="s">
        <v>2620</v>
      </c>
      <c r="L245" s="1" t="s">
        <v>2620</v>
      </c>
      <c r="M245" s="1" t="s">
        <v>3968</v>
      </c>
      <c r="N245" s="1" t="s">
        <v>3968</v>
      </c>
      <c r="O245" s="1" t="s">
        <v>14</v>
      </c>
      <c r="P245" s="1" t="s">
        <v>3969</v>
      </c>
      <c r="Q245" s="1" t="s">
        <v>3970</v>
      </c>
      <c r="R245" s="1" t="s">
        <v>4340</v>
      </c>
      <c r="S245" s="1" t="s">
        <v>3700</v>
      </c>
      <c r="T245" s="1" t="s">
        <v>3972</v>
      </c>
      <c r="U245" s="1" t="s">
        <v>3973</v>
      </c>
      <c r="V245" s="1" t="s">
        <v>3974</v>
      </c>
    </row>
    <row r="246" s="1" customFormat="1" spans="1:22">
      <c r="A246" s="1" t="s">
        <v>1178</v>
      </c>
      <c r="B246" s="1" t="s">
        <v>4009</v>
      </c>
      <c r="C246" s="1" t="s">
        <v>1180</v>
      </c>
      <c r="D246" s="1" t="s">
        <v>4156</v>
      </c>
      <c r="E246" s="1" t="s">
        <v>1179</v>
      </c>
      <c r="F246" s="1" t="s">
        <v>4009</v>
      </c>
      <c r="G246" s="1" t="s">
        <v>3976</v>
      </c>
      <c r="H246" s="1" t="s">
        <v>3966</v>
      </c>
      <c r="I246" s="1" t="s">
        <v>1098</v>
      </c>
      <c r="J246" s="1" t="s">
        <v>3967</v>
      </c>
      <c r="K246" s="1" t="s">
        <v>1098</v>
      </c>
      <c r="L246" s="1" t="s">
        <v>1098</v>
      </c>
      <c r="M246" s="1" t="s">
        <v>3968</v>
      </c>
      <c r="N246" s="1" t="s">
        <v>3968</v>
      </c>
      <c r="O246" s="1" t="s">
        <v>14</v>
      </c>
      <c r="P246" s="1" t="s">
        <v>3969</v>
      </c>
      <c r="Q246" s="1" t="s">
        <v>3970</v>
      </c>
      <c r="R246" s="1" t="s">
        <v>4341</v>
      </c>
      <c r="S246" s="1" t="s">
        <v>3700</v>
      </c>
      <c r="T246" s="1" t="s">
        <v>3972</v>
      </c>
      <c r="U246" s="1" t="s">
        <v>3973</v>
      </c>
      <c r="V246" s="1" t="s">
        <v>3974</v>
      </c>
    </row>
    <row r="247" s="1" customFormat="1" spans="1:22">
      <c r="A247" s="1" t="s">
        <v>1598</v>
      </c>
      <c r="B247" s="1" t="s">
        <v>4009</v>
      </c>
      <c r="C247" s="1" t="s">
        <v>1602</v>
      </c>
      <c r="D247" s="1" t="s">
        <v>4342</v>
      </c>
      <c r="E247" s="1" t="s">
        <v>1601</v>
      </c>
      <c r="F247" s="1" t="s">
        <v>4009</v>
      </c>
      <c r="G247" s="1" t="s">
        <v>3976</v>
      </c>
      <c r="H247" s="1" t="s">
        <v>3966</v>
      </c>
      <c r="I247" s="1" t="s">
        <v>949</v>
      </c>
      <c r="J247" s="1" t="s">
        <v>3967</v>
      </c>
      <c r="K247" s="1" t="s">
        <v>949</v>
      </c>
      <c r="L247" s="1" t="s">
        <v>949</v>
      </c>
      <c r="M247" s="1" t="s">
        <v>3968</v>
      </c>
      <c r="N247" s="1" t="s">
        <v>3968</v>
      </c>
      <c r="O247" s="1" t="s">
        <v>14</v>
      </c>
      <c r="P247" s="1" t="s">
        <v>3969</v>
      </c>
      <c r="Q247" s="1" t="s">
        <v>3970</v>
      </c>
      <c r="R247" s="1" t="s">
        <v>4343</v>
      </c>
      <c r="S247" s="1" t="s">
        <v>3700</v>
      </c>
      <c r="T247" s="1" t="s">
        <v>3972</v>
      </c>
      <c r="U247" s="1" t="s">
        <v>3973</v>
      </c>
      <c r="V247" s="1" t="s">
        <v>3974</v>
      </c>
    </row>
    <row r="248" s="1" customFormat="1" spans="1:22">
      <c r="A248" s="1" t="s">
        <v>1420</v>
      </c>
      <c r="B248" s="1" t="s">
        <v>4009</v>
      </c>
      <c r="C248" s="1" t="s">
        <v>1425</v>
      </c>
      <c r="D248" s="1" t="s">
        <v>4104</v>
      </c>
      <c r="E248" s="1" t="s">
        <v>1422</v>
      </c>
      <c r="F248" s="1" t="s">
        <v>4009</v>
      </c>
      <c r="G248" s="1" t="s">
        <v>3976</v>
      </c>
      <c r="H248" s="1" t="s">
        <v>3966</v>
      </c>
      <c r="I248" s="1" t="s">
        <v>1423</v>
      </c>
      <c r="J248" s="1" t="s">
        <v>3967</v>
      </c>
      <c r="K248" s="1" t="s">
        <v>1423</v>
      </c>
      <c r="L248" s="1" t="s">
        <v>1423</v>
      </c>
      <c r="M248" s="1" t="s">
        <v>3968</v>
      </c>
      <c r="N248" s="1" t="s">
        <v>3968</v>
      </c>
      <c r="O248" s="1" t="s">
        <v>14</v>
      </c>
      <c r="P248" s="1" t="s">
        <v>3969</v>
      </c>
      <c r="Q248" s="1" t="s">
        <v>3970</v>
      </c>
      <c r="R248" s="1" t="s">
        <v>4344</v>
      </c>
      <c r="S248" s="1" t="s">
        <v>3700</v>
      </c>
      <c r="T248" s="1" t="s">
        <v>3972</v>
      </c>
      <c r="U248" s="1" t="s">
        <v>3973</v>
      </c>
      <c r="V248" s="1" t="s">
        <v>3974</v>
      </c>
    </row>
    <row r="249" s="1" customFormat="1" spans="1:22">
      <c r="A249" s="1" t="s">
        <v>1535</v>
      </c>
      <c r="B249" s="1" t="s">
        <v>4009</v>
      </c>
      <c r="C249" s="1" t="s">
        <v>1539</v>
      </c>
      <c r="D249" s="1" t="s">
        <v>4291</v>
      </c>
      <c r="E249" s="1" t="s">
        <v>1538</v>
      </c>
      <c r="F249" s="1" t="s">
        <v>4009</v>
      </c>
      <c r="G249" s="1" t="s">
        <v>3976</v>
      </c>
      <c r="H249" s="1" t="s">
        <v>3966</v>
      </c>
      <c r="I249" s="1" t="s">
        <v>396</v>
      </c>
      <c r="J249" s="1" t="s">
        <v>3967</v>
      </c>
      <c r="K249" s="1" t="s">
        <v>396</v>
      </c>
      <c r="L249" s="1" t="s">
        <v>396</v>
      </c>
      <c r="M249" s="1" t="s">
        <v>3968</v>
      </c>
      <c r="N249" s="1" t="s">
        <v>3968</v>
      </c>
      <c r="O249" s="1" t="s">
        <v>14</v>
      </c>
      <c r="P249" s="1" t="s">
        <v>3969</v>
      </c>
      <c r="Q249" s="1" t="s">
        <v>3970</v>
      </c>
      <c r="R249" s="1" t="s">
        <v>4345</v>
      </c>
      <c r="S249" s="1" t="s">
        <v>3700</v>
      </c>
      <c r="T249" s="1" t="s">
        <v>3972</v>
      </c>
      <c r="U249" s="1" t="s">
        <v>3973</v>
      </c>
      <c r="V249" s="1" t="s">
        <v>3974</v>
      </c>
    </row>
    <row r="250" s="1" customFormat="1" spans="1:22">
      <c r="A250" s="1" t="s">
        <v>1104</v>
      </c>
      <c r="B250" s="1" t="s">
        <v>4009</v>
      </c>
      <c r="C250" s="1" t="s">
        <v>1108</v>
      </c>
      <c r="D250" s="1" t="s">
        <v>4346</v>
      </c>
      <c r="E250" s="1" t="s">
        <v>1107</v>
      </c>
      <c r="F250" s="1" t="s">
        <v>4009</v>
      </c>
      <c r="G250" s="1" t="s">
        <v>3976</v>
      </c>
      <c r="H250" s="1" t="s">
        <v>3966</v>
      </c>
      <c r="I250" s="1" t="s">
        <v>1098</v>
      </c>
      <c r="J250" s="1" t="s">
        <v>3967</v>
      </c>
      <c r="K250" s="1" t="s">
        <v>1098</v>
      </c>
      <c r="L250" s="1" t="s">
        <v>1098</v>
      </c>
      <c r="M250" s="1" t="s">
        <v>3968</v>
      </c>
      <c r="N250" s="1" t="s">
        <v>3968</v>
      </c>
      <c r="O250" s="1" t="s">
        <v>14</v>
      </c>
      <c r="P250" s="1" t="s">
        <v>3969</v>
      </c>
      <c r="Q250" s="1" t="s">
        <v>3970</v>
      </c>
      <c r="R250" s="1" t="s">
        <v>4347</v>
      </c>
      <c r="S250" s="1" t="s">
        <v>3700</v>
      </c>
      <c r="T250" s="1" t="s">
        <v>3972</v>
      </c>
      <c r="U250" s="1" t="s">
        <v>3973</v>
      </c>
      <c r="V250" s="1" t="s">
        <v>3974</v>
      </c>
    </row>
    <row r="251" s="1" customFormat="1" spans="1:22">
      <c r="A251" s="1" t="s">
        <v>1973</v>
      </c>
      <c r="B251" s="1" t="s">
        <v>4009</v>
      </c>
      <c r="C251" s="1" t="s">
        <v>1980</v>
      </c>
      <c r="D251" s="1" t="s">
        <v>4348</v>
      </c>
      <c r="E251" s="1" t="s">
        <v>1977</v>
      </c>
      <c r="F251" s="1" t="s">
        <v>3976</v>
      </c>
      <c r="G251" s="1" t="s">
        <v>3977</v>
      </c>
      <c r="H251" s="1" t="s">
        <v>3966</v>
      </c>
      <c r="I251" s="1" t="s">
        <v>1978</v>
      </c>
      <c r="J251" s="1" t="s">
        <v>3967</v>
      </c>
      <c r="K251" s="1" t="s">
        <v>1978</v>
      </c>
      <c r="L251" s="1" t="s">
        <v>1978</v>
      </c>
      <c r="M251" s="1" t="s">
        <v>3968</v>
      </c>
      <c r="N251" s="1" t="s">
        <v>3968</v>
      </c>
      <c r="O251" s="1" t="s">
        <v>14</v>
      </c>
      <c r="P251" s="1" t="s">
        <v>3969</v>
      </c>
      <c r="Q251" s="1" t="s">
        <v>3970</v>
      </c>
      <c r="R251" s="1" t="s">
        <v>4349</v>
      </c>
      <c r="S251" s="1" t="s">
        <v>3700</v>
      </c>
      <c r="T251" s="1" t="s">
        <v>3972</v>
      </c>
      <c r="U251" s="1" t="s">
        <v>3973</v>
      </c>
      <c r="V251" s="1" t="s">
        <v>3974</v>
      </c>
    </row>
    <row r="252" s="1" customFormat="1" spans="1:22">
      <c r="A252" s="1" t="s">
        <v>1143</v>
      </c>
      <c r="B252" s="1" t="s">
        <v>4009</v>
      </c>
      <c r="C252" s="1" t="s">
        <v>1147</v>
      </c>
      <c r="D252" s="1" t="s">
        <v>4350</v>
      </c>
      <c r="E252" s="1" t="s">
        <v>1146</v>
      </c>
      <c r="F252" s="1" t="s">
        <v>4009</v>
      </c>
      <c r="G252" s="1" t="s">
        <v>3976</v>
      </c>
      <c r="H252" s="1" t="s">
        <v>3966</v>
      </c>
      <c r="I252" s="1" t="s">
        <v>441</v>
      </c>
      <c r="J252" s="1" t="s">
        <v>3967</v>
      </c>
      <c r="K252" s="1" t="s">
        <v>441</v>
      </c>
      <c r="L252" s="1" t="s">
        <v>441</v>
      </c>
      <c r="M252" s="1" t="s">
        <v>3968</v>
      </c>
      <c r="N252" s="1" t="s">
        <v>3968</v>
      </c>
      <c r="O252" s="1" t="s">
        <v>14</v>
      </c>
      <c r="P252" s="1" t="s">
        <v>3969</v>
      </c>
      <c r="Q252" s="1" t="s">
        <v>3970</v>
      </c>
      <c r="R252" s="1" t="s">
        <v>4351</v>
      </c>
      <c r="S252" s="1" t="s">
        <v>3700</v>
      </c>
      <c r="T252" s="1" t="s">
        <v>3972</v>
      </c>
      <c r="U252" s="1" t="s">
        <v>3973</v>
      </c>
      <c r="V252" s="1" t="s">
        <v>3974</v>
      </c>
    </row>
    <row r="253" s="1" customFormat="1" spans="1:22">
      <c r="A253" s="1" t="s">
        <v>1575</v>
      </c>
      <c r="B253" s="1" t="s">
        <v>4009</v>
      </c>
      <c r="C253" s="1" t="s">
        <v>1578</v>
      </c>
      <c r="D253" s="1" t="s">
        <v>4352</v>
      </c>
      <c r="E253" s="1" t="s">
        <v>1577</v>
      </c>
      <c r="F253" s="1" t="s">
        <v>4009</v>
      </c>
      <c r="G253" s="1" t="s">
        <v>3976</v>
      </c>
      <c r="H253" s="1" t="s">
        <v>3966</v>
      </c>
      <c r="I253" s="1" t="s">
        <v>1083</v>
      </c>
      <c r="J253" s="1" t="s">
        <v>3967</v>
      </c>
      <c r="K253" s="1" t="s">
        <v>1083</v>
      </c>
      <c r="L253" s="1" t="s">
        <v>1083</v>
      </c>
      <c r="M253" s="1" t="s">
        <v>3968</v>
      </c>
      <c r="N253" s="1" t="s">
        <v>3968</v>
      </c>
      <c r="O253" s="1" t="s">
        <v>14</v>
      </c>
      <c r="P253" s="1" t="s">
        <v>3969</v>
      </c>
      <c r="Q253" s="1" t="s">
        <v>3970</v>
      </c>
      <c r="R253" s="1" t="s">
        <v>4353</v>
      </c>
      <c r="S253" s="1" t="s">
        <v>3700</v>
      </c>
      <c r="T253" s="1" t="s">
        <v>3972</v>
      </c>
      <c r="U253" s="1" t="s">
        <v>3973</v>
      </c>
      <c r="V253" s="1" t="s">
        <v>3974</v>
      </c>
    </row>
    <row r="254" s="1" customFormat="1" spans="1:22">
      <c r="A254" s="1" t="s">
        <v>1436</v>
      </c>
      <c r="B254" s="1" t="s">
        <v>4009</v>
      </c>
      <c r="C254" s="1" t="s">
        <v>1438</v>
      </c>
      <c r="D254" s="1" t="s">
        <v>4354</v>
      </c>
      <c r="E254" s="1" t="s">
        <v>1437</v>
      </c>
      <c r="F254" s="1" t="s">
        <v>4009</v>
      </c>
      <c r="G254" s="1" t="s">
        <v>3976</v>
      </c>
      <c r="H254" s="1" t="s">
        <v>3966</v>
      </c>
      <c r="I254" s="1" t="s">
        <v>409</v>
      </c>
      <c r="J254" s="1" t="s">
        <v>3967</v>
      </c>
      <c r="K254" s="1" t="s">
        <v>409</v>
      </c>
      <c r="L254" s="1" t="s">
        <v>409</v>
      </c>
      <c r="M254" s="1" t="s">
        <v>3968</v>
      </c>
      <c r="N254" s="1" t="s">
        <v>3968</v>
      </c>
      <c r="O254" s="1" t="s">
        <v>14</v>
      </c>
      <c r="P254" s="1" t="s">
        <v>3969</v>
      </c>
      <c r="Q254" s="1" t="s">
        <v>3970</v>
      </c>
      <c r="R254" s="1" t="s">
        <v>4355</v>
      </c>
      <c r="S254" s="1" t="s">
        <v>3700</v>
      </c>
      <c r="T254" s="1" t="s">
        <v>3972</v>
      </c>
      <c r="U254" s="1" t="s">
        <v>3973</v>
      </c>
      <c r="V254" s="1" t="s">
        <v>3974</v>
      </c>
    </row>
    <row r="255" s="1" customFormat="1" spans="1:22">
      <c r="A255" s="1" t="s">
        <v>1595</v>
      </c>
      <c r="B255" s="1" t="s">
        <v>4009</v>
      </c>
      <c r="C255" s="1" t="s">
        <v>1597</v>
      </c>
      <c r="D255" s="1" t="s">
        <v>4356</v>
      </c>
      <c r="E255" s="1" t="s">
        <v>1596</v>
      </c>
      <c r="F255" s="1" t="s">
        <v>4009</v>
      </c>
      <c r="G255" s="1" t="s">
        <v>3976</v>
      </c>
      <c r="H255" s="1" t="s">
        <v>3966</v>
      </c>
      <c r="I255" s="1" t="s">
        <v>441</v>
      </c>
      <c r="J255" s="1" t="s">
        <v>3967</v>
      </c>
      <c r="K255" s="1" t="s">
        <v>441</v>
      </c>
      <c r="L255" s="1" t="s">
        <v>441</v>
      </c>
      <c r="M255" s="1" t="s">
        <v>3968</v>
      </c>
      <c r="N255" s="1" t="s">
        <v>3968</v>
      </c>
      <c r="O255" s="1" t="s">
        <v>14</v>
      </c>
      <c r="P255" s="1" t="s">
        <v>3969</v>
      </c>
      <c r="Q255" s="1" t="s">
        <v>3970</v>
      </c>
      <c r="R255" s="1" t="s">
        <v>4357</v>
      </c>
      <c r="S255" s="1" t="s">
        <v>3700</v>
      </c>
      <c r="T255" s="1" t="s">
        <v>3972</v>
      </c>
      <c r="U255" s="1" t="s">
        <v>3973</v>
      </c>
      <c r="V255" s="1" t="s">
        <v>3974</v>
      </c>
    </row>
    <row r="256" s="1" customFormat="1" spans="1:22">
      <c r="A256" s="1" t="s">
        <v>1590</v>
      </c>
      <c r="B256" s="1" t="s">
        <v>4009</v>
      </c>
      <c r="C256" s="1" t="s">
        <v>1593</v>
      </c>
      <c r="D256" s="1" t="s">
        <v>4358</v>
      </c>
      <c r="E256" s="1" t="s">
        <v>1592</v>
      </c>
      <c r="F256" s="1" t="s">
        <v>4009</v>
      </c>
      <c r="G256" s="1" t="s">
        <v>3976</v>
      </c>
      <c r="H256" s="1" t="s">
        <v>3966</v>
      </c>
      <c r="I256" s="1" t="s">
        <v>1042</v>
      </c>
      <c r="J256" s="1" t="s">
        <v>3967</v>
      </c>
      <c r="K256" s="1" t="s">
        <v>1042</v>
      </c>
      <c r="L256" s="1" t="s">
        <v>1042</v>
      </c>
      <c r="M256" s="1" t="s">
        <v>3968</v>
      </c>
      <c r="N256" s="1" t="s">
        <v>3968</v>
      </c>
      <c r="O256" s="1" t="s">
        <v>14</v>
      </c>
      <c r="P256" s="1" t="s">
        <v>3969</v>
      </c>
      <c r="Q256" s="1" t="s">
        <v>3970</v>
      </c>
      <c r="R256" s="1" t="s">
        <v>4359</v>
      </c>
      <c r="S256" s="1" t="s">
        <v>3700</v>
      </c>
      <c r="T256" s="1" t="s">
        <v>3972</v>
      </c>
      <c r="U256" s="1" t="s">
        <v>3973</v>
      </c>
      <c r="V256" s="1" t="s">
        <v>3974</v>
      </c>
    </row>
    <row r="257" s="1" customFormat="1" spans="1:22">
      <c r="A257" s="1" t="s">
        <v>1263</v>
      </c>
      <c r="B257" s="1" t="s">
        <v>4009</v>
      </c>
      <c r="C257" s="1" t="s">
        <v>1267</v>
      </c>
      <c r="D257" s="1" t="s">
        <v>4044</v>
      </c>
      <c r="E257" s="1" t="s">
        <v>1264</v>
      </c>
      <c r="F257" s="1" t="s">
        <v>4009</v>
      </c>
      <c r="G257" s="1" t="s">
        <v>3976</v>
      </c>
      <c r="H257" s="1" t="s">
        <v>3966</v>
      </c>
      <c r="I257" s="1" t="s">
        <v>1265</v>
      </c>
      <c r="J257" s="1" t="s">
        <v>3967</v>
      </c>
      <c r="K257" s="1" t="s">
        <v>1265</v>
      </c>
      <c r="L257" s="1" t="s">
        <v>1265</v>
      </c>
      <c r="M257" s="1" t="s">
        <v>3968</v>
      </c>
      <c r="N257" s="1" t="s">
        <v>3968</v>
      </c>
      <c r="O257" s="1" t="s">
        <v>14</v>
      </c>
      <c r="P257" s="1" t="s">
        <v>3969</v>
      </c>
      <c r="Q257" s="1" t="s">
        <v>3970</v>
      </c>
      <c r="R257" s="1" t="s">
        <v>4360</v>
      </c>
      <c r="S257" s="1" t="s">
        <v>3700</v>
      </c>
      <c r="T257" s="1" t="s">
        <v>3972</v>
      </c>
      <c r="U257" s="1" t="s">
        <v>3973</v>
      </c>
      <c r="V257" s="1" t="s">
        <v>3974</v>
      </c>
    </row>
    <row r="258" s="1" customFormat="1" spans="1:22">
      <c r="A258" s="1" t="s">
        <v>1439</v>
      </c>
      <c r="B258" s="1" t="s">
        <v>4009</v>
      </c>
      <c r="C258" s="1" t="s">
        <v>1443</v>
      </c>
      <c r="D258" s="1" t="s">
        <v>4361</v>
      </c>
      <c r="E258" s="1" t="s">
        <v>1442</v>
      </c>
      <c r="F258" s="1" t="s">
        <v>4009</v>
      </c>
      <c r="G258" s="1" t="s">
        <v>3976</v>
      </c>
      <c r="H258" s="1" t="s">
        <v>3966</v>
      </c>
      <c r="I258" s="1" t="s">
        <v>908</v>
      </c>
      <c r="J258" s="1" t="s">
        <v>3967</v>
      </c>
      <c r="K258" s="1" t="s">
        <v>908</v>
      </c>
      <c r="L258" s="1" t="s">
        <v>908</v>
      </c>
      <c r="M258" s="1" t="s">
        <v>3968</v>
      </c>
      <c r="N258" s="1" t="s">
        <v>3968</v>
      </c>
      <c r="O258" s="1" t="s">
        <v>14</v>
      </c>
      <c r="P258" s="1" t="s">
        <v>3969</v>
      </c>
      <c r="Q258" s="1" t="s">
        <v>3970</v>
      </c>
      <c r="R258" s="1" t="s">
        <v>4362</v>
      </c>
      <c r="S258" s="1" t="s">
        <v>3700</v>
      </c>
      <c r="T258" s="1" t="s">
        <v>3972</v>
      </c>
      <c r="U258" s="1" t="s">
        <v>3973</v>
      </c>
      <c r="V258" s="1" t="s">
        <v>3974</v>
      </c>
    </row>
    <row r="259" s="1" customFormat="1" spans="1:22">
      <c r="A259" s="1" t="s">
        <v>1197</v>
      </c>
      <c r="B259" s="1" t="s">
        <v>4009</v>
      </c>
      <c r="C259" s="1" t="s">
        <v>1199</v>
      </c>
      <c r="D259" s="1" t="s">
        <v>4224</v>
      </c>
      <c r="E259" s="1" t="s">
        <v>1198</v>
      </c>
      <c r="F259" s="1" t="s">
        <v>4009</v>
      </c>
      <c r="G259" s="1" t="s">
        <v>3976</v>
      </c>
      <c r="H259" s="1" t="s">
        <v>3966</v>
      </c>
      <c r="I259" s="1" t="s">
        <v>396</v>
      </c>
      <c r="J259" s="1" t="s">
        <v>3967</v>
      </c>
      <c r="K259" s="1" t="s">
        <v>396</v>
      </c>
      <c r="L259" s="1" t="s">
        <v>396</v>
      </c>
      <c r="M259" s="1" t="s">
        <v>3968</v>
      </c>
      <c r="N259" s="1" t="s">
        <v>3968</v>
      </c>
      <c r="O259" s="1" t="s">
        <v>14</v>
      </c>
      <c r="P259" s="1" t="s">
        <v>3969</v>
      </c>
      <c r="Q259" s="1" t="s">
        <v>3970</v>
      </c>
      <c r="R259" s="1" t="s">
        <v>4363</v>
      </c>
      <c r="S259" s="1" t="s">
        <v>3700</v>
      </c>
      <c r="T259" s="1" t="s">
        <v>3972</v>
      </c>
      <c r="U259" s="1" t="s">
        <v>3973</v>
      </c>
      <c r="V259" s="1" t="s">
        <v>3974</v>
      </c>
    </row>
    <row r="260" s="1" customFormat="1" spans="1:22">
      <c r="A260" s="1" t="s">
        <v>1632</v>
      </c>
      <c r="B260" s="1" t="s">
        <v>4009</v>
      </c>
      <c r="C260" s="1" t="s">
        <v>1635</v>
      </c>
      <c r="D260" s="1" t="s">
        <v>4249</v>
      </c>
      <c r="E260" s="1" t="s">
        <v>1634</v>
      </c>
      <c r="F260" s="1" t="s">
        <v>4009</v>
      </c>
      <c r="G260" s="1" t="s">
        <v>3976</v>
      </c>
      <c r="H260" s="1" t="s">
        <v>3966</v>
      </c>
      <c r="I260" s="1" t="s">
        <v>1346</v>
      </c>
      <c r="J260" s="1" t="s">
        <v>3967</v>
      </c>
      <c r="K260" s="1" t="s">
        <v>1346</v>
      </c>
      <c r="L260" s="1" t="s">
        <v>1346</v>
      </c>
      <c r="M260" s="1" t="s">
        <v>3968</v>
      </c>
      <c r="N260" s="1" t="s">
        <v>3968</v>
      </c>
      <c r="O260" s="1" t="s">
        <v>14</v>
      </c>
      <c r="P260" s="1" t="s">
        <v>3969</v>
      </c>
      <c r="Q260" s="1" t="s">
        <v>3970</v>
      </c>
      <c r="R260" s="1" t="s">
        <v>4364</v>
      </c>
      <c r="S260" s="1" t="s">
        <v>3700</v>
      </c>
      <c r="T260" s="1" t="s">
        <v>3972</v>
      </c>
      <c r="U260" s="1" t="s">
        <v>3973</v>
      </c>
      <c r="V260" s="1" t="s">
        <v>3974</v>
      </c>
    </row>
    <row r="261" s="1" customFormat="1" spans="1:22">
      <c r="A261" s="1" t="s">
        <v>1585</v>
      </c>
      <c r="B261" s="1" t="s">
        <v>4009</v>
      </c>
      <c r="C261" s="1" t="s">
        <v>1589</v>
      </c>
      <c r="D261" s="1" t="s">
        <v>4194</v>
      </c>
      <c r="E261" s="1" t="s">
        <v>1586</v>
      </c>
      <c r="F261" s="1" t="s">
        <v>4009</v>
      </c>
      <c r="G261" s="1" t="s">
        <v>3976</v>
      </c>
      <c r="H261" s="1" t="s">
        <v>3966</v>
      </c>
      <c r="I261" s="1" t="s">
        <v>1587</v>
      </c>
      <c r="J261" s="1" t="s">
        <v>3967</v>
      </c>
      <c r="K261" s="1" t="s">
        <v>1587</v>
      </c>
      <c r="L261" s="1" t="s">
        <v>1587</v>
      </c>
      <c r="M261" s="1" t="s">
        <v>3968</v>
      </c>
      <c r="N261" s="1" t="s">
        <v>3968</v>
      </c>
      <c r="O261" s="1" t="s">
        <v>14</v>
      </c>
      <c r="P261" s="1" t="s">
        <v>3969</v>
      </c>
      <c r="Q261" s="1" t="s">
        <v>3970</v>
      </c>
      <c r="R261" s="1" t="s">
        <v>4365</v>
      </c>
      <c r="S261" s="1" t="s">
        <v>3700</v>
      </c>
      <c r="T261" s="1" t="s">
        <v>3972</v>
      </c>
      <c r="U261" s="1" t="s">
        <v>3973</v>
      </c>
      <c r="V261" s="1" t="s">
        <v>3974</v>
      </c>
    </row>
    <row r="262" s="1" customFormat="1" spans="1:22">
      <c r="A262" s="1" t="s">
        <v>1019</v>
      </c>
      <c r="B262" s="1" t="s">
        <v>4009</v>
      </c>
      <c r="C262" s="1" t="s">
        <v>1026</v>
      </c>
      <c r="D262" s="1" t="s">
        <v>4366</v>
      </c>
      <c r="E262" s="1" t="s">
        <v>1021</v>
      </c>
      <c r="F262" s="1" t="s">
        <v>4009</v>
      </c>
      <c r="G262" s="1" t="s">
        <v>3976</v>
      </c>
      <c r="H262" s="1" t="s">
        <v>3966</v>
      </c>
      <c r="I262" s="1" t="s">
        <v>1022</v>
      </c>
      <c r="J262" s="1" t="s">
        <v>3967</v>
      </c>
      <c r="K262" s="1" t="s">
        <v>1022</v>
      </c>
      <c r="L262" s="1" t="s">
        <v>1022</v>
      </c>
      <c r="M262" s="1" t="s">
        <v>3968</v>
      </c>
      <c r="N262" s="1" t="s">
        <v>3968</v>
      </c>
      <c r="O262" s="1" t="s">
        <v>14</v>
      </c>
      <c r="P262" s="1" t="s">
        <v>3969</v>
      </c>
      <c r="Q262" s="1" t="s">
        <v>3970</v>
      </c>
      <c r="R262" s="1" t="s">
        <v>4367</v>
      </c>
      <c r="S262" s="1" t="s">
        <v>3700</v>
      </c>
      <c r="T262" s="1" t="s">
        <v>3972</v>
      </c>
      <c r="U262" s="1" t="s">
        <v>3973</v>
      </c>
      <c r="V262" s="1" t="s">
        <v>3974</v>
      </c>
    </row>
    <row r="263" s="1" customFormat="1" spans="1:22">
      <c r="A263" s="1" t="s">
        <v>1494</v>
      </c>
      <c r="B263" s="1" t="s">
        <v>4009</v>
      </c>
      <c r="C263" s="1" t="s">
        <v>1498</v>
      </c>
      <c r="D263" s="1" t="s">
        <v>578</v>
      </c>
      <c r="E263" s="1" t="s">
        <v>1495</v>
      </c>
      <c r="F263" s="1" t="s">
        <v>4009</v>
      </c>
      <c r="G263" s="1" t="s">
        <v>3976</v>
      </c>
      <c r="H263" s="1" t="s">
        <v>3966</v>
      </c>
      <c r="I263" s="1" t="s">
        <v>1496</v>
      </c>
      <c r="J263" s="1" t="s">
        <v>3967</v>
      </c>
      <c r="K263" s="1" t="s">
        <v>1496</v>
      </c>
      <c r="L263" s="1" t="s">
        <v>1496</v>
      </c>
      <c r="M263" s="1" t="s">
        <v>3968</v>
      </c>
      <c r="N263" s="1" t="s">
        <v>3968</v>
      </c>
      <c r="O263" s="1" t="s">
        <v>14</v>
      </c>
      <c r="P263" s="1" t="s">
        <v>3969</v>
      </c>
      <c r="Q263" s="1" t="s">
        <v>3970</v>
      </c>
      <c r="R263" s="1" t="s">
        <v>4368</v>
      </c>
      <c r="S263" s="1" t="s">
        <v>3700</v>
      </c>
      <c r="T263" s="1" t="s">
        <v>3972</v>
      </c>
      <c r="U263" s="1" t="s">
        <v>3973</v>
      </c>
      <c r="V263" s="1" t="s">
        <v>3974</v>
      </c>
    </row>
    <row r="264" s="1" customFormat="1" spans="1:22">
      <c r="A264" s="1" t="s">
        <v>3497</v>
      </c>
      <c r="B264" s="1" t="s">
        <v>4009</v>
      </c>
      <c r="C264" s="1" t="s">
        <v>3499</v>
      </c>
      <c r="D264" s="1" t="s">
        <v>4369</v>
      </c>
      <c r="E264" s="1" t="s">
        <v>4370</v>
      </c>
      <c r="F264" s="1" t="s">
        <v>3986</v>
      </c>
      <c r="G264" s="1" t="s">
        <v>3987</v>
      </c>
      <c r="H264" s="1" t="s">
        <v>3966</v>
      </c>
      <c r="I264" s="1" t="s">
        <v>61</v>
      </c>
      <c r="J264" s="1" t="s">
        <v>3967</v>
      </c>
      <c r="K264" s="1" t="s">
        <v>61</v>
      </c>
      <c r="L264" s="1" t="s">
        <v>61</v>
      </c>
      <c r="M264" s="1" t="s">
        <v>3968</v>
      </c>
      <c r="N264" s="1" t="s">
        <v>3968</v>
      </c>
      <c r="O264" s="1" t="s">
        <v>14</v>
      </c>
      <c r="P264" s="1" t="s">
        <v>3969</v>
      </c>
      <c r="Q264" s="1" t="s">
        <v>3970</v>
      </c>
      <c r="R264" s="1" t="s">
        <v>4371</v>
      </c>
      <c r="S264" s="1" t="s">
        <v>3700</v>
      </c>
      <c r="T264" s="1" t="s">
        <v>3972</v>
      </c>
      <c r="U264" s="1" t="s">
        <v>3973</v>
      </c>
      <c r="V264" s="1" t="s">
        <v>3974</v>
      </c>
    </row>
    <row r="265" s="1" customFormat="1" spans="1:22">
      <c r="A265" s="1" t="s">
        <v>1518</v>
      </c>
      <c r="B265" s="1" t="s">
        <v>4009</v>
      </c>
      <c r="C265" s="1" t="s">
        <v>1521</v>
      </c>
      <c r="D265" s="1" t="s">
        <v>4372</v>
      </c>
      <c r="E265" s="1" t="s">
        <v>1520</v>
      </c>
      <c r="F265" s="1" t="s">
        <v>4009</v>
      </c>
      <c r="G265" s="1" t="s">
        <v>3976</v>
      </c>
      <c r="H265" s="1" t="s">
        <v>3966</v>
      </c>
      <c r="I265" s="1" t="s">
        <v>1404</v>
      </c>
      <c r="J265" s="1" t="s">
        <v>3967</v>
      </c>
      <c r="K265" s="1" t="s">
        <v>1404</v>
      </c>
      <c r="L265" s="1" t="s">
        <v>1404</v>
      </c>
      <c r="M265" s="1" t="s">
        <v>3968</v>
      </c>
      <c r="N265" s="1" t="s">
        <v>3968</v>
      </c>
      <c r="O265" s="1" t="s">
        <v>14</v>
      </c>
      <c r="P265" s="1" t="s">
        <v>3969</v>
      </c>
      <c r="Q265" s="1" t="s">
        <v>3970</v>
      </c>
      <c r="R265" s="1" t="s">
        <v>4373</v>
      </c>
      <c r="S265" s="1" t="s">
        <v>3700</v>
      </c>
      <c r="T265" s="1" t="s">
        <v>3972</v>
      </c>
      <c r="U265" s="1" t="s">
        <v>3973</v>
      </c>
      <c r="V265" s="1" t="s">
        <v>3974</v>
      </c>
    </row>
    <row r="266" s="1" customFormat="1" spans="1:22">
      <c r="A266" s="1" t="s">
        <v>1541</v>
      </c>
      <c r="B266" s="1" t="s">
        <v>4009</v>
      </c>
      <c r="C266" s="1" t="s">
        <v>1543</v>
      </c>
      <c r="D266" s="1" t="s">
        <v>4095</v>
      </c>
      <c r="E266" s="1" t="s">
        <v>1542</v>
      </c>
      <c r="F266" s="1" t="s">
        <v>4009</v>
      </c>
      <c r="G266" s="1" t="s">
        <v>3976</v>
      </c>
      <c r="H266" s="1" t="s">
        <v>3966</v>
      </c>
      <c r="I266" s="1" t="s">
        <v>1326</v>
      </c>
      <c r="J266" s="1" t="s">
        <v>3967</v>
      </c>
      <c r="K266" s="1" t="s">
        <v>1326</v>
      </c>
      <c r="L266" s="1" t="s">
        <v>1326</v>
      </c>
      <c r="M266" s="1" t="s">
        <v>3968</v>
      </c>
      <c r="N266" s="1" t="s">
        <v>3968</v>
      </c>
      <c r="O266" s="1" t="s">
        <v>14</v>
      </c>
      <c r="P266" s="1" t="s">
        <v>3969</v>
      </c>
      <c r="Q266" s="1" t="s">
        <v>3970</v>
      </c>
      <c r="R266" s="1" t="s">
        <v>4374</v>
      </c>
      <c r="S266" s="1" t="s">
        <v>3700</v>
      </c>
      <c r="T266" s="1" t="s">
        <v>3972</v>
      </c>
      <c r="U266" s="1" t="s">
        <v>3973</v>
      </c>
      <c r="V266" s="1" t="s">
        <v>3974</v>
      </c>
    </row>
    <row r="267" s="1" customFormat="1" spans="1:22">
      <c r="A267" s="1" t="s">
        <v>1401</v>
      </c>
      <c r="B267" s="1" t="s">
        <v>4009</v>
      </c>
      <c r="C267" s="1" t="s">
        <v>1406</v>
      </c>
      <c r="D267" s="1" t="s">
        <v>4375</v>
      </c>
      <c r="E267" s="1" t="s">
        <v>1403</v>
      </c>
      <c r="F267" s="1" t="s">
        <v>4009</v>
      </c>
      <c r="G267" s="1" t="s">
        <v>3976</v>
      </c>
      <c r="H267" s="1" t="s">
        <v>3966</v>
      </c>
      <c r="I267" s="1" t="s">
        <v>1404</v>
      </c>
      <c r="J267" s="1" t="s">
        <v>3967</v>
      </c>
      <c r="K267" s="1" t="s">
        <v>1404</v>
      </c>
      <c r="L267" s="1" t="s">
        <v>1404</v>
      </c>
      <c r="M267" s="1" t="s">
        <v>3968</v>
      </c>
      <c r="N267" s="1" t="s">
        <v>3968</v>
      </c>
      <c r="O267" s="1" t="s">
        <v>14</v>
      </c>
      <c r="P267" s="1" t="s">
        <v>3969</v>
      </c>
      <c r="Q267" s="1" t="s">
        <v>3970</v>
      </c>
      <c r="R267" s="1" t="s">
        <v>4376</v>
      </c>
      <c r="S267" s="1" t="s">
        <v>3700</v>
      </c>
      <c r="T267" s="1" t="s">
        <v>3972</v>
      </c>
      <c r="U267" s="1" t="s">
        <v>3973</v>
      </c>
      <c r="V267" s="1" t="s">
        <v>3974</v>
      </c>
    </row>
    <row r="268" s="1" customFormat="1" spans="1:22">
      <c r="A268" s="1" t="s">
        <v>1451</v>
      </c>
      <c r="B268" s="1" t="s">
        <v>4009</v>
      </c>
      <c r="C268" s="1" t="s">
        <v>1454</v>
      </c>
      <c r="D268" s="1" t="s">
        <v>4377</v>
      </c>
      <c r="E268" s="1" t="s">
        <v>1453</v>
      </c>
      <c r="F268" s="1" t="s">
        <v>4009</v>
      </c>
      <c r="G268" s="1" t="s">
        <v>3976</v>
      </c>
      <c r="H268" s="1" t="s">
        <v>3966</v>
      </c>
      <c r="I268" s="1" t="s">
        <v>441</v>
      </c>
      <c r="J268" s="1" t="s">
        <v>3967</v>
      </c>
      <c r="K268" s="1" t="s">
        <v>441</v>
      </c>
      <c r="L268" s="1" t="s">
        <v>441</v>
      </c>
      <c r="M268" s="1" t="s">
        <v>3968</v>
      </c>
      <c r="N268" s="1" t="s">
        <v>3968</v>
      </c>
      <c r="O268" s="1" t="s">
        <v>14</v>
      </c>
      <c r="P268" s="1" t="s">
        <v>3969</v>
      </c>
      <c r="Q268" s="1" t="s">
        <v>3970</v>
      </c>
      <c r="R268" s="1" t="s">
        <v>4378</v>
      </c>
      <c r="S268" s="1" t="s">
        <v>3700</v>
      </c>
      <c r="T268" s="1" t="s">
        <v>3972</v>
      </c>
      <c r="U268" s="1" t="s">
        <v>3973</v>
      </c>
      <c r="V268" s="1" t="s">
        <v>3974</v>
      </c>
    </row>
    <row r="269" s="1" customFormat="1" spans="1:22">
      <c r="A269" s="1" t="s">
        <v>1074</v>
      </c>
      <c r="B269" s="1" t="s">
        <v>4009</v>
      </c>
      <c r="C269" s="1" t="s">
        <v>1078</v>
      </c>
      <c r="D269" s="1" t="s">
        <v>4379</v>
      </c>
      <c r="E269" s="1" t="s">
        <v>1077</v>
      </c>
      <c r="F269" s="1" t="s">
        <v>4009</v>
      </c>
      <c r="G269" s="1" t="s">
        <v>3976</v>
      </c>
      <c r="H269" s="1" t="s">
        <v>3966</v>
      </c>
      <c r="I269" s="1" t="s">
        <v>949</v>
      </c>
      <c r="J269" s="1" t="s">
        <v>3967</v>
      </c>
      <c r="K269" s="1" t="s">
        <v>949</v>
      </c>
      <c r="L269" s="1" t="s">
        <v>949</v>
      </c>
      <c r="M269" s="1" t="s">
        <v>3968</v>
      </c>
      <c r="N269" s="1" t="s">
        <v>3968</v>
      </c>
      <c r="O269" s="1" t="s">
        <v>14</v>
      </c>
      <c r="P269" s="1" t="s">
        <v>3969</v>
      </c>
      <c r="Q269" s="1" t="s">
        <v>3970</v>
      </c>
      <c r="R269" s="1" t="s">
        <v>4380</v>
      </c>
      <c r="S269" s="1" t="s">
        <v>3700</v>
      </c>
      <c r="T269" s="1" t="s">
        <v>3972</v>
      </c>
      <c r="U269" s="1" t="s">
        <v>3973</v>
      </c>
      <c r="V269" s="1" t="s">
        <v>3974</v>
      </c>
    </row>
    <row r="270" s="1" customFormat="1" spans="1:22">
      <c r="A270" s="1" t="s">
        <v>1461</v>
      </c>
      <c r="B270" s="1" t="s">
        <v>4009</v>
      </c>
      <c r="C270" s="1" t="s">
        <v>1464</v>
      </c>
      <c r="D270" s="1" t="s">
        <v>236</v>
      </c>
      <c r="E270" s="1" t="s">
        <v>746</v>
      </c>
      <c r="F270" s="1" t="s">
        <v>4009</v>
      </c>
      <c r="G270" s="1" t="s">
        <v>3976</v>
      </c>
      <c r="H270" s="1" t="s">
        <v>3966</v>
      </c>
      <c r="I270" s="1" t="s">
        <v>1462</v>
      </c>
      <c r="J270" s="1" t="s">
        <v>3967</v>
      </c>
      <c r="K270" s="1" t="s">
        <v>1462</v>
      </c>
      <c r="L270" s="1" t="s">
        <v>1462</v>
      </c>
      <c r="M270" s="1" t="s">
        <v>3968</v>
      </c>
      <c r="N270" s="1" t="s">
        <v>3968</v>
      </c>
      <c r="O270" s="1" t="s">
        <v>14</v>
      </c>
      <c r="P270" s="1" t="s">
        <v>3969</v>
      </c>
      <c r="Q270" s="1" t="s">
        <v>3970</v>
      </c>
      <c r="R270" s="1" t="s">
        <v>4381</v>
      </c>
      <c r="S270" s="1" t="s">
        <v>3700</v>
      </c>
      <c r="T270" s="1" t="s">
        <v>3972</v>
      </c>
      <c r="U270" s="1" t="s">
        <v>3973</v>
      </c>
      <c r="V270" s="1" t="s">
        <v>3974</v>
      </c>
    </row>
    <row r="271" s="1" customFormat="1" spans="1:22">
      <c r="A271" s="1" t="s">
        <v>1360</v>
      </c>
      <c r="B271" s="1" t="s">
        <v>4009</v>
      </c>
      <c r="C271" s="1" t="s">
        <v>1366</v>
      </c>
      <c r="D271" s="1" t="s">
        <v>4382</v>
      </c>
      <c r="E271" s="1" t="s">
        <v>1363</v>
      </c>
      <c r="F271" s="1" t="s">
        <v>4009</v>
      </c>
      <c r="G271" s="1" t="s">
        <v>3976</v>
      </c>
      <c r="H271" s="1" t="s">
        <v>3966</v>
      </c>
      <c r="I271" s="1" t="s">
        <v>1364</v>
      </c>
      <c r="J271" s="1" t="s">
        <v>3967</v>
      </c>
      <c r="K271" s="1" t="s">
        <v>1364</v>
      </c>
      <c r="L271" s="1" t="s">
        <v>1364</v>
      </c>
      <c r="M271" s="1" t="s">
        <v>3968</v>
      </c>
      <c r="N271" s="1" t="s">
        <v>3968</v>
      </c>
      <c r="O271" s="1" t="s">
        <v>14</v>
      </c>
      <c r="P271" s="1" t="s">
        <v>3969</v>
      </c>
      <c r="Q271" s="1" t="s">
        <v>3970</v>
      </c>
      <c r="R271" s="1" t="s">
        <v>4383</v>
      </c>
      <c r="S271" s="1" t="s">
        <v>3700</v>
      </c>
      <c r="T271" s="1" t="s">
        <v>3972</v>
      </c>
      <c r="U271" s="1" t="s">
        <v>3973</v>
      </c>
      <c r="V271" s="1" t="s">
        <v>3974</v>
      </c>
    </row>
    <row r="272" s="1" customFormat="1" spans="1:22">
      <c r="A272" s="1" t="s">
        <v>1258</v>
      </c>
      <c r="B272" s="1" t="s">
        <v>4009</v>
      </c>
      <c r="C272" s="1" t="s">
        <v>1262</v>
      </c>
      <c r="D272" s="1" t="s">
        <v>3979</v>
      </c>
      <c r="E272" s="1" t="s">
        <v>1259</v>
      </c>
      <c r="F272" s="1" t="s">
        <v>4009</v>
      </c>
      <c r="G272" s="1" t="s">
        <v>3976</v>
      </c>
      <c r="H272" s="1" t="s">
        <v>3966</v>
      </c>
      <c r="I272" s="1" t="s">
        <v>1260</v>
      </c>
      <c r="J272" s="1" t="s">
        <v>3967</v>
      </c>
      <c r="K272" s="1" t="s">
        <v>1260</v>
      </c>
      <c r="L272" s="1" t="s">
        <v>1260</v>
      </c>
      <c r="M272" s="1" t="s">
        <v>3968</v>
      </c>
      <c r="N272" s="1" t="s">
        <v>3968</v>
      </c>
      <c r="O272" s="1" t="s">
        <v>14</v>
      </c>
      <c r="P272" s="1" t="s">
        <v>3969</v>
      </c>
      <c r="Q272" s="1" t="s">
        <v>3970</v>
      </c>
      <c r="R272" s="1" t="s">
        <v>4384</v>
      </c>
      <c r="S272" s="1" t="s">
        <v>3700</v>
      </c>
      <c r="T272" s="1" t="s">
        <v>3972</v>
      </c>
      <c r="U272" s="1" t="s">
        <v>3973</v>
      </c>
      <c r="V272" s="1" t="s">
        <v>3974</v>
      </c>
    </row>
    <row r="273" s="1" customFormat="1" spans="1:22">
      <c r="A273" s="1" t="s">
        <v>1291</v>
      </c>
      <c r="B273" s="1" t="s">
        <v>4009</v>
      </c>
      <c r="C273" s="1" t="s">
        <v>1294</v>
      </c>
      <c r="D273" s="1" t="s">
        <v>4385</v>
      </c>
      <c r="E273" s="1" t="s">
        <v>1293</v>
      </c>
      <c r="F273" s="1" t="s">
        <v>4009</v>
      </c>
      <c r="G273" s="1" t="s">
        <v>3976</v>
      </c>
      <c r="H273" s="1" t="s">
        <v>3966</v>
      </c>
      <c r="I273" s="1" t="s">
        <v>1166</v>
      </c>
      <c r="J273" s="1" t="s">
        <v>3967</v>
      </c>
      <c r="K273" s="1" t="s">
        <v>1166</v>
      </c>
      <c r="L273" s="1" t="s">
        <v>1166</v>
      </c>
      <c r="M273" s="1" t="s">
        <v>3968</v>
      </c>
      <c r="N273" s="1" t="s">
        <v>3968</v>
      </c>
      <c r="O273" s="1" t="s">
        <v>14</v>
      </c>
      <c r="P273" s="1" t="s">
        <v>3969</v>
      </c>
      <c r="Q273" s="1" t="s">
        <v>3970</v>
      </c>
      <c r="R273" s="1" t="s">
        <v>4386</v>
      </c>
      <c r="S273" s="1" t="s">
        <v>3700</v>
      </c>
      <c r="T273" s="1" t="s">
        <v>3972</v>
      </c>
      <c r="U273" s="1" t="s">
        <v>3973</v>
      </c>
      <c r="V273" s="1" t="s">
        <v>3974</v>
      </c>
    </row>
    <row r="274" s="1" customFormat="1" spans="1:22">
      <c r="A274" s="1" t="s">
        <v>1210</v>
      </c>
      <c r="B274" s="1" t="s">
        <v>4009</v>
      </c>
      <c r="C274" s="1" t="s">
        <v>1213</v>
      </c>
      <c r="D274" s="1" t="s">
        <v>4387</v>
      </c>
      <c r="E274" s="1" t="s">
        <v>1212</v>
      </c>
      <c r="F274" s="1" t="s">
        <v>4009</v>
      </c>
      <c r="G274" s="1" t="s">
        <v>3976</v>
      </c>
      <c r="H274" s="1" t="s">
        <v>3966</v>
      </c>
      <c r="I274" s="1" t="s">
        <v>1090</v>
      </c>
      <c r="J274" s="1" t="s">
        <v>3967</v>
      </c>
      <c r="K274" s="1" t="s">
        <v>1090</v>
      </c>
      <c r="L274" s="1" t="s">
        <v>1090</v>
      </c>
      <c r="M274" s="1" t="s">
        <v>3968</v>
      </c>
      <c r="N274" s="1" t="s">
        <v>3968</v>
      </c>
      <c r="O274" s="1" t="s">
        <v>14</v>
      </c>
      <c r="P274" s="1" t="s">
        <v>3969</v>
      </c>
      <c r="Q274" s="1" t="s">
        <v>3970</v>
      </c>
      <c r="R274" s="1" t="s">
        <v>4388</v>
      </c>
      <c r="S274" s="1" t="s">
        <v>3700</v>
      </c>
      <c r="T274" s="1" t="s">
        <v>3972</v>
      </c>
      <c r="U274" s="1" t="s">
        <v>3973</v>
      </c>
      <c r="V274" s="1" t="s">
        <v>3974</v>
      </c>
    </row>
    <row r="275" s="1" customFormat="1" spans="1:22">
      <c r="A275" s="1" t="s">
        <v>1276</v>
      </c>
      <c r="B275" s="1" t="s">
        <v>4009</v>
      </c>
      <c r="C275" s="1" t="s">
        <v>1279</v>
      </c>
      <c r="D275" s="1" t="s">
        <v>4389</v>
      </c>
      <c r="E275" s="1" t="s">
        <v>1278</v>
      </c>
      <c r="F275" s="1" t="s">
        <v>4009</v>
      </c>
      <c r="G275" s="1" t="s">
        <v>3976</v>
      </c>
      <c r="H275" s="1" t="s">
        <v>3966</v>
      </c>
      <c r="I275" s="1" t="s">
        <v>772</v>
      </c>
      <c r="J275" s="1" t="s">
        <v>3967</v>
      </c>
      <c r="K275" s="1" t="s">
        <v>772</v>
      </c>
      <c r="L275" s="1" t="s">
        <v>772</v>
      </c>
      <c r="M275" s="1" t="s">
        <v>3968</v>
      </c>
      <c r="N275" s="1" t="s">
        <v>3968</v>
      </c>
      <c r="O275" s="1" t="s">
        <v>14</v>
      </c>
      <c r="P275" s="1" t="s">
        <v>3969</v>
      </c>
      <c r="Q275" s="1" t="s">
        <v>3970</v>
      </c>
      <c r="R275" s="1" t="s">
        <v>4390</v>
      </c>
      <c r="S275" s="1" t="s">
        <v>3700</v>
      </c>
      <c r="T275" s="1" t="s">
        <v>3972</v>
      </c>
      <c r="U275" s="1" t="s">
        <v>3973</v>
      </c>
      <c r="V275" s="1" t="s">
        <v>3974</v>
      </c>
    </row>
    <row r="276" s="1" customFormat="1" spans="1:22">
      <c r="A276" s="1" t="s">
        <v>1281</v>
      </c>
      <c r="B276" s="1" t="s">
        <v>4009</v>
      </c>
      <c r="C276" s="1" t="s">
        <v>1285</v>
      </c>
      <c r="D276" s="1" t="s">
        <v>4356</v>
      </c>
      <c r="E276" s="1" t="s">
        <v>1284</v>
      </c>
      <c r="F276" s="1" t="s">
        <v>4009</v>
      </c>
      <c r="G276" s="1" t="s">
        <v>3976</v>
      </c>
      <c r="H276" s="1" t="s">
        <v>3966</v>
      </c>
      <c r="I276" s="1" t="s">
        <v>441</v>
      </c>
      <c r="J276" s="1" t="s">
        <v>3967</v>
      </c>
      <c r="K276" s="1" t="s">
        <v>441</v>
      </c>
      <c r="L276" s="1" t="s">
        <v>441</v>
      </c>
      <c r="M276" s="1" t="s">
        <v>3968</v>
      </c>
      <c r="N276" s="1" t="s">
        <v>3968</v>
      </c>
      <c r="O276" s="1" t="s">
        <v>14</v>
      </c>
      <c r="P276" s="1" t="s">
        <v>3969</v>
      </c>
      <c r="Q276" s="1" t="s">
        <v>3970</v>
      </c>
      <c r="R276" s="1" t="s">
        <v>4391</v>
      </c>
      <c r="S276" s="1" t="s">
        <v>3700</v>
      </c>
      <c r="T276" s="1" t="s">
        <v>3972</v>
      </c>
      <c r="U276" s="1" t="s">
        <v>3973</v>
      </c>
      <c r="V276" s="1" t="s">
        <v>3974</v>
      </c>
    </row>
    <row r="277" s="1" customFormat="1" spans="1:22">
      <c r="A277" s="1" t="s">
        <v>1056</v>
      </c>
      <c r="B277" s="1" t="s">
        <v>4009</v>
      </c>
      <c r="C277" s="1" t="s">
        <v>1060</v>
      </c>
      <c r="D277" s="1" t="s">
        <v>4392</v>
      </c>
      <c r="E277" s="1" t="s">
        <v>1057</v>
      </c>
      <c r="F277" s="1" t="s">
        <v>4009</v>
      </c>
      <c r="G277" s="1" t="s">
        <v>3976</v>
      </c>
      <c r="H277" s="1" t="s">
        <v>3966</v>
      </c>
      <c r="I277" s="1" t="s">
        <v>1058</v>
      </c>
      <c r="J277" s="1" t="s">
        <v>3967</v>
      </c>
      <c r="K277" s="1" t="s">
        <v>1058</v>
      </c>
      <c r="L277" s="1" t="s">
        <v>1058</v>
      </c>
      <c r="M277" s="1" t="s">
        <v>3968</v>
      </c>
      <c r="N277" s="1" t="s">
        <v>3968</v>
      </c>
      <c r="O277" s="1" t="s">
        <v>14</v>
      </c>
      <c r="P277" s="1" t="s">
        <v>3969</v>
      </c>
      <c r="Q277" s="1" t="s">
        <v>3970</v>
      </c>
      <c r="R277" s="1" t="s">
        <v>4393</v>
      </c>
      <c r="S277" s="1" t="s">
        <v>3700</v>
      </c>
      <c r="T277" s="1" t="s">
        <v>3972</v>
      </c>
      <c r="U277" s="1" t="s">
        <v>3973</v>
      </c>
      <c r="V277" s="1" t="s">
        <v>3974</v>
      </c>
    </row>
    <row r="278" s="1" customFormat="1" spans="1:22">
      <c r="A278" s="1" t="s">
        <v>1323</v>
      </c>
      <c r="B278" s="1" t="s">
        <v>4009</v>
      </c>
      <c r="C278" s="1" t="s">
        <v>1328</v>
      </c>
      <c r="D278" s="1" t="s">
        <v>4389</v>
      </c>
      <c r="E278" s="1" t="s">
        <v>1325</v>
      </c>
      <c r="F278" s="1" t="s">
        <v>4009</v>
      </c>
      <c r="G278" s="1" t="s">
        <v>3976</v>
      </c>
      <c r="H278" s="1" t="s">
        <v>3966</v>
      </c>
      <c r="I278" s="1" t="s">
        <v>1326</v>
      </c>
      <c r="J278" s="1" t="s">
        <v>3967</v>
      </c>
      <c r="K278" s="1" t="s">
        <v>1326</v>
      </c>
      <c r="L278" s="1" t="s">
        <v>1326</v>
      </c>
      <c r="M278" s="1" t="s">
        <v>3968</v>
      </c>
      <c r="N278" s="1" t="s">
        <v>3968</v>
      </c>
      <c r="O278" s="1" t="s">
        <v>14</v>
      </c>
      <c r="P278" s="1" t="s">
        <v>3969</v>
      </c>
      <c r="Q278" s="1" t="s">
        <v>3970</v>
      </c>
      <c r="R278" s="1" t="s">
        <v>4394</v>
      </c>
      <c r="S278" s="1" t="s">
        <v>3700</v>
      </c>
      <c r="T278" s="1" t="s">
        <v>3972</v>
      </c>
      <c r="U278" s="1" t="s">
        <v>3973</v>
      </c>
      <c r="V278" s="1" t="s">
        <v>3974</v>
      </c>
    </row>
    <row r="279" s="1" customFormat="1" spans="1:22">
      <c r="A279" s="1" t="s">
        <v>1350</v>
      </c>
      <c r="B279" s="1" t="s">
        <v>4009</v>
      </c>
      <c r="C279" s="1" t="s">
        <v>1353</v>
      </c>
      <c r="D279" s="1" t="s">
        <v>4068</v>
      </c>
      <c r="E279" s="1" t="s">
        <v>625</v>
      </c>
      <c r="F279" s="1" t="s">
        <v>4009</v>
      </c>
      <c r="G279" s="1" t="s">
        <v>3976</v>
      </c>
      <c r="H279" s="1" t="s">
        <v>3966</v>
      </c>
      <c r="I279" s="1" t="s">
        <v>1351</v>
      </c>
      <c r="J279" s="1" t="s">
        <v>3967</v>
      </c>
      <c r="K279" s="1" t="s">
        <v>1351</v>
      </c>
      <c r="L279" s="1" t="s">
        <v>1351</v>
      </c>
      <c r="M279" s="1" t="s">
        <v>3968</v>
      </c>
      <c r="N279" s="1" t="s">
        <v>3968</v>
      </c>
      <c r="O279" s="1" t="s">
        <v>14</v>
      </c>
      <c r="P279" s="1" t="s">
        <v>3969</v>
      </c>
      <c r="Q279" s="1" t="s">
        <v>3970</v>
      </c>
      <c r="R279" s="1" t="s">
        <v>4395</v>
      </c>
      <c r="S279" s="1" t="s">
        <v>3700</v>
      </c>
      <c r="T279" s="1" t="s">
        <v>3972</v>
      </c>
      <c r="U279" s="1" t="s">
        <v>3973</v>
      </c>
      <c r="V279" s="1" t="s">
        <v>3974</v>
      </c>
    </row>
    <row r="280" s="1" customFormat="1" spans="1:22">
      <c r="A280" s="1" t="s">
        <v>1051</v>
      </c>
      <c r="B280" s="1" t="s">
        <v>4009</v>
      </c>
      <c r="C280" s="1" t="s">
        <v>1054</v>
      </c>
      <c r="D280" s="1" t="s">
        <v>4246</v>
      </c>
      <c r="E280" s="1" t="s">
        <v>1053</v>
      </c>
      <c r="F280" s="1" t="s">
        <v>4009</v>
      </c>
      <c r="G280" s="1" t="s">
        <v>3976</v>
      </c>
      <c r="H280" s="1" t="s">
        <v>3966</v>
      </c>
      <c r="I280" s="1" t="s">
        <v>396</v>
      </c>
      <c r="J280" s="1" t="s">
        <v>3967</v>
      </c>
      <c r="K280" s="1" t="s">
        <v>396</v>
      </c>
      <c r="L280" s="1" t="s">
        <v>396</v>
      </c>
      <c r="M280" s="1" t="s">
        <v>3968</v>
      </c>
      <c r="N280" s="1" t="s">
        <v>3968</v>
      </c>
      <c r="O280" s="1" t="s">
        <v>14</v>
      </c>
      <c r="P280" s="1" t="s">
        <v>3969</v>
      </c>
      <c r="Q280" s="1" t="s">
        <v>3970</v>
      </c>
      <c r="R280" s="1" t="s">
        <v>4396</v>
      </c>
      <c r="S280" s="1" t="s">
        <v>3700</v>
      </c>
      <c r="T280" s="1" t="s">
        <v>3972</v>
      </c>
      <c r="U280" s="1" t="s">
        <v>3973</v>
      </c>
      <c r="V280" s="1" t="s">
        <v>3974</v>
      </c>
    </row>
    <row r="281" s="1" customFormat="1" spans="1:22">
      <c r="A281" s="1" t="s">
        <v>1192</v>
      </c>
      <c r="B281" s="1" t="s">
        <v>4009</v>
      </c>
      <c r="C281" s="1" t="s">
        <v>1195</v>
      </c>
      <c r="D281" s="1" t="s">
        <v>4354</v>
      </c>
      <c r="E281" s="1" t="s">
        <v>1194</v>
      </c>
      <c r="F281" s="1" t="s">
        <v>4009</v>
      </c>
      <c r="G281" s="1" t="s">
        <v>3976</v>
      </c>
      <c r="H281" s="1" t="s">
        <v>3966</v>
      </c>
      <c r="I281" s="1" t="s">
        <v>1090</v>
      </c>
      <c r="J281" s="1" t="s">
        <v>3967</v>
      </c>
      <c r="K281" s="1" t="s">
        <v>1090</v>
      </c>
      <c r="L281" s="1" t="s">
        <v>1090</v>
      </c>
      <c r="M281" s="1" t="s">
        <v>3968</v>
      </c>
      <c r="N281" s="1" t="s">
        <v>3968</v>
      </c>
      <c r="O281" s="1" t="s">
        <v>14</v>
      </c>
      <c r="P281" s="1" t="s">
        <v>3969</v>
      </c>
      <c r="Q281" s="1" t="s">
        <v>3970</v>
      </c>
      <c r="R281" s="1" t="s">
        <v>4397</v>
      </c>
      <c r="S281" s="1" t="s">
        <v>3700</v>
      </c>
      <c r="T281" s="1" t="s">
        <v>3972</v>
      </c>
      <c r="U281" s="1" t="s">
        <v>3973</v>
      </c>
      <c r="V281" s="1" t="s">
        <v>3974</v>
      </c>
    </row>
    <row r="282" s="1" customFormat="1" spans="1:22">
      <c r="A282" s="1" t="s">
        <v>1332</v>
      </c>
      <c r="B282" s="1" t="s">
        <v>4009</v>
      </c>
      <c r="C282" s="1" t="s">
        <v>1336</v>
      </c>
      <c r="D282" s="1" t="s">
        <v>4220</v>
      </c>
      <c r="E282" s="1" t="s">
        <v>1333</v>
      </c>
      <c r="F282" s="1" t="s">
        <v>4009</v>
      </c>
      <c r="G282" s="1" t="s">
        <v>3976</v>
      </c>
      <c r="H282" s="1" t="s">
        <v>3966</v>
      </c>
      <c r="I282" s="1" t="s">
        <v>1334</v>
      </c>
      <c r="J282" s="1" t="s">
        <v>3967</v>
      </c>
      <c r="K282" s="1" t="s">
        <v>1334</v>
      </c>
      <c r="L282" s="1" t="s">
        <v>1334</v>
      </c>
      <c r="M282" s="1" t="s">
        <v>3968</v>
      </c>
      <c r="N282" s="1" t="s">
        <v>3968</v>
      </c>
      <c r="O282" s="1" t="s">
        <v>14</v>
      </c>
      <c r="P282" s="1" t="s">
        <v>3969</v>
      </c>
      <c r="Q282" s="1" t="s">
        <v>3970</v>
      </c>
      <c r="R282" s="1" t="s">
        <v>4398</v>
      </c>
      <c r="S282" s="1" t="s">
        <v>3700</v>
      </c>
      <c r="T282" s="1" t="s">
        <v>3972</v>
      </c>
      <c r="U282" s="1" t="s">
        <v>3973</v>
      </c>
      <c r="V282" s="1" t="s">
        <v>3974</v>
      </c>
    </row>
    <row r="283" s="1" customFormat="1" spans="1:22">
      <c r="A283" s="1" t="s">
        <v>1228</v>
      </c>
      <c r="B283" s="1" t="s">
        <v>4009</v>
      </c>
      <c r="C283" s="1" t="s">
        <v>1233</v>
      </c>
      <c r="D283" s="1" t="s">
        <v>4097</v>
      </c>
      <c r="E283" s="1" t="s">
        <v>1230</v>
      </c>
      <c r="F283" s="1" t="s">
        <v>4009</v>
      </c>
      <c r="G283" s="1" t="s">
        <v>3976</v>
      </c>
      <c r="H283" s="1" t="s">
        <v>3966</v>
      </c>
      <c r="I283" s="1" t="s">
        <v>1231</v>
      </c>
      <c r="J283" s="1" t="s">
        <v>3967</v>
      </c>
      <c r="K283" s="1" t="s">
        <v>1231</v>
      </c>
      <c r="L283" s="1" t="s">
        <v>1231</v>
      </c>
      <c r="M283" s="1" t="s">
        <v>3968</v>
      </c>
      <c r="N283" s="1" t="s">
        <v>3968</v>
      </c>
      <c r="O283" s="1" t="s">
        <v>14</v>
      </c>
      <c r="P283" s="1" t="s">
        <v>3969</v>
      </c>
      <c r="Q283" s="1" t="s">
        <v>3970</v>
      </c>
      <c r="R283" s="1" t="s">
        <v>4399</v>
      </c>
      <c r="S283" s="1" t="s">
        <v>3700</v>
      </c>
      <c r="T283" s="1" t="s">
        <v>3972</v>
      </c>
      <c r="U283" s="1" t="s">
        <v>3973</v>
      </c>
      <c r="V283" s="1" t="s">
        <v>3974</v>
      </c>
    </row>
    <row r="284" s="1" customFormat="1" spans="1:22">
      <c r="A284" s="1" t="s">
        <v>3272</v>
      </c>
      <c r="B284" s="1" t="s">
        <v>4009</v>
      </c>
      <c r="C284" s="1" t="s">
        <v>3276</v>
      </c>
      <c r="D284" s="1" t="s">
        <v>414</v>
      </c>
      <c r="E284" s="1" t="s">
        <v>3273</v>
      </c>
      <c r="F284" s="1" t="s">
        <v>3995</v>
      </c>
      <c r="G284" s="1" t="s">
        <v>3987</v>
      </c>
      <c r="H284" s="1" t="s">
        <v>3966</v>
      </c>
      <c r="I284" s="1" t="s">
        <v>3274</v>
      </c>
      <c r="J284" s="1" t="s">
        <v>3967</v>
      </c>
      <c r="K284" s="1" t="s">
        <v>3274</v>
      </c>
      <c r="L284" s="1" t="s">
        <v>3274</v>
      </c>
      <c r="M284" s="1" t="s">
        <v>3968</v>
      </c>
      <c r="N284" s="1" t="s">
        <v>3968</v>
      </c>
      <c r="O284" s="1" t="s">
        <v>14</v>
      </c>
      <c r="P284" s="1" t="s">
        <v>3969</v>
      </c>
      <c r="Q284" s="1" t="s">
        <v>3970</v>
      </c>
      <c r="R284" s="1" t="s">
        <v>4400</v>
      </c>
      <c r="S284" s="1" t="s">
        <v>3700</v>
      </c>
      <c r="T284" s="1" t="s">
        <v>3972</v>
      </c>
      <c r="U284" s="1" t="s">
        <v>3973</v>
      </c>
      <c r="V284" s="1" t="s">
        <v>3974</v>
      </c>
    </row>
    <row r="285" s="1" customFormat="1" spans="1:22">
      <c r="A285" s="1" t="s">
        <v>1320</v>
      </c>
      <c r="B285" s="1" t="s">
        <v>4009</v>
      </c>
      <c r="C285" s="1" t="s">
        <v>1322</v>
      </c>
      <c r="D285" s="1" t="s">
        <v>4224</v>
      </c>
      <c r="E285" s="1" t="s">
        <v>1321</v>
      </c>
      <c r="F285" s="1" t="s">
        <v>4009</v>
      </c>
      <c r="G285" s="1" t="s">
        <v>3976</v>
      </c>
      <c r="H285" s="1" t="s">
        <v>3966</v>
      </c>
      <c r="I285" s="1" t="s">
        <v>801</v>
      </c>
      <c r="J285" s="1" t="s">
        <v>3967</v>
      </c>
      <c r="K285" s="1" t="s">
        <v>801</v>
      </c>
      <c r="L285" s="1" t="s">
        <v>801</v>
      </c>
      <c r="M285" s="1" t="s">
        <v>3968</v>
      </c>
      <c r="N285" s="1" t="s">
        <v>3968</v>
      </c>
      <c r="O285" s="1" t="s">
        <v>14</v>
      </c>
      <c r="P285" s="1" t="s">
        <v>3969</v>
      </c>
      <c r="Q285" s="1" t="s">
        <v>3970</v>
      </c>
      <c r="R285" s="1" t="s">
        <v>4401</v>
      </c>
      <c r="S285" s="1" t="s">
        <v>3700</v>
      </c>
      <c r="T285" s="1" t="s">
        <v>3972</v>
      </c>
      <c r="U285" s="1" t="s">
        <v>3973</v>
      </c>
      <c r="V285" s="1" t="s">
        <v>3974</v>
      </c>
    </row>
    <row r="286" s="1" customFormat="1" spans="1:22">
      <c r="A286" s="1" t="s">
        <v>1110</v>
      </c>
      <c r="B286" s="1" t="s">
        <v>4009</v>
      </c>
      <c r="C286" s="1" t="s">
        <v>1116</v>
      </c>
      <c r="D286" s="1" t="s">
        <v>4402</v>
      </c>
      <c r="E286" s="1" t="s">
        <v>1113</v>
      </c>
      <c r="F286" s="1" t="s">
        <v>4009</v>
      </c>
      <c r="G286" s="1" t="s">
        <v>3976</v>
      </c>
      <c r="H286" s="1" t="s">
        <v>3966</v>
      </c>
      <c r="I286" s="1" t="s">
        <v>1114</v>
      </c>
      <c r="J286" s="1" t="s">
        <v>3967</v>
      </c>
      <c r="K286" s="1" t="s">
        <v>1114</v>
      </c>
      <c r="L286" s="1" t="s">
        <v>1114</v>
      </c>
      <c r="M286" s="1" t="s">
        <v>3968</v>
      </c>
      <c r="N286" s="1" t="s">
        <v>3968</v>
      </c>
      <c r="O286" s="1" t="s">
        <v>14</v>
      </c>
      <c r="P286" s="1" t="s">
        <v>3969</v>
      </c>
      <c r="Q286" s="1" t="s">
        <v>3970</v>
      </c>
      <c r="R286" s="1" t="s">
        <v>4403</v>
      </c>
      <c r="S286" s="1" t="s">
        <v>3700</v>
      </c>
      <c r="T286" s="1" t="s">
        <v>3972</v>
      </c>
      <c r="U286" s="1" t="s">
        <v>3973</v>
      </c>
      <c r="V286" s="1" t="s">
        <v>3974</v>
      </c>
    </row>
    <row r="287" s="1" customFormat="1" spans="1:22">
      <c r="A287" s="1" t="s">
        <v>2295</v>
      </c>
      <c r="B287" s="1" t="s">
        <v>4009</v>
      </c>
      <c r="C287" s="1" t="s">
        <v>2297</v>
      </c>
      <c r="D287" s="1" t="s">
        <v>3979</v>
      </c>
      <c r="E287" s="1" t="s">
        <v>2296</v>
      </c>
      <c r="F287" s="1" t="s">
        <v>3977</v>
      </c>
      <c r="G287" s="1" t="s">
        <v>3995</v>
      </c>
      <c r="H287" s="1" t="s">
        <v>3966</v>
      </c>
      <c r="I287" s="1" t="s">
        <v>1829</v>
      </c>
      <c r="J287" s="1" t="s">
        <v>3967</v>
      </c>
      <c r="K287" s="1" t="s">
        <v>1829</v>
      </c>
      <c r="L287" s="1" t="s">
        <v>1829</v>
      </c>
      <c r="M287" s="1" t="s">
        <v>3968</v>
      </c>
      <c r="N287" s="1" t="s">
        <v>3968</v>
      </c>
      <c r="O287" s="1" t="s">
        <v>14</v>
      </c>
      <c r="P287" s="1" t="s">
        <v>3969</v>
      </c>
      <c r="Q287" s="1" t="s">
        <v>3970</v>
      </c>
      <c r="R287" s="1" t="s">
        <v>4404</v>
      </c>
      <c r="S287" s="1" t="s">
        <v>3700</v>
      </c>
      <c r="T287" s="1" t="s">
        <v>3972</v>
      </c>
      <c r="U287" s="1" t="s">
        <v>3973</v>
      </c>
      <c r="V287" s="1" t="s">
        <v>3974</v>
      </c>
    </row>
    <row r="288" s="1" customFormat="1" spans="1:22">
      <c r="A288" s="1" t="s">
        <v>1398</v>
      </c>
      <c r="B288" s="1" t="s">
        <v>4009</v>
      </c>
      <c r="C288" s="1" t="s">
        <v>1400</v>
      </c>
      <c r="D288" s="1" t="s">
        <v>4274</v>
      </c>
      <c r="E288" s="1" t="s">
        <v>1399</v>
      </c>
      <c r="F288" s="1" t="s">
        <v>4009</v>
      </c>
      <c r="G288" s="1" t="s">
        <v>3976</v>
      </c>
      <c r="H288" s="1" t="s">
        <v>3966</v>
      </c>
      <c r="I288" s="1" t="s">
        <v>590</v>
      </c>
      <c r="J288" s="1" t="s">
        <v>3967</v>
      </c>
      <c r="K288" s="1" t="s">
        <v>590</v>
      </c>
      <c r="L288" s="1" t="s">
        <v>590</v>
      </c>
      <c r="M288" s="1" t="s">
        <v>3968</v>
      </c>
      <c r="N288" s="1" t="s">
        <v>3968</v>
      </c>
      <c r="O288" s="1" t="s">
        <v>14</v>
      </c>
      <c r="P288" s="1" t="s">
        <v>3969</v>
      </c>
      <c r="Q288" s="1" t="s">
        <v>3970</v>
      </c>
      <c r="R288" s="1" t="s">
        <v>4405</v>
      </c>
      <c r="S288" s="1" t="s">
        <v>3700</v>
      </c>
      <c r="T288" s="1" t="s">
        <v>3972</v>
      </c>
      <c r="U288" s="1" t="s">
        <v>3973</v>
      </c>
      <c r="V288" s="1" t="s">
        <v>3974</v>
      </c>
    </row>
    <row r="289" s="1" customFormat="1" spans="1:22">
      <c r="A289" s="1" t="s">
        <v>3242</v>
      </c>
      <c r="B289" s="1" t="s">
        <v>4009</v>
      </c>
      <c r="C289" s="1" t="s">
        <v>3244</v>
      </c>
      <c r="D289" s="1" t="s">
        <v>4406</v>
      </c>
      <c r="E289" s="1" t="s">
        <v>3243</v>
      </c>
      <c r="F289" s="1" t="s">
        <v>3995</v>
      </c>
      <c r="G289" s="1" t="s">
        <v>3987</v>
      </c>
      <c r="H289" s="1" t="s">
        <v>3966</v>
      </c>
      <c r="I289" s="1" t="s">
        <v>1483</v>
      </c>
      <c r="J289" s="1" t="s">
        <v>3967</v>
      </c>
      <c r="K289" s="1" t="s">
        <v>1483</v>
      </c>
      <c r="L289" s="1" t="s">
        <v>1483</v>
      </c>
      <c r="M289" s="1" t="s">
        <v>3968</v>
      </c>
      <c r="N289" s="1" t="s">
        <v>3968</v>
      </c>
      <c r="O289" s="1" t="s">
        <v>14</v>
      </c>
      <c r="P289" s="1" t="s">
        <v>3969</v>
      </c>
      <c r="Q289" s="1" t="s">
        <v>3970</v>
      </c>
      <c r="R289" s="1" t="s">
        <v>4407</v>
      </c>
      <c r="S289" s="1" t="s">
        <v>3700</v>
      </c>
      <c r="T289" s="1" t="s">
        <v>3972</v>
      </c>
      <c r="U289" s="1" t="s">
        <v>3973</v>
      </c>
      <c r="V289" s="1" t="s">
        <v>3974</v>
      </c>
    </row>
    <row r="290" s="1" customFormat="1" spans="1:22">
      <c r="A290" s="1" t="s">
        <v>1529</v>
      </c>
      <c r="B290" s="1" t="s">
        <v>4009</v>
      </c>
      <c r="C290" s="1" t="s">
        <v>1533</v>
      </c>
      <c r="D290" s="1" t="s">
        <v>4408</v>
      </c>
      <c r="E290" s="1" t="s">
        <v>1532</v>
      </c>
      <c r="F290" s="1" t="s">
        <v>4009</v>
      </c>
      <c r="G290" s="1" t="s">
        <v>3976</v>
      </c>
      <c r="H290" s="1" t="s">
        <v>3966</v>
      </c>
      <c r="I290" s="1" t="s">
        <v>528</v>
      </c>
      <c r="J290" s="1" t="s">
        <v>3967</v>
      </c>
      <c r="K290" s="1" t="s">
        <v>528</v>
      </c>
      <c r="L290" s="1" t="s">
        <v>528</v>
      </c>
      <c r="M290" s="1" t="s">
        <v>3968</v>
      </c>
      <c r="N290" s="1" t="s">
        <v>3968</v>
      </c>
      <c r="O290" s="1" t="s">
        <v>14</v>
      </c>
      <c r="P290" s="1" t="s">
        <v>3969</v>
      </c>
      <c r="Q290" s="1" t="s">
        <v>3970</v>
      </c>
      <c r="R290" s="1" t="s">
        <v>4409</v>
      </c>
      <c r="S290" s="1" t="s">
        <v>3700</v>
      </c>
      <c r="T290" s="1" t="s">
        <v>3972</v>
      </c>
      <c r="U290" s="1" t="s">
        <v>3973</v>
      </c>
      <c r="V290" s="1" t="s">
        <v>3974</v>
      </c>
    </row>
    <row r="291" s="1" customFormat="1" spans="1:22">
      <c r="A291" s="1" t="s">
        <v>1523</v>
      </c>
      <c r="B291" s="1" t="s">
        <v>4009</v>
      </c>
      <c r="C291" s="1" t="s">
        <v>1525</v>
      </c>
      <c r="D291" s="1" t="s">
        <v>4104</v>
      </c>
      <c r="E291" s="1" t="s">
        <v>1524</v>
      </c>
      <c r="F291" s="1" t="s">
        <v>4009</v>
      </c>
      <c r="G291" s="1" t="s">
        <v>3976</v>
      </c>
      <c r="H291" s="1" t="s">
        <v>3966</v>
      </c>
      <c r="I291" s="1" t="s">
        <v>1423</v>
      </c>
      <c r="J291" s="1" t="s">
        <v>3967</v>
      </c>
      <c r="K291" s="1" t="s">
        <v>1423</v>
      </c>
      <c r="L291" s="1" t="s">
        <v>1423</v>
      </c>
      <c r="M291" s="1" t="s">
        <v>3968</v>
      </c>
      <c r="N291" s="1" t="s">
        <v>3968</v>
      </c>
      <c r="O291" s="1" t="s">
        <v>14</v>
      </c>
      <c r="P291" s="1" t="s">
        <v>3969</v>
      </c>
      <c r="Q291" s="1" t="s">
        <v>3970</v>
      </c>
      <c r="R291" s="1" t="s">
        <v>4410</v>
      </c>
      <c r="S291" s="1" t="s">
        <v>3700</v>
      </c>
      <c r="T291" s="1" t="s">
        <v>3972</v>
      </c>
      <c r="U291" s="1" t="s">
        <v>3973</v>
      </c>
      <c r="V291" s="1" t="s">
        <v>3974</v>
      </c>
    </row>
    <row r="292" s="1" customFormat="1" spans="1:22">
      <c r="A292" s="1" t="s">
        <v>1124</v>
      </c>
      <c r="B292" s="1" t="s">
        <v>4009</v>
      </c>
      <c r="C292" s="1" t="s">
        <v>1130</v>
      </c>
      <c r="D292" s="1" t="s">
        <v>1125</v>
      </c>
      <c r="E292" s="1" t="s">
        <v>1127</v>
      </c>
      <c r="F292" s="1" t="s">
        <v>4009</v>
      </c>
      <c r="G292" s="1" t="s">
        <v>3976</v>
      </c>
      <c r="H292" s="1" t="s">
        <v>3966</v>
      </c>
      <c r="I292" s="1" t="s">
        <v>1128</v>
      </c>
      <c r="J292" s="1" t="s">
        <v>3967</v>
      </c>
      <c r="K292" s="1" t="s">
        <v>1128</v>
      </c>
      <c r="L292" s="1" t="s">
        <v>1128</v>
      </c>
      <c r="M292" s="1" t="s">
        <v>3968</v>
      </c>
      <c r="N292" s="1" t="s">
        <v>3968</v>
      </c>
      <c r="O292" s="1" t="s">
        <v>14</v>
      </c>
      <c r="P292" s="1" t="s">
        <v>3969</v>
      </c>
      <c r="Q292" s="1" t="s">
        <v>3970</v>
      </c>
      <c r="R292" s="1" t="s">
        <v>4411</v>
      </c>
      <c r="S292" s="1" t="s">
        <v>3700</v>
      </c>
      <c r="T292" s="1" t="s">
        <v>3972</v>
      </c>
      <c r="U292" s="1" t="s">
        <v>3973</v>
      </c>
      <c r="V292" s="1" t="s">
        <v>3974</v>
      </c>
    </row>
    <row r="293" s="1" customFormat="1" spans="1:22">
      <c r="A293" s="1" t="s">
        <v>1622</v>
      </c>
      <c r="B293" s="1" t="s">
        <v>4009</v>
      </c>
      <c r="C293" s="1" t="s">
        <v>1626</v>
      </c>
      <c r="D293" s="1" t="s">
        <v>4222</v>
      </c>
      <c r="E293" s="1" t="s">
        <v>1623</v>
      </c>
      <c r="F293" s="1" t="s">
        <v>4009</v>
      </c>
      <c r="G293" s="1" t="s">
        <v>3976</v>
      </c>
      <c r="H293" s="1" t="s">
        <v>3966</v>
      </c>
      <c r="I293" s="1" t="s">
        <v>1624</v>
      </c>
      <c r="J293" s="1" t="s">
        <v>3967</v>
      </c>
      <c r="K293" s="1" t="s">
        <v>1624</v>
      </c>
      <c r="L293" s="1" t="s">
        <v>1624</v>
      </c>
      <c r="M293" s="1" t="s">
        <v>3968</v>
      </c>
      <c r="N293" s="1" t="s">
        <v>3968</v>
      </c>
      <c r="O293" s="1" t="s">
        <v>14</v>
      </c>
      <c r="P293" s="1" t="s">
        <v>3969</v>
      </c>
      <c r="Q293" s="1" t="s">
        <v>3970</v>
      </c>
      <c r="R293" s="1" t="s">
        <v>4412</v>
      </c>
      <c r="S293" s="1" t="s">
        <v>3700</v>
      </c>
      <c r="T293" s="1" t="s">
        <v>3972</v>
      </c>
      <c r="U293" s="1" t="s">
        <v>3973</v>
      </c>
      <c r="V293" s="1" t="s">
        <v>3974</v>
      </c>
    </row>
    <row r="294" s="1" customFormat="1" spans="1:22">
      <c r="A294" s="1" t="s">
        <v>1296</v>
      </c>
      <c r="B294" s="1" t="s">
        <v>4009</v>
      </c>
      <c r="C294" s="1" t="s">
        <v>1301</v>
      </c>
      <c r="D294" s="1" t="s">
        <v>4130</v>
      </c>
      <c r="E294" s="1" t="s">
        <v>1298</v>
      </c>
      <c r="F294" s="1" t="s">
        <v>4009</v>
      </c>
      <c r="G294" s="1" t="s">
        <v>3976</v>
      </c>
      <c r="H294" s="1" t="s">
        <v>3966</v>
      </c>
      <c r="I294" s="1" t="s">
        <v>1299</v>
      </c>
      <c r="J294" s="1" t="s">
        <v>3967</v>
      </c>
      <c r="K294" s="1" t="s">
        <v>1299</v>
      </c>
      <c r="L294" s="1" t="s">
        <v>1299</v>
      </c>
      <c r="M294" s="1" t="s">
        <v>3968</v>
      </c>
      <c r="N294" s="1" t="s">
        <v>3968</v>
      </c>
      <c r="O294" s="1" t="s">
        <v>14</v>
      </c>
      <c r="P294" s="1" t="s">
        <v>3969</v>
      </c>
      <c r="Q294" s="1" t="s">
        <v>3970</v>
      </c>
      <c r="R294" s="1" t="s">
        <v>4413</v>
      </c>
      <c r="S294" s="1" t="s">
        <v>3700</v>
      </c>
      <c r="T294" s="1" t="s">
        <v>3972</v>
      </c>
      <c r="U294" s="1" t="s">
        <v>3973</v>
      </c>
      <c r="V294" s="1" t="s">
        <v>3974</v>
      </c>
    </row>
    <row r="295" s="1" customFormat="1" spans="1:22">
      <c r="A295" s="1" t="s">
        <v>1184</v>
      </c>
      <c r="B295" s="1" t="s">
        <v>4009</v>
      </c>
      <c r="C295" s="1" t="s">
        <v>1190</v>
      </c>
      <c r="D295" s="1" t="s">
        <v>4414</v>
      </c>
      <c r="E295" s="1" t="s">
        <v>1187</v>
      </c>
      <c r="F295" s="1" t="s">
        <v>4009</v>
      </c>
      <c r="G295" s="1" t="s">
        <v>3976</v>
      </c>
      <c r="H295" s="1" t="s">
        <v>3966</v>
      </c>
      <c r="I295" s="1" t="s">
        <v>1188</v>
      </c>
      <c r="J295" s="1" t="s">
        <v>3967</v>
      </c>
      <c r="K295" s="1" t="s">
        <v>1188</v>
      </c>
      <c r="L295" s="1" t="s">
        <v>1188</v>
      </c>
      <c r="M295" s="1" t="s">
        <v>3968</v>
      </c>
      <c r="N295" s="1" t="s">
        <v>3968</v>
      </c>
      <c r="O295" s="1" t="s">
        <v>14</v>
      </c>
      <c r="P295" s="1" t="s">
        <v>3969</v>
      </c>
      <c r="Q295" s="1" t="s">
        <v>3970</v>
      </c>
      <c r="R295" s="1" t="s">
        <v>4415</v>
      </c>
      <c r="S295" s="1" t="s">
        <v>3700</v>
      </c>
      <c r="T295" s="1" t="s">
        <v>3972</v>
      </c>
      <c r="U295" s="1" t="s">
        <v>3973</v>
      </c>
      <c r="V295" s="1" t="s">
        <v>3974</v>
      </c>
    </row>
    <row r="296" s="1" customFormat="1" spans="1:22">
      <c r="A296" s="1" t="s">
        <v>2235</v>
      </c>
      <c r="B296" s="1" t="s">
        <v>4009</v>
      </c>
      <c r="C296" s="1" t="s">
        <v>2240</v>
      </c>
      <c r="D296" s="1" t="s">
        <v>3979</v>
      </c>
      <c r="E296" s="1" t="s">
        <v>2237</v>
      </c>
      <c r="F296" s="1" t="s">
        <v>3976</v>
      </c>
      <c r="G296" s="1" t="s">
        <v>3995</v>
      </c>
      <c r="H296" s="1" t="s">
        <v>3966</v>
      </c>
      <c r="I296" s="1" t="s">
        <v>2238</v>
      </c>
      <c r="J296" s="1" t="s">
        <v>3967</v>
      </c>
      <c r="K296" s="1" t="s">
        <v>2238</v>
      </c>
      <c r="L296" s="1" t="s">
        <v>2238</v>
      </c>
      <c r="M296" s="1" t="s">
        <v>3968</v>
      </c>
      <c r="N296" s="1" t="s">
        <v>3968</v>
      </c>
      <c r="O296" s="1" t="s">
        <v>14</v>
      </c>
      <c r="P296" s="1" t="s">
        <v>3969</v>
      </c>
      <c r="Q296" s="1" t="s">
        <v>3970</v>
      </c>
      <c r="R296" s="1" t="s">
        <v>4416</v>
      </c>
      <c r="S296" s="1" t="s">
        <v>3700</v>
      </c>
      <c r="T296" s="1" t="s">
        <v>3972</v>
      </c>
      <c r="U296" s="1" t="s">
        <v>3973</v>
      </c>
      <c r="V296" s="1" t="s">
        <v>3974</v>
      </c>
    </row>
    <row r="297" s="1" customFormat="1" spans="1:22">
      <c r="A297" s="1" t="s">
        <v>2634</v>
      </c>
      <c r="B297" s="1" t="s">
        <v>4009</v>
      </c>
      <c r="C297" s="1" t="s">
        <v>2640</v>
      </c>
      <c r="D297" s="1" t="s">
        <v>4417</v>
      </c>
      <c r="E297" s="1" t="s">
        <v>2637</v>
      </c>
      <c r="F297" s="1" t="s">
        <v>3977</v>
      </c>
      <c r="G297" s="1" t="s">
        <v>3986</v>
      </c>
      <c r="H297" s="1" t="s">
        <v>3966</v>
      </c>
      <c r="I297" s="1" t="s">
        <v>2638</v>
      </c>
      <c r="J297" s="1" t="s">
        <v>3967</v>
      </c>
      <c r="K297" s="1" t="s">
        <v>2638</v>
      </c>
      <c r="L297" s="1" t="s">
        <v>2638</v>
      </c>
      <c r="M297" s="1" t="s">
        <v>3968</v>
      </c>
      <c r="N297" s="1" t="s">
        <v>3968</v>
      </c>
      <c r="O297" s="1" t="s">
        <v>14</v>
      </c>
      <c r="P297" s="1" t="s">
        <v>3969</v>
      </c>
      <c r="Q297" s="1" t="s">
        <v>3970</v>
      </c>
      <c r="R297" s="1" t="s">
        <v>4418</v>
      </c>
      <c r="S297" s="1" t="s">
        <v>3700</v>
      </c>
      <c r="T297" s="1" t="s">
        <v>3972</v>
      </c>
      <c r="U297" s="1" t="s">
        <v>3973</v>
      </c>
      <c r="V297" s="1" t="s">
        <v>3974</v>
      </c>
    </row>
    <row r="298" s="1" customFormat="1" spans="1:22">
      <c r="A298" s="1" t="s">
        <v>3392</v>
      </c>
      <c r="B298" s="1" t="s">
        <v>4009</v>
      </c>
      <c r="C298" s="1" t="s">
        <v>3396</v>
      </c>
      <c r="D298" s="1" t="s">
        <v>4051</v>
      </c>
      <c r="E298" s="1" t="s">
        <v>3393</v>
      </c>
      <c r="F298" s="1" t="s">
        <v>3986</v>
      </c>
      <c r="G298" s="1" t="s">
        <v>3987</v>
      </c>
      <c r="H298" s="1" t="s">
        <v>3966</v>
      </c>
      <c r="I298" s="1" t="s">
        <v>3394</v>
      </c>
      <c r="J298" s="1" t="s">
        <v>3967</v>
      </c>
      <c r="K298" s="1" t="s">
        <v>3394</v>
      </c>
      <c r="L298" s="1" t="s">
        <v>3394</v>
      </c>
      <c r="M298" s="1" t="s">
        <v>3968</v>
      </c>
      <c r="N298" s="1" t="s">
        <v>3968</v>
      </c>
      <c r="O298" s="1" t="s">
        <v>14</v>
      </c>
      <c r="P298" s="1" t="s">
        <v>3969</v>
      </c>
      <c r="Q298" s="1" t="s">
        <v>3970</v>
      </c>
      <c r="R298" s="1" t="s">
        <v>4419</v>
      </c>
      <c r="S298" s="1" t="s">
        <v>3700</v>
      </c>
      <c r="T298" s="1" t="s">
        <v>3972</v>
      </c>
      <c r="U298" s="1" t="s">
        <v>3973</v>
      </c>
      <c r="V298" s="1" t="s">
        <v>3974</v>
      </c>
    </row>
    <row r="299" s="1" customFormat="1" spans="1:22">
      <c r="A299" s="1" t="s">
        <v>3663</v>
      </c>
      <c r="B299" s="1" t="s">
        <v>4009</v>
      </c>
      <c r="C299" s="1" t="s">
        <v>3669</v>
      </c>
      <c r="D299" s="1" t="s">
        <v>4420</v>
      </c>
      <c r="E299" s="1" t="s">
        <v>4421</v>
      </c>
      <c r="F299" s="1" t="s">
        <v>3986</v>
      </c>
      <c r="G299" s="1" t="s">
        <v>3987</v>
      </c>
      <c r="H299" s="1" t="s">
        <v>3966</v>
      </c>
      <c r="I299" s="1" t="s">
        <v>3667</v>
      </c>
      <c r="J299" s="1" t="s">
        <v>3967</v>
      </c>
      <c r="K299" s="1" t="s">
        <v>3667</v>
      </c>
      <c r="L299" s="1" t="s">
        <v>3667</v>
      </c>
      <c r="M299" s="1" t="s">
        <v>3968</v>
      </c>
      <c r="N299" s="1" t="s">
        <v>3968</v>
      </c>
      <c r="O299" s="1" t="s">
        <v>14</v>
      </c>
      <c r="P299" s="1" t="s">
        <v>3969</v>
      </c>
      <c r="Q299" s="1" t="s">
        <v>3970</v>
      </c>
      <c r="R299" s="1" t="s">
        <v>4422</v>
      </c>
      <c r="S299" s="1" t="s">
        <v>3700</v>
      </c>
      <c r="T299" s="1" t="s">
        <v>3972</v>
      </c>
      <c r="U299" s="1" t="s">
        <v>3973</v>
      </c>
      <c r="V299" s="1" t="s">
        <v>3974</v>
      </c>
    </row>
    <row r="300" s="1" customFormat="1" spans="1:22">
      <c r="A300" s="1" t="s">
        <v>1827</v>
      </c>
      <c r="B300" s="1" t="s">
        <v>4009</v>
      </c>
      <c r="C300" s="1" t="s">
        <v>1831</v>
      </c>
      <c r="D300" s="1" t="s">
        <v>4210</v>
      </c>
      <c r="E300" s="1" t="s">
        <v>1828</v>
      </c>
      <c r="F300" s="1" t="s">
        <v>3976</v>
      </c>
      <c r="G300" s="1" t="s">
        <v>3977</v>
      </c>
      <c r="H300" s="1" t="s">
        <v>3966</v>
      </c>
      <c r="I300" s="1" t="s">
        <v>1829</v>
      </c>
      <c r="J300" s="1" t="s">
        <v>3967</v>
      </c>
      <c r="K300" s="1" t="s">
        <v>1829</v>
      </c>
      <c r="L300" s="1" t="s">
        <v>1829</v>
      </c>
      <c r="M300" s="1" t="s">
        <v>3968</v>
      </c>
      <c r="N300" s="1" t="s">
        <v>3968</v>
      </c>
      <c r="O300" s="1" t="s">
        <v>14</v>
      </c>
      <c r="P300" s="1" t="s">
        <v>3969</v>
      </c>
      <c r="Q300" s="1" t="s">
        <v>3970</v>
      </c>
      <c r="R300" s="1" t="s">
        <v>4423</v>
      </c>
      <c r="S300" s="1" t="s">
        <v>3700</v>
      </c>
      <c r="T300" s="1" t="s">
        <v>3972</v>
      </c>
      <c r="U300" s="1" t="s">
        <v>3973</v>
      </c>
      <c r="V300" s="1" t="s">
        <v>3974</v>
      </c>
    </row>
    <row r="301" s="1" customFormat="1" spans="1:22">
      <c r="A301" s="1" t="s">
        <v>2481</v>
      </c>
      <c r="B301" s="1" t="s">
        <v>3976</v>
      </c>
      <c r="C301" s="1" t="s">
        <v>2485</v>
      </c>
      <c r="D301" s="1" t="s">
        <v>4072</v>
      </c>
      <c r="E301" s="1" t="s">
        <v>2482</v>
      </c>
      <c r="F301" s="1" t="s">
        <v>3976</v>
      </c>
      <c r="G301" s="1" t="s">
        <v>3995</v>
      </c>
      <c r="H301" s="1" t="s">
        <v>3966</v>
      </c>
      <c r="I301" s="1" t="s">
        <v>2483</v>
      </c>
      <c r="J301" s="1" t="s">
        <v>3967</v>
      </c>
      <c r="K301" s="1" t="s">
        <v>2483</v>
      </c>
      <c r="L301" s="1" t="s">
        <v>2483</v>
      </c>
      <c r="M301" s="1" t="s">
        <v>3968</v>
      </c>
      <c r="N301" s="1" t="s">
        <v>3968</v>
      </c>
      <c r="O301" s="1" t="s">
        <v>14</v>
      </c>
      <c r="P301" s="1" t="s">
        <v>3969</v>
      </c>
      <c r="Q301" s="1" t="s">
        <v>3970</v>
      </c>
      <c r="R301" s="1" t="s">
        <v>4424</v>
      </c>
      <c r="S301" s="1" t="s">
        <v>3700</v>
      </c>
      <c r="T301" s="1" t="s">
        <v>3972</v>
      </c>
      <c r="U301" s="1" t="s">
        <v>3973</v>
      </c>
      <c r="V301" s="1" t="s">
        <v>3974</v>
      </c>
    </row>
    <row r="302" s="1" customFormat="1" spans="1:22">
      <c r="A302" s="1" t="s">
        <v>2018</v>
      </c>
      <c r="B302" s="1" t="s">
        <v>3976</v>
      </c>
      <c r="C302" s="1" t="s">
        <v>2023</v>
      </c>
      <c r="D302" s="1" t="s">
        <v>3979</v>
      </c>
      <c r="E302" s="1" t="s">
        <v>2020</v>
      </c>
      <c r="F302" s="1" t="s">
        <v>3976</v>
      </c>
      <c r="G302" s="1" t="s">
        <v>3977</v>
      </c>
      <c r="H302" s="1" t="s">
        <v>3966</v>
      </c>
      <c r="I302" s="1" t="s">
        <v>2021</v>
      </c>
      <c r="J302" s="1" t="s">
        <v>3967</v>
      </c>
      <c r="K302" s="1" t="s">
        <v>2021</v>
      </c>
      <c r="L302" s="1" t="s">
        <v>2021</v>
      </c>
      <c r="M302" s="1" t="s">
        <v>3968</v>
      </c>
      <c r="N302" s="1" t="s">
        <v>3968</v>
      </c>
      <c r="O302" s="1" t="s">
        <v>14</v>
      </c>
      <c r="P302" s="1" t="s">
        <v>3969</v>
      </c>
      <c r="Q302" s="1" t="s">
        <v>3970</v>
      </c>
      <c r="R302" s="1" t="s">
        <v>4425</v>
      </c>
      <c r="S302" s="1" t="s">
        <v>3700</v>
      </c>
      <c r="T302" s="1" t="s">
        <v>3972</v>
      </c>
      <c r="U302" s="1" t="s">
        <v>3973</v>
      </c>
      <c r="V302" s="1" t="s">
        <v>3974</v>
      </c>
    </row>
    <row r="303" s="1" customFormat="1" spans="1:22">
      <c r="A303" s="1" t="s">
        <v>3397</v>
      </c>
      <c r="B303" s="1" t="s">
        <v>3976</v>
      </c>
      <c r="C303" s="1" t="s">
        <v>3399</v>
      </c>
      <c r="D303" s="1" t="s">
        <v>2040</v>
      </c>
      <c r="E303" s="1" t="s">
        <v>3398</v>
      </c>
      <c r="F303" s="1" t="s">
        <v>3986</v>
      </c>
      <c r="G303" s="1" t="s">
        <v>3987</v>
      </c>
      <c r="H303" s="1" t="s">
        <v>3966</v>
      </c>
      <c r="I303" s="1" t="s">
        <v>3128</v>
      </c>
      <c r="J303" s="1" t="s">
        <v>3967</v>
      </c>
      <c r="K303" s="1" t="s">
        <v>3128</v>
      </c>
      <c r="L303" s="1" t="s">
        <v>3128</v>
      </c>
      <c r="M303" s="1" t="s">
        <v>3968</v>
      </c>
      <c r="N303" s="1" t="s">
        <v>3968</v>
      </c>
      <c r="O303" s="1" t="s">
        <v>14</v>
      </c>
      <c r="P303" s="1" t="s">
        <v>3969</v>
      </c>
      <c r="Q303" s="1" t="s">
        <v>3970</v>
      </c>
      <c r="R303" s="1" t="s">
        <v>4426</v>
      </c>
      <c r="S303" s="1" t="s">
        <v>3700</v>
      </c>
      <c r="T303" s="1" t="s">
        <v>3972</v>
      </c>
      <c r="U303" s="1" t="s">
        <v>3973</v>
      </c>
      <c r="V303" s="1" t="s">
        <v>3974</v>
      </c>
    </row>
    <row r="304" s="1" customFormat="1" spans="1:22">
      <c r="A304" s="1" t="s">
        <v>1996</v>
      </c>
      <c r="B304" s="1" t="s">
        <v>3976</v>
      </c>
      <c r="C304" s="1" t="s">
        <v>1999</v>
      </c>
      <c r="D304" s="1" t="s">
        <v>4427</v>
      </c>
      <c r="E304" s="1" t="s">
        <v>1998</v>
      </c>
      <c r="F304" s="1" t="s">
        <v>3976</v>
      </c>
      <c r="G304" s="1" t="s">
        <v>3977</v>
      </c>
      <c r="H304" s="1" t="s">
        <v>3966</v>
      </c>
      <c r="I304" s="1" t="s">
        <v>580</v>
      </c>
      <c r="J304" s="1" t="s">
        <v>3967</v>
      </c>
      <c r="K304" s="1" t="s">
        <v>580</v>
      </c>
      <c r="L304" s="1" t="s">
        <v>580</v>
      </c>
      <c r="M304" s="1" t="s">
        <v>3968</v>
      </c>
      <c r="N304" s="1" t="s">
        <v>3968</v>
      </c>
      <c r="O304" s="1" t="s">
        <v>14</v>
      </c>
      <c r="P304" s="1" t="s">
        <v>3969</v>
      </c>
      <c r="Q304" s="1" t="s">
        <v>3970</v>
      </c>
      <c r="R304" s="1" t="s">
        <v>4428</v>
      </c>
      <c r="S304" s="1" t="s">
        <v>3700</v>
      </c>
      <c r="T304" s="1" t="s">
        <v>3972</v>
      </c>
      <c r="U304" s="1" t="s">
        <v>3973</v>
      </c>
      <c r="V304" s="1" t="s">
        <v>3974</v>
      </c>
    </row>
    <row r="305" s="1" customFormat="1" spans="1:22">
      <c r="A305" s="1" t="s">
        <v>2101</v>
      </c>
      <c r="B305" s="1" t="s">
        <v>3976</v>
      </c>
      <c r="C305" s="1" t="s">
        <v>2105</v>
      </c>
      <c r="D305" s="1" t="s">
        <v>4429</v>
      </c>
      <c r="E305" s="1" t="s">
        <v>2104</v>
      </c>
      <c r="F305" s="1" t="s">
        <v>3976</v>
      </c>
      <c r="G305" s="1" t="s">
        <v>3977</v>
      </c>
      <c r="H305" s="1" t="s">
        <v>3966</v>
      </c>
      <c r="I305" s="1" t="s">
        <v>692</v>
      </c>
      <c r="J305" s="1" t="s">
        <v>3967</v>
      </c>
      <c r="K305" s="1" t="s">
        <v>692</v>
      </c>
      <c r="L305" s="1" t="s">
        <v>692</v>
      </c>
      <c r="M305" s="1" t="s">
        <v>3968</v>
      </c>
      <c r="N305" s="1" t="s">
        <v>3968</v>
      </c>
      <c r="O305" s="1" t="s">
        <v>14</v>
      </c>
      <c r="P305" s="1" t="s">
        <v>3969</v>
      </c>
      <c r="Q305" s="1" t="s">
        <v>3970</v>
      </c>
      <c r="R305" s="1" t="s">
        <v>4430</v>
      </c>
      <c r="S305" s="1" t="s">
        <v>3700</v>
      </c>
      <c r="T305" s="1" t="s">
        <v>3972</v>
      </c>
      <c r="U305" s="1" t="s">
        <v>3973</v>
      </c>
      <c r="V305" s="1" t="s">
        <v>3974</v>
      </c>
    </row>
    <row r="306" s="1" customFormat="1" spans="1:22">
      <c r="A306" s="1" t="s">
        <v>2036</v>
      </c>
      <c r="B306" s="1" t="s">
        <v>3976</v>
      </c>
      <c r="C306" s="1" t="s">
        <v>2038</v>
      </c>
      <c r="D306" s="1" t="s">
        <v>4431</v>
      </c>
      <c r="E306" s="1" t="s">
        <v>2037</v>
      </c>
      <c r="F306" s="1" t="s">
        <v>3976</v>
      </c>
      <c r="G306" s="1" t="s">
        <v>3977</v>
      </c>
      <c r="H306" s="1" t="s">
        <v>3966</v>
      </c>
      <c r="I306" s="1" t="s">
        <v>590</v>
      </c>
      <c r="J306" s="1" t="s">
        <v>3967</v>
      </c>
      <c r="K306" s="1" t="s">
        <v>590</v>
      </c>
      <c r="L306" s="1" t="s">
        <v>590</v>
      </c>
      <c r="M306" s="1" t="s">
        <v>3968</v>
      </c>
      <c r="N306" s="1" t="s">
        <v>3968</v>
      </c>
      <c r="O306" s="1" t="s">
        <v>14</v>
      </c>
      <c r="P306" s="1" t="s">
        <v>3969</v>
      </c>
      <c r="Q306" s="1" t="s">
        <v>3970</v>
      </c>
      <c r="R306" s="1" t="s">
        <v>4432</v>
      </c>
      <c r="S306" s="1" t="s">
        <v>3700</v>
      </c>
      <c r="T306" s="1" t="s">
        <v>3972</v>
      </c>
      <c r="U306" s="1" t="s">
        <v>3973</v>
      </c>
      <c r="V306" s="1" t="s">
        <v>3974</v>
      </c>
    </row>
    <row r="307" s="1" customFormat="1" spans="1:22">
      <c r="A307" s="1" t="s">
        <v>2072</v>
      </c>
      <c r="B307" s="1" t="s">
        <v>3976</v>
      </c>
      <c r="C307" s="1" t="s">
        <v>2074</v>
      </c>
      <c r="D307" s="1" t="s">
        <v>4433</v>
      </c>
      <c r="E307" s="1" t="s">
        <v>2073</v>
      </c>
      <c r="F307" s="1" t="s">
        <v>3976</v>
      </c>
      <c r="G307" s="1" t="s">
        <v>3977</v>
      </c>
      <c r="H307" s="1" t="s">
        <v>3966</v>
      </c>
      <c r="I307" s="1" t="s">
        <v>81</v>
      </c>
      <c r="J307" s="1" t="s">
        <v>3967</v>
      </c>
      <c r="K307" s="1" t="s">
        <v>81</v>
      </c>
      <c r="L307" s="1" t="s">
        <v>81</v>
      </c>
      <c r="M307" s="1" t="s">
        <v>3968</v>
      </c>
      <c r="N307" s="1" t="s">
        <v>3968</v>
      </c>
      <c r="O307" s="1" t="s">
        <v>14</v>
      </c>
      <c r="P307" s="1" t="s">
        <v>3969</v>
      </c>
      <c r="Q307" s="1" t="s">
        <v>3970</v>
      </c>
      <c r="R307" s="1" t="s">
        <v>4434</v>
      </c>
      <c r="S307" s="1" t="s">
        <v>3700</v>
      </c>
      <c r="T307" s="1" t="s">
        <v>3972</v>
      </c>
      <c r="U307" s="1" t="s">
        <v>3973</v>
      </c>
      <c r="V307" s="1" t="s">
        <v>3974</v>
      </c>
    </row>
    <row r="308" s="1" customFormat="1" spans="1:22">
      <c r="A308" s="1" t="s">
        <v>3619</v>
      </c>
      <c r="B308" s="1" t="s">
        <v>3976</v>
      </c>
      <c r="C308" s="1" t="s">
        <v>3620</v>
      </c>
      <c r="D308" s="1" t="s">
        <v>4406</v>
      </c>
      <c r="E308" s="1" t="s">
        <v>3014</v>
      </c>
      <c r="F308" s="1" t="s">
        <v>3986</v>
      </c>
      <c r="G308" s="1" t="s">
        <v>3987</v>
      </c>
      <c r="H308" s="1" t="s">
        <v>3966</v>
      </c>
      <c r="I308" s="1" t="s">
        <v>1346</v>
      </c>
      <c r="J308" s="1" t="s">
        <v>3967</v>
      </c>
      <c r="K308" s="1" t="s">
        <v>1346</v>
      </c>
      <c r="L308" s="1" t="s">
        <v>1346</v>
      </c>
      <c r="M308" s="1" t="s">
        <v>3968</v>
      </c>
      <c r="N308" s="1" t="s">
        <v>3968</v>
      </c>
      <c r="O308" s="1" t="s">
        <v>14</v>
      </c>
      <c r="P308" s="1" t="s">
        <v>3969</v>
      </c>
      <c r="Q308" s="1" t="s">
        <v>3970</v>
      </c>
      <c r="R308" s="1" t="s">
        <v>4435</v>
      </c>
      <c r="S308" s="1" t="s">
        <v>3700</v>
      </c>
      <c r="T308" s="1" t="s">
        <v>3972</v>
      </c>
      <c r="U308" s="1" t="s">
        <v>3973</v>
      </c>
      <c r="V308" s="1" t="s">
        <v>3974</v>
      </c>
    </row>
    <row r="309" s="1" customFormat="1" spans="1:22">
      <c r="A309" s="1" t="s">
        <v>2069</v>
      </c>
      <c r="B309" s="1" t="s">
        <v>3976</v>
      </c>
      <c r="C309" s="1" t="s">
        <v>2071</v>
      </c>
      <c r="D309" s="1" t="s">
        <v>4300</v>
      </c>
      <c r="E309" s="1" t="s">
        <v>2070</v>
      </c>
      <c r="F309" s="1" t="s">
        <v>3976</v>
      </c>
      <c r="G309" s="1" t="s">
        <v>3977</v>
      </c>
      <c r="H309" s="1" t="s">
        <v>3966</v>
      </c>
      <c r="I309" s="1" t="s">
        <v>1675</v>
      </c>
      <c r="J309" s="1" t="s">
        <v>3967</v>
      </c>
      <c r="K309" s="1" t="s">
        <v>1675</v>
      </c>
      <c r="L309" s="1" t="s">
        <v>1675</v>
      </c>
      <c r="M309" s="1" t="s">
        <v>3968</v>
      </c>
      <c r="N309" s="1" t="s">
        <v>3968</v>
      </c>
      <c r="O309" s="1" t="s">
        <v>14</v>
      </c>
      <c r="P309" s="1" t="s">
        <v>3969</v>
      </c>
      <c r="Q309" s="1" t="s">
        <v>3970</v>
      </c>
      <c r="R309" s="1" t="s">
        <v>4436</v>
      </c>
      <c r="S309" s="1" t="s">
        <v>3700</v>
      </c>
      <c r="T309" s="1" t="s">
        <v>3972</v>
      </c>
      <c r="U309" s="1" t="s">
        <v>3973</v>
      </c>
      <c r="V309" s="1" t="s">
        <v>3974</v>
      </c>
    </row>
    <row r="310" s="1" customFormat="1" spans="1:22">
      <c r="A310" s="1" t="s">
        <v>2024</v>
      </c>
      <c r="B310" s="1" t="s">
        <v>3976</v>
      </c>
      <c r="C310" s="1" t="s">
        <v>2025</v>
      </c>
      <c r="D310" s="1" t="s">
        <v>547</v>
      </c>
      <c r="E310" s="1" t="s">
        <v>1961</v>
      </c>
      <c r="F310" s="1" t="s">
        <v>3976</v>
      </c>
      <c r="G310" s="1" t="s">
        <v>3977</v>
      </c>
      <c r="H310" s="1" t="s">
        <v>3966</v>
      </c>
      <c r="I310" s="1" t="s">
        <v>1722</v>
      </c>
      <c r="J310" s="1" t="s">
        <v>3967</v>
      </c>
      <c r="K310" s="1" t="s">
        <v>1722</v>
      </c>
      <c r="L310" s="1" t="s">
        <v>1722</v>
      </c>
      <c r="M310" s="1" t="s">
        <v>3968</v>
      </c>
      <c r="N310" s="1" t="s">
        <v>3968</v>
      </c>
      <c r="O310" s="1" t="s">
        <v>14</v>
      </c>
      <c r="P310" s="1" t="s">
        <v>3969</v>
      </c>
      <c r="Q310" s="1" t="s">
        <v>3970</v>
      </c>
      <c r="R310" s="1" t="s">
        <v>4437</v>
      </c>
      <c r="S310" s="1" t="s">
        <v>3700</v>
      </c>
      <c r="T310" s="1" t="s">
        <v>3972</v>
      </c>
      <c r="U310" s="1" t="s">
        <v>3973</v>
      </c>
      <c r="V310" s="1" t="s">
        <v>3974</v>
      </c>
    </row>
    <row r="311" s="1" customFormat="1" spans="1:22">
      <c r="A311" s="1" t="s">
        <v>1960</v>
      </c>
      <c r="B311" s="1" t="s">
        <v>3976</v>
      </c>
      <c r="C311" s="1" t="s">
        <v>1962</v>
      </c>
      <c r="D311" s="1" t="s">
        <v>547</v>
      </c>
      <c r="E311" s="1" t="s">
        <v>1961</v>
      </c>
      <c r="F311" s="1" t="s">
        <v>3976</v>
      </c>
      <c r="G311" s="1" t="s">
        <v>3977</v>
      </c>
      <c r="H311" s="1" t="s">
        <v>3966</v>
      </c>
      <c r="I311" s="1" t="s">
        <v>1855</v>
      </c>
      <c r="J311" s="1" t="s">
        <v>3967</v>
      </c>
      <c r="K311" s="1" t="s">
        <v>1855</v>
      </c>
      <c r="L311" s="1" t="s">
        <v>1855</v>
      </c>
      <c r="M311" s="1" t="s">
        <v>3968</v>
      </c>
      <c r="N311" s="1" t="s">
        <v>3968</v>
      </c>
      <c r="O311" s="1" t="s">
        <v>14</v>
      </c>
      <c r="P311" s="1" t="s">
        <v>3969</v>
      </c>
      <c r="Q311" s="1" t="s">
        <v>3970</v>
      </c>
      <c r="R311" s="1" t="s">
        <v>4438</v>
      </c>
      <c r="S311" s="1" t="s">
        <v>3700</v>
      </c>
      <c r="T311" s="1" t="s">
        <v>3972</v>
      </c>
      <c r="U311" s="1" t="s">
        <v>3973</v>
      </c>
      <c r="V311" s="1" t="s">
        <v>3974</v>
      </c>
    </row>
    <row r="312" s="1" customFormat="1" spans="1:22">
      <c r="A312" s="1" t="s">
        <v>1887</v>
      </c>
      <c r="B312" s="1" t="s">
        <v>3976</v>
      </c>
      <c r="C312" s="1" t="s">
        <v>1888</v>
      </c>
      <c r="D312" s="1" t="s">
        <v>4274</v>
      </c>
      <c r="E312" s="1" t="s">
        <v>1399</v>
      </c>
      <c r="F312" s="1" t="s">
        <v>3976</v>
      </c>
      <c r="G312" s="1" t="s">
        <v>3977</v>
      </c>
      <c r="H312" s="1" t="s">
        <v>3966</v>
      </c>
      <c r="I312" s="1" t="s">
        <v>1225</v>
      </c>
      <c r="J312" s="1" t="s">
        <v>3967</v>
      </c>
      <c r="K312" s="1" t="s">
        <v>1225</v>
      </c>
      <c r="L312" s="1" t="s">
        <v>1225</v>
      </c>
      <c r="M312" s="1" t="s">
        <v>3968</v>
      </c>
      <c r="N312" s="1" t="s">
        <v>3968</v>
      </c>
      <c r="O312" s="1" t="s">
        <v>14</v>
      </c>
      <c r="P312" s="1" t="s">
        <v>3969</v>
      </c>
      <c r="Q312" s="1" t="s">
        <v>3970</v>
      </c>
      <c r="R312" s="1" t="s">
        <v>4439</v>
      </c>
      <c r="S312" s="1" t="s">
        <v>3700</v>
      </c>
      <c r="T312" s="1" t="s">
        <v>3972</v>
      </c>
      <c r="U312" s="1" t="s">
        <v>3973</v>
      </c>
      <c r="V312" s="1" t="s">
        <v>3974</v>
      </c>
    </row>
    <row r="313" s="1" customFormat="1" spans="1:22">
      <c r="A313" s="1" t="s">
        <v>1838</v>
      </c>
      <c r="B313" s="1" t="s">
        <v>3976</v>
      </c>
      <c r="C313" s="1" t="s">
        <v>1841</v>
      </c>
      <c r="D313" s="1" t="s">
        <v>4440</v>
      </c>
      <c r="E313" s="1" t="s">
        <v>1840</v>
      </c>
      <c r="F313" s="1" t="s">
        <v>3976</v>
      </c>
      <c r="G313" s="1" t="s">
        <v>3977</v>
      </c>
      <c r="H313" s="1" t="s">
        <v>3966</v>
      </c>
      <c r="I313" s="1" t="s">
        <v>1629</v>
      </c>
      <c r="J313" s="1" t="s">
        <v>3967</v>
      </c>
      <c r="K313" s="1" t="s">
        <v>1629</v>
      </c>
      <c r="L313" s="1" t="s">
        <v>1629</v>
      </c>
      <c r="M313" s="1" t="s">
        <v>3968</v>
      </c>
      <c r="N313" s="1" t="s">
        <v>3968</v>
      </c>
      <c r="O313" s="1" t="s">
        <v>14</v>
      </c>
      <c r="P313" s="1" t="s">
        <v>3969</v>
      </c>
      <c r="Q313" s="1" t="s">
        <v>3970</v>
      </c>
      <c r="R313" s="1" t="s">
        <v>4441</v>
      </c>
      <c r="S313" s="1" t="s">
        <v>3700</v>
      </c>
      <c r="T313" s="1" t="s">
        <v>3972</v>
      </c>
      <c r="U313" s="1" t="s">
        <v>3973</v>
      </c>
      <c r="V313" s="1" t="s">
        <v>3974</v>
      </c>
    </row>
    <row r="314" s="1" customFormat="1" spans="1:22">
      <c r="A314" s="1" t="s">
        <v>2345</v>
      </c>
      <c r="B314" s="1" t="s">
        <v>3976</v>
      </c>
      <c r="C314" s="1" t="s">
        <v>2348</v>
      </c>
      <c r="D314" s="1" t="s">
        <v>4442</v>
      </c>
      <c r="E314" s="1" t="s">
        <v>2347</v>
      </c>
      <c r="F314" s="1" t="s">
        <v>3977</v>
      </c>
      <c r="G314" s="1" t="s">
        <v>3995</v>
      </c>
      <c r="H314" s="1" t="s">
        <v>3966</v>
      </c>
      <c r="I314" s="1" t="s">
        <v>81</v>
      </c>
      <c r="J314" s="1" t="s">
        <v>3967</v>
      </c>
      <c r="K314" s="1" t="s">
        <v>81</v>
      </c>
      <c r="L314" s="1" t="s">
        <v>81</v>
      </c>
      <c r="M314" s="1" t="s">
        <v>3968</v>
      </c>
      <c r="N314" s="1" t="s">
        <v>3968</v>
      </c>
      <c r="O314" s="1" t="s">
        <v>14</v>
      </c>
      <c r="P314" s="1" t="s">
        <v>3969</v>
      </c>
      <c r="Q314" s="1" t="s">
        <v>3970</v>
      </c>
      <c r="R314" s="1" t="s">
        <v>4443</v>
      </c>
      <c r="S314" s="1" t="s">
        <v>3700</v>
      </c>
      <c r="T314" s="1" t="s">
        <v>3972</v>
      </c>
      <c r="U314" s="1" t="s">
        <v>3973</v>
      </c>
      <c r="V314" s="1" t="s">
        <v>3974</v>
      </c>
    </row>
    <row r="315" s="1" customFormat="1" spans="1:22">
      <c r="A315" s="1" t="s">
        <v>2031</v>
      </c>
      <c r="B315" s="1" t="s">
        <v>3976</v>
      </c>
      <c r="C315" s="1" t="s">
        <v>2034</v>
      </c>
      <c r="D315" s="1" t="s">
        <v>4433</v>
      </c>
      <c r="E315" s="1" t="s">
        <v>2033</v>
      </c>
      <c r="F315" s="1" t="s">
        <v>3976</v>
      </c>
      <c r="G315" s="1" t="s">
        <v>3977</v>
      </c>
      <c r="H315" s="1" t="s">
        <v>3966</v>
      </c>
      <c r="I315" s="1" t="s">
        <v>522</v>
      </c>
      <c r="J315" s="1" t="s">
        <v>3967</v>
      </c>
      <c r="K315" s="1" t="s">
        <v>522</v>
      </c>
      <c r="L315" s="1" t="s">
        <v>522</v>
      </c>
      <c r="M315" s="1" t="s">
        <v>3968</v>
      </c>
      <c r="N315" s="1" t="s">
        <v>3968</v>
      </c>
      <c r="O315" s="1" t="s">
        <v>14</v>
      </c>
      <c r="P315" s="1" t="s">
        <v>3969</v>
      </c>
      <c r="Q315" s="1" t="s">
        <v>3970</v>
      </c>
      <c r="R315" s="1" t="s">
        <v>4444</v>
      </c>
      <c r="S315" s="1" t="s">
        <v>3700</v>
      </c>
      <c r="T315" s="1" t="s">
        <v>3972</v>
      </c>
      <c r="U315" s="1" t="s">
        <v>3973</v>
      </c>
      <c r="V315" s="1" t="s">
        <v>3974</v>
      </c>
    </row>
    <row r="316" s="1" customFormat="1" spans="1:22">
      <c r="A316" s="1" t="s">
        <v>1945</v>
      </c>
      <c r="B316" s="1" t="s">
        <v>3976</v>
      </c>
      <c r="C316" s="1" t="s">
        <v>1950</v>
      </c>
      <c r="D316" s="1" t="s">
        <v>4445</v>
      </c>
      <c r="E316" s="1" t="s">
        <v>1947</v>
      </c>
      <c r="F316" s="1" t="s">
        <v>3976</v>
      </c>
      <c r="G316" s="1" t="s">
        <v>3977</v>
      </c>
      <c r="H316" s="1" t="s">
        <v>3966</v>
      </c>
      <c r="I316" s="1" t="s">
        <v>1948</v>
      </c>
      <c r="J316" s="1" t="s">
        <v>3967</v>
      </c>
      <c r="K316" s="1" t="s">
        <v>1948</v>
      </c>
      <c r="L316" s="1" t="s">
        <v>1948</v>
      </c>
      <c r="M316" s="1" t="s">
        <v>3968</v>
      </c>
      <c r="N316" s="1" t="s">
        <v>3968</v>
      </c>
      <c r="O316" s="1" t="s">
        <v>14</v>
      </c>
      <c r="P316" s="1" t="s">
        <v>3969</v>
      </c>
      <c r="Q316" s="1" t="s">
        <v>3970</v>
      </c>
      <c r="R316" s="1" t="s">
        <v>4446</v>
      </c>
      <c r="S316" s="1" t="s">
        <v>3700</v>
      </c>
      <c r="T316" s="1" t="s">
        <v>3972</v>
      </c>
      <c r="U316" s="1" t="s">
        <v>3973</v>
      </c>
      <c r="V316" s="1" t="s">
        <v>3974</v>
      </c>
    </row>
    <row r="317" s="1" customFormat="1" spans="1:22">
      <c r="A317" s="1" t="s">
        <v>2110</v>
      </c>
      <c r="B317" s="1" t="s">
        <v>3976</v>
      </c>
      <c r="C317" s="1" t="s">
        <v>2112</v>
      </c>
      <c r="D317" s="1" t="s">
        <v>4274</v>
      </c>
      <c r="E317" s="1" t="s">
        <v>2111</v>
      </c>
      <c r="F317" s="1" t="s">
        <v>3976</v>
      </c>
      <c r="G317" s="1" t="s">
        <v>3977</v>
      </c>
      <c r="H317" s="1" t="s">
        <v>3966</v>
      </c>
      <c r="I317" s="1" t="s">
        <v>1225</v>
      </c>
      <c r="J317" s="1" t="s">
        <v>3967</v>
      </c>
      <c r="K317" s="1" t="s">
        <v>1225</v>
      </c>
      <c r="L317" s="1" t="s">
        <v>1225</v>
      </c>
      <c r="M317" s="1" t="s">
        <v>3968</v>
      </c>
      <c r="N317" s="1" t="s">
        <v>3968</v>
      </c>
      <c r="O317" s="1" t="s">
        <v>14</v>
      </c>
      <c r="P317" s="1" t="s">
        <v>3969</v>
      </c>
      <c r="Q317" s="1" t="s">
        <v>3970</v>
      </c>
      <c r="R317" s="1" t="s">
        <v>4447</v>
      </c>
      <c r="S317" s="1" t="s">
        <v>3700</v>
      </c>
      <c r="T317" s="1" t="s">
        <v>3972</v>
      </c>
      <c r="U317" s="1" t="s">
        <v>3973</v>
      </c>
      <c r="V317" s="1" t="s">
        <v>3974</v>
      </c>
    </row>
    <row r="318" s="1" customFormat="1" spans="1:22">
      <c r="A318" s="1" t="s">
        <v>1745</v>
      </c>
      <c r="B318" s="1" t="s">
        <v>3976</v>
      </c>
      <c r="C318" s="1" t="s">
        <v>1748</v>
      </c>
      <c r="D318" s="1" t="s">
        <v>4448</v>
      </c>
      <c r="E318" s="1" t="s">
        <v>1747</v>
      </c>
      <c r="F318" s="1" t="s">
        <v>3976</v>
      </c>
      <c r="G318" s="1" t="s">
        <v>3977</v>
      </c>
      <c r="H318" s="1" t="s">
        <v>3966</v>
      </c>
      <c r="I318" s="1" t="s">
        <v>522</v>
      </c>
      <c r="J318" s="1" t="s">
        <v>3967</v>
      </c>
      <c r="K318" s="1" t="s">
        <v>522</v>
      </c>
      <c r="L318" s="1" t="s">
        <v>522</v>
      </c>
      <c r="M318" s="1" t="s">
        <v>3968</v>
      </c>
      <c r="N318" s="1" t="s">
        <v>3968</v>
      </c>
      <c r="O318" s="1" t="s">
        <v>14</v>
      </c>
      <c r="P318" s="1" t="s">
        <v>3969</v>
      </c>
      <c r="Q318" s="1" t="s">
        <v>3970</v>
      </c>
      <c r="R318" s="1" t="s">
        <v>4449</v>
      </c>
      <c r="S318" s="1" t="s">
        <v>3700</v>
      </c>
      <c r="T318" s="1" t="s">
        <v>3972</v>
      </c>
      <c r="U318" s="1" t="s">
        <v>3973</v>
      </c>
      <c r="V318" s="1" t="s">
        <v>3974</v>
      </c>
    </row>
    <row r="319" s="1" customFormat="1" spans="1:22">
      <c r="A319" s="1" t="s">
        <v>2004</v>
      </c>
      <c r="B319" s="1" t="s">
        <v>3976</v>
      </c>
      <c r="C319" s="1" t="s">
        <v>2010</v>
      </c>
      <c r="D319" s="1" t="s">
        <v>2005</v>
      </c>
      <c r="E319" s="1" t="s">
        <v>2007</v>
      </c>
      <c r="F319" s="1" t="s">
        <v>3976</v>
      </c>
      <c r="G319" s="1" t="s">
        <v>3977</v>
      </c>
      <c r="H319" s="1" t="s">
        <v>3966</v>
      </c>
      <c r="I319" s="1" t="s">
        <v>2008</v>
      </c>
      <c r="J319" s="1" t="s">
        <v>3967</v>
      </c>
      <c r="K319" s="1" t="s">
        <v>2008</v>
      </c>
      <c r="L319" s="1" t="s">
        <v>2008</v>
      </c>
      <c r="M319" s="1" t="s">
        <v>3968</v>
      </c>
      <c r="N319" s="1" t="s">
        <v>3968</v>
      </c>
      <c r="O319" s="1" t="s">
        <v>14</v>
      </c>
      <c r="P319" s="1" t="s">
        <v>3969</v>
      </c>
      <c r="Q319" s="1" t="s">
        <v>3970</v>
      </c>
      <c r="R319" s="1" t="s">
        <v>4450</v>
      </c>
      <c r="S319" s="1" t="s">
        <v>3700</v>
      </c>
      <c r="T319" s="1" t="s">
        <v>3972</v>
      </c>
      <c r="U319" s="1" t="s">
        <v>3973</v>
      </c>
      <c r="V319" s="1" t="s">
        <v>3974</v>
      </c>
    </row>
    <row r="320" s="1" customFormat="1" spans="1:22">
      <c r="A320" s="1" t="s">
        <v>2079</v>
      </c>
      <c r="B320" s="1" t="s">
        <v>3976</v>
      </c>
      <c r="C320" s="1" t="s">
        <v>2086</v>
      </c>
      <c r="D320" s="1" t="s">
        <v>2080</v>
      </c>
      <c r="E320" s="1" t="s">
        <v>2083</v>
      </c>
      <c r="F320" s="1" t="s">
        <v>3976</v>
      </c>
      <c r="G320" s="1" t="s">
        <v>3977</v>
      </c>
      <c r="H320" s="1" t="s">
        <v>3966</v>
      </c>
      <c r="I320" s="1" t="s">
        <v>2084</v>
      </c>
      <c r="J320" s="1" t="s">
        <v>3967</v>
      </c>
      <c r="K320" s="1" t="s">
        <v>2084</v>
      </c>
      <c r="L320" s="1" t="s">
        <v>2084</v>
      </c>
      <c r="M320" s="1" t="s">
        <v>3968</v>
      </c>
      <c r="N320" s="1" t="s">
        <v>3968</v>
      </c>
      <c r="O320" s="1" t="s">
        <v>14</v>
      </c>
      <c r="P320" s="1" t="s">
        <v>3969</v>
      </c>
      <c r="Q320" s="1" t="s">
        <v>3970</v>
      </c>
      <c r="R320" s="1" t="s">
        <v>4451</v>
      </c>
      <c r="S320" s="1" t="s">
        <v>3700</v>
      </c>
      <c r="T320" s="1" t="s">
        <v>3972</v>
      </c>
      <c r="U320" s="1" t="s">
        <v>3973</v>
      </c>
      <c r="V320" s="1" t="s">
        <v>3974</v>
      </c>
    </row>
    <row r="321" s="1" customFormat="1" spans="1:22">
      <c r="A321" s="1" t="s">
        <v>1832</v>
      </c>
      <c r="B321" s="1" t="s">
        <v>3976</v>
      </c>
      <c r="C321" s="1" t="s">
        <v>1836</v>
      </c>
      <c r="D321" s="1" t="s">
        <v>4452</v>
      </c>
      <c r="E321" s="1" t="s">
        <v>1835</v>
      </c>
      <c r="F321" s="1" t="s">
        <v>3976</v>
      </c>
      <c r="G321" s="1" t="s">
        <v>3977</v>
      </c>
      <c r="H321" s="1" t="s">
        <v>3966</v>
      </c>
      <c r="I321" s="1" t="s">
        <v>81</v>
      </c>
      <c r="J321" s="1" t="s">
        <v>3967</v>
      </c>
      <c r="K321" s="1" t="s">
        <v>81</v>
      </c>
      <c r="L321" s="1" t="s">
        <v>81</v>
      </c>
      <c r="M321" s="1" t="s">
        <v>3968</v>
      </c>
      <c r="N321" s="1" t="s">
        <v>3968</v>
      </c>
      <c r="O321" s="1" t="s">
        <v>14</v>
      </c>
      <c r="P321" s="1" t="s">
        <v>3969</v>
      </c>
      <c r="Q321" s="1" t="s">
        <v>3970</v>
      </c>
      <c r="R321" s="1" t="s">
        <v>4453</v>
      </c>
      <c r="S321" s="1" t="s">
        <v>3700</v>
      </c>
      <c r="T321" s="1" t="s">
        <v>3972</v>
      </c>
      <c r="U321" s="1" t="s">
        <v>3973</v>
      </c>
      <c r="V321" s="1" t="s">
        <v>3974</v>
      </c>
    </row>
    <row r="322" s="1" customFormat="1" spans="1:22">
      <c r="A322" s="1" t="s">
        <v>2075</v>
      </c>
      <c r="B322" s="1" t="s">
        <v>3976</v>
      </c>
      <c r="C322" s="1" t="s">
        <v>2078</v>
      </c>
      <c r="D322" s="1" t="s">
        <v>4289</v>
      </c>
      <c r="E322" s="1" t="s">
        <v>1475</v>
      </c>
      <c r="F322" s="1" t="s">
        <v>3976</v>
      </c>
      <c r="G322" s="1" t="s">
        <v>3977</v>
      </c>
      <c r="H322" s="1" t="s">
        <v>3966</v>
      </c>
      <c r="I322" s="1" t="s">
        <v>2076</v>
      </c>
      <c r="J322" s="1" t="s">
        <v>3967</v>
      </c>
      <c r="K322" s="1" t="s">
        <v>2076</v>
      </c>
      <c r="L322" s="1" t="s">
        <v>2076</v>
      </c>
      <c r="M322" s="1" t="s">
        <v>3968</v>
      </c>
      <c r="N322" s="1" t="s">
        <v>3968</v>
      </c>
      <c r="O322" s="1" t="s">
        <v>14</v>
      </c>
      <c r="P322" s="1" t="s">
        <v>3969</v>
      </c>
      <c r="Q322" s="1" t="s">
        <v>3970</v>
      </c>
      <c r="R322" s="1" t="s">
        <v>4454</v>
      </c>
      <c r="S322" s="1" t="s">
        <v>3700</v>
      </c>
      <c r="T322" s="1" t="s">
        <v>3972</v>
      </c>
      <c r="U322" s="1" t="s">
        <v>3973</v>
      </c>
      <c r="V322" s="1" t="s">
        <v>3974</v>
      </c>
    </row>
    <row r="323" s="1" customFormat="1" spans="1:22">
      <c r="A323" s="1" t="s">
        <v>1938</v>
      </c>
      <c r="B323" s="1" t="s">
        <v>3976</v>
      </c>
      <c r="C323" s="1" t="s">
        <v>1940</v>
      </c>
      <c r="D323" s="1" t="s">
        <v>4431</v>
      </c>
      <c r="E323" s="1" t="s">
        <v>1939</v>
      </c>
      <c r="F323" s="1" t="s">
        <v>3976</v>
      </c>
      <c r="G323" s="1" t="s">
        <v>3977</v>
      </c>
      <c r="H323" s="1" t="s">
        <v>3966</v>
      </c>
      <c r="I323" s="1" t="s">
        <v>590</v>
      </c>
      <c r="J323" s="1" t="s">
        <v>3967</v>
      </c>
      <c r="K323" s="1" t="s">
        <v>590</v>
      </c>
      <c r="L323" s="1" t="s">
        <v>590</v>
      </c>
      <c r="M323" s="1" t="s">
        <v>3968</v>
      </c>
      <c r="N323" s="1" t="s">
        <v>3968</v>
      </c>
      <c r="O323" s="1" t="s">
        <v>14</v>
      </c>
      <c r="P323" s="1" t="s">
        <v>3969</v>
      </c>
      <c r="Q323" s="1" t="s">
        <v>3970</v>
      </c>
      <c r="R323" s="1" t="s">
        <v>4455</v>
      </c>
      <c r="S323" s="1" t="s">
        <v>3700</v>
      </c>
      <c r="T323" s="1" t="s">
        <v>3972</v>
      </c>
      <c r="U323" s="1" t="s">
        <v>3973</v>
      </c>
      <c r="V323" s="1" t="s">
        <v>3974</v>
      </c>
    </row>
    <row r="324" s="1" customFormat="1" spans="1:22">
      <c r="A324" s="1" t="s">
        <v>1982</v>
      </c>
      <c r="B324" s="1" t="s">
        <v>3976</v>
      </c>
      <c r="C324" s="1" t="s">
        <v>1984</v>
      </c>
      <c r="D324" s="1" t="s">
        <v>4361</v>
      </c>
      <c r="E324" s="1" t="s">
        <v>1983</v>
      </c>
      <c r="F324" s="1" t="s">
        <v>3976</v>
      </c>
      <c r="G324" s="1" t="s">
        <v>3977</v>
      </c>
      <c r="H324" s="1" t="s">
        <v>3966</v>
      </c>
      <c r="I324" s="1" t="s">
        <v>61</v>
      </c>
      <c r="J324" s="1" t="s">
        <v>3967</v>
      </c>
      <c r="K324" s="1" t="s">
        <v>61</v>
      </c>
      <c r="L324" s="1" t="s">
        <v>61</v>
      </c>
      <c r="M324" s="1" t="s">
        <v>3968</v>
      </c>
      <c r="N324" s="1" t="s">
        <v>3968</v>
      </c>
      <c r="O324" s="1" t="s">
        <v>14</v>
      </c>
      <c r="P324" s="1" t="s">
        <v>3969</v>
      </c>
      <c r="Q324" s="1" t="s">
        <v>3970</v>
      </c>
      <c r="R324" s="1" t="s">
        <v>4456</v>
      </c>
      <c r="S324" s="1" t="s">
        <v>3700</v>
      </c>
      <c r="T324" s="1" t="s">
        <v>3972</v>
      </c>
      <c r="U324" s="1" t="s">
        <v>3973</v>
      </c>
      <c r="V324" s="1" t="s">
        <v>3974</v>
      </c>
    </row>
    <row r="325" s="1" customFormat="1" spans="1:22">
      <c r="A325" s="1" t="s">
        <v>2717</v>
      </c>
      <c r="B325" s="1" t="s">
        <v>3976</v>
      </c>
      <c r="C325" s="1" t="s">
        <v>2719</v>
      </c>
      <c r="D325" s="1" t="s">
        <v>4075</v>
      </c>
      <c r="E325" s="1" t="s">
        <v>2718</v>
      </c>
      <c r="F325" s="1" t="s">
        <v>3995</v>
      </c>
      <c r="G325" s="1" t="s">
        <v>3986</v>
      </c>
      <c r="H325" s="1" t="s">
        <v>3966</v>
      </c>
      <c r="I325" s="1" t="s">
        <v>81</v>
      </c>
      <c r="J325" s="1" t="s">
        <v>3967</v>
      </c>
      <c r="K325" s="1" t="s">
        <v>81</v>
      </c>
      <c r="L325" s="1" t="s">
        <v>81</v>
      </c>
      <c r="M325" s="1" t="s">
        <v>3968</v>
      </c>
      <c r="N325" s="1" t="s">
        <v>3968</v>
      </c>
      <c r="O325" s="1" t="s">
        <v>14</v>
      </c>
      <c r="P325" s="1" t="s">
        <v>3969</v>
      </c>
      <c r="Q325" s="1" t="s">
        <v>3970</v>
      </c>
      <c r="R325" s="1" t="s">
        <v>4457</v>
      </c>
      <c r="S325" s="1" t="s">
        <v>3700</v>
      </c>
      <c r="T325" s="1" t="s">
        <v>3972</v>
      </c>
      <c r="U325" s="1" t="s">
        <v>3973</v>
      </c>
      <c r="V325" s="1" t="s">
        <v>3974</v>
      </c>
    </row>
    <row r="326" s="1" customFormat="1" spans="1:22">
      <c r="A326" s="1" t="s">
        <v>1848</v>
      </c>
      <c r="B326" s="1" t="s">
        <v>3976</v>
      </c>
      <c r="C326" s="1" t="s">
        <v>1851</v>
      </c>
      <c r="D326" s="1" t="s">
        <v>4458</v>
      </c>
      <c r="E326" s="1" t="s">
        <v>1850</v>
      </c>
      <c r="F326" s="1" t="s">
        <v>3976</v>
      </c>
      <c r="G326" s="1" t="s">
        <v>3977</v>
      </c>
      <c r="H326" s="1" t="s">
        <v>3966</v>
      </c>
      <c r="I326" s="1" t="s">
        <v>1629</v>
      </c>
      <c r="J326" s="1" t="s">
        <v>3967</v>
      </c>
      <c r="K326" s="1" t="s">
        <v>1629</v>
      </c>
      <c r="L326" s="1" t="s">
        <v>1629</v>
      </c>
      <c r="M326" s="1" t="s">
        <v>3968</v>
      </c>
      <c r="N326" s="1" t="s">
        <v>3968</v>
      </c>
      <c r="O326" s="1" t="s">
        <v>14</v>
      </c>
      <c r="P326" s="1" t="s">
        <v>3969</v>
      </c>
      <c r="Q326" s="1" t="s">
        <v>3970</v>
      </c>
      <c r="R326" s="1" t="s">
        <v>4459</v>
      </c>
      <c r="S326" s="1" t="s">
        <v>3700</v>
      </c>
      <c r="T326" s="1" t="s">
        <v>3972</v>
      </c>
      <c r="U326" s="1" t="s">
        <v>3973</v>
      </c>
      <c r="V326" s="1" t="s">
        <v>3974</v>
      </c>
    </row>
    <row r="327" s="1" customFormat="1" spans="1:22">
      <c r="A327" s="1" t="s">
        <v>2051</v>
      </c>
      <c r="B327" s="1" t="s">
        <v>3976</v>
      </c>
      <c r="C327" s="1" t="s">
        <v>2054</v>
      </c>
      <c r="D327" s="1" t="s">
        <v>3979</v>
      </c>
      <c r="E327" s="1" t="s">
        <v>1605</v>
      </c>
      <c r="F327" s="1" t="s">
        <v>3976</v>
      </c>
      <c r="G327" s="1" t="s">
        <v>3977</v>
      </c>
      <c r="H327" s="1" t="s">
        <v>3966</v>
      </c>
      <c r="I327" s="1" t="s">
        <v>2052</v>
      </c>
      <c r="J327" s="1" t="s">
        <v>3967</v>
      </c>
      <c r="K327" s="1" t="s">
        <v>2052</v>
      </c>
      <c r="L327" s="1" t="s">
        <v>2052</v>
      </c>
      <c r="M327" s="1" t="s">
        <v>3968</v>
      </c>
      <c r="N327" s="1" t="s">
        <v>3968</v>
      </c>
      <c r="O327" s="1" t="s">
        <v>14</v>
      </c>
      <c r="P327" s="1" t="s">
        <v>3969</v>
      </c>
      <c r="Q327" s="1" t="s">
        <v>3970</v>
      </c>
      <c r="R327" s="1" t="s">
        <v>4460</v>
      </c>
      <c r="S327" s="1" t="s">
        <v>3700</v>
      </c>
      <c r="T327" s="1" t="s">
        <v>3972</v>
      </c>
      <c r="U327" s="1" t="s">
        <v>3973</v>
      </c>
      <c r="V327" s="1" t="s">
        <v>3974</v>
      </c>
    </row>
    <row r="328" s="1" customFormat="1" spans="1:22">
      <c r="A328" s="1" t="s">
        <v>2552</v>
      </c>
      <c r="B328" s="1" t="s">
        <v>3976</v>
      </c>
      <c r="C328" s="1" t="s">
        <v>2557</v>
      </c>
      <c r="D328" s="1" t="s">
        <v>4461</v>
      </c>
      <c r="E328" s="1" t="s">
        <v>2555</v>
      </c>
      <c r="F328" s="1" t="s">
        <v>3977</v>
      </c>
      <c r="G328" s="1" t="s">
        <v>3995</v>
      </c>
      <c r="H328" s="1" t="s">
        <v>3966</v>
      </c>
      <c r="I328" s="1" t="s">
        <v>2556</v>
      </c>
      <c r="J328" s="1" t="s">
        <v>3967</v>
      </c>
      <c r="K328" s="1" t="s">
        <v>2556</v>
      </c>
      <c r="L328" s="1" t="s">
        <v>2556</v>
      </c>
      <c r="M328" s="1" t="s">
        <v>3968</v>
      </c>
      <c r="N328" s="1" t="s">
        <v>3968</v>
      </c>
      <c r="O328" s="1" t="s">
        <v>14</v>
      </c>
      <c r="P328" s="1" t="s">
        <v>3969</v>
      </c>
      <c r="Q328" s="1" t="s">
        <v>3970</v>
      </c>
      <c r="R328" s="1" t="s">
        <v>4462</v>
      </c>
      <c r="S328" s="1" t="s">
        <v>3700</v>
      </c>
      <c r="T328" s="1" t="s">
        <v>3972</v>
      </c>
      <c r="U328" s="1" t="s">
        <v>3973</v>
      </c>
      <c r="V328" s="1" t="s">
        <v>3974</v>
      </c>
    </row>
    <row r="329" s="1" customFormat="1" spans="1:22">
      <c r="A329" s="1" t="s">
        <v>1784</v>
      </c>
      <c r="B329" s="1" t="s">
        <v>3976</v>
      </c>
      <c r="C329" s="1" t="s">
        <v>1789</v>
      </c>
      <c r="D329" s="1" t="s">
        <v>4463</v>
      </c>
      <c r="E329" s="1" t="s">
        <v>4464</v>
      </c>
      <c r="F329" s="1" t="s">
        <v>3976</v>
      </c>
      <c r="G329" s="1" t="s">
        <v>3977</v>
      </c>
      <c r="H329" s="1" t="s">
        <v>3966</v>
      </c>
      <c r="I329" s="1" t="s">
        <v>1787</v>
      </c>
      <c r="J329" s="1" t="s">
        <v>3967</v>
      </c>
      <c r="K329" s="1" t="s">
        <v>1787</v>
      </c>
      <c r="L329" s="1" t="s">
        <v>1787</v>
      </c>
      <c r="M329" s="1" t="s">
        <v>3968</v>
      </c>
      <c r="N329" s="1" t="s">
        <v>3968</v>
      </c>
      <c r="O329" s="1" t="s">
        <v>14</v>
      </c>
      <c r="P329" s="1" t="s">
        <v>3969</v>
      </c>
      <c r="Q329" s="1" t="s">
        <v>3970</v>
      </c>
      <c r="R329" s="1" t="s">
        <v>4465</v>
      </c>
      <c r="S329" s="1" t="s">
        <v>3700</v>
      </c>
      <c r="T329" s="1" t="s">
        <v>3972</v>
      </c>
      <c r="U329" s="1" t="s">
        <v>3973</v>
      </c>
      <c r="V329" s="1" t="s">
        <v>3974</v>
      </c>
    </row>
    <row r="330" s="1" customFormat="1" spans="1:22">
      <c r="A330" s="1" t="s">
        <v>2331</v>
      </c>
      <c r="B330" s="1" t="s">
        <v>3976</v>
      </c>
      <c r="C330" s="1" t="s">
        <v>2334</v>
      </c>
      <c r="D330" s="1" t="s">
        <v>4466</v>
      </c>
      <c r="E330" s="1" t="s">
        <v>2333</v>
      </c>
      <c r="F330" s="1" t="s">
        <v>3977</v>
      </c>
      <c r="G330" s="1" t="s">
        <v>3995</v>
      </c>
      <c r="H330" s="1" t="s">
        <v>3966</v>
      </c>
      <c r="I330" s="1" t="s">
        <v>580</v>
      </c>
      <c r="J330" s="1" t="s">
        <v>3967</v>
      </c>
      <c r="K330" s="1" t="s">
        <v>580</v>
      </c>
      <c r="L330" s="1" t="s">
        <v>580</v>
      </c>
      <c r="M330" s="1" t="s">
        <v>3968</v>
      </c>
      <c r="N330" s="1" t="s">
        <v>3968</v>
      </c>
      <c r="O330" s="1" t="s">
        <v>14</v>
      </c>
      <c r="P330" s="1" t="s">
        <v>3969</v>
      </c>
      <c r="Q330" s="1" t="s">
        <v>3970</v>
      </c>
      <c r="R330" s="1" t="s">
        <v>4467</v>
      </c>
      <c r="S330" s="1" t="s">
        <v>3700</v>
      </c>
      <c r="T330" s="1" t="s">
        <v>3972</v>
      </c>
      <c r="U330" s="1" t="s">
        <v>3973</v>
      </c>
      <c r="V330" s="1" t="s">
        <v>3974</v>
      </c>
    </row>
    <row r="331" s="1" customFormat="1" spans="1:22">
      <c r="A331" s="1" t="s">
        <v>2001</v>
      </c>
      <c r="B331" s="1" t="s">
        <v>3976</v>
      </c>
      <c r="C331" s="1" t="s">
        <v>2003</v>
      </c>
      <c r="D331" s="1" t="s">
        <v>4468</v>
      </c>
      <c r="E331" s="1" t="s">
        <v>2002</v>
      </c>
      <c r="F331" s="1" t="s">
        <v>3976</v>
      </c>
      <c r="G331" s="1" t="s">
        <v>3977</v>
      </c>
      <c r="H331" s="1" t="s">
        <v>3966</v>
      </c>
      <c r="I331" s="1" t="s">
        <v>793</v>
      </c>
      <c r="J331" s="1" t="s">
        <v>3967</v>
      </c>
      <c r="K331" s="1" t="s">
        <v>793</v>
      </c>
      <c r="L331" s="1" t="s">
        <v>793</v>
      </c>
      <c r="M331" s="1" t="s">
        <v>3968</v>
      </c>
      <c r="N331" s="1" t="s">
        <v>3968</v>
      </c>
      <c r="O331" s="1" t="s">
        <v>14</v>
      </c>
      <c r="P331" s="1" t="s">
        <v>3969</v>
      </c>
      <c r="Q331" s="1" t="s">
        <v>3970</v>
      </c>
      <c r="R331" s="1" t="s">
        <v>4469</v>
      </c>
      <c r="S331" s="1" t="s">
        <v>3700</v>
      </c>
      <c r="T331" s="1" t="s">
        <v>3972</v>
      </c>
      <c r="U331" s="1" t="s">
        <v>3973</v>
      </c>
      <c r="V331" s="1" t="s">
        <v>3974</v>
      </c>
    </row>
    <row r="332" s="1" customFormat="1" spans="1:22">
      <c r="A332" s="1" t="s">
        <v>2026</v>
      </c>
      <c r="B332" s="1" t="s">
        <v>3976</v>
      </c>
      <c r="C332" s="1" t="s">
        <v>2030</v>
      </c>
      <c r="D332" s="1" t="s">
        <v>4445</v>
      </c>
      <c r="E332" s="1" t="s">
        <v>2027</v>
      </c>
      <c r="F332" s="1" t="s">
        <v>3976</v>
      </c>
      <c r="G332" s="1" t="s">
        <v>3977</v>
      </c>
      <c r="H332" s="1" t="s">
        <v>3966</v>
      </c>
      <c r="I332" s="1" t="s">
        <v>2028</v>
      </c>
      <c r="J332" s="1" t="s">
        <v>3967</v>
      </c>
      <c r="K332" s="1" t="s">
        <v>2028</v>
      </c>
      <c r="L332" s="1" t="s">
        <v>2028</v>
      </c>
      <c r="M332" s="1" t="s">
        <v>3968</v>
      </c>
      <c r="N332" s="1" t="s">
        <v>3968</v>
      </c>
      <c r="O332" s="1" t="s">
        <v>14</v>
      </c>
      <c r="P332" s="1" t="s">
        <v>3969</v>
      </c>
      <c r="Q332" s="1" t="s">
        <v>3970</v>
      </c>
      <c r="R332" s="1" t="s">
        <v>4470</v>
      </c>
      <c r="S332" s="1" t="s">
        <v>3700</v>
      </c>
      <c r="T332" s="1" t="s">
        <v>3972</v>
      </c>
      <c r="U332" s="1" t="s">
        <v>3973</v>
      </c>
      <c r="V332" s="1" t="s">
        <v>3974</v>
      </c>
    </row>
    <row r="333" s="1" customFormat="1" spans="1:22">
      <c r="A333" s="1" t="s">
        <v>2091</v>
      </c>
      <c r="B333" s="1" t="s">
        <v>3976</v>
      </c>
      <c r="C333" s="1" t="s">
        <v>2094</v>
      </c>
      <c r="D333" s="1" t="s">
        <v>4471</v>
      </c>
      <c r="E333" s="1" t="s">
        <v>2093</v>
      </c>
      <c r="F333" s="1" t="s">
        <v>3976</v>
      </c>
      <c r="G333" s="1" t="s">
        <v>3977</v>
      </c>
      <c r="H333" s="1" t="s">
        <v>3966</v>
      </c>
      <c r="I333" s="1" t="s">
        <v>1893</v>
      </c>
      <c r="J333" s="1" t="s">
        <v>3967</v>
      </c>
      <c r="K333" s="1" t="s">
        <v>1893</v>
      </c>
      <c r="L333" s="1" t="s">
        <v>1893</v>
      </c>
      <c r="M333" s="1" t="s">
        <v>3968</v>
      </c>
      <c r="N333" s="1" t="s">
        <v>3968</v>
      </c>
      <c r="O333" s="1" t="s">
        <v>14</v>
      </c>
      <c r="P333" s="1" t="s">
        <v>3969</v>
      </c>
      <c r="Q333" s="1" t="s">
        <v>3970</v>
      </c>
      <c r="R333" s="1" t="s">
        <v>4472</v>
      </c>
      <c r="S333" s="1" t="s">
        <v>3700</v>
      </c>
      <c r="T333" s="1" t="s">
        <v>3972</v>
      </c>
      <c r="U333" s="1" t="s">
        <v>3973</v>
      </c>
      <c r="V333" s="1" t="s">
        <v>3974</v>
      </c>
    </row>
    <row r="334" s="1" customFormat="1" spans="1:22">
      <c r="A334" s="1" t="s">
        <v>1902</v>
      </c>
      <c r="B334" s="1" t="s">
        <v>3976</v>
      </c>
      <c r="C334" s="1" t="s">
        <v>1906</v>
      </c>
      <c r="D334" s="1" t="s">
        <v>4473</v>
      </c>
      <c r="E334" s="1" t="s">
        <v>1905</v>
      </c>
      <c r="F334" s="1" t="s">
        <v>3976</v>
      </c>
      <c r="G334" s="1" t="s">
        <v>3977</v>
      </c>
      <c r="H334" s="1" t="s">
        <v>3966</v>
      </c>
      <c r="I334" s="1" t="s">
        <v>81</v>
      </c>
      <c r="J334" s="1" t="s">
        <v>3967</v>
      </c>
      <c r="K334" s="1" t="s">
        <v>81</v>
      </c>
      <c r="L334" s="1" t="s">
        <v>81</v>
      </c>
      <c r="M334" s="1" t="s">
        <v>3968</v>
      </c>
      <c r="N334" s="1" t="s">
        <v>3968</v>
      </c>
      <c r="O334" s="1" t="s">
        <v>14</v>
      </c>
      <c r="P334" s="1" t="s">
        <v>3969</v>
      </c>
      <c r="Q334" s="1" t="s">
        <v>3970</v>
      </c>
      <c r="R334" s="1" t="s">
        <v>4474</v>
      </c>
      <c r="S334" s="1" t="s">
        <v>3700</v>
      </c>
      <c r="T334" s="1" t="s">
        <v>3972</v>
      </c>
      <c r="U334" s="1" t="s">
        <v>3973</v>
      </c>
      <c r="V334" s="1" t="s">
        <v>3974</v>
      </c>
    </row>
    <row r="335" s="1" customFormat="1" spans="1:22">
      <c r="A335" s="1" t="s">
        <v>2499</v>
      </c>
      <c r="B335" s="1" t="s">
        <v>3976</v>
      </c>
      <c r="C335" s="1" t="s">
        <v>2503</v>
      </c>
      <c r="D335" s="1" t="s">
        <v>4130</v>
      </c>
      <c r="E335" s="1" t="s">
        <v>2500</v>
      </c>
      <c r="F335" s="1" t="s">
        <v>3977</v>
      </c>
      <c r="G335" s="1" t="s">
        <v>3995</v>
      </c>
      <c r="H335" s="1" t="s">
        <v>3966</v>
      </c>
      <c r="I335" s="1" t="s">
        <v>2501</v>
      </c>
      <c r="J335" s="1" t="s">
        <v>3967</v>
      </c>
      <c r="K335" s="1" t="s">
        <v>2501</v>
      </c>
      <c r="L335" s="1" t="s">
        <v>2501</v>
      </c>
      <c r="M335" s="1" t="s">
        <v>3968</v>
      </c>
      <c r="N335" s="1" t="s">
        <v>3968</v>
      </c>
      <c r="O335" s="1" t="s">
        <v>14</v>
      </c>
      <c r="P335" s="1" t="s">
        <v>3969</v>
      </c>
      <c r="Q335" s="1" t="s">
        <v>3970</v>
      </c>
      <c r="R335" s="1" t="s">
        <v>4475</v>
      </c>
      <c r="S335" s="1" t="s">
        <v>3700</v>
      </c>
      <c r="T335" s="1" t="s">
        <v>3972</v>
      </c>
      <c r="U335" s="1" t="s">
        <v>3973</v>
      </c>
      <c r="V335" s="1" t="s">
        <v>3974</v>
      </c>
    </row>
    <row r="336" s="1" customFormat="1" spans="1:22">
      <c r="A336" s="1" t="s">
        <v>1897</v>
      </c>
      <c r="B336" s="1" t="s">
        <v>3976</v>
      </c>
      <c r="C336" s="1" t="s">
        <v>1901</v>
      </c>
      <c r="D336" s="1" t="s">
        <v>4104</v>
      </c>
      <c r="E336" s="1" t="s">
        <v>1898</v>
      </c>
      <c r="F336" s="1" t="s">
        <v>3976</v>
      </c>
      <c r="G336" s="1" t="s">
        <v>3977</v>
      </c>
      <c r="H336" s="1" t="s">
        <v>3966</v>
      </c>
      <c r="I336" s="1" t="s">
        <v>1899</v>
      </c>
      <c r="J336" s="1" t="s">
        <v>3967</v>
      </c>
      <c r="K336" s="1" t="s">
        <v>1899</v>
      </c>
      <c r="L336" s="1" t="s">
        <v>1899</v>
      </c>
      <c r="M336" s="1" t="s">
        <v>3968</v>
      </c>
      <c r="N336" s="1" t="s">
        <v>3968</v>
      </c>
      <c r="O336" s="1" t="s">
        <v>14</v>
      </c>
      <c r="P336" s="1" t="s">
        <v>3969</v>
      </c>
      <c r="Q336" s="1" t="s">
        <v>3970</v>
      </c>
      <c r="R336" s="1" t="s">
        <v>4476</v>
      </c>
      <c r="S336" s="1" t="s">
        <v>3700</v>
      </c>
      <c r="T336" s="1" t="s">
        <v>3972</v>
      </c>
      <c r="U336" s="1" t="s">
        <v>3973</v>
      </c>
      <c r="V336" s="1" t="s">
        <v>3974</v>
      </c>
    </row>
    <row r="337" s="1" customFormat="1" spans="1:22">
      <c r="A337" s="1" t="s">
        <v>3509</v>
      </c>
      <c r="B337" s="1" t="s">
        <v>3976</v>
      </c>
      <c r="C337" s="1" t="s">
        <v>3511</v>
      </c>
      <c r="D337" s="1" t="s">
        <v>4382</v>
      </c>
      <c r="E337" s="1" t="s">
        <v>3510</v>
      </c>
      <c r="F337" s="1" t="s">
        <v>3986</v>
      </c>
      <c r="G337" s="1" t="s">
        <v>3987</v>
      </c>
      <c r="H337" s="1" t="s">
        <v>3966</v>
      </c>
      <c r="I337" s="1" t="s">
        <v>793</v>
      </c>
      <c r="J337" s="1" t="s">
        <v>3967</v>
      </c>
      <c r="K337" s="1" t="s">
        <v>793</v>
      </c>
      <c r="L337" s="1" t="s">
        <v>793</v>
      </c>
      <c r="M337" s="1" t="s">
        <v>3968</v>
      </c>
      <c r="N337" s="1" t="s">
        <v>3968</v>
      </c>
      <c r="O337" s="1" t="s">
        <v>14</v>
      </c>
      <c r="P337" s="1" t="s">
        <v>3969</v>
      </c>
      <c r="Q337" s="1" t="s">
        <v>3970</v>
      </c>
      <c r="R337" s="1" t="s">
        <v>4477</v>
      </c>
      <c r="S337" s="1" t="s">
        <v>3700</v>
      </c>
      <c r="T337" s="1" t="s">
        <v>3972</v>
      </c>
      <c r="U337" s="1" t="s">
        <v>3973</v>
      </c>
      <c r="V337" s="1" t="s">
        <v>3974</v>
      </c>
    </row>
    <row r="338" s="1" customFormat="1" spans="1:22">
      <c r="A338" s="1" t="s">
        <v>3374</v>
      </c>
      <c r="B338" s="1" t="s">
        <v>3976</v>
      </c>
      <c r="C338" s="1" t="s">
        <v>3378</v>
      </c>
      <c r="D338" s="1" t="s">
        <v>2825</v>
      </c>
      <c r="E338" s="1" t="s">
        <v>3375</v>
      </c>
      <c r="F338" s="1" t="s">
        <v>3986</v>
      </c>
      <c r="G338" s="1" t="s">
        <v>3987</v>
      </c>
      <c r="H338" s="1" t="s">
        <v>3966</v>
      </c>
      <c r="I338" s="1" t="s">
        <v>3376</v>
      </c>
      <c r="J338" s="1" t="s">
        <v>3967</v>
      </c>
      <c r="K338" s="1" t="s">
        <v>3376</v>
      </c>
      <c r="L338" s="1" t="s">
        <v>3376</v>
      </c>
      <c r="M338" s="1" t="s">
        <v>3968</v>
      </c>
      <c r="N338" s="1" t="s">
        <v>3968</v>
      </c>
      <c r="O338" s="1" t="s">
        <v>14</v>
      </c>
      <c r="P338" s="1" t="s">
        <v>3969</v>
      </c>
      <c r="Q338" s="1" t="s">
        <v>3970</v>
      </c>
      <c r="R338" s="1" t="s">
        <v>4478</v>
      </c>
      <c r="S338" s="1" t="s">
        <v>3700</v>
      </c>
      <c r="T338" s="1" t="s">
        <v>3972</v>
      </c>
      <c r="U338" s="1" t="s">
        <v>3973</v>
      </c>
      <c r="V338" s="1" t="s">
        <v>3974</v>
      </c>
    </row>
    <row r="339" s="1" customFormat="1" spans="1:22">
      <c r="A339" s="1" t="s">
        <v>1875</v>
      </c>
      <c r="B339" s="1" t="s">
        <v>3976</v>
      </c>
      <c r="C339" s="1" t="s">
        <v>1878</v>
      </c>
      <c r="D339" s="1" t="s">
        <v>4479</v>
      </c>
      <c r="E339" s="1" t="s">
        <v>1877</v>
      </c>
      <c r="F339" s="1" t="s">
        <v>3976</v>
      </c>
      <c r="G339" s="1" t="s">
        <v>3977</v>
      </c>
      <c r="H339" s="1" t="s">
        <v>3966</v>
      </c>
      <c r="I339" s="1" t="s">
        <v>1546</v>
      </c>
      <c r="J339" s="1" t="s">
        <v>3967</v>
      </c>
      <c r="K339" s="1" t="s">
        <v>1546</v>
      </c>
      <c r="L339" s="1" t="s">
        <v>1546</v>
      </c>
      <c r="M339" s="1" t="s">
        <v>3968</v>
      </c>
      <c r="N339" s="1" t="s">
        <v>3968</v>
      </c>
      <c r="O339" s="1" t="s">
        <v>14</v>
      </c>
      <c r="P339" s="1" t="s">
        <v>3969</v>
      </c>
      <c r="Q339" s="1" t="s">
        <v>3970</v>
      </c>
      <c r="R339" s="1" t="s">
        <v>4480</v>
      </c>
      <c r="S339" s="1" t="s">
        <v>3700</v>
      </c>
      <c r="T339" s="1" t="s">
        <v>3972</v>
      </c>
      <c r="U339" s="1" t="s">
        <v>3973</v>
      </c>
      <c r="V339" s="1" t="s">
        <v>3974</v>
      </c>
    </row>
    <row r="340" s="1" customFormat="1" spans="1:22">
      <c r="A340" s="1" t="s">
        <v>1872</v>
      </c>
      <c r="B340" s="1" t="s">
        <v>3976</v>
      </c>
      <c r="C340" s="1" t="s">
        <v>1874</v>
      </c>
      <c r="D340" s="1" t="s">
        <v>4324</v>
      </c>
      <c r="E340" s="1" t="s">
        <v>1873</v>
      </c>
      <c r="F340" s="1" t="s">
        <v>3976</v>
      </c>
      <c r="G340" s="1" t="s">
        <v>3977</v>
      </c>
      <c r="H340" s="1" t="s">
        <v>3966</v>
      </c>
      <c r="I340" s="1" t="s">
        <v>1083</v>
      </c>
      <c r="J340" s="1" t="s">
        <v>3967</v>
      </c>
      <c r="K340" s="1" t="s">
        <v>1083</v>
      </c>
      <c r="L340" s="1" t="s">
        <v>1083</v>
      </c>
      <c r="M340" s="1" t="s">
        <v>3968</v>
      </c>
      <c r="N340" s="1" t="s">
        <v>3968</v>
      </c>
      <c r="O340" s="1" t="s">
        <v>14</v>
      </c>
      <c r="P340" s="1" t="s">
        <v>3969</v>
      </c>
      <c r="Q340" s="1" t="s">
        <v>3970</v>
      </c>
      <c r="R340" s="1" t="s">
        <v>4481</v>
      </c>
      <c r="S340" s="1" t="s">
        <v>3700</v>
      </c>
      <c r="T340" s="1" t="s">
        <v>3972</v>
      </c>
      <c r="U340" s="1" t="s">
        <v>3973</v>
      </c>
      <c r="V340" s="1" t="s">
        <v>3974</v>
      </c>
    </row>
    <row r="341" s="1" customFormat="1" spans="1:22">
      <c r="A341" s="1" t="s">
        <v>2856</v>
      </c>
      <c r="B341" s="1" t="s">
        <v>3976</v>
      </c>
      <c r="C341" s="1" t="s">
        <v>2861</v>
      </c>
      <c r="D341" s="1" t="s">
        <v>245</v>
      </c>
      <c r="E341" s="1" t="s">
        <v>2858</v>
      </c>
      <c r="F341" s="1" t="s">
        <v>3977</v>
      </c>
      <c r="G341" s="1" t="s">
        <v>3986</v>
      </c>
      <c r="H341" s="1" t="s">
        <v>3966</v>
      </c>
      <c r="I341" s="1" t="s">
        <v>2859</v>
      </c>
      <c r="J341" s="1" t="s">
        <v>3967</v>
      </c>
      <c r="K341" s="1" t="s">
        <v>2859</v>
      </c>
      <c r="L341" s="1" t="s">
        <v>2859</v>
      </c>
      <c r="M341" s="1" t="s">
        <v>3968</v>
      </c>
      <c r="N341" s="1" t="s">
        <v>3968</v>
      </c>
      <c r="O341" s="1" t="s">
        <v>14</v>
      </c>
      <c r="P341" s="1" t="s">
        <v>3969</v>
      </c>
      <c r="Q341" s="1" t="s">
        <v>3970</v>
      </c>
      <c r="R341" s="1" t="s">
        <v>4482</v>
      </c>
      <c r="S341" s="1" t="s">
        <v>3700</v>
      </c>
      <c r="T341" s="1" t="s">
        <v>3972</v>
      </c>
      <c r="U341" s="1" t="s">
        <v>3973</v>
      </c>
      <c r="V341" s="1" t="s">
        <v>3974</v>
      </c>
    </row>
    <row r="342" s="1" customFormat="1" spans="1:22">
      <c r="A342" s="1" t="s">
        <v>2012</v>
      </c>
      <c r="B342" s="1" t="s">
        <v>3976</v>
      </c>
      <c r="C342" s="1" t="s">
        <v>2016</v>
      </c>
      <c r="D342" s="1" t="s">
        <v>4267</v>
      </c>
      <c r="E342" s="1" t="s">
        <v>2015</v>
      </c>
      <c r="F342" s="1" t="s">
        <v>3976</v>
      </c>
      <c r="G342" s="1" t="s">
        <v>3977</v>
      </c>
      <c r="H342" s="1" t="s">
        <v>3966</v>
      </c>
      <c r="I342" s="1" t="s">
        <v>793</v>
      </c>
      <c r="J342" s="1" t="s">
        <v>3967</v>
      </c>
      <c r="K342" s="1" t="s">
        <v>793</v>
      </c>
      <c r="L342" s="1" t="s">
        <v>793</v>
      </c>
      <c r="M342" s="1" t="s">
        <v>3968</v>
      </c>
      <c r="N342" s="1" t="s">
        <v>3968</v>
      </c>
      <c r="O342" s="1" t="s">
        <v>14</v>
      </c>
      <c r="P342" s="1" t="s">
        <v>3969</v>
      </c>
      <c r="Q342" s="1" t="s">
        <v>3970</v>
      </c>
      <c r="R342" s="1" t="s">
        <v>4483</v>
      </c>
      <c r="S342" s="1" t="s">
        <v>3700</v>
      </c>
      <c r="T342" s="1" t="s">
        <v>3972</v>
      </c>
      <c r="U342" s="1" t="s">
        <v>3973</v>
      </c>
      <c r="V342" s="1" t="s">
        <v>3974</v>
      </c>
    </row>
    <row r="343" s="1" customFormat="1" spans="1:22">
      <c r="A343" s="1" t="s">
        <v>2152</v>
      </c>
      <c r="B343" s="1" t="s">
        <v>3976</v>
      </c>
      <c r="C343" s="1" t="s">
        <v>2155</v>
      </c>
      <c r="D343" s="1" t="s">
        <v>4484</v>
      </c>
      <c r="E343" s="1" t="s">
        <v>2154</v>
      </c>
      <c r="F343" s="1" t="s">
        <v>3977</v>
      </c>
      <c r="G343" s="1" t="s">
        <v>3995</v>
      </c>
      <c r="H343" s="1" t="s">
        <v>3966</v>
      </c>
      <c r="I343" s="1" t="s">
        <v>14</v>
      </c>
      <c r="J343" s="1" t="s">
        <v>3967</v>
      </c>
      <c r="K343" s="1" t="s">
        <v>14</v>
      </c>
      <c r="L343" s="1" t="s">
        <v>14</v>
      </c>
      <c r="M343" s="1" t="s">
        <v>3968</v>
      </c>
      <c r="N343" s="1" t="s">
        <v>3968</v>
      </c>
      <c r="O343" s="1" t="s">
        <v>14</v>
      </c>
      <c r="P343" s="1" t="s">
        <v>3969</v>
      </c>
      <c r="Q343" s="1" t="s">
        <v>3970</v>
      </c>
      <c r="R343" s="1" t="s">
        <v>4485</v>
      </c>
      <c r="S343" s="1" t="s">
        <v>3700</v>
      </c>
      <c r="T343" s="1" t="s">
        <v>3972</v>
      </c>
      <c r="U343" s="1" t="s">
        <v>3973</v>
      </c>
      <c r="V343" s="1" t="s">
        <v>3974</v>
      </c>
    </row>
    <row r="344" s="1" customFormat="1" spans="1:22">
      <c r="A344" s="1" t="s">
        <v>1908</v>
      </c>
      <c r="B344" s="1" t="s">
        <v>3976</v>
      </c>
      <c r="C344" s="1" t="s">
        <v>1912</v>
      </c>
      <c r="D344" s="1" t="s">
        <v>4104</v>
      </c>
      <c r="E344" s="1" t="s">
        <v>1909</v>
      </c>
      <c r="F344" s="1" t="s">
        <v>3976</v>
      </c>
      <c r="G344" s="1" t="s">
        <v>3977</v>
      </c>
      <c r="H344" s="1" t="s">
        <v>3966</v>
      </c>
      <c r="I344" s="1" t="s">
        <v>1910</v>
      </c>
      <c r="J344" s="1" t="s">
        <v>3967</v>
      </c>
      <c r="K344" s="1" t="s">
        <v>1910</v>
      </c>
      <c r="L344" s="1" t="s">
        <v>1910</v>
      </c>
      <c r="M344" s="1" t="s">
        <v>3968</v>
      </c>
      <c r="N344" s="1" t="s">
        <v>3968</v>
      </c>
      <c r="O344" s="1" t="s">
        <v>14</v>
      </c>
      <c r="P344" s="1" t="s">
        <v>3969</v>
      </c>
      <c r="Q344" s="1" t="s">
        <v>3970</v>
      </c>
      <c r="R344" s="1" t="s">
        <v>4486</v>
      </c>
      <c r="S344" s="1" t="s">
        <v>3700</v>
      </c>
      <c r="T344" s="1" t="s">
        <v>3972</v>
      </c>
      <c r="U344" s="1" t="s">
        <v>3973</v>
      </c>
      <c r="V344" s="1" t="s">
        <v>3974</v>
      </c>
    </row>
    <row r="345" s="1" customFormat="1" spans="1:22">
      <c r="A345" s="1" t="s">
        <v>1889</v>
      </c>
      <c r="B345" s="1" t="s">
        <v>3976</v>
      </c>
      <c r="C345" s="1" t="s">
        <v>1895</v>
      </c>
      <c r="D345" s="1" t="s">
        <v>4487</v>
      </c>
      <c r="E345" s="1" t="s">
        <v>1892</v>
      </c>
      <c r="F345" s="1" t="s">
        <v>3976</v>
      </c>
      <c r="G345" s="1" t="s">
        <v>3977</v>
      </c>
      <c r="H345" s="1" t="s">
        <v>3966</v>
      </c>
      <c r="I345" s="1" t="s">
        <v>1893</v>
      </c>
      <c r="J345" s="1" t="s">
        <v>3967</v>
      </c>
      <c r="K345" s="1" t="s">
        <v>1893</v>
      </c>
      <c r="L345" s="1" t="s">
        <v>1893</v>
      </c>
      <c r="M345" s="1" t="s">
        <v>3968</v>
      </c>
      <c r="N345" s="1" t="s">
        <v>3968</v>
      </c>
      <c r="O345" s="1" t="s">
        <v>14</v>
      </c>
      <c r="P345" s="1" t="s">
        <v>3969</v>
      </c>
      <c r="Q345" s="1" t="s">
        <v>3970</v>
      </c>
      <c r="R345" s="1" t="s">
        <v>4488</v>
      </c>
      <c r="S345" s="1" t="s">
        <v>3700</v>
      </c>
      <c r="T345" s="1" t="s">
        <v>3972</v>
      </c>
      <c r="U345" s="1" t="s">
        <v>3973</v>
      </c>
      <c r="V345" s="1" t="s">
        <v>3974</v>
      </c>
    </row>
    <row r="346" s="1" customFormat="1" spans="1:22">
      <c r="A346" s="1" t="s">
        <v>2339</v>
      </c>
      <c r="B346" s="1" t="s">
        <v>3976</v>
      </c>
      <c r="C346" s="1" t="s">
        <v>2341</v>
      </c>
      <c r="D346" s="1" t="s">
        <v>4489</v>
      </c>
      <c r="E346" s="1" t="s">
        <v>4490</v>
      </c>
      <c r="F346" s="1" t="s">
        <v>3977</v>
      </c>
      <c r="G346" s="1" t="s">
        <v>3995</v>
      </c>
      <c r="H346" s="1" t="s">
        <v>3966</v>
      </c>
      <c r="I346" s="1" t="s">
        <v>1546</v>
      </c>
      <c r="J346" s="1" t="s">
        <v>3967</v>
      </c>
      <c r="K346" s="1" t="s">
        <v>1546</v>
      </c>
      <c r="L346" s="1" t="s">
        <v>1546</v>
      </c>
      <c r="M346" s="1" t="s">
        <v>3968</v>
      </c>
      <c r="N346" s="1" t="s">
        <v>3968</v>
      </c>
      <c r="O346" s="1" t="s">
        <v>14</v>
      </c>
      <c r="P346" s="1" t="s">
        <v>3969</v>
      </c>
      <c r="Q346" s="1" t="s">
        <v>3970</v>
      </c>
      <c r="R346" s="1" t="s">
        <v>4491</v>
      </c>
      <c r="S346" s="1" t="s">
        <v>3700</v>
      </c>
      <c r="T346" s="1" t="s">
        <v>3972</v>
      </c>
      <c r="U346" s="1" t="s">
        <v>3973</v>
      </c>
      <c r="V346" s="1" t="s">
        <v>3974</v>
      </c>
    </row>
    <row r="347" s="1" customFormat="1" spans="1:22">
      <c r="A347" s="1" t="s">
        <v>3621</v>
      </c>
      <c r="B347" s="1" t="s">
        <v>3976</v>
      </c>
      <c r="C347" s="1" t="s">
        <v>3623</v>
      </c>
      <c r="D347" s="1" t="s">
        <v>3979</v>
      </c>
      <c r="E347" s="1" t="s">
        <v>3622</v>
      </c>
      <c r="F347" s="1" t="s">
        <v>3986</v>
      </c>
      <c r="G347" s="1" t="s">
        <v>3987</v>
      </c>
      <c r="H347" s="1" t="s">
        <v>3966</v>
      </c>
      <c r="I347" s="1" t="s">
        <v>2327</v>
      </c>
      <c r="J347" s="1" t="s">
        <v>3967</v>
      </c>
      <c r="K347" s="1" t="s">
        <v>2327</v>
      </c>
      <c r="L347" s="1" t="s">
        <v>2327</v>
      </c>
      <c r="M347" s="1" t="s">
        <v>3968</v>
      </c>
      <c r="N347" s="1" t="s">
        <v>3968</v>
      </c>
      <c r="O347" s="1" t="s">
        <v>14</v>
      </c>
      <c r="P347" s="1" t="s">
        <v>3969</v>
      </c>
      <c r="Q347" s="1" t="s">
        <v>3970</v>
      </c>
      <c r="R347" s="1" t="s">
        <v>4492</v>
      </c>
      <c r="S347" s="1" t="s">
        <v>3700</v>
      </c>
      <c r="T347" s="1" t="s">
        <v>3972</v>
      </c>
      <c r="U347" s="1" t="s">
        <v>3973</v>
      </c>
      <c r="V347" s="1" t="s">
        <v>3974</v>
      </c>
    </row>
    <row r="348" s="1" customFormat="1" spans="1:22">
      <c r="A348" s="1" t="s">
        <v>1853</v>
      </c>
      <c r="B348" s="1" t="s">
        <v>3976</v>
      </c>
      <c r="C348" s="1" t="s">
        <v>1857</v>
      </c>
      <c r="D348" s="1" t="s">
        <v>4468</v>
      </c>
      <c r="E348" s="1" t="s">
        <v>1854</v>
      </c>
      <c r="F348" s="1" t="s">
        <v>3976</v>
      </c>
      <c r="G348" s="1" t="s">
        <v>3977</v>
      </c>
      <c r="H348" s="1" t="s">
        <v>3966</v>
      </c>
      <c r="I348" s="1" t="s">
        <v>1855</v>
      </c>
      <c r="J348" s="1" t="s">
        <v>3967</v>
      </c>
      <c r="K348" s="1" t="s">
        <v>1855</v>
      </c>
      <c r="L348" s="1" t="s">
        <v>1855</v>
      </c>
      <c r="M348" s="1" t="s">
        <v>3968</v>
      </c>
      <c r="N348" s="1" t="s">
        <v>3968</v>
      </c>
      <c r="O348" s="1" t="s">
        <v>14</v>
      </c>
      <c r="P348" s="1" t="s">
        <v>3969</v>
      </c>
      <c r="Q348" s="1" t="s">
        <v>3970</v>
      </c>
      <c r="R348" s="1" t="s">
        <v>4493</v>
      </c>
      <c r="S348" s="1" t="s">
        <v>3700</v>
      </c>
      <c r="T348" s="1" t="s">
        <v>3972</v>
      </c>
      <c r="U348" s="1" t="s">
        <v>3973</v>
      </c>
      <c r="V348" s="1" t="s">
        <v>3974</v>
      </c>
    </row>
    <row r="349" s="1" customFormat="1" spans="1:22">
      <c r="A349" s="1" t="s">
        <v>1758</v>
      </c>
      <c r="B349" s="1" t="s">
        <v>3976</v>
      </c>
      <c r="C349" s="1" t="s">
        <v>1765</v>
      </c>
      <c r="D349" s="1" t="s">
        <v>4494</v>
      </c>
      <c r="E349" s="1" t="s">
        <v>1762</v>
      </c>
      <c r="F349" s="1" t="s">
        <v>3976</v>
      </c>
      <c r="G349" s="1" t="s">
        <v>3977</v>
      </c>
      <c r="H349" s="1" t="s">
        <v>3966</v>
      </c>
      <c r="I349" s="1" t="s">
        <v>1763</v>
      </c>
      <c r="J349" s="1" t="s">
        <v>3967</v>
      </c>
      <c r="K349" s="1" t="s">
        <v>1763</v>
      </c>
      <c r="L349" s="1" t="s">
        <v>1763</v>
      </c>
      <c r="M349" s="1" t="s">
        <v>3968</v>
      </c>
      <c r="N349" s="1" t="s">
        <v>3968</v>
      </c>
      <c r="O349" s="1" t="s">
        <v>14</v>
      </c>
      <c r="P349" s="1" t="s">
        <v>3969</v>
      </c>
      <c r="Q349" s="1" t="s">
        <v>3970</v>
      </c>
      <c r="R349" s="1" t="s">
        <v>4495</v>
      </c>
      <c r="S349" s="1" t="s">
        <v>3700</v>
      </c>
      <c r="T349" s="1" t="s">
        <v>3972</v>
      </c>
      <c r="U349" s="1" t="s">
        <v>3973</v>
      </c>
      <c r="V349" s="1" t="s">
        <v>3974</v>
      </c>
    </row>
    <row r="350" s="1" customFormat="1" spans="1:22">
      <c r="A350" s="1" t="s">
        <v>2474</v>
      </c>
      <c r="B350" s="1" t="s">
        <v>3976</v>
      </c>
      <c r="C350" s="1" t="s">
        <v>2476</v>
      </c>
      <c r="D350" s="1" t="s">
        <v>4309</v>
      </c>
      <c r="E350" s="1" t="s">
        <v>2475</v>
      </c>
      <c r="F350" s="1" t="s">
        <v>3977</v>
      </c>
      <c r="G350" s="1" t="s">
        <v>3995</v>
      </c>
      <c r="H350" s="1" t="s">
        <v>3966</v>
      </c>
      <c r="I350" s="1" t="s">
        <v>1722</v>
      </c>
      <c r="J350" s="1" t="s">
        <v>3967</v>
      </c>
      <c r="K350" s="1" t="s">
        <v>1722</v>
      </c>
      <c r="L350" s="1" t="s">
        <v>1722</v>
      </c>
      <c r="M350" s="1" t="s">
        <v>3968</v>
      </c>
      <c r="N350" s="1" t="s">
        <v>3968</v>
      </c>
      <c r="O350" s="1" t="s">
        <v>14</v>
      </c>
      <c r="P350" s="1" t="s">
        <v>3969</v>
      </c>
      <c r="Q350" s="1" t="s">
        <v>3970</v>
      </c>
      <c r="R350" s="1" t="s">
        <v>4496</v>
      </c>
      <c r="S350" s="1" t="s">
        <v>3700</v>
      </c>
      <c r="T350" s="1" t="s">
        <v>3972</v>
      </c>
      <c r="U350" s="1" t="s">
        <v>3973</v>
      </c>
      <c r="V350" s="1" t="s">
        <v>3974</v>
      </c>
    </row>
    <row r="351" s="1" customFormat="1" spans="1:22">
      <c r="A351" s="1" t="s">
        <v>2803</v>
      </c>
      <c r="B351" s="1" t="s">
        <v>3976</v>
      </c>
      <c r="C351" s="1" t="s">
        <v>2805</v>
      </c>
      <c r="D351" s="1" t="s">
        <v>3963</v>
      </c>
      <c r="E351" s="1" t="s">
        <v>2804</v>
      </c>
      <c r="F351" s="1" t="s">
        <v>3995</v>
      </c>
      <c r="G351" s="1" t="s">
        <v>3986</v>
      </c>
      <c r="H351" s="1" t="s">
        <v>3966</v>
      </c>
      <c r="I351" s="1" t="s">
        <v>2539</v>
      </c>
      <c r="J351" s="1" t="s">
        <v>3967</v>
      </c>
      <c r="K351" s="1" t="s">
        <v>2539</v>
      </c>
      <c r="L351" s="1" t="s">
        <v>2539</v>
      </c>
      <c r="M351" s="1" t="s">
        <v>3968</v>
      </c>
      <c r="N351" s="1" t="s">
        <v>3968</v>
      </c>
      <c r="O351" s="1" t="s">
        <v>14</v>
      </c>
      <c r="P351" s="1" t="s">
        <v>3969</v>
      </c>
      <c r="Q351" s="1" t="s">
        <v>3970</v>
      </c>
      <c r="R351" s="1" t="s">
        <v>4497</v>
      </c>
      <c r="S351" s="1" t="s">
        <v>3700</v>
      </c>
      <c r="T351" s="1" t="s">
        <v>3972</v>
      </c>
      <c r="U351" s="1" t="s">
        <v>3973</v>
      </c>
      <c r="V351" s="1" t="s">
        <v>3974</v>
      </c>
    </row>
    <row r="352" s="1" customFormat="1" spans="1:22">
      <c r="A352" s="1" t="s">
        <v>1799</v>
      </c>
      <c r="B352" s="1" t="s">
        <v>3976</v>
      </c>
      <c r="C352" s="1" t="s">
        <v>1804</v>
      </c>
      <c r="D352" s="1" t="s">
        <v>4251</v>
      </c>
      <c r="E352" s="1" t="s">
        <v>1801</v>
      </c>
      <c r="F352" s="1" t="s">
        <v>3976</v>
      </c>
      <c r="G352" s="1" t="s">
        <v>3977</v>
      </c>
      <c r="H352" s="1" t="s">
        <v>3966</v>
      </c>
      <c r="I352" s="1" t="s">
        <v>1802</v>
      </c>
      <c r="J352" s="1" t="s">
        <v>3967</v>
      </c>
      <c r="K352" s="1" t="s">
        <v>1802</v>
      </c>
      <c r="L352" s="1" t="s">
        <v>1802</v>
      </c>
      <c r="M352" s="1" t="s">
        <v>3968</v>
      </c>
      <c r="N352" s="1" t="s">
        <v>3968</v>
      </c>
      <c r="O352" s="1" t="s">
        <v>14</v>
      </c>
      <c r="P352" s="1" t="s">
        <v>3969</v>
      </c>
      <c r="Q352" s="1" t="s">
        <v>3970</v>
      </c>
      <c r="R352" s="1" t="s">
        <v>4498</v>
      </c>
      <c r="S352" s="1" t="s">
        <v>3700</v>
      </c>
      <c r="T352" s="1" t="s">
        <v>3972</v>
      </c>
      <c r="U352" s="1" t="s">
        <v>3973</v>
      </c>
      <c r="V352" s="1" t="s">
        <v>3974</v>
      </c>
    </row>
    <row r="353" s="1" customFormat="1" spans="1:22">
      <c r="A353" s="1" t="s">
        <v>1968</v>
      </c>
      <c r="B353" s="1" t="s">
        <v>3976</v>
      </c>
      <c r="C353" s="1" t="s">
        <v>1971</v>
      </c>
      <c r="D353" s="1" t="s">
        <v>4499</v>
      </c>
      <c r="E353" s="1" t="s">
        <v>1970</v>
      </c>
      <c r="F353" s="1" t="s">
        <v>3976</v>
      </c>
      <c r="G353" s="1" t="s">
        <v>3977</v>
      </c>
      <c r="H353" s="1" t="s">
        <v>3966</v>
      </c>
      <c r="I353" s="1" t="s">
        <v>81</v>
      </c>
      <c r="J353" s="1" t="s">
        <v>3967</v>
      </c>
      <c r="K353" s="1" t="s">
        <v>81</v>
      </c>
      <c r="L353" s="1" t="s">
        <v>81</v>
      </c>
      <c r="M353" s="1" t="s">
        <v>3968</v>
      </c>
      <c r="N353" s="1" t="s">
        <v>3968</v>
      </c>
      <c r="O353" s="1" t="s">
        <v>14</v>
      </c>
      <c r="P353" s="1" t="s">
        <v>3969</v>
      </c>
      <c r="Q353" s="1" t="s">
        <v>3970</v>
      </c>
      <c r="R353" s="1" t="s">
        <v>4500</v>
      </c>
      <c r="S353" s="1" t="s">
        <v>3700</v>
      </c>
      <c r="T353" s="1" t="s">
        <v>3972</v>
      </c>
      <c r="U353" s="1" t="s">
        <v>3973</v>
      </c>
      <c r="V353" s="1" t="s">
        <v>3974</v>
      </c>
    </row>
    <row r="354" s="1" customFormat="1" spans="1:22">
      <c r="A354" s="1" t="s">
        <v>1985</v>
      </c>
      <c r="B354" s="1" t="s">
        <v>3976</v>
      </c>
      <c r="C354" s="1" t="s">
        <v>1987</v>
      </c>
      <c r="D354" s="1" t="s">
        <v>4104</v>
      </c>
      <c r="E354" s="1" t="s">
        <v>1986</v>
      </c>
      <c r="F354" s="1" t="s">
        <v>3976</v>
      </c>
      <c r="G354" s="1" t="s">
        <v>3977</v>
      </c>
      <c r="H354" s="1" t="s">
        <v>3966</v>
      </c>
      <c r="I354" s="1" t="s">
        <v>1899</v>
      </c>
      <c r="J354" s="1" t="s">
        <v>3967</v>
      </c>
      <c r="K354" s="1" t="s">
        <v>1899</v>
      </c>
      <c r="L354" s="1" t="s">
        <v>1899</v>
      </c>
      <c r="M354" s="1" t="s">
        <v>3968</v>
      </c>
      <c r="N354" s="1" t="s">
        <v>3968</v>
      </c>
      <c r="O354" s="1" t="s">
        <v>14</v>
      </c>
      <c r="P354" s="1" t="s">
        <v>3969</v>
      </c>
      <c r="Q354" s="1" t="s">
        <v>3970</v>
      </c>
      <c r="R354" s="1" t="s">
        <v>4501</v>
      </c>
      <c r="S354" s="1" t="s">
        <v>3700</v>
      </c>
      <c r="T354" s="1" t="s">
        <v>3972</v>
      </c>
      <c r="U354" s="1" t="s">
        <v>3973</v>
      </c>
      <c r="V354" s="1" t="s">
        <v>3974</v>
      </c>
    </row>
    <row r="355" s="1" customFormat="1" spans="1:22">
      <c r="A355" s="1" t="s">
        <v>1750</v>
      </c>
      <c r="B355" s="1" t="s">
        <v>3976</v>
      </c>
      <c r="C355" s="1" t="s">
        <v>1756</v>
      </c>
      <c r="D355" s="1" t="s">
        <v>4502</v>
      </c>
      <c r="E355" s="1" t="s">
        <v>1753</v>
      </c>
      <c r="F355" s="1" t="s">
        <v>3976</v>
      </c>
      <c r="G355" s="1" t="s">
        <v>3977</v>
      </c>
      <c r="H355" s="1" t="s">
        <v>3966</v>
      </c>
      <c r="I355" s="1" t="s">
        <v>1754</v>
      </c>
      <c r="J355" s="1" t="s">
        <v>3967</v>
      </c>
      <c r="K355" s="1" t="s">
        <v>1754</v>
      </c>
      <c r="L355" s="1" t="s">
        <v>1754</v>
      </c>
      <c r="M355" s="1" t="s">
        <v>3968</v>
      </c>
      <c r="N355" s="1" t="s">
        <v>3968</v>
      </c>
      <c r="O355" s="1" t="s">
        <v>14</v>
      </c>
      <c r="P355" s="1" t="s">
        <v>3969</v>
      </c>
      <c r="Q355" s="1" t="s">
        <v>3970</v>
      </c>
      <c r="R355" s="1" t="s">
        <v>4503</v>
      </c>
      <c r="S355" s="1" t="s">
        <v>3700</v>
      </c>
      <c r="T355" s="1" t="s">
        <v>3972</v>
      </c>
      <c r="U355" s="1" t="s">
        <v>3973</v>
      </c>
      <c r="V355" s="1" t="s">
        <v>3974</v>
      </c>
    </row>
    <row r="356" s="1" customFormat="1" spans="1:22">
      <c r="A356" s="1" t="s">
        <v>1813</v>
      </c>
      <c r="B356" s="1" t="s">
        <v>3976</v>
      </c>
      <c r="C356" s="1" t="s">
        <v>1817</v>
      </c>
      <c r="D356" s="1" t="s">
        <v>4504</v>
      </c>
      <c r="E356" s="1" t="s">
        <v>1816</v>
      </c>
      <c r="F356" s="1" t="s">
        <v>3976</v>
      </c>
      <c r="G356" s="1" t="s">
        <v>3977</v>
      </c>
      <c r="H356" s="1" t="s">
        <v>3966</v>
      </c>
      <c r="I356" s="1" t="s">
        <v>859</v>
      </c>
      <c r="J356" s="1" t="s">
        <v>3967</v>
      </c>
      <c r="K356" s="1" t="s">
        <v>859</v>
      </c>
      <c r="L356" s="1" t="s">
        <v>859</v>
      </c>
      <c r="M356" s="1" t="s">
        <v>3968</v>
      </c>
      <c r="N356" s="1" t="s">
        <v>3968</v>
      </c>
      <c r="O356" s="1" t="s">
        <v>14</v>
      </c>
      <c r="P356" s="1" t="s">
        <v>3969</v>
      </c>
      <c r="Q356" s="1" t="s">
        <v>3970</v>
      </c>
      <c r="R356" s="1" t="s">
        <v>4505</v>
      </c>
      <c r="S356" s="1" t="s">
        <v>3700</v>
      </c>
      <c r="T356" s="1" t="s">
        <v>3972</v>
      </c>
      <c r="U356" s="1" t="s">
        <v>3973</v>
      </c>
      <c r="V356" s="1" t="s">
        <v>3974</v>
      </c>
    </row>
    <row r="357" s="1" customFormat="1" spans="1:22">
      <c r="A357" s="1" t="s">
        <v>2062</v>
      </c>
      <c r="B357" s="1" t="s">
        <v>3976</v>
      </c>
      <c r="C357" s="1" t="s">
        <v>2067</v>
      </c>
      <c r="D357" s="1" t="s">
        <v>2063</v>
      </c>
      <c r="E357" s="1" t="s">
        <v>2064</v>
      </c>
      <c r="F357" s="1" t="s">
        <v>3976</v>
      </c>
      <c r="G357" s="1" t="s">
        <v>3977</v>
      </c>
      <c r="H357" s="1" t="s">
        <v>3966</v>
      </c>
      <c r="I357" s="1" t="s">
        <v>2065</v>
      </c>
      <c r="J357" s="1" t="s">
        <v>3967</v>
      </c>
      <c r="K357" s="1" t="s">
        <v>2065</v>
      </c>
      <c r="L357" s="1" t="s">
        <v>2065</v>
      </c>
      <c r="M357" s="1" t="s">
        <v>3968</v>
      </c>
      <c r="N357" s="1" t="s">
        <v>3968</v>
      </c>
      <c r="O357" s="1" t="s">
        <v>14</v>
      </c>
      <c r="P357" s="1" t="s">
        <v>3969</v>
      </c>
      <c r="Q357" s="1" t="s">
        <v>3970</v>
      </c>
      <c r="R357" s="1" t="s">
        <v>4506</v>
      </c>
      <c r="S357" s="1" t="s">
        <v>3700</v>
      </c>
      <c r="T357" s="1" t="s">
        <v>3972</v>
      </c>
      <c r="U357" s="1" t="s">
        <v>3973</v>
      </c>
      <c r="V357" s="1" t="s">
        <v>3974</v>
      </c>
    </row>
    <row r="358" s="1" customFormat="1" spans="1:22">
      <c r="A358" s="1" t="s">
        <v>1819</v>
      </c>
      <c r="B358" s="1" t="s">
        <v>3976</v>
      </c>
      <c r="C358" s="1" t="s">
        <v>1821</v>
      </c>
      <c r="D358" s="1" t="s">
        <v>4194</v>
      </c>
      <c r="E358" s="1" t="s">
        <v>1820</v>
      </c>
      <c r="F358" s="1" t="s">
        <v>3976</v>
      </c>
      <c r="G358" s="1" t="s">
        <v>3977</v>
      </c>
      <c r="H358" s="1" t="s">
        <v>3966</v>
      </c>
      <c r="I358" s="1" t="s">
        <v>346</v>
      </c>
      <c r="J358" s="1" t="s">
        <v>3967</v>
      </c>
      <c r="K358" s="1" t="s">
        <v>346</v>
      </c>
      <c r="L358" s="1" t="s">
        <v>346</v>
      </c>
      <c r="M358" s="1" t="s">
        <v>3968</v>
      </c>
      <c r="N358" s="1" t="s">
        <v>3968</v>
      </c>
      <c r="O358" s="1" t="s">
        <v>14</v>
      </c>
      <c r="P358" s="1" t="s">
        <v>3969</v>
      </c>
      <c r="Q358" s="1" t="s">
        <v>3970</v>
      </c>
      <c r="R358" s="1" t="s">
        <v>4507</v>
      </c>
      <c r="S358" s="1" t="s">
        <v>3700</v>
      </c>
      <c r="T358" s="1" t="s">
        <v>3972</v>
      </c>
      <c r="U358" s="1" t="s">
        <v>3973</v>
      </c>
      <c r="V358" s="1" t="s">
        <v>3974</v>
      </c>
    </row>
    <row r="359" s="1" customFormat="1" spans="1:22">
      <c r="A359" s="1" t="s">
        <v>2107</v>
      </c>
      <c r="B359" s="1" t="s">
        <v>3976</v>
      </c>
      <c r="C359" s="1" t="s">
        <v>2109</v>
      </c>
      <c r="D359" s="1" t="s">
        <v>2040</v>
      </c>
      <c r="E359" s="1" t="s">
        <v>2108</v>
      </c>
      <c r="F359" s="1" t="s">
        <v>3976</v>
      </c>
      <c r="G359" s="1" t="s">
        <v>3977</v>
      </c>
      <c r="H359" s="1" t="s">
        <v>3966</v>
      </c>
      <c r="I359" s="1" t="s">
        <v>1090</v>
      </c>
      <c r="J359" s="1" t="s">
        <v>3967</v>
      </c>
      <c r="K359" s="1" t="s">
        <v>1090</v>
      </c>
      <c r="L359" s="1" t="s">
        <v>1090</v>
      </c>
      <c r="M359" s="1" t="s">
        <v>3968</v>
      </c>
      <c r="N359" s="1" t="s">
        <v>3968</v>
      </c>
      <c r="O359" s="1" t="s">
        <v>14</v>
      </c>
      <c r="P359" s="1" t="s">
        <v>3969</v>
      </c>
      <c r="Q359" s="1" t="s">
        <v>3970</v>
      </c>
      <c r="R359" s="1" t="s">
        <v>4508</v>
      </c>
      <c r="S359" s="1" t="s">
        <v>3700</v>
      </c>
      <c r="T359" s="1" t="s">
        <v>3972</v>
      </c>
      <c r="U359" s="1" t="s">
        <v>3973</v>
      </c>
      <c r="V359" s="1" t="s">
        <v>3974</v>
      </c>
    </row>
    <row r="360" s="1" customFormat="1" spans="1:22">
      <c r="A360" s="1" t="s">
        <v>1806</v>
      </c>
      <c r="B360" s="1" t="s">
        <v>3976</v>
      </c>
      <c r="C360" s="1" t="s">
        <v>1811</v>
      </c>
      <c r="D360" s="1" t="s">
        <v>1807</v>
      </c>
      <c r="E360" s="1" t="s">
        <v>1808</v>
      </c>
      <c r="F360" s="1" t="s">
        <v>3976</v>
      </c>
      <c r="G360" s="1" t="s">
        <v>3977</v>
      </c>
      <c r="H360" s="1" t="s">
        <v>3966</v>
      </c>
      <c r="I360" s="1" t="s">
        <v>1809</v>
      </c>
      <c r="J360" s="1" t="s">
        <v>3967</v>
      </c>
      <c r="K360" s="1" t="s">
        <v>1809</v>
      </c>
      <c r="L360" s="1" t="s">
        <v>1809</v>
      </c>
      <c r="M360" s="1" t="s">
        <v>3968</v>
      </c>
      <c r="N360" s="1" t="s">
        <v>3968</v>
      </c>
      <c r="O360" s="1" t="s">
        <v>14</v>
      </c>
      <c r="P360" s="1" t="s">
        <v>3969</v>
      </c>
      <c r="Q360" s="1" t="s">
        <v>3970</v>
      </c>
      <c r="R360" s="1" t="s">
        <v>4509</v>
      </c>
      <c r="S360" s="1" t="s">
        <v>3700</v>
      </c>
      <c r="T360" s="1" t="s">
        <v>3972</v>
      </c>
      <c r="U360" s="1" t="s">
        <v>3973</v>
      </c>
      <c r="V360" s="1" t="s">
        <v>3974</v>
      </c>
    </row>
    <row r="361" s="1" customFormat="1" spans="1:22">
      <c r="A361" s="1" t="s">
        <v>2047</v>
      </c>
      <c r="B361" s="1" t="s">
        <v>3976</v>
      </c>
      <c r="C361" s="1" t="s">
        <v>2050</v>
      </c>
      <c r="D361" s="1" t="s">
        <v>4220</v>
      </c>
      <c r="E361" s="1" t="s">
        <v>2049</v>
      </c>
      <c r="F361" s="1" t="s">
        <v>3976</v>
      </c>
      <c r="G361" s="1" t="s">
        <v>3977</v>
      </c>
      <c r="H361" s="1" t="s">
        <v>3966</v>
      </c>
      <c r="I361" s="1" t="s">
        <v>1754</v>
      </c>
      <c r="J361" s="1" t="s">
        <v>3967</v>
      </c>
      <c r="K361" s="1" t="s">
        <v>1754</v>
      </c>
      <c r="L361" s="1" t="s">
        <v>1754</v>
      </c>
      <c r="M361" s="1" t="s">
        <v>3968</v>
      </c>
      <c r="N361" s="1" t="s">
        <v>3968</v>
      </c>
      <c r="O361" s="1" t="s">
        <v>14</v>
      </c>
      <c r="P361" s="1" t="s">
        <v>3969</v>
      </c>
      <c r="Q361" s="1" t="s">
        <v>3970</v>
      </c>
      <c r="R361" s="1" t="s">
        <v>4510</v>
      </c>
      <c r="S361" s="1" t="s">
        <v>3700</v>
      </c>
      <c r="T361" s="1" t="s">
        <v>3972</v>
      </c>
      <c r="U361" s="1" t="s">
        <v>3973</v>
      </c>
      <c r="V361" s="1" t="s">
        <v>3974</v>
      </c>
    </row>
    <row r="362" s="1" customFormat="1" spans="1:22">
      <c r="A362" s="1" t="s">
        <v>2039</v>
      </c>
      <c r="B362" s="1" t="s">
        <v>3976</v>
      </c>
      <c r="C362" s="1" t="s">
        <v>2045</v>
      </c>
      <c r="D362" s="1" t="s">
        <v>2040</v>
      </c>
      <c r="E362" s="1" t="s">
        <v>2042</v>
      </c>
      <c r="F362" s="1" t="s">
        <v>3976</v>
      </c>
      <c r="G362" s="1" t="s">
        <v>3977</v>
      </c>
      <c r="H362" s="1" t="s">
        <v>3966</v>
      </c>
      <c r="I362" s="1" t="s">
        <v>2043</v>
      </c>
      <c r="J362" s="1" t="s">
        <v>3967</v>
      </c>
      <c r="K362" s="1" t="s">
        <v>2043</v>
      </c>
      <c r="L362" s="1" t="s">
        <v>2043</v>
      </c>
      <c r="M362" s="1" t="s">
        <v>3968</v>
      </c>
      <c r="N362" s="1" t="s">
        <v>3968</v>
      </c>
      <c r="O362" s="1" t="s">
        <v>14</v>
      </c>
      <c r="P362" s="1" t="s">
        <v>3969</v>
      </c>
      <c r="Q362" s="1" t="s">
        <v>3970</v>
      </c>
      <c r="R362" s="1" t="s">
        <v>4511</v>
      </c>
      <c r="S362" s="1" t="s">
        <v>3700</v>
      </c>
      <c r="T362" s="1" t="s">
        <v>3972</v>
      </c>
      <c r="U362" s="1" t="s">
        <v>3973</v>
      </c>
      <c r="V362" s="1" t="s">
        <v>3974</v>
      </c>
    </row>
    <row r="363" s="1" customFormat="1" spans="1:22">
      <c r="A363" s="1" t="s">
        <v>1791</v>
      </c>
      <c r="B363" s="1" t="s">
        <v>3976</v>
      </c>
      <c r="C363" s="1" t="s">
        <v>1797</v>
      </c>
      <c r="D363" s="1" t="s">
        <v>4512</v>
      </c>
      <c r="E363" s="1" t="s">
        <v>1794</v>
      </c>
      <c r="F363" s="1" t="s">
        <v>3976</v>
      </c>
      <c r="G363" s="1" t="s">
        <v>3977</v>
      </c>
      <c r="H363" s="1" t="s">
        <v>3966</v>
      </c>
      <c r="I363" s="1" t="s">
        <v>1795</v>
      </c>
      <c r="J363" s="1" t="s">
        <v>3967</v>
      </c>
      <c r="K363" s="1" t="s">
        <v>1795</v>
      </c>
      <c r="L363" s="1" t="s">
        <v>1795</v>
      </c>
      <c r="M363" s="1" t="s">
        <v>3968</v>
      </c>
      <c r="N363" s="1" t="s">
        <v>3968</v>
      </c>
      <c r="O363" s="1" t="s">
        <v>14</v>
      </c>
      <c r="P363" s="1" t="s">
        <v>3969</v>
      </c>
      <c r="Q363" s="1" t="s">
        <v>3970</v>
      </c>
      <c r="R363" s="1" t="s">
        <v>4513</v>
      </c>
      <c r="S363" s="1" t="s">
        <v>3700</v>
      </c>
      <c r="T363" s="1" t="s">
        <v>3972</v>
      </c>
      <c r="U363" s="1" t="s">
        <v>3973</v>
      </c>
      <c r="V363" s="1" t="s">
        <v>3974</v>
      </c>
    </row>
    <row r="364" s="1" customFormat="1" spans="1:22">
      <c r="A364" s="1" t="s">
        <v>1941</v>
      </c>
      <c r="B364" s="1" t="s">
        <v>3976</v>
      </c>
      <c r="C364" s="1" t="s">
        <v>1944</v>
      </c>
      <c r="D364" s="1" t="s">
        <v>4210</v>
      </c>
      <c r="E364" s="1" t="s">
        <v>1943</v>
      </c>
      <c r="F364" s="1" t="s">
        <v>3976</v>
      </c>
      <c r="G364" s="1" t="s">
        <v>3977</v>
      </c>
      <c r="H364" s="1" t="s">
        <v>3966</v>
      </c>
      <c r="I364" s="1" t="s">
        <v>772</v>
      </c>
      <c r="J364" s="1" t="s">
        <v>3967</v>
      </c>
      <c r="K364" s="1" t="s">
        <v>772</v>
      </c>
      <c r="L364" s="1" t="s">
        <v>772</v>
      </c>
      <c r="M364" s="1" t="s">
        <v>3968</v>
      </c>
      <c r="N364" s="1" t="s">
        <v>3968</v>
      </c>
      <c r="O364" s="1" t="s">
        <v>14</v>
      </c>
      <c r="P364" s="1" t="s">
        <v>3969</v>
      </c>
      <c r="Q364" s="1" t="s">
        <v>3970</v>
      </c>
      <c r="R364" s="1" t="s">
        <v>4514</v>
      </c>
      <c r="S364" s="1" t="s">
        <v>3700</v>
      </c>
      <c r="T364" s="1" t="s">
        <v>3972</v>
      </c>
      <c r="U364" s="1" t="s">
        <v>3973</v>
      </c>
      <c r="V364" s="1" t="s">
        <v>3974</v>
      </c>
    </row>
    <row r="365" s="1" customFormat="1" spans="1:22">
      <c r="A365" s="1" t="s">
        <v>1858</v>
      </c>
      <c r="B365" s="1" t="s">
        <v>3976</v>
      </c>
      <c r="C365" s="1" t="s">
        <v>1864</v>
      </c>
      <c r="D365" s="1" t="s">
        <v>4515</v>
      </c>
      <c r="E365" s="1" t="s">
        <v>1861</v>
      </c>
      <c r="F365" s="1" t="s">
        <v>3976</v>
      </c>
      <c r="G365" s="1" t="s">
        <v>3977</v>
      </c>
      <c r="H365" s="1" t="s">
        <v>3966</v>
      </c>
      <c r="I365" s="1" t="s">
        <v>1862</v>
      </c>
      <c r="J365" s="1" t="s">
        <v>3967</v>
      </c>
      <c r="K365" s="1" t="s">
        <v>1862</v>
      </c>
      <c r="L365" s="1" t="s">
        <v>1862</v>
      </c>
      <c r="M365" s="1" t="s">
        <v>3968</v>
      </c>
      <c r="N365" s="1" t="s">
        <v>3968</v>
      </c>
      <c r="O365" s="1" t="s">
        <v>14</v>
      </c>
      <c r="P365" s="1" t="s">
        <v>3969</v>
      </c>
      <c r="Q365" s="1" t="s">
        <v>3970</v>
      </c>
      <c r="R365" s="1" t="s">
        <v>4516</v>
      </c>
      <c r="S365" s="1" t="s">
        <v>3700</v>
      </c>
      <c r="T365" s="1" t="s">
        <v>3972</v>
      </c>
      <c r="U365" s="1" t="s">
        <v>3973</v>
      </c>
      <c r="V365" s="1" t="s">
        <v>3974</v>
      </c>
    </row>
    <row r="366" s="1" customFormat="1" spans="1:22">
      <c r="A366" s="1" t="s">
        <v>2733</v>
      </c>
      <c r="B366" s="1" t="s">
        <v>3976</v>
      </c>
      <c r="C366" s="1" t="s">
        <v>2735</v>
      </c>
      <c r="D366" s="1" t="s">
        <v>4479</v>
      </c>
      <c r="E366" s="1" t="s">
        <v>2734</v>
      </c>
      <c r="F366" s="1" t="s">
        <v>3995</v>
      </c>
      <c r="G366" s="1" t="s">
        <v>3986</v>
      </c>
      <c r="H366" s="1" t="s">
        <v>3966</v>
      </c>
      <c r="I366" s="1" t="s">
        <v>580</v>
      </c>
      <c r="J366" s="1" t="s">
        <v>3967</v>
      </c>
      <c r="K366" s="1" t="s">
        <v>580</v>
      </c>
      <c r="L366" s="1" t="s">
        <v>580</v>
      </c>
      <c r="M366" s="1" t="s">
        <v>3968</v>
      </c>
      <c r="N366" s="1" t="s">
        <v>3968</v>
      </c>
      <c r="O366" s="1" t="s">
        <v>14</v>
      </c>
      <c r="P366" s="1" t="s">
        <v>3969</v>
      </c>
      <c r="Q366" s="1" t="s">
        <v>3970</v>
      </c>
      <c r="R366" s="1" t="s">
        <v>4517</v>
      </c>
      <c r="S366" s="1" t="s">
        <v>3700</v>
      </c>
      <c r="T366" s="1" t="s">
        <v>3972</v>
      </c>
      <c r="U366" s="1" t="s">
        <v>3973</v>
      </c>
      <c r="V366" s="1" t="s">
        <v>3974</v>
      </c>
    </row>
    <row r="367" s="1" customFormat="1" spans="1:22">
      <c r="A367" s="1" t="s">
        <v>1740</v>
      </c>
      <c r="B367" s="1" t="s">
        <v>3976</v>
      </c>
      <c r="C367" s="1" t="s">
        <v>1743</v>
      </c>
      <c r="D367" s="1" t="s">
        <v>1741</v>
      </c>
      <c r="E367" s="1" t="s">
        <v>1742</v>
      </c>
      <c r="F367" s="1" t="s">
        <v>3976</v>
      </c>
      <c r="G367" s="1" t="s">
        <v>3977</v>
      </c>
      <c r="H367" s="1" t="s">
        <v>3966</v>
      </c>
      <c r="I367" s="1" t="s">
        <v>1657</v>
      </c>
      <c r="J367" s="1" t="s">
        <v>3967</v>
      </c>
      <c r="K367" s="1" t="s">
        <v>1657</v>
      </c>
      <c r="L367" s="1" t="s">
        <v>1657</v>
      </c>
      <c r="M367" s="1" t="s">
        <v>3968</v>
      </c>
      <c r="N367" s="1" t="s">
        <v>3968</v>
      </c>
      <c r="O367" s="1" t="s">
        <v>14</v>
      </c>
      <c r="P367" s="1" t="s">
        <v>3969</v>
      </c>
      <c r="Q367" s="1" t="s">
        <v>3970</v>
      </c>
      <c r="R367" s="1" t="s">
        <v>4518</v>
      </c>
      <c r="S367" s="1" t="s">
        <v>3700</v>
      </c>
      <c r="T367" s="1" t="s">
        <v>3972</v>
      </c>
      <c r="U367" s="1" t="s">
        <v>3973</v>
      </c>
      <c r="V367" s="1" t="s">
        <v>3974</v>
      </c>
    </row>
    <row r="368" s="1" customFormat="1" spans="1:22">
      <c r="A368" s="1" t="s">
        <v>2113</v>
      </c>
      <c r="B368" s="1" t="s">
        <v>3976</v>
      </c>
      <c r="C368" s="1" t="s">
        <v>2116</v>
      </c>
      <c r="D368" s="1" t="s">
        <v>4519</v>
      </c>
      <c r="E368" s="1" t="s">
        <v>2115</v>
      </c>
      <c r="F368" s="1" t="s">
        <v>3976</v>
      </c>
      <c r="G368" s="1" t="s">
        <v>3977</v>
      </c>
      <c r="H368" s="1" t="s">
        <v>3966</v>
      </c>
      <c r="I368" s="1" t="s">
        <v>61</v>
      </c>
      <c r="J368" s="1" t="s">
        <v>3967</v>
      </c>
      <c r="K368" s="1" t="s">
        <v>61</v>
      </c>
      <c r="L368" s="1" t="s">
        <v>61</v>
      </c>
      <c r="M368" s="1" t="s">
        <v>3968</v>
      </c>
      <c r="N368" s="1" t="s">
        <v>3968</v>
      </c>
      <c r="O368" s="1" t="s">
        <v>14</v>
      </c>
      <c r="P368" s="1" t="s">
        <v>3969</v>
      </c>
      <c r="Q368" s="1" t="s">
        <v>3970</v>
      </c>
      <c r="R368" s="1" t="s">
        <v>4520</v>
      </c>
      <c r="S368" s="1" t="s">
        <v>3700</v>
      </c>
      <c r="T368" s="1" t="s">
        <v>3972</v>
      </c>
      <c r="U368" s="1" t="s">
        <v>3973</v>
      </c>
      <c r="V368" s="1" t="s">
        <v>3974</v>
      </c>
    </row>
    <row r="369" s="1" customFormat="1" spans="1:22">
      <c r="A369" s="1" t="s">
        <v>1931</v>
      </c>
      <c r="B369" s="1" t="s">
        <v>3976</v>
      </c>
      <c r="C369" s="1" t="s">
        <v>1936</v>
      </c>
      <c r="D369" s="1" t="s">
        <v>4521</v>
      </c>
      <c r="E369" s="1" t="s">
        <v>1933</v>
      </c>
      <c r="F369" s="1" t="s">
        <v>3976</v>
      </c>
      <c r="G369" s="1" t="s">
        <v>3977</v>
      </c>
      <c r="H369" s="1" t="s">
        <v>3966</v>
      </c>
      <c r="I369" s="1" t="s">
        <v>1934</v>
      </c>
      <c r="J369" s="1" t="s">
        <v>3967</v>
      </c>
      <c r="K369" s="1" t="s">
        <v>1934</v>
      </c>
      <c r="L369" s="1" t="s">
        <v>1934</v>
      </c>
      <c r="M369" s="1" t="s">
        <v>3968</v>
      </c>
      <c r="N369" s="1" t="s">
        <v>3968</v>
      </c>
      <c r="O369" s="1" t="s">
        <v>14</v>
      </c>
      <c r="P369" s="1" t="s">
        <v>3969</v>
      </c>
      <c r="Q369" s="1" t="s">
        <v>3970</v>
      </c>
      <c r="R369" s="1" t="s">
        <v>4522</v>
      </c>
      <c r="S369" s="1" t="s">
        <v>3700</v>
      </c>
      <c r="T369" s="1" t="s">
        <v>3972</v>
      </c>
      <c r="U369" s="1" t="s">
        <v>3973</v>
      </c>
      <c r="V369" s="1" t="s">
        <v>3974</v>
      </c>
    </row>
    <row r="370" s="1" customFormat="1" spans="1:22">
      <c r="A370" s="1" t="s">
        <v>2055</v>
      </c>
      <c r="B370" s="1" t="s">
        <v>3976</v>
      </c>
      <c r="C370" s="1" t="s">
        <v>2060</v>
      </c>
      <c r="D370" s="1" t="s">
        <v>4523</v>
      </c>
      <c r="E370" s="1" t="s">
        <v>4524</v>
      </c>
      <c r="F370" s="1" t="s">
        <v>3976</v>
      </c>
      <c r="G370" s="1" t="s">
        <v>3977</v>
      </c>
      <c r="H370" s="1" t="s">
        <v>3966</v>
      </c>
      <c r="I370" s="1" t="s">
        <v>2058</v>
      </c>
      <c r="J370" s="1" t="s">
        <v>3967</v>
      </c>
      <c r="K370" s="1" t="s">
        <v>2058</v>
      </c>
      <c r="L370" s="1" t="s">
        <v>2058</v>
      </c>
      <c r="M370" s="1" t="s">
        <v>3968</v>
      </c>
      <c r="N370" s="1" t="s">
        <v>3968</v>
      </c>
      <c r="O370" s="1" t="s">
        <v>14</v>
      </c>
      <c r="P370" s="1" t="s">
        <v>3969</v>
      </c>
      <c r="Q370" s="1" t="s">
        <v>3970</v>
      </c>
      <c r="R370" s="1" t="s">
        <v>4525</v>
      </c>
      <c r="S370" s="1" t="s">
        <v>3700</v>
      </c>
      <c r="T370" s="1" t="s">
        <v>3972</v>
      </c>
      <c r="U370" s="1" t="s">
        <v>3973</v>
      </c>
      <c r="V370" s="1" t="s">
        <v>3974</v>
      </c>
    </row>
    <row r="371" s="1" customFormat="1" spans="1:22">
      <c r="A371" s="1" t="s">
        <v>2088</v>
      </c>
      <c r="B371" s="1" t="s">
        <v>3976</v>
      </c>
      <c r="C371" s="1" t="s">
        <v>2090</v>
      </c>
      <c r="D371" s="1" t="s">
        <v>4210</v>
      </c>
      <c r="E371" s="1" t="s">
        <v>4526</v>
      </c>
      <c r="F371" s="1" t="s">
        <v>3976</v>
      </c>
      <c r="G371" s="1" t="s">
        <v>3977</v>
      </c>
      <c r="H371" s="1" t="s">
        <v>3966</v>
      </c>
      <c r="I371" s="1" t="s">
        <v>522</v>
      </c>
      <c r="J371" s="1" t="s">
        <v>3967</v>
      </c>
      <c r="K371" s="1" t="s">
        <v>522</v>
      </c>
      <c r="L371" s="1" t="s">
        <v>522</v>
      </c>
      <c r="M371" s="1" t="s">
        <v>3968</v>
      </c>
      <c r="N371" s="1" t="s">
        <v>3968</v>
      </c>
      <c r="O371" s="1" t="s">
        <v>14</v>
      </c>
      <c r="P371" s="1" t="s">
        <v>3969</v>
      </c>
      <c r="Q371" s="1" t="s">
        <v>3970</v>
      </c>
      <c r="R371" s="1" t="s">
        <v>4527</v>
      </c>
      <c r="S371" s="1" t="s">
        <v>3700</v>
      </c>
      <c r="T371" s="1" t="s">
        <v>3972</v>
      </c>
      <c r="U371" s="1" t="s">
        <v>3973</v>
      </c>
      <c r="V371" s="1" t="s">
        <v>3974</v>
      </c>
    </row>
    <row r="372" s="1" customFormat="1" spans="1:22">
      <c r="A372" s="1" t="s">
        <v>1957</v>
      </c>
      <c r="B372" s="1" t="s">
        <v>3976</v>
      </c>
      <c r="C372" s="1" t="s">
        <v>1959</v>
      </c>
      <c r="D372" s="1" t="s">
        <v>4210</v>
      </c>
      <c r="E372" s="1" t="s">
        <v>1958</v>
      </c>
      <c r="F372" s="1" t="s">
        <v>3976</v>
      </c>
      <c r="G372" s="1" t="s">
        <v>3977</v>
      </c>
      <c r="H372" s="1" t="s">
        <v>3966</v>
      </c>
      <c r="I372" s="1" t="s">
        <v>522</v>
      </c>
      <c r="J372" s="1" t="s">
        <v>3967</v>
      </c>
      <c r="K372" s="1" t="s">
        <v>522</v>
      </c>
      <c r="L372" s="1" t="s">
        <v>522</v>
      </c>
      <c r="M372" s="1" t="s">
        <v>3968</v>
      </c>
      <c r="N372" s="1" t="s">
        <v>3968</v>
      </c>
      <c r="O372" s="1" t="s">
        <v>14</v>
      </c>
      <c r="P372" s="1" t="s">
        <v>3969</v>
      </c>
      <c r="Q372" s="1" t="s">
        <v>3970</v>
      </c>
      <c r="R372" s="1" t="s">
        <v>4528</v>
      </c>
      <c r="S372" s="1" t="s">
        <v>3700</v>
      </c>
      <c r="T372" s="1" t="s">
        <v>3972</v>
      </c>
      <c r="U372" s="1" t="s">
        <v>3973</v>
      </c>
      <c r="V372" s="1" t="s">
        <v>3974</v>
      </c>
    </row>
    <row r="373" s="1" customFormat="1" spans="1:22">
      <c r="A373" s="1" t="s">
        <v>1920</v>
      </c>
      <c r="B373" s="1" t="s">
        <v>3976</v>
      </c>
      <c r="C373" s="1" t="s">
        <v>1922</v>
      </c>
      <c r="D373" s="1" t="s">
        <v>4104</v>
      </c>
      <c r="E373" s="1" t="s">
        <v>1921</v>
      </c>
      <c r="F373" s="1" t="s">
        <v>3976</v>
      </c>
      <c r="G373" s="1" t="s">
        <v>3977</v>
      </c>
      <c r="H373" s="1" t="s">
        <v>3966</v>
      </c>
      <c r="I373" s="1" t="s">
        <v>1899</v>
      </c>
      <c r="J373" s="1" t="s">
        <v>3967</v>
      </c>
      <c r="K373" s="1" t="s">
        <v>1899</v>
      </c>
      <c r="L373" s="1" t="s">
        <v>1899</v>
      </c>
      <c r="M373" s="1" t="s">
        <v>3968</v>
      </c>
      <c r="N373" s="1" t="s">
        <v>3968</v>
      </c>
      <c r="O373" s="1" t="s">
        <v>14</v>
      </c>
      <c r="P373" s="1" t="s">
        <v>3969</v>
      </c>
      <c r="Q373" s="1" t="s">
        <v>3970</v>
      </c>
      <c r="R373" s="1" t="s">
        <v>4529</v>
      </c>
      <c r="S373" s="1" t="s">
        <v>3700</v>
      </c>
      <c r="T373" s="1" t="s">
        <v>3972</v>
      </c>
      <c r="U373" s="1" t="s">
        <v>3973</v>
      </c>
      <c r="V373" s="1" t="s">
        <v>3974</v>
      </c>
    </row>
    <row r="374" s="1" customFormat="1" spans="1:22">
      <c r="A374" s="1" t="s">
        <v>1880</v>
      </c>
      <c r="B374" s="1" t="s">
        <v>3976</v>
      </c>
      <c r="C374" s="1" t="s">
        <v>1885</v>
      </c>
      <c r="D374" s="1" t="s">
        <v>4530</v>
      </c>
      <c r="E374" s="1" t="s">
        <v>1884</v>
      </c>
      <c r="F374" s="1" t="s">
        <v>3976</v>
      </c>
      <c r="G374" s="1" t="s">
        <v>3977</v>
      </c>
      <c r="H374" s="1" t="s">
        <v>3966</v>
      </c>
      <c r="I374" s="1" t="s">
        <v>1647</v>
      </c>
      <c r="J374" s="1" t="s">
        <v>3967</v>
      </c>
      <c r="K374" s="1" t="s">
        <v>1647</v>
      </c>
      <c r="L374" s="1" t="s">
        <v>1647</v>
      </c>
      <c r="M374" s="1" t="s">
        <v>3968</v>
      </c>
      <c r="N374" s="1" t="s">
        <v>3968</v>
      </c>
      <c r="O374" s="1" t="s">
        <v>14</v>
      </c>
      <c r="P374" s="1" t="s">
        <v>3969</v>
      </c>
      <c r="Q374" s="1" t="s">
        <v>3970</v>
      </c>
      <c r="R374" s="1" t="s">
        <v>4531</v>
      </c>
      <c r="S374" s="1" t="s">
        <v>3700</v>
      </c>
      <c r="T374" s="1" t="s">
        <v>3972</v>
      </c>
      <c r="U374" s="1" t="s">
        <v>3973</v>
      </c>
      <c r="V374" s="1" t="s">
        <v>3974</v>
      </c>
    </row>
    <row r="375" s="1" customFormat="1" spans="1:22">
      <c r="A375" s="1" t="s">
        <v>2931</v>
      </c>
      <c r="B375" s="1" t="s">
        <v>3976</v>
      </c>
      <c r="C375" s="1" t="s">
        <v>2933</v>
      </c>
      <c r="D375" s="1" t="s">
        <v>407</v>
      </c>
      <c r="E375" s="1" t="s">
        <v>2932</v>
      </c>
      <c r="F375" s="1" t="s">
        <v>3995</v>
      </c>
      <c r="G375" s="1" t="s">
        <v>3986</v>
      </c>
      <c r="H375" s="1" t="s">
        <v>3966</v>
      </c>
      <c r="I375" s="1" t="s">
        <v>319</v>
      </c>
      <c r="J375" s="1" t="s">
        <v>3967</v>
      </c>
      <c r="K375" s="1" t="s">
        <v>319</v>
      </c>
      <c r="L375" s="1" t="s">
        <v>319</v>
      </c>
      <c r="M375" s="1" t="s">
        <v>3968</v>
      </c>
      <c r="N375" s="1" t="s">
        <v>3968</v>
      </c>
      <c r="O375" s="1" t="s">
        <v>14</v>
      </c>
      <c r="P375" s="1" t="s">
        <v>3969</v>
      </c>
      <c r="Q375" s="1" t="s">
        <v>3970</v>
      </c>
      <c r="R375" s="1" t="s">
        <v>4532</v>
      </c>
      <c r="S375" s="1" t="s">
        <v>3700</v>
      </c>
      <c r="T375" s="1" t="s">
        <v>3972</v>
      </c>
      <c r="U375" s="1" t="s">
        <v>3973</v>
      </c>
      <c r="V375" s="1" t="s">
        <v>3974</v>
      </c>
    </row>
    <row r="376" s="1" customFormat="1" spans="1:22">
      <c r="A376" s="1" t="s">
        <v>1843</v>
      </c>
      <c r="B376" s="1" t="s">
        <v>3976</v>
      </c>
      <c r="C376" s="1" t="s">
        <v>1846</v>
      </c>
      <c r="D376" s="1" t="s">
        <v>4533</v>
      </c>
      <c r="E376" s="1" t="s">
        <v>1845</v>
      </c>
      <c r="F376" s="1" t="s">
        <v>3976</v>
      </c>
      <c r="G376" s="1" t="s">
        <v>3977</v>
      </c>
      <c r="H376" s="1" t="s">
        <v>3966</v>
      </c>
      <c r="I376" s="1" t="s">
        <v>1708</v>
      </c>
      <c r="J376" s="1" t="s">
        <v>3967</v>
      </c>
      <c r="K376" s="1" t="s">
        <v>1708</v>
      </c>
      <c r="L376" s="1" t="s">
        <v>1708</v>
      </c>
      <c r="M376" s="1" t="s">
        <v>3968</v>
      </c>
      <c r="N376" s="1" t="s">
        <v>3968</v>
      </c>
      <c r="O376" s="1" t="s">
        <v>14</v>
      </c>
      <c r="P376" s="1" t="s">
        <v>3969</v>
      </c>
      <c r="Q376" s="1" t="s">
        <v>3970</v>
      </c>
      <c r="R376" s="1" t="s">
        <v>4534</v>
      </c>
      <c r="S376" s="1" t="s">
        <v>3700</v>
      </c>
      <c r="T376" s="1" t="s">
        <v>3972</v>
      </c>
      <c r="U376" s="1" t="s">
        <v>3973</v>
      </c>
      <c r="V376" s="1" t="s">
        <v>3974</v>
      </c>
    </row>
    <row r="377" s="1" customFormat="1" spans="1:22">
      <c r="A377" s="1" t="s">
        <v>2615</v>
      </c>
      <c r="B377" s="1" t="s">
        <v>3976</v>
      </c>
      <c r="C377" s="1" t="s">
        <v>2617</v>
      </c>
      <c r="D377" s="1" t="s">
        <v>4128</v>
      </c>
      <c r="E377" s="1" t="s">
        <v>2616</v>
      </c>
      <c r="F377" s="1" t="s">
        <v>3995</v>
      </c>
      <c r="G377" s="1" t="s">
        <v>3986</v>
      </c>
      <c r="H377" s="1" t="s">
        <v>3966</v>
      </c>
      <c r="I377" s="1" t="s">
        <v>1829</v>
      </c>
      <c r="J377" s="1" t="s">
        <v>3967</v>
      </c>
      <c r="K377" s="1" t="s">
        <v>1829</v>
      </c>
      <c r="L377" s="1" t="s">
        <v>1829</v>
      </c>
      <c r="M377" s="1" t="s">
        <v>3968</v>
      </c>
      <c r="N377" s="1" t="s">
        <v>3968</v>
      </c>
      <c r="O377" s="1" t="s">
        <v>14</v>
      </c>
      <c r="P377" s="1" t="s">
        <v>3969</v>
      </c>
      <c r="Q377" s="1" t="s">
        <v>3970</v>
      </c>
      <c r="R377" s="1" t="s">
        <v>4535</v>
      </c>
      <c r="S377" s="1" t="s">
        <v>3700</v>
      </c>
      <c r="T377" s="1" t="s">
        <v>3972</v>
      </c>
      <c r="U377" s="1" t="s">
        <v>3973</v>
      </c>
      <c r="V377" s="1" t="s">
        <v>3974</v>
      </c>
    </row>
    <row r="378" s="1" customFormat="1" spans="1:22">
      <c r="A378" s="1" t="s">
        <v>2700</v>
      </c>
      <c r="B378" s="1" t="s">
        <v>3976</v>
      </c>
      <c r="C378" s="1" t="s">
        <v>2702</v>
      </c>
      <c r="D378" s="1" t="s">
        <v>4429</v>
      </c>
      <c r="E378" s="1" t="s">
        <v>2701</v>
      </c>
      <c r="F378" s="1" t="s">
        <v>3995</v>
      </c>
      <c r="G378" s="1" t="s">
        <v>3986</v>
      </c>
      <c r="H378" s="1" t="s">
        <v>3966</v>
      </c>
      <c r="I378" s="1" t="s">
        <v>692</v>
      </c>
      <c r="J378" s="1" t="s">
        <v>3967</v>
      </c>
      <c r="K378" s="1" t="s">
        <v>692</v>
      </c>
      <c r="L378" s="1" t="s">
        <v>692</v>
      </c>
      <c r="M378" s="1" t="s">
        <v>3968</v>
      </c>
      <c r="N378" s="1" t="s">
        <v>3968</v>
      </c>
      <c r="O378" s="1" t="s">
        <v>14</v>
      </c>
      <c r="P378" s="1" t="s">
        <v>3969</v>
      </c>
      <c r="Q378" s="1" t="s">
        <v>3970</v>
      </c>
      <c r="R378" s="1" t="s">
        <v>4536</v>
      </c>
      <c r="S378" s="1" t="s">
        <v>3700</v>
      </c>
      <c r="T378" s="1" t="s">
        <v>3972</v>
      </c>
      <c r="U378" s="1" t="s">
        <v>3973</v>
      </c>
      <c r="V378" s="1" t="s">
        <v>3974</v>
      </c>
    </row>
    <row r="379" s="1" customFormat="1" spans="1:22">
      <c r="A379" s="1" t="s">
        <v>3627</v>
      </c>
      <c r="B379" s="1" t="s">
        <v>3976</v>
      </c>
      <c r="C379" s="1" t="s">
        <v>3631</v>
      </c>
      <c r="D379" s="1" t="s">
        <v>3979</v>
      </c>
      <c r="E379" s="1" t="s">
        <v>3628</v>
      </c>
      <c r="F379" s="1" t="s">
        <v>3986</v>
      </c>
      <c r="G379" s="1" t="s">
        <v>3987</v>
      </c>
      <c r="H379" s="1" t="s">
        <v>3966</v>
      </c>
      <c r="I379" s="1" t="s">
        <v>3629</v>
      </c>
      <c r="J379" s="1" t="s">
        <v>3967</v>
      </c>
      <c r="K379" s="1" t="s">
        <v>3629</v>
      </c>
      <c r="L379" s="1" t="s">
        <v>3629</v>
      </c>
      <c r="M379" s="1" t="s">
        <v>3968</v>
      </c>
      <c r="N379" s="1" t="s">
        <v>3968</v>
      </c>
      <c r="O379" s="1" t="s">
        <v>14</v>
      </c>
      <c r="P379" s="1" t="s">
        <v>3969</v>
      </c>
      <c r="Q379" s="1" t="s">
        <v>3970</v>
      </c>
      <c r="R379" s="1" t="s">
        <v>4537</v>
      </c>
      <c r="S379" s="1" t="s">
        <v>3700</v>
      </c>
      <c r="T379" s="1" t="s">
        <v>3972</v>
      </c>
      <c r="U379" s="1" t="s">
        <v>3973</v>
      </c>
      <c r="V379" s="1" t="s">
        <v>3974</v>
      </c>
    </row>
    <row r="380" s="1" customFormat="1" spans="1:22">
      <c r="A380" s="1" t="s">
        <v>3330</v>
      </c>
      <c r="B380" s="1" t="s">
        <v>3977</v>
      </c>
      <c r="C380" s="1" t="s">
        <v>3332</v>
      </c>
      <c r="D380" s="1" t="s">
        <v>3979</v>
      </c>
      <c r="E380" s="1" t="s">
        <v>3331</v>
      </c>
      <c r="F380" s="1" t="s">
        <v>3986</v>
      </c>
      <c r="G380" s="1" t="s">
        <v>3987</v>
      </c>
      <c r="H380" s="1" t="s">
        <v>3966</v>
      </c>
      <c r="I380" s="1" t="s">
        <v>929</v>
      </c>
      <c r="J380" s="1" t="s">
        <v>3967</v>
      </c>
      <c r="K380" s="1" t="s">
        <v>929</v>
      </c>
      <c r="L380" s="1" t="s">
        <v>929</v>
      </c>
      <c r="M380" s="1" t="s">
        <v>3968</v>
      </c>
      <c r="N380" s="1" t="s">
        <v>3968</v>
      </c>
      <c r="O380" s="1" t="s">
        <v>14</v>
      </c>
      <c r="P380" s="1" t="s">
        <v>3969</v>
      </c>
      <c r="Q380" s="1" t="s">
        <v>3970</v>
      </c>
      <c r="R380" s="1" t="s">
        <v>4538</v>
      </c>
      <c r="S380" s="1" t="s">
        <v>3700</v>
      </c>
      <c r="T380" s="1" t="s">
        <v>3972</v>
      </c>
      <c r="U380" s="1" t="s">
        <v>3973</v>
      </c>
      <c r="V380" s="1" t="s">
        <v>3974</v>
      </c>
    </row>
    <row r="381" s="1" customFormat="1" spans="1:22">
      <c r="A381" s="1" t="s">
        <v>2477</v>
      </c>
      <c r="B381" s="1" t="s">
        <v>3977</v>
      </c>
      <c r="C381" s="1" t="s">
        <v>2480</v>
      </c>
      <c r="D381" s="1" t="s">
        <v>3979</v>
      </c>
      <c r="E381" s="1" t="s">
        <v>1605</v>
      </c>
      <c r="F381" s="1" t="s">
        <v>3977</v>
      </c>
      <c r="G381" s="1" t="s">
        <v>3995</v>
      </c>
      <c r="H381" s="1" t="s">
        <v>3966</v>
      </c>
      <c r="I381" s="1" t="s">
        <v>2478</v>
      </c>
      <c r="J381" s="1" t="s">
        <v>3967</v>
      </c>
      <c r="K381" s="1" t="s">
        <v>2478</v>
      </c>
      <c r="L381" s="1" t="s">
        <v>2478</v>
      </c>
      <c r="M381" s="1" t="s">
        <v>3968</v>
      </c>
      <c r="N381" s="1" t="s">
        <v>3968</v>
      </c>
      <c r="O381" s="1" t="s">
        <v>14</v>
      </c>
      <c r="P381" s="1" t="s">
        <v>3969</v>
      </c>
      <c r="Q381" s="1" t="s">
        <v>3970</v>
      </c>
      <c r="R381" s="1" t="s">
        <v>4539</v>
      </c>
      <c r="S381" s="1" t="s">
        <v>3700</v>
      </c>
      <c r="T381" s="1" t="s">
        <v>3972</v>
      </c>
      <c r="U381" s="1" t="s">
        <v>3973</v>
      </c>
      <c r="V381" s="1" t="s">
        <v>3974</v>
      </c>
    </row>
    <row r="382" s="1" customFormat="1" spans="1:22">
      <c r="A382" s="1" t="s">
        <v>2489</v>
      </c>
      <c r="B382" s="1" t="s">
        <v>3977</v>
      </c>
      <c r="C382" s="1" t="s">
        <v>2493</v>
      </c>
      <c r="D382" s="1" t="s">
        <v>3990</v>
      </c>
      <c r="E382" s="1" t="s">
        <v>2490</v>
      </c>
      <c r="F382" s="1" t="s">
        <v>3977</v>
      </c>
      <c r="G382" s="1" t="s">
        <v>3995</v>
      </c>
      <c r="H382" s="1" t="s">
        <v>3966</v>
      </c>
      <c r="I382" s="1" t="s">
        <v>2491</v>
      </c>
      <c r="J382" s="1" t="s">
        <v>3967</v>
      </c>
      <c r="K382" s="1" t="s">
        <v>2491</v>
      </c>
      <c r="L382" s="1" t="s">
        <v>2491</v>
      </c>
      <c r="M382" s="1" t="s">
        <v>3968</v>
      </c>
      <c r="N382" s="1" t="s">
        <v>3968</v>
      </c>
      <c r="O382" s="1" t="s">
        <v>14</v>
      </c>
      <c r="P382" s="1" t="s">
        <v>3969</v>
      </c>
      <c r="Q382" s="1" t="s">
        <v>3970</v>
      </c>
      <c r="R382" s="1" t="s">
        <v>4540</v>
      </c>
      <c r="S382" s="1" t="s">
        <v>3700</v>
      </c>
      <c r="T382" s="1" t="s">
        <v>3972</v>
      </c>
      <c r="U382" s="1" t="s">
        <v>3973</v>
      </c>
      <c r="V382" s="1" t="s">
        <v>3974</v>
      </c>
    </row>
    <row r="383" s="1" customFormat="1" spans="1:22">
      <c r="A383" s="1" t="s">
        <v>2464</v>
      </c>
      <c r="B383" s="1" t="s">
        <v>3977</v>
      </c>
      <c r="C383" s="1" t="s">
        <v>2466</v>
      </c>
      <c r="D383" s="1" t="s">
        <v>2040</v>
      </c>
      <c r="E383" s="1" t="s">
        <v>2465</v>
      </c>
      <c r="F383" s="1" t="s">
        <v>3977</v>
      </c>
      <c r="G383" s="1" t="s">
        <v>3995</v>
      </c>
      <c r="H383" s="1" t="s">
        <v>3966</v>
      </c>
      <c r="I383" s="1" t="s">
        <v>416</v>
      </c>
      <c r="J383" s="1" t="s">
        <v>3967</v>
      </c>
      <c r="K383" s="1" t="s">
        <v>416</v>
      </c>
      <c r="L383" s="1" t="s">
        <v>416</v>
      </c>
      <c r="M383" s="1" t="s">
        <v>3968</v>
      </c>
      <c r="N383" s="1" t="s">
        <v>3968</v>
      </c>
      <c r="O383" s="1" t="s">
        <v>14</v>
      </c>
      <c r="P383" s="1" t="s">
        <v>3969</v>
      </c>
      <c r="Q383" s="1" t="s">
        <v>3970</v>
      </c>
      <c r="R383" s="1" t="s">
        <v>4541</v>
      </c>
      <c r="S383" s="1" t="s">
        <v>3700</v>
      </c>
      <c r="T383" s="1" t="s">
        <v>3972</v>
      </c>
      <c r="U383" s="1" t="s">
        <v>3973</v>
      </c>
      <c r="V383" s="1" t="s">
        <v>3974</v>
      </c>
    </row>
    <row r="384" s="1" customFormat="1" spans="1:22">
      <c r="A384" s="1" t="s">
        <v>2521</v>
      </c>
      <c r="B384" s="1" t="s">
        <v>3977</v>
      </c>
      <c r="C384" s="1" t="s">
        <v>2523</v>
      </c>
      <c r="D384" s="1" t="s">
        <v>3979</v>
      </c>
      <c r="E384" s="1" t="s">
        <v>2522</v>
      </c>
      <c r="F384" s="1" t="s">
        <v>3977</v>
      </c>
      <c r="G384" s="1" t="s">
        <v>3995</v>
      </c>
      <c r="H384" s="1" t="s">
        <v>3966</v>
      </c>
      <c r="I384" s="1" t="s">
        <v>201</v>
      </c>
      <c r="J384" s="1" t="s">
        <v>3967</v>
      </c>
      <c r="K384" s="1" t="s">
        <v>201</v>
      </c>
      <c r="L384" s="1" t="s">
        <v>201</v>
      </c>
      <c r="M384" s="1" t="s">
        <v>3968</v>
      </c>
      <c r="N384" s="1" t="s">
        <v>3968</v>
      </c>
      <c r="O384" s="1" t="s">
        <v>14</v>
      </c>
      <c r="P384" s="1" t="s">
        <v>3969</v>
      </c>
      <c r="Q384" s="1" t="s">
        <v>3970</v>
      </c>
      <c r="R384" s="1" t="s">
        <v>4542</v>
      </c>
      <c r="S384" s="1" t="s">
        <v>3700</v>
      </c>
      <c r="T384" s="1" t="s">
        <v>3972</v>
      </c>
      <c r="U384" s="1" t="s">
        <v>3973</v>
      </c>
      <c r="V384" s="1" t="s">
        <v>3974</v>
      </c>
    </row>
    <row r="385" s="1" customFormat="1" spans="1:22">
      <c r="A385" s="1" t="s">
        <v>2355</v>
      </c>
      <c r="B385" s="1" t="s">
        <v>3977</v>
      </c>
      <c r="C385" s="1" t="s">
        <v>2359</v>
      </c>
      <c r="D385" s="1" t="s">
        <v>4489</v>
      </c>
      <c r="E385" s="1" t="s">
        <v>2356</v>
      </c>
      <c r="F385" s="1" t="s">
        <v>3977</v>
      </c>
      <c r="G385" s="1" t="s">
        <v>3995</v>
      </c>
      <c r="H385" s="1" t="s">
        <v>3966</v>
      </c>
      <c r="I385" s="1" t="s">
        <v>2357</v>
      </c>
      <c r="J385" s="1" t="s">
        <v>3967</v>
      </c>
      <c r="K385" s="1" t="s">
        <v>2357</v>
      </c>
      <c r="L385" s="1" t="s">
        <v>2357</v>
      </c>
      <c r="M385" s="1" t="s">
        <v>3968</v>
      </c>
      <c r="N385" s="1" t="s">
        <v>3968</v>
      </c>
      <c r="O385" s="1" t="s">
        <v>14</v>
      </c>
      <c r="P385" s="1" t="s">
        <v>3969</v>
      </c>
      <c r="Q385" s="1" t="s">
        <v>3970</v>
      </c>
      <c r="R385" s="1" t="s">
        <v>4543</v>
      </c>
      <c r="S385" s="1" t="s">
        <v>3700</v>
      </c>
      <c r="T385" s="1" t="s">
        <v>3972</v>
      </c>
      <c r="U385" s="1" t="s">
        <v>3973</v>
      </c>
      <c r="V385" s="1" t="s">
        <v>3974</v>
      </c>
    </row>
    <row r="386" s="1" customFormat="1" spans="1:22">
      <c r="A386" s="1" t="s">
        <v>3543</v>
      </c>
      <c r="B386" s="1" t="s">
        <v>3977</v>
      </c>
      <c r="C386" s="1" t="s">
        <v>3547</v>
      </c>
      <c r="D386" s="1" t="s">
        <v>4104</v>
      </c>
      <c r="E386" s="1" t="s">
        <v>3544</v>
      </c>
      <c r="F386" s="1" t="s">
        <v>3995</v>
      </c>
      <c r="G386" s="1" t="s">
        <v>3987</v>
      </c>
      <c r="H386" s="1" t="s">
        <v>3966</v>
      </c>
      <c r="I386" s="1" t="s">
        <v>3545</v>
      </c>
      <c r="J386" s="1" t="s">
        <v>3967</v>
      </c>
      <c r="K386" s="1" t="s">
        <v>3545</v>
      </c>
      <c r="L386" s="1" t="s">
        <v>3545</v>
      </c>
      <c r="M386" s="1" t="s">
        <v>3968</v>
      </c>
      <c r="N386" s="1" t="s">
        <v>3968</v>
      </c>
      <c r="O386" s="1" t="s">
        <v>14</v>
      </c>
      <c r="P386" s="1" t="s">
        <v>3969</v>
      </c>
      <c r="Q386" s="1" t="s">
        <v>3970</v>
      </c>
      <c r="R386" s="1" t="s">
        <v>4544</v>
      </c>
      <c r="S386" s="1" t="s">
        <v>3700</v>
      </c>
      <c r="T386" s="1" t="s">
        <v>3972</v>
      </c>
      <c r="U386" s="1" t="s">
        <v>3973</v>
      </c>
      <c r="V386" s="1" t="s">
        <v>3974</v>
      </c>
    </row>
    <row r="387" s="1" customFormat="1" spans="1:22">
      <c r="A387" s="1" t="s">
        <v>2308</v>
      </c>
      <c r="B387" s="1" t="s">
        <v>3977</v>
      </c>
      <c r="C387" s="1" t="s">
        <v>2313</v>
      </c>
      <c r="D387" s="1" t="s">
        <v>4051</v>
      </c>
      <c r="E387" s="1" t="s">
        <v>2310</v>
      </c>
      <c r="F387" s="1" t="s">
        <v>3977</v>
      </c>
      <c r="G387" s="1" t="s">
        <v>3995</v>
      </c>
      <c r="H387" s="1" t="s">
        <v>3966</v>
      </c>
      <c r="I387" s="1" t="s">
        <v>2311</v>
      </c>
      <c r="J387" s="1" t="s">
        <v>3967</v>
      </c>
      <c r="K387" s="1" t="s">
        <v>2311</v>
      </c>
      <c r="L387" s="1" t="s">
        <v>2311</v>
      </c>
      <c r="M387" s="1" t="s">
        <v>3968</v>
      </c>
      <c r="N387" s="1" t="s">
        <v>3968</v>
      </c>
      <c r="O387" s="1" t="s">
        <v>14</v>
      </c>
      <c r="P387" s="1" t="s">
        <v>3969</v>
      </c>
      <c r="Q387" s="1" t="s">
        <v>3970</v>
      </c>
      <c r="R387" s="1" t="s">
        <v>4545</v>
      </c>
      <c r="S387" s="1" t="s">
        <v>3700</v>
      </c>
      <c r="T387" s="1" t="s">
        <v>3972</v>
      </c>
      <c r="U387" s="1" t="s">
        <v>3973</v>
      </c>
      <c r="V387" s="1" t="s">
        <v>3974</v>
      </c>
    </row>
    <row r="388" s="1" customFormat="1" spans="1:22">
      <c r="A388" s="1" t="s">
        <v>2407</v>
      </c>
      <c r="B388" s="1" t="s">
        <v>3977</v>
      </c>
      <c r="C388" s="1" t="s">
        <v>2411</v>
      </c>
      <c r="D388" s="1" t="s">
        <v>4489</v>
      </c>
      <c r="E388" s="1" t="s">
        <v>2408</v>
      </c>
      <c r="F388" s="1" t="s">
        <v>3977</v>
      </c>
      <c r="G388" s="1" t="s">
        <v>3995</v>
      </c>
      <c r="H388" s="1" t="s">
        <v>3966</v>
      </c>
      <c r="I388" s="1" t="s">
        <v>2409</v>
      </c>
      <c r="J388" s="1" t="s">
        <v>3967</v>
      </c>
      <c r="K388" s="1" t="s">
        <v>2409</v>
      </c>
      <c r="L388" s="1" t="s">
        <v>2409</v>
      </c>
      <c r="M388" s="1" t="s">
        <v>3968</v>
      </c>
      <c r="N388" s="1" t="s">
        <v>3968</v>
      </c>
      <c r="O388" s="1" t="s">
        <v>14</v>
      </c>
      <c r="P388" s="1" t="s">
        <v>3969</v>
      </c>
      <c r="Q388" s="1" t="s">
        <v>3970</v>
      </c>
      <c r="R388" s="1" t="s">
        <v>4546</v>
      </c>
      <c r="S388" s="1" t="s">
        <v>3700</v>
      </c>
      <c r="T388" s="1" t="s">
        <v>3972</v>
      </c>
      <c r="U388" s="1" t="s">
        <v>3973</v>
      </c>
      <c r="V388" s="1" t="s">
        <v>3974</v>
      </c>
    </row>
    <row r="389" s="1" customFormat="1" spans="1:22">
      <c r="A389" s="1" t="s">
        <v>2467</v>
      </c>
      <c r="B389" s="1" t="s">
        <v>3977</v>
      </c>
      <c r="C389" s="1" t="s">
        <v>2470</v>
      </c>
      <c r="D389" s="1" t="s">
        <v>4468</v>
      </c>
      <c r="E389" s="1" t="s">
        <v>2002</v>
      </c>
      <c r="F389" s="1" t="s">
        <v>3977</v>
      </c>
      <c r="G389" s="1" t="s">
        <v>3995</v>
      </c>
      <c r="H389" s="1" t="s">
        <v>3966</v>
      </c>
      <c r="I389" s="1" t="s">
        <v>2468</v>
      </c>
      <c r="J389" s="1" t="s">
        <v>3967</v>
      </c>
      <c r="K389" s="1" t="s">
        <v>2468</v>
      </c>
      <c r="L389" s="1" t="s">
        <v>2468</v>
      </c>
      <c r="M389" s="1" t="s">
        <v>3968</v>
      </c>
      <c r="N389" s="1" t="s">
        <v>3968</v>
      </c>
      <c r="O389" s="1" t="s">
        <v>14</v>
      </c>
      <c r="P389" s="1" t="s">
        <v>3969</v>
      </c>
      <c r="Q389" s="1" t="s">
        <v>3970</v>
      </c>
      <c r="R389" s="1" t="s">
        <v>4547</v>
      </c>
      <c r="S389" s="1" t="s">
        <v>3700</v>
      </c>
      <c r="T389" s="1" t="s">
        <v>3972</v>
      </c>
      <c r="U389" s="1" t="s">
        <v>3973</v>
      </c>
      <c r="V389" s="1" t="s">
        <v>3974</v>
      </c>
    </row>
    <row r="390" s="1" customFormat="1" spans="1:22">
      <c r="A390" s="1" t="s">
        <v>2263</v>
      </c>
      <c r="B390" s="1" t="s">
        <v>3977</v>
      </c>
      <c r="C390" s="1" t="s">
        <v>2266</v>
      </c>
      <c r="D390" s="1" t="s">
        <v>4548</v>
      </c>
      <c r="E390" s="1" t="s">
        <v>2265</v>
      </c>
      <c r="F390" s="1" t="s">
        <v>3977</v>
      </c>
      <c r="G390" s="1" t="s">
        <v>3995</v>
      </c>
      <c r="H390" s="1" t="s">
        <v>3966</v>
      </c>
      <c r="I390" s="1" t="s">
        <v>193</v>
      </c>
      <c r="J390" s="1" t="s">
        <v>3967</v>
      </c>
      <c r="K390" s="1" t="s">
        <v>193</v>
      </c>
      <c r="L390" s="1" t="s">
        <v>193</v>
      </c>
      <c r="M390" s="1" t="s">
        <v>3968</v>
      </c>
      <c r="N390" s="1" t="s">
        <v>3968</v>
      </c>
      <c r="O390" s="1" t="s">
        <v>14</v>
      </c>
      <c r="P390" s="1" t="s">
        <v>3969</v>
      </c>
      <c r="Q390" s="1" t="s">
        <v>3970</v>
      </c>
      <c r="R390" s="1" t="s">
        <v>4549</v>
      </c>
      <c r="S390" s="1" t="s">
        <v>3700</v>
      </c>
      <c r="T390" s="1" t="s">
        <v>3972</v>
      </c>
      <c r="U390" s="1" t="s">
        <v>3973</v>
      </c>
      <c r="V390" s="1" t="s">
        <v>3974</v>
      </c>
    </row>
    <row r="391" s="1" customFormat="1" spans="1:22">
      <c r="A391" s="1" t="s">
        <v>2894</v>
      </c>
      <c r="B391" s="1" t="s">
        <v>3977</v>
      </c>
      <c r="C391" s="1" t="s">
        <v>2899</v>
      </c>
      <c r="D391" s="1" t="s">
        <v>4550</v>
      </c>
      <c r="E391" s="1" t="s">
        <v>2896</v>
      </c>
      <c r="F391" s="1" t="s">
        <v>3995</v>
      </c>
      <c r="G391" s="1" t="s">
        <v>3986</v>
      </c>
      <c r="H391" s="1" t="s">
        <v>3966</v>
      </c>
      <c r="I391" s="1" t="s">
        <v>2897</v>
      </c>
      <c r="J391" s="1" t="s">
        <v>3967</v>
      </c>
      <c r="K391" s="1" t="s">
        <v>2897</v>
      </c>
      <c r="L391" s="1" t="s">
        <v>2897</v>
      </c>
      <c r="M391" s="1" t="s">
        <v>3968</v>
      </c>
      <c r="N391" s="1" t="s">
        <v>3968</v>
      </c>
      <c r="O391" s="1" t="s">
        <v>14</v>
      </c>
      <c r="P391" s="1" t="s">
        <v>3969</v>
      </c>
      <c r="Q391" s="1" t="s">
        <v>3970</v>
      </c>
      <c r="R391" s="1" t="s">
        <v>4551</v>
      </c>
      <c r="S391" s="1" t="s">
        <v>3700</v>
      </c>
      <c r="T391" s="1" t="s">
        <v>3972</v>
      </c>
      <c r="U391" s="1" t="s">
        <v>3973</v>
      </c>
      <c r="V391" s="1" t="s">
        <v>3974</v>
      </c>
    </row>
    <row r="392" s="1" customFormat="1" spans="1:22">
      <c r="A392" s="1" t="s">
        <v>2230</v>
      </c>
      <c r="B392" s="1" t="s">
        <v>3977</v>
      </c>
      <c r="C392" s="1" t="s">
        <v>2234</v>
      </c>
      <c r="D392" s="1" t="s">
        <v>4552</v>
      </c>
      <c r="E392" s="1" t="s">
        <v>2231</v>
      </c>
      <c r="F392" s="1" t="s">
        <v>3977</v>
      </c>
      <c r="G392" s="1" t="s">
        <v>3995</v>
      </c>
      <c r="H392" s="1" t="s">
        <v>3966</v>
      </c>
      <c r="I392" s="1" t="s">
        <v>2232</v>
      </c>
      <c r="J392" s="1" t="s">
        <v>3967</v>
      </c>
      <c r="K392" s="1" t="s">
        <v>2232</v>
      </c>
      <c r="L392" s="1" t="s">
        <v>2232</v>
      </c>
      <c r="M392" s="1" t="s">
        <v>3968</v>
      </c>
      <c r="N392" s="1" t="s">
        <v>3968</v>
      </c>
      <c r="O392" s="1" t="s">
        <v>14</v>
      </c>
      <c r="P392" s="1" t="s">
        <v>3969</v>
      </c>
      <c r="Q392" s="1" t="s">
        <v>3970</v>
      </c>
      <c r="R392" s="1" t="s">
        <v>4553</v>
      </c>
      <c r="S392" s="1" t="s">
        <v>3700</v>
      </c>
      <c r="T392" s="1" t="s">
        <v>3972</v>
      </c>
      <c r="U392" s="1" t="s">
        <v>3973</v>
      </c>
      <c r="V392" s="1" t="s">
        <v>3974</v>
      </c>
    </row>
    <row r="393" s="1" customFormat="1" spans="1:22">
      <c r="A393" s="1" t="s">
        <v>3517</v>
      </c>
      <c r="B393" s="1" t="s">
        <v>3977</v>
      </c>
      <c r="C393" s="1" t="s">
        <v>3521</v>
      </c>
      <c r="D393" s="1" t="s">
        <v>4130</v>
      </c>
      <c r="E393" s="1" t="s">
        <v>3518</v>
      </c>
      <c r="F393" s="1" t="s">
        <v>3995</v>
      </c>
      <c r="G393" s="1" t="s">
        <v>3987</v>
      </c>
      <c r="H393" s="1" t="s">
        <v>3966</v>
      </c>
      <c r="I393" s="1" t="s">
        <v>3519</v>
      </c>
      <c r="J393" s="1" t="s">
        <v>3967</v>
      </c>
      <c r="K393" s="1" t="s">
        <v>3519</v>
      </c>
      <c r="L393" s="1" t="s">
        <v>3519</v>
      </c>
      <c r="M393" s="1" t="s">
        <v>3968</v>
      </c>
      <c r="N393" s="1" t="s">
        <v>3968</v>
      </c>
      <c r="O393" s="1" t="s">
        <v>14</v>
      </c>
      <c r="P393" s="1" t="s">
        <v>3969</v>
      </c>
      <c r="Q393" s="1" t="s">
        <v>3970</v>
      </c>
      <c r="R393" s="1" t="s">
        <v>4554</v>
      </c>
      <c r="S393" s="1" t="s">
        <v>3700</v>
      </c>
      <c r="T393" s="1" t="s">
        <v>3972</v>
      </c>
      <c r="U393" s="1" t="s">
        <v>3973</v>
      </c>
      <c r="V393" s="1" t="s">
        <v>3974</v>
      </c>
    </row>
    <row r="394" s="1" customFormat="1" spans="1:22">
      <c r="A394" s="1" t="s">
        <v>2246</v>
      </c>
      <c r="B394" s="1" t="s">
        <v>3977</v>
      </c>
      <c r="C394" s="1" t="s">
        <v>2251</v>
      </c>
      <c r="D394" s="1" t="s">
        <v>4555</v>
      </c>
      <c r="E394" s="1" t="s">
        <v>2248</v>
      </c>
      <c r="F394" s="1" t="s">
        <v>3977</v>
      </c>
      <c r="G394" s="1" t="s">
        <v>3995</v>
      </c>
      <c r="H394" s="1" t="s">
        <v>3966</v>
      </c>
      <c r="I394" s="1" t="s">
        <v>2249</v>
      </c>
      <c r="J394" s="1" t="s">
        <v>3967</v>
      </c>
      <c r="K394" s="1" t="s">
        <v>2249</v>
      </c>
      <c r="L394" s="1" t="s">
        <v>2249</v>
      </c>
      <c r="M394" s="1" t="s">
        <v>3968</v>
      </c>
      <c r="N394" s="1" t="s">
        <v>3968</v>
      </c>
      <c r="O394" s="1" t="s">
        <v>14</v>
      </c>
      <c r="P394" s="1" t="s">
        <v>3969</v>
      </c>
      <c r="Q394" s="1" t="s">
        <v>3970</v>
      </c>
      <c r="R394" s="1" t="s">
        <v>4556</v>
      </c>
      <c r="S394" s="1" t="s">
        <v>3700</v>
      </c>
      <c r="T394" s="1" t="s">
        <v>3972</v>
      </c>
      <c r="U394" s="1" t="s">
        <v>3973</v>
      </c>
      <c r="V394" s="1" t="s">
        <v>3974</v>
      </c>
    </row>
    <row r="395" s="1" customFormat="1" spans="1:22">
      <c r="A395" s="1" t="s">
        <v>2298</v>
      </c>
      <c r="B395" s="1" t="s">
        <v>3977</v>
      </c>
      <c r="C395" s="1" t="s">
        <v>2302</v>
      </c>
      <c r="D395" s="1" t="s">
        <v>4051</v>
      </c>
      <c r="E395" s="1" t="s">
        <v>2299</v>
      </c>
      <c r="F395" s="1" t="s">
        <v>3977</v>
      </c>
      <c r="G395" s="1" t="s">
        <v>3995</v>
      </c>
      <c r="H395" s="1" t="s">
        <v>3966</v>
      </c>
      <c r="I395" s="1" t="s">
        <v>2300</v>
      </c>
      <c r="J395" s="1" t="s">
        <v>3967</v>
      </c>
      <c r="K395" s="1" t="s">
        <v>2300</v>
      </c>
      <c r="L395" s="1" t="s">
        <v>2300</v>
      </c>
      <c r="M395" s="1" t="s">
        <v>3968</v>
      </c>
      <c r="N395" s="1" t="s">
        <v>3968</v>
      </c>
      <c r="O395" s="1" t="s">
        <v>14</v>
      </c>
      <c r="P395" s="1" t="s">
        <v>3969</v>
      </c>
      <c r="Q395" s="1" t="s">
        <v>3970</v>
      </c>
      <c r="R395" s="1" t="s">
        <v>4557</v>
      </c>
      <c r="S395" s="1" t="s">
        <v>3700</v>
      </c>
      <c r="T395" s="1" t="s">
        <v>3972</v>
      </c>
      <c r="U395" s="1" t="s">
        <v>3973</v>
      </c>
      <c r="V395" s="1" t="s">
        <v>3974</v>
      </c>
    </row>
    <row r="396" s="1" customFormat="1" spans="1:22">
      <c r="A396" s="1" t="s">
        <v>2363</v>
      </c>
      <c r="B396" s="1" t="s">
        <v>3977</v>
      </c>
      <c r="C396" s="1" t="s">
        <v>2365</v>
      </c>
      <c r="D396" s="1" t="s">
        <v>2040</v>
      </c>
      <c r="E396" s="1" t="s">
        <v>2364</v>
      </c>
      <c r="F396" s="1" t="s">
        <v>3977</v>
      </c>
      <c r="G396" s="1" t="s">
        <v>3995</v>
      </c>
      <c r="H396" s="1" t="s">
        <v>3966</v>
      </c>
      <c r="I396" s="1" t="s">
        <v>416</v>
      </c>
      <c r="J396" s="1" t="s">
        <v>3967</v>
      </c>
      <c r="K396" s="1" t="s">
        <v>416</v>
      </c>
      <c r="L396" s="1" t="s">
        <v>416</v>
      </c>
      <c r="M396" s="1" t="s">
        <v>3968</v>
      </c>
      <c r="N396" s="1" t="s">
        <v>3968</v>
      </c>
      <c r="O396" s="1" t="s">
        <v>14</v>
      </c>
      <c r="P396" s="1" t="s">
        <v>3969</v>
      </c>
      <c r="Q396" s="1" t="s">
        <v>3970</v>
      </c>
      <c r="R396" s="1" t="s">
        <v>4558</v>
      </c>
      <c r="S396" s="1" t="s">
        <v>3700</v>
      </c>
      <c r="T396" s="1" t="s">
        <v>3972</v>
      </c>
      <c r="U396" s="1" t="s">
        <v>3973</v>
      </c>
      <c r="V396" s="1" t="s">
        <v>3974</v>
      </c>
    </row>
    <row r="397" s="1" customFormat="1" spans="1:22">
      <c r="A397" s="1" t="s">
        <v>2471</v>
      </c>
      <c r="B397" s="1" t="s">
        <v>3977</v>
      </c>
      <c r="C397" s="1" t="s">
        <v>2473</v>
      </c>
      <c r="D397" s="1" t="s">
        <v>2423</v>
      </c>
      <c r="E397" s="1" t="s">
        <v>2472</v>
      </c>
      <c r="F397" s="1" t="s">
        <v>3977</v>
      </c>
      <c r="G397" s="1" t="s">
        <v>3995</v>
      </c>
      <c r="H397" s="1" t="s">
        <v>3966</v>
      </c>
      <c r="I397" s="1" t="s">
        <v>71</v>
      </c>
      <c r="J397" s="1" t="s">
        <v>3967</v>
      </c>
      <c r="K397" s="1" t="s">
        <v>71</v>
      </c>
      <c r="L397" s="1" t="s">
        <v>71</v>
      </c>
      <c r="M397" s="1" t="s">
        <v>3968</v>
      </c>
      <c r="N397" s="1" t="s">
        <v>3968</v>
      </c>
      <c r="O397" s="1" t="s">
        <v>14</v>
      </c>
      <c r="P397" s="1" t="s">
        <v>3969</v>
      </c>
      <c r="Q397" s="1" t="s">
        <v>3970</v>
      </c>
      <c r="R397" s="1" t="s">
        <v>4559</v>
      </c>
      <c r="S397" s="1" t="s">
        <v>3700</v>
      </c>
      <c r="T397" s="1" t="s">
        <v>3972</v>
      </c>
      <c r="U397" s="1" t="s">
        <v>3973</v>
      </c>
      <c r="V397" s="1" t="s">
        <v>3974</v>
      </c>
    </row>
    <row r="398" s="1" customFormat="1" spans="1:22">
      <c r="A398" s="1" t="s">
        <v>2527</v>
      </c>
      <c r="B398" s="1" t="s">
        <v>3977</v>
      </c>
      <c r="C398" s="1" t="s">
        <v>2530</v>
      </c>
      <c r="D398" s="1" t="s">
        <v>4560</v>
      </c>
      <c r="E398" s="1" t="s">
        <v>2529</v>
      </c>
      <c r="F398" s="1" t="s">
        <v>3977</v>
      </c>
      <c r="G398" s="1" t="s">
        <v>3995</v>
      </c>
      <c r="H398" s="1" t="s">
        <v>3966</v>
      </c>
      <c r="I398" s="1" t="s">
        <v>793</v>
      </c>
      <c r="J398" s="1" t="s">
        <v>3967</v>
      </c>
      <c r="K398" s="1" t="s">
        <v>793</v>
      </c>
      <c r="L398" s="1" t="s">
        <v>793</v>
      </c>
      <c r="M398" s="1" t="s">
        <v>3968</v>
      </c>
      <c r="N398" s="1" t="s">
        <v>3968</v>
      </c>
      <c r="O398" s="1" t="s">
        <v>14</v>
      </c>
      <c r="P398" s="1" t="s">
        <v>3969</v>
      </c>
      <c r="Q398" s="1" t="s">
        <v>3970</v>
      </c>
      <c r="R398" s="1" t="s">
        <v>4561</v>
      </c>
      <c r="S398" s="1" t="s">
        <v>3700</v>
      </c>
      <c r="T398" s="1" t="s">
        <v>3972</v>
      </c>
      <c r="U398" s="1" t="s">
        <v>3973</v>
      </c>
      <c r="V398" s="1" t="s">
        <v>3974</v>
      </c>
    </row>
    <row r="399" s="1" customFormat="1" spans="1:22">
      <c r="A399" s="1" t="s">
        <v>2292</v>
      </c>
      <c r="B399" s="1" t="s">
        <v>3977</v>
      </c>
      <c r="C399" s="1" t="s">
        <v>2294</v>
      </c>
      <c r="D399" s="1" t="s">
        <v>4104</v>
      </c>
      <c r="E399" s="1" t="s">
        <v>2293</v>
      </c>
      <c r="F399" s="1" t="s">
        <v>3977</v>
      </c>
      <c r="G399" s="1" t="s">
        <v>3995</v>
      </c>
      <c r="H399" s="1" t="s">
        <v>3966</v>
      </c>
      <c r="I399" s="1" t="s">
        <v>528</v>
      </c>
      <c r="J399" s="1" t="s">
        <v>3967</v>
      </c>
      <c r="K399" s="1" t="s">
        <v>528</v>
      </c>
      <c r="L399" s="1" t="s">
        <v>528</v>
      </c>
      <c r="M399" s="1" t="s">
        <v>3968</v>
      </c>
      <c r="N399" s="1" t="s">
        <v>3968</v>
      </c>
      <c r="O399" s="1" t="s">
        <v>14</v>
      </c>
      <c r="P399" s="1" t="s">
        <v>3969</v>
      </c>
      <c r="Q399" s="1" t="s">
        <v>3970</v>
      </c>
      <c r="R399" s="1" t="s">
        <v>4562</v>
      </c>
      <c r="S399" s="1" t="s">
        <v>3700</v>
      </c>
      <c r="T399" s="1" t="s">
        <v>3972</v>
      </c>
      <c r="U399" s="1" t="s">
        <v>3973</v>
      </c>
      <c r="V399" s="1" t="s">
        <v>3974</v>
      </c>
    </row>
    <row r="400" s="1" customFormat="1" spans="1:22">
      <c r="A400" s="1" t="s">
        <v>2494</v>
      </c>
      <c r="B400" s="1" t="s">
        <v>3977</v>
      </c>
      <c r="C400" s="1" t="s">
        <v>2498</v>
      </c>
      <c r="D400" s="1" t="s">
        <v>4040</v>
      </c>
      <c r="E400" s="1" t="s">
        <v>2495</v>
      </c>
      <c r="F400" s="1" t="s">
        <v>3977</v>
      </c>
      <c r="G400" s="1" t="s">
        <v>3995</v>
      </c>
      <c r="H400" s="1" t="s">
        <v>3966</v>
      </c>
      <c r="I400" s="1" t="s">
        <v>2496</v>
      </c>
      <c r="J400" s="1" t="s">
        <v>3967</v>
      </c>
      <c r="K400" s="1" t="s">
        <v>2496</v>
      </c>
      <c r="L400" s="1" t="s">
        <v>2496</v>
      </c>
      <c r="M400" s="1" t="s">
        <v>3968</v>
      </c>
      <c r="N400" s="1" t="s">
        <v>3968</v>
      </c>
      <c r="O400" s="1" t="s">
        <v>14</v>
      </c>
      <c r="P400" s="1" t="s">
        <v>3969</v>
      </c>
      <c r="Q400" s="1" t="s">
        <v>3970</v>
      </c>
      <c r="R400" s="1" t="s">
        <v>4563</v>
      </c>
      <c r="S400" s="1" t="s">
        <v>3700</v>
      </c>
      <c r="T400" s="1" t="s">
        <v>3972</v>
      </c>
      <c r="U400" s="1" t="s">
        <v>3973</v>
      </c>
      <c r="V400" s="1" t="s">
        <v>3974</v>
      </c>
    </row>
    <row r="401" s="1" customFormat="1" spans="1:22">
      <c r="A401" s="1" t="s">
        <v>2524</v>
      </c>
      <c r="B401" s="1" t="s">
        <v>3977</v>
      </c>
      <c r="C401" s="1" t="s">
        <v>2526</v>
      </c>
      <c r="D401" s="1" t="s">
        <v>4205</v>
      </c>
      <c r="E401" s="1" t="s">
        <v>2525</v>
      </c>
      <c r="F401" s="1" t="s">
        <v>3977</v>
      </c>
      <c r="G401" s="1" t="s">
        <v>3995</v>
      </c>
      <c r="H401" s="1" t="s">
        <v>3966</v>
      </c>
      <c r="I401" s="1" t="s">
        <v>81</v>
      </c>
      <c r="J401" s="1" t="s">
        <v>3967</v>
      </c>
      <c r="K401" s="1" t="s">
        <v>81</v>
      </c>
      <c r="L401" s="1" t="s">
        <v>81</v>
      </c>
      <c r="M401" s="1" t="s">
        <v>3968</v>
      </c>
      <c r="N401" s="1" t="s">
        <v>3968</v>
      </c>
      <c r="O401" s="1" t="s">
        <v>14</v>
      </c>
      <c r="P401" s="1" t="s">
        <v>3969</v>
      </c>
      <c r="Q401" s="1" t="s">
        <v>3970</v>
      </c>
      <c r="R401" s="1" t="s">
        <v>4564</v>
      </c>
      <c r="S401" s="1" t="s">
        <v>3700</v>
      </c>
      <c r="T401" s="1" t="s">
        <v>3972</v>
      </c>
      <c r="U401" s="1" t="s">
        <v>3973</v>
      </c>
      <c r="V401" s="1" t="s">
        <v>3974</v>
      </c>
    </row>
    <row r="402" s="1" customFormat="1" spans="1:22">
      <c r="A402" s="1" t="s">
        <v>2323</v>
      </c>
      <c r="B402" s="1" t="s">
        <v>3977</v>
      </c>
      <c r="C402" s="1" t="s">
        <v>2329</v>
      </c>
      <c r="D402" s="1" t="s">
        <v>4565</v>
      </c>
      <c r="E402" s="1" t="s">
        <v>2326</v>
      </c>
      <c r="F402" s="1" t="s">
        <v>3977</v>
      </c>
      <c r="G402" s="1" t="s">
        <v>3995</v>
      </c>
      <c r="H402" s="1" t="s">
        <v>3966</v>
      </c>
      <c r="I402" s="1" t="s">
        <v>2327</v>
      </c>
      <c r="J402" s="1" t="s">
        <v>3967</v>
      </c>
      <c r="K402" s="1" t="s">
        <v>2327</v>
      </c>
      <c r="L402" s="1" t="s">
        <v>2327</v>
      </c>
      <c r="M402" s="1" t="s">
        <v>3968</v>
      </c>
      <c r="N402" s="1" t="s">
        <v>3968</v>
      </c>
      <c r="O402" s="1" t="s">
        <v>14</v>
      </c>
      <c r="P402" s="1" t="s">
        <v>3969</v>
      </c>
      <c r="Q402" s="1" t="s">
        <v>3970</v>
      </c>
      <c r="R402" s="1" t="s">
        <v>4566</v>
      </c>
      <c r="S402" s="1" t="s">
        <v>3700</v>
      </c>
      <c r="T402" s="1" t="s">
        <v>3972</v>
      </c>
      <c r="U402" s="1" t="s">
        <v>3973</v>
      </c>
      <c r="V402" s="1" t="s">
        <v>3974</v>
      </c>
    </row>
    <row r="403" s="1" customFormat="1" spans="1:22">
      <c r="A403" s="1" t="s">
        <v>2253</v>
      </c>
      <c r="B403" s="1" t="s">
        <v>3977</v>
      </c>
      <c r="C403" s="1" t="s">
        <v>2255</v>
      </c>
      <c r="D403" s="1" t="s">
        <v>4089</v>
      </c>
      <c r="E403" s="1" t="s">
        <v>2254</v>
      </c>
      <c r="F403" s="1" t="s">
        <v>3977</v>
      </c>
      <c r="G403" s="1" t="s">
        <v>3995</v>
      </c>
      <c r="H403" s="1" t="s">
        <v>3966</v>
      </c>
      <c r="I403" s="1" t="s">
        <v>1657</v>
      </c>
      <c r="J403" s="1" t="s">
        <v>3967</v>
      </c>
      <c r="K403" s="1" t="s">
        <v>1657</v>
      </c>
      <c r="L403" s="1" t="s">
        <v>1657</v>
      </c>
      <c r="M403" s="1" t="s">
        <v>3968</v>
      </c>
      <c r="N403" s="1" t="s">
        <v>3968</v>
      </c>
      <c r="O403" s="1" t="s">
        <v>14</v>
      </c>
      <c r="P403" s="1" t="s">
        <v>3969</v>
      </c>
      <c r="Q403" s="1" t="s">
        <v>3970</v>
      </c>
      <c r="R403" s="1" t="s">
        <v>4567</v>
      </c>
      <c r="S403" s="1" t="s">
        <v>3700</v>
      </c>
      <c r="T403" s="1" t="s">
        <v>3972</v>
      </c>
      <c r="U403" s="1" t="s">
        <v>3973</v>
      </c>
      <c r="V403" s="1" t="s">
        <v>3974</v>
      </c>
    </row>
    <row r="404" s="1" customFormat="1" spans="1:22">
      <c r="A404" s="1" t="s">
        <v>2559</v>
      </c>
      <c r="B404" s="1" t="s">
        <v>3977</v>
      </c>
      <c r="C404" s="1" t="s">
        <v>2563</v>
      </c>
      <c r="D404" s="1" t="s">
        <v>4181</v>
      </c>
      <c r="E404" s="1" t="s">
        <v>2560</v>
      </c>
      <c r="F404" s="1" t="s">
        <v>3977</v>
      </c>
      <c r="G404" s="1" t="s">
        <v>3995</v>
      </c>
      <c r="H404" s="1" t="s">
        <v>3966</v>
      </c>
      <c r="I404" s="1" t="s">
        <v>2561</v>
      </c>
      <c r="J404" s="1" t="s">
        <v>3967</v>
      </c>
      <c r="K404" s="1" t="s">
        <v>2561</v>
      </c>
      <c r="L404" s="1" t="s">
        <v>2561</v>
      </c>
      <c r="M404" s="1" t="s">
        <v>3968</v>
      </c>
      <c r="N404" s="1" t="s">
        <v>3968</v>
      </c>
      <c r="O404" s="1" t="s">
        <v>14</v>
      </c>
      <c r="P404" s="1" t="s">
        <v>3969</v>
      </c>
      <c r="Q404" s="1" t="s">
        <v>3970</v>
      </c>
      <c r="R404" s="1" t="s">
        <v>4568</v>
      </c>
      <c r="S404" s="1" t="s">
        <v>3700</v>
      </c>
      <c r="T404" s="1" t="s">
        <v>3972</v>
      </c>
      <c r="U404" s="1" t="s">
        <v>3973</v>
      </c>
      <c r="V404" s="1" t="s">
        <v>3974</v>
      </c>
    </row>
    <row r="405" s="1" customFormat="1" spans="1:22">
      <c r="A405" s="1" t="s">
        <v>2350</v>
      </c>
      <c r="B405" s="1" t="s">
        <v>3977</v>
      </c>
      <c r="C405" s="1" t="s">
        <v>2353</v>
      </c>
      <c r="D405" s="1" t="s">
        <v>4569</v>
      </c>
      <c r="E405" s="1" t="s">
        <v>2352</v>
      </c>
      <c r="F405" s="1" t="s">
        <v>3977</v>
      </c>
      <c r="G405" s="1" t="s">
        <v>3995</v>
      </c>
      <c r="H405" s="1" t="s">
        <v>3966</v>
      </c>
      <c r="I405" s="1" t="s">
        <v>942</v>
      </c>
      <c r="J405" s="1" t="s">
        <v>3967</v>
      </c>
      <c r="K405" s="1" t="s">
        <v>942</v>
      </c>
      <c r="L405" s="1" t="s">
        <v>942</v>
      </c>
      <c r="M405" s="1" t="s">
        <v>3968</v>
      </c>
      <c r="N405" s="1" t="s">
        <v>3968</v>
      </c>
      <c r="O405" s="1" t="s">
        <v>14</v>
      </c>
      <c r="P405" s="1" t="s">
        <v>3969</v>
      </c>
      <c r="Q405" s="1" t="s">
        <v>3970</v>
      </c>
      <c r="R405" s="1" t="s">
        <v>4570</v>
      </c>
      <c r="S405" s="1" t="s">
        <v>3700</v>
      </c>
      <c r="T405" s="1" t="s">
        <v>3972</v>
      </c>
      <c r="U405" s="1" t="s">
        <v>3973</v>
      </c>
      <c r="V405" s="1" t="s">
        <v>3974</v>
      </c>
    </row>
    <row r="406" s="1" customFormat="1" spans="1:22">
      <c r="A406" s="1" t="s">
        <v>2241</v>
      </c>
      <c r="B406" s="1" t="s">
        <v>3977</v>
      </c>
      <c r="C406" s="1" t="s">
        <v>2244</v>
      </c>
      <c r="D406" s="1" t="s">
        <v>4571</v>
      </c>
      <c r="E406" s="1" t="s">
        <v>2243</v>
      </c>
      <c r="F406" s="1" t="s">
        <v>3977</v>
      </c>
      <c r="G406" s="1" t="s">
        <v>3995</v>
      </c>
      <c r="H406" s="1" t="s">
        <v>3966</v>
      </c>
      <c r="I406" s="1" t="s">
        <v>859</v>
      </c>
      <c r="J406" s="1" t="s">
        <v>3967</v>
      </c>
      <c r="K406" s="1" t="s">
        <v>859</v>
      </c>
      <c r="L406" s="1" t="s">
        <v>859</v>
      </c>
      <c r="M406" s="1" t="s">
        <v>3968</v>
      </c>
      <c r="N406" s="1" t="s">
        <v>3968</v>
      </c>
      <c r="O406" s="1" t="s">
        <v>14</v>
      </c>
      <c r="P406" s="1" t="s">
        <v>3969</v>
      </c>
      <c r="Q406" s="1" t="s">
        <v>3970</v>
      </c>
      <c r="R406" s="1" t="s">
        <v>4572</v>
      </c>
      <c r="S406" s="1" t="s">
        <v>3700</v>
      </c>
      <c r="T406" s="1" t="s">
        <v>3972</v>
      </c>
      <c r="U406" s="1" t="s">
        <v>3973</v>
      </c>
      <c r="V406" s="1" t="s">
        <v>3974</v>
      </c>
    </row>
    <row r="407" s="1" customFormat="1" spans="1:22">
      <c r="A407" s="1" t="s">
        <v>2444</v>
      </c>
      <c r="B407" s="1" t="s">
        <v>3977</v>
      </c>
      <c r="C407" s="1" t="s">
        <v>2449</v>
      </c>
      <c r="D407" s="1" t="s">
        <v>4573</v>
      </c>
      <c r="E407" s="1" t="s">
        <v>2446</v>
      </c>
      <c r="F407" s="1" t="s">
        <v>3977</v>
      </c>
      <c r="G407" s="1" t="s">
        <v>3995</v>
      </c>
      <c r="H407" s="1" t="s">
        <v>3966</v>
      </c>
      <c r="I407" s="1" t="s">
        <v>2447</v>
      </c>
      <c r="J407" s="1" t="s">
        <v>3967</v>
      </c>
      <c r="K407" s="1" t="s">
        <v>2447</v>
      </c>
      <c r="L407" s="1" t="s">
        <v>2447</v>
      </c>
      <c r="M407" s="1" t="s">
        <v>3968</v>
      </c>
      <c r="N407" s="1" t="s">
        <v>3968</v>
      </c>
      <c r="O407" s="1" t="s">
        <v>14</v>
      </c>
      <c r="P407" s="1" t="s">
        <v>3969</v>
      </c>
      <c r="Q407" s="1" t="s">
        <v>3970</v>
      </c>
      <c r="R407" s="1" t="s">
        <v>4574</v>
      </c>
      <c r="S407" s="1" t="s">
        <v>3700</v>
      </c>
      <c r="T407" s="1" t="s">
        <v>3972</v>
      </c>
      <c r="U407" s="1" t="s">
        <v>3973</v>
      </c>
      <c r="V407" s="1" t="s">
        <v>3974</v>
      </c>
    </row>
    <row r="408" s="1" customFormat="1" spans="1:22">
      <c r="A408" s="1" t="s">
        <v>2336</v>
      </c>
      <c r="B408" s="1" t="s">
        <v>3977</v>
      </c>
      <c r="C408" s="1" t="s">
        <v>2338</v>
      </c>
      <c r="D408" s="1" t="s">
        <v>4342</v>
      </c>
      <c r="E408" s="1" t="s">
        <v>2337</v>
      </c>
      <c r="F408" s="1" t="s">
        <v>3977</v>
      </c>
      <c r="G408" s="1" t="s">
        <v>3995</v>
      </c>
      <c r="H408" s="1" t="s">
        <v>3966</v>
      </c>
      <c r="I408" s="1" t="s">
        <v>2174</v>
      </c>
      <c r="J408" s="1" t="s">
        <v>3967</v>
      </c>
      <c r="K408" s="1" t="s">
        <v>2174</v>
      </c>
      <c r="L408" s="1" t="s">
        <v>2174</v>
      </c>
      <c r="M408" s="1" t="s">
        <v>3968</v>
      </c>
      <c r="N408" s="1" t="s">
        <v>3968</v>
      </c>
      <c r="O408" s="1" t="s">
        <v>14</v>
      </c>
      <c r="P408" s="1" t="s">
        <v>3969</v>
      </c>
      <c r="Q408" s="1" t="s">
        <v>3970</v>
      </c>
      <c r="R408" s="1" t="s">
        <v>4575</v>
      </c>
      <c r="S408" s="1" t="s">
        <v>3700</v>
      </c>
      <c r="T408" s="1" t="s">
        <v>3972</v>
      </c>
      <c r="U408" s="1" t="s">
        <v>3973</v>
      </c>
      <c r="V408" s="1" t="s">
        <v>3974</v>
      </c>
    </row>
    <row r="409" s="1" customFormat="1" spans="1:22">
      <c r="A409" s="1" t="s">
        <v>2518</v>
      </c>
      <c r="B409" s="1" t="s">
        <v>3977</v>
      </c>
      <c r="C409" s="1" t="s">
        <v>2520</v>
      </c>
      <c r="D409" s="1" t="s">
        <v>2040</v>
      </c>
      <c r="E409" s="1" t="s">
        <v>2519</v>
      </c>
      <c r="F409" s="1" t="s">
        <v>3977</v>
      </c>
      <c r="G409" s="1" t="s">
        <v>3995</v>
      </c>
      <c r="H409" s="1" t="s">
        <v>3966</v>
      </c>
      <c r="I409" s="1" t="s">
        <v>416</v>
      </c>
      <c r="J409" s="1" t="s">
        <v>3967</v>
      </c>
      <c r="K409" s="1" t="s">
        <v>416</v>
      </c>
      <c r="L409" s="1" t="s">
        <v>416</v>
      </c>
      <c r="M409" s="1" t="s">
        <v>3968</v>
      </c>
      <c r="N409" s="1" t="s">
        <v>3968</v>
      </c>
      <c r="O409" s="1" t="s">
        <v>14</v>
      </c>
      <c r="P409" s="1" t="s">
        <v>3969</v>
      </c>
      <c r="Q409" s="1" t="s">
        <v>3970</v>
      </c>
      <c r="R409" s="1" t="s">
        <v>4576</v>
      </c>
      <c r="S409" s="1" t="s">
        <v>3700</v>
      </c>
      <c r="T409" s="1" t="s">
        <v>3972</v>
      </c>
      <c r="U409" s="1" t="s">
        <v>3973</v>
      </c>
      <c r="V409" s="1" t="s">
        <v>3974</v>
      </c>
    </row>
    <row r="410" s="1" customFormat="1" spans="1:22">
      <c r="A410" s="1" t="s">
        <v>2394</v>
      </c>
      <c r="B410" s="1" t="s">
        <v>3977</v>
      </c>
      <c r="C410" s="1" t="s">
        <v>2398</v>
      </c>
      <c r="D410" s="1" t="s">
        <v>2275</v>
      </c>
      <c r="E410" s="1" t="s">
        <v>2276</v>
      </c>
      <c r="F410" s="1" t="s">
        <v>3977</v>
      </c>
      <c r="G410" s="1" t="s">
        <v>3995</v>
      </c>
      <c r="H410" s="1" t="s">
        <v>3966</v>
      </c>
      <c r="I410" s="1" t="s">
        <v>2396</v>
      </c>
      <c r="J410" s="1" t="s">
        <v>3967</v>
      </c>
      <c r="K410" s="1" t="s">
        <v>2396</v>
      </c>
      <c r="L410" s="1" t="s">
        <v>2396</v>
      </c>
      <c r="M410" s="1" t="s">
        <v>3968</v>
      </c>
      <c r="N410" s="1" t="s">
        <v>3968</v>
      </c>
      <c r="O410" s="1" t="s">
        <v>14</v>
      </c>
      <c r="P410" s="1" t="s">
        <v>3969</v>
      </c>
      <c r="Q410" s="1" t="s">
        <v>3970</v>
      </c>
      <c r="R410" s="1" t="s">
        <v>4577</v>
      </c>
      <c r="S410" s="1" t="s">
        <v>3700</v>
      </c>
      <c r="T410" s="1" t="s">
        <v>3972</v>
      </c>
      <c r="U410" s="1" t="s">
        <v>3973</v>
      </c>
      <c r="V410" s="1" t="s">
        <v>3974</v>
      </c>
    </row>
    <row r="411" s="1" customFormat="1" spans="1:22">
      <c r="A411" s="1" t="s">
        <v>2274</v>
      </c>
      <c r="B411" s="1" t="s">
        <v>3977</v>
      </c>
      <c r="C411" s="1" t="s">
        <v>2277</v>
      </c>
      <c r="D411" s="1" t="s">
        <v>2275</v>
      </c>
      <c r="E411" s="1" t="s">
        <v>2276</v>
      </c>
      <c r="F411" s="1" t="s">
        <v>3977</v>
      </c>
      <c r="G411" s="1" t="s">
        <v>3995</v>
      </c>
      <c r="H411" s="1" t="s">
        <v>3966</v>
      </c>
      <c r="I411" s="1" t="s">
        <v>1022</v>
      </c>
      <c r="J411" s="1" t="s">
        <v>3967</v>
      </c>
      <c r="K411" s="1" t="s">
        <v>1022</v>
      </c>
      <c r="L411" s="1" t="s">
        <v>1022</v>
      </c>
      <c r="M411" s="1" t="s">
        <v>3968</v>
      </c>
      <c r="N411" s="1" t="s">
        <v>3968</v>
      </c>
      <c r="O411" s="1" t="s">
        <v>14</v>
      </c>
      <c r="P411" s="1" t="s">
        <v>3969</v>
      </c>
      <c r="Q411" s="1" t="s">
        <v>3970</v>
      </c>
      <c r="R411" s="1" t="s">
        <v>4578</v>
      </c>
      <c r="S411" s="1" t="s">
        <v>3700</v>
      </c>
      <c r="T411" s="1" t="s">
        <v>3972</v>
      </c>
      <c r="U411" s="1" t="s">
        <v>3973</v>
      </c>
      <c r="V411" s="1" t="s">
        <v>3974</v>
      </c>
    </row>
    <row r="412" s="1" customFormat="1" spans="1:22">
      <c r="A412" s="1" t="s">
        <v>2427</v>
      </c>
      <c r="B412" s="1" t="s">
        <v>3977</v>
      </c>
      <c r="C412" s="1" t="s">
        <v>2429</v>
      </c>
      <c r="D412" s="1" t="s">
        <v>4579</v>
      </c>
      <c r="E412" s="1" t="s">
        <v>2428</v>
      </c>
      <c r="F412" s="1" t="s">
        <v>3977</v>
      </c>
      <c r="G412" s="1" t="s">
        <v>3995</v>
      </c>
      <c r="H412" s="1" t="s">
        <v>3966</v>
      </c>
      <c r="I412" s="1" t="s">
        <v>2409</v>
      </c>
      <c r="J412" s="1" t="s">
        <v>3967</v>
      </c>
      <c r="K412" s="1" t="s">
        <v>2409</v>
      </c>
      <c r="L412" s="1" t="s">
        <v>2409</v>
      </c>
      <c r="M412" s="1" t="s">
        <v>3968</v>
      </c>
      <c r="N412" s="1" t="s">
        <v>3968</v>
      </c>
      <c r="O412" s="1" t="s">
        <v>14</v>
      </c>
      <c r="P412" s="1" t="s">
        <v>3969</v>
      </c>
      <c r="Q412" s="1" t="s">
        <v>3970</v>
      </c>
      <c r="R412" s="1" t="s">
        <v>4580</v>
      </c>
      <c r="S412" s="1" t="s">
        <v>3700</v>
      </c>
      <c r="T412" s="1" t="s">
        <v>3972</v>
      </c>
      <c r="U412" s="1" t="s">
        <v>3973</v>
      </c>
      <c r="V412" s="1" t="s">
        <v>3974</v>
      </c>
    </row>
    <row r="413" s="1" customFormat="1" spans="1:22">
      <c r="A413" s="1" t="s">
        <v>3026</v>
      </c>
      <c r="B413" s="1" t="s">
        <v>3977</v>
      </c>
      <c r="C413" s="1" t="s">
        <v>3035</v>
      </c>
      <c r="D413" s="1" t="s">
        <v>4581</v>
      </c>
      <c r="E413" s="1" t="s">
        <v>3029</v>
      </c>
      <c r="F413" s="1" t="s">
        <v>3977</v>
      </c>
      <c r="G413" s="1" t="s">
        <v>3987</v>
      </c>
      <c r="H413" s="1" t="s">
        <v>3966</v>
      </c>
      <c r="I413" s="1" t="s">
        <v>3031</v>
      </c>
      <c r="J413" s="1" t="s">
        <v>3967</v>
      </c>
      <c r="K413" s="1" t="s">
        <v>3031</v>
      </c>
      <c r="L413" s="1" t="s">
        <v>3030</v>
      </c>
      <c r="M413" s="1" t="s">
        <v>4582</v>
      </c>
      <c r="N413" s="1" t="s">
        <v>4582</v>
      </c>
      <c r="O413" s="1" t="s">
        <v>14</v>
      </c>
      <c r="P413" s="1" t="s">
        <v>3969</v>
      </c>
      <c r="Q413" s="1" t="s">
        <v>3970</v>
      </c>
      <c r="R413" s="1" t="s">
        <v>4583</v>
      </c>
      <c r="S413" s="1" t="s">
        <v>3700</v>
      </c>
      <c r="T413" s="1" t="s">
        <v>3972</v>
      </c>
      <c r="U413" s="1" t="s">
        <v>3973</v>
      </c>
      <c r="V413" s="1" t="s">
        <v>3974</v>
      </c>
    </row>
    <row r="414" s="1" customFormat="1" spans="1:22">
      <c r="A414" s="1" t="s">
        <v>2412</v>
      </c>
      <c r="B414" s="1" t="s">
        <v>3977</v>
      </c>
      <c r="C414" s="1" t="s">
        <v>2414</v>
      </c>
      <c r="D414" s="1" t="s">
        <v>4104</v>
      </c>
      <c r="E414" s="1" t="s">
        <v>2413</v>
      </c>
      <c r="F414" s="1" t="s">
        <v>3977</v>
      </c>
      <c r="G414" s="1" t="s">
        <v>3995</v>
      </c>
      <c r="H414" s="1" t="s">
        <v>3966</v>
      </c>
      <c r="I414" s="1" t="s">
        <v>528</v>
      </c>
      <c r="J414" s="1" t="s">
        <v>3967</v>
      </c>
      <c r="K414" s="1" t="s">
        <v>528</v>
      </c>
      <c r="L414" s="1" t="s">
        <v>528</v>
      </c>
      <c r="M414" s="1" t="s">
        <v>3968</v>
      </c>
      <c r="N414" s="1" t="s">
        <v>3968</v>
      </c>
      <c r="O414" s="1" t="s">
        <v>14</v>
      </c>
      <c r="P414" s="1" t="s">
        <v>3969</v>
      </c>
      <c r="Q414" s="1" t="s">
        <v>3970</v>
      </c>
      <c r="R414" s="1" t="s">
        <v>4584</v>
      </c>
      <c r="S414" s="1" t="s">
        <v>3700</v>
      </c>
      <c r="T414" s="1" t="s">
        <v>3972</v>
      </c>
      <c r="U414" s="1" t="s">
        <v>3973</v>
      </c>
      <c r="V414" s="1" t="s">
        <v>3974</v>
      </c>
    </row>
    <row r="415" s="1" customFormat="1" spans="1:22">
      <c r="A415" s="1" t="s">
        <v>2268</v>
      </c>
      <c r="B415" s="1" t="s">
        <v>3977</v>
      </c>
      <c r="C415" s="1" t="s">
        <v>2272</v>
      </c>
      <c r="D415" s="1" t="s">
        <v>4585</v>
      </c>
      <c r="E415" s="1" t="s">
        <v>2271</v>
      </c>
      <c r="F415" s="1" t="s">
        <v>3977</v>
      </c>
      <c r="G415" s="1" t="s">
        <v>3995</v>
      </c>
      <c r="H415" s="1" t="s">
        <v>3966</v>
      </c>
      <c r="I415" s="1" t="s">
        <v>101</v>
      </c>
      <c r="J415" s="1" t="s">
        <v>3967</v>
      </c>
      <c r="K415" s="1" t="s">
        <v>101</v>
      </c>
      <c r="L415" s="1" t="s">
        <v>101</v>
      </c>
      <c r="M415" s="1" t="s">
        <v>3968</v>
      </c>
      <c r="N415" s="1" t="s">
        <v>3968</v>
      </c>
      <c r="O415" s="1" t="s">
        <v>14</v>
      </c>
      <c r="P415" s="1" t="s">
        <v>3969</v>
      </c>
      <c r="Q415" s="1" t="s">
        <v>3970</v>
      </c>
      <c r="R415" s="1" t="s">
        <v>4586</v>
      </c>
      <c r="S415" s="1" t="s">
        <v>3700</v>
      </c>
      <c r="T415" s="1" t="s">
        <v>3972</v>
      </c>
      <c r="U415" s="1" t="s">
        <v>3973</v>
      </c>
      <c r="V415" s="1" t="s">
        <v>3974</v>
      </c>
    </row>
    <row r="416" s="1" customFormat="1" spans="1:22">
      <c r="A416" s="1" t="s">
        <v>2515</v>
      </c>
      <c r="B416" s="1" t="s">
        <v>3977</v>
      </c>
      <c r="C416" s="1" t="s">
        <v>2517</v>
      </c>
      <c r="D416" s="1" t="s">
        <v>4254</v>
      </c>
      <c r="E416" s="1" t="s">
        <v>2516</v>
      </c>
      <c r="F416" s="1" t="s">
        <v>3977</v>
      </c>
      <c r="G416" s="1" t="s">
        <v>3995</v>
      </c>
      <c r="H416" s="1" t="s">
        <v>3966</v>
      </c>
      <c r="I416" s="1" t="s">
        <v>2021</v>
      </c>
      <c r="J416" s="1" t="s">
        <v>3967</v>
      </c>
      <c r="K416" s="1" t="s">
        <v>2021</v>
      </c>
      <c r="L416" s="1" t="s">
        <v>2021</v>
      </c>
      <c r="M416" s="1" t="s">
        <v>3968</v>
      </c>
      <c r="N416" s="1" t="s">
        <v>3968</v>
      </c>
      <c r="O416" s="1" t="s">
        <v>14</v>
      </c>
      <c r="P416" s="1" t="s">
        <v>3969</v>
      </c>
      <c r="Q416" s="1" t="s">
        <v>3970</v>
      </c>
      <c r="R416" s="1" t="s">
        <v>4587</v>
      </c>
      <c r="S416" s="1" t="s">
        <v>3700</v>
      </c>
      <c r="T416" s="1" t="s">
        <v>3972</v>
      </c>
      <c r="U416" s="1" t="s">
        <v>3973</v>
      </c>
      <c r="V416" s="1" t="s">
        <v>3974</v>
      </c>
    </row>
    <row r="417" s="1" customFormat="1" spans="1:22">
      <c r="A417" s="1" t="s">
        <v>2399</v>
      </c>
      <c r="B417" s="1" t="s">
        <v>3977</v>
      </c>
      <c r="C417" s="1" t="s">
        <v>2401</v>
      </c>
      <c r="D417" s="1" t="s">
        <v>4231</v>
      </c>
      <c r="E417" s="1" t="s">
        <v>2400</v>
      </c>
      <c r="F417" s="1" t="s">
        <v>3977</v>
      </c>
      <c r="G417" s="1" t="s">
        <v>3995</v>
      </c>
      <c r="H417" s="1" t="s">
        <v>3966</v>
      </c>
      <c r="I417" s="1" t="s">
        <v>859</v>
      </c>
      <c r="J417" s="1" t="s">
        <v>3967</v>
      </c>
      <c r="K417" s="1" t="s">
        <v>859</v>
      </c>
      <c r="L417" s="1" t="s">
        <v>859</v>
      </c>
      <c r="M417" s="1" t="s">
        <v>3968</v>
      </c>
      <c r="N417" s="1" t="s">
        <v>3968</v>
      </c>
      <c r="O417" s="1" t="s">
        <v>14</v>
      </c>
      <c r="P417" s="1" t="s">
        <v>3969</v>
      </c>
      <c r="Q417" s="1" t="s">
        <v>3970</v>
      </c>
      <c r="R417" s="1" t="s">
        <v>4588</v>
      </c>
      <c r="S417" s="1" t="s">
        <v>3700</v>
      </c>
      <c r="T417" s="1" t="s">
        <v>3972</v>
      </c>
      <c r="U417" s="1" t="s">
        <v>3973</v>
      </c>
      <c r="V417" s="1" t="s">
        <v>3974</v>
      </c>
    </row>
    <row r="418" s="1" customFormat="1" spans="1:22">
      <c r="A418" s="1" t="s">
        <v>2387</v>
      </c>
      <c r="B418" s="1" t="s">
        <v>3977</v>
      </c>
      <c r="C418" s="1" t="s">
        <v>2392</v>
      </c>
      <c r="D418" s="1" t="s">
        <v>4589</v>
      </c>
      <c r="E418" s="1" t="s">
        <v>2391</v>
      </c>
      <c r="F418" s="1" t="s">
        <v>3977</v>
      </c>
      <c r="G418" s="1" t="s">
        <v>3995</v>
      </c>
      <c r="H418" s="1" t="s">
        <v>3966</v>
      </c>
      <c r="I418" s="1" t="s">
        <v>651</v>
      </c>
      <c r="J418" s="1" t="s">
        <v>3967</v>
      </c>
      <c r="K418" s="1" t="s">
        <v>651</v>
      </c>
      <c r="L418" s="1" t="s">
        <v>651</v>
      </c>
      <c r="M418" s="1" t="s">
        <v>3968</v>
      </c>
      <c r="N418" s="1" t="s">
        <v>3968</v>
      </c>
      <c r="O418" s="1" t="s">
        <v>14</v>
      </c>
      <c r="P418" s="1" t="s">
        <v>3969</v>
      </c>
      <c r="Q418" s="1" t="s">
        <v>3970</v>
      </c>
      <c r="R418" s="1" t="s">
        <v>4590</v>
      </c>
      <c r="S418" s="1" t="s">
        <v>3700</v>
      </c>
      <c r="T418" s="1" t="s">
        <v>3972</v>
      </c>
      <c r="U418" s="1" t="s">
        <v>3973</v>
      </c>
      <c r="V418" s="1" t="s">
        <v>3974</v>
      </c>
    </row>
    <row r="419" s="1" customFormat="1" spans="1:22">
      <c r="A419" s="1" t="s">
        <v>2433</v>
      </c>
      <c r="B419" s="1" t="s">
        <v>3977</v>
      </c>
      <c r="C419" s="1" t="s">
        <v>2435</v>
      </c>
      <c r="D419" s="1" t="s">
        <v>4097</v>
      </c>
      <c r="E419" s="1" t="s">
        <v>2434</v>
      </c>
      <c r="F419" s="1" t="s">
        <v>3977</v>
      </c>
      <c r="G419" s="1" t="s">
        <v>3995</v>
      </c>
      <c r="H419" s="1" t="s">
        <v>3966</v>
      </c>
      <c r="I419" s="1" t="s">
        <v>449</v>
      </c>
      <c r="J419" s="1" t="s">
        <v>3967</v>
      </c>
      <c r="K419" s="1" t="s">
        <v>449</v>
      </c>
      <c r="L419" s="1" t="s">
        <v>449</v>
      </c>
      <c r="M419" s="1" t="s">
        <v>3968</v>
      </c>
      <c r="N419" s="1" t="s">
        <v>3968</v>
      </c>
      <c r="O419" s="1" t="s">
        <v>14</v>
      </c>
      <c r="P419" s="1" t="s">
        <v>3969</v>
      </c>
      <c r="Q419" s="1" t="s">
        <v>3970</v>
      </c>
      <c r="R419" s="1" t="s">
        <v>4591</v>
      </c>
      <c r="S419" s="1" t="s">
        <v>3700</v>
      </c>
      <c r="T419" s="1" t="s">
        <v>3972</v>
      </c>
      <c r="U419" s="1" t="s">
        <v>3973</v>
      </c>
      <c r="V419" s="1" t="s">
        <v>3974</v>
      </c>
    </row>
    <row r="420" s="1" customFormat="1" spans="1:22">
      <c r="A420" s="1" t="s">
        <v>2532</v>
      </c>
      <c r="B420" s="1" t="s">
        <v>3977</v>
      </c>
      <c r="C420" s="1" t="s">
        <v>2535</v>
      </c>
      <c r="D420" s="1" t="s">
        <v>4592</v>
      </c>
      <c r="E420" s="1" t="s">
        <v>2534</v>
      </c>
      <c r="F420" s="1" t="s">
        <v>3977</v>
      </c>
      <c r="G420" s="1" t="s">
        <v>3995</v>
      </c>
      <c r="H420" s="1" t="s">
        <v>3966</v>
      </c>
      <c r="I420" s="1" t="s">
        <v>1571</v>
      </c>
      <c r="J420" s="1" t="s">
        <v>3967</v>
      </c>
      <c r="K420" s="1" t="s">
        <v>1571</v>
      </c>
      <c r="L420" s="1" t="s">
        <v>1571</v>
      </c>
      <c r="M420" s="1" t="s">
        <v>3968</v>
      </c>
      <c r="N420" s="1" t="s">
        <v>3968</v>
      </c>
      <c r="O420" s="1" t="s">
        <v>14</v>
      </c>
      <c r="P420" s="1" t="s">
        <v>3969</v>
      </c>
      <c r="Q420" s="1" t="s">
        <v>3970</v>
      </c>
      <c r="R420" s="1" t="s">
        <v>4593</v>
      </c>
      <c r="S420" s="1" t="s">
        <v>3700</v>
      </c>
      <c r="T420" s="1" t="s">
        <v>3972</v>
      </c>
      <c r="U420" s="1" t="s">
        <v>3973</v>
      </c>
      <c r="V420" s="1" t="s">
        <v>3974</v>
      </c>
    </row>
    <row r="421" s="1" customFormat="1" spans="1:22">
      <c r="A421" s="1" t="s">
        <v>2415</v>
      </c>
      <c r="B421" s="1" t="s">
        <v>3977</v>
      </c>
      <c r="C421" s="1" t="s">
        <v>2420</v>
      </c>
      <c r="D421" s="1" t="s">
        <v>4594</v>
      </c>
      <c r="E421" s="1" t="s">
        <v>2417</v>
      </c>
      <c r="F421" s="1" t="s">
        <v>3977</v>
      </c>
      <c r="G421" s="1" t="s">
        <v>3995</v>
      </c>
      <c r="H421" s="1" t="s">
        <v>3966</v>
      </c>
      <c r="I421" s="1" t="s">
        <v>2418</v>
      </c>
      <c r="J421" s="1" t="s">
        <v>3967</v>
      </c>
      <c r="K421" s="1" t="s">
        <v>2418</v>
      </c>
      <c r="L421" s="1" t="s">
        <v>2418</v>
      </c>
      <c r="M421" s="1" t="s">
        <v>3968</v>
      </c>
      <c r="N421" s="1" t="s">
        <v>3968</v>
      </c>
      <c r="O421" s="1" t="s">
        <v>14</v>
      </c>
      <c r="P421" s="1" t="s">
        <v>3969</v>
      </c>
      <c r="Q421" s="1" t="s">
        <v>3970</v>
      </c>
      <c r="R421" s="1" t="s">
        <v>4595</v>
      </c>
      <c r="S421" s="1" t="s">
        <v>3700</v>
      </c>
      <c r="T421" s="1" t="s">
        <v>3972</v>
      </c>
      <c r="U421" s="1" t="s">
        <v>3973</v>
      </c>
      <c r="V421" s="1" t="s">
        <v>3974</v>
      </c>
    </row>
    <row r="422" s="1" customFormat="1" spans="1:22">
      <c r="A422" s="1" t="s">
        <v>2461</v>
      </c>
      <c r="B422" s="1" t="s">
        <v>3977</v>
      </c>
      <c r="C422" s="1" t="s">
        <v>2463</v>
      </c>
      <c r="D422" s="1" t="s">
        <v>4379</v>
      </c>
      <c r="E422" s="1" t="s">
        <v>2462</v>
      </c>
      <c r="F422" s="1" t="s">
        <v>3977</v>
      </c>
      <c r="G422" s="1" t="s">
        <v>3995</v>
      </c>
      <c r="H422" s="1" t="s">
        <v>3966</v>
      </c>
      <c r="I422" s="1" t="s">
        <v>754</v>
      </c>
      <c r="J422" s="1" t="s">
        <v>3967</v>
      </c>
      <c r="K422" s="1" t="s">
        <v>754</v>
      </c>
      <c r="L422" s="1" t="s">
        <v>754</v>
      </c>
      <c r="M422" s="1" t="s">
        <v>3968</v>
      </c>
      <c r="N422" s="1" t="s">
        <v>3968</v>
      </c>
      <c r="O422" s="1" t="s">
        <v>14</v>
      </c>
      <c r="P422" s="1" t="s">
        <v>3969</v>
      </c>
      <c r="Q422" s="1" t="s">
        <v>3970</v>
      </c>
      <c r="R422" s="1" t="s">
        <v>4596</v>
      </c>
      <c r="S422" s="1" t="s">
        <v>3700</v>
      </c>
      <c r="T422" s="1" t="s">
        <v>3972</v>
      </c>
      <c r="U422" s="1" t="s">
        <v>3973</v>
      </c>
      <c r="V422" s="1" t="s">
        <v>3974</v>
      </c>
    </row>
    <row r="423" s="1" customFormat="1" spans="1:22">
      <c r="A423" s="1" t="s">
        <v>2256</v>
      </c>
      <c r="B423" s="1" t="s">
        <v>3977</v>
      </c>
      <c r="C423" s="1" t="s">
        <v>2261</v>
      </c>
      <c r="D423" s="1" t="s">
        <v>4597</v>
      </c>
      <c r="E423" s="1" t="s">
        <v>2258</v>
      </c>
      <c r="F423" s="1" t="s">
        <v>3977</v>
      </c>
      <c r="G423" s="1" t="s">
        <v>3995</v>
      </c>
      <c r="H423" s="1" t="s">
        <v>3966</v>
      </c>
      <c r="I423" s="1" t="s">
        <v>2259</v>
      </c>
      <c r="J423" s="1" t="s">
        <v>3967</v>
      </c>
      <c r="K423" s="1" t="s">
        <v>2259</v>
      </c>
      <c r="L423" s="1" t="s">
        <v>2259</v>
      </c>
      <c r="M423" s="1" t="s">
        <v>3968</v>
      </c>
      <c r="N423" s="1" t="s">
        <v>3968</v>
      </c>
      <c r="O423" s="1" t="s">
        <v>14</v>
      </c>
      <c r="P423" s="1" t="s">
        <v>3969</v>
      </c>
      <c r="Q423" s="1" t="s">
        <v>3970</v>
      </c>
      <c r="R423" s="1" t="s">
        <v>4598</v>
      </c>
      <c r="S423" s="1" t="s">
        <v>3700</v>
      </c>
      <c r="T423" s="1" t="s">
        <v>3972</v>
      </c>
      <c r="U423" s="1" t="s">
        <v>3973</v>
      </c>
      <c r="V423" s="1" t="s">
        <v>3974</v>
      </c>
    </row>
    <row r="424" s="1" customFormat="1" spans="1:22">
      <c r="A424" s="1" t="s">
        <v>2342</v>
      </c>
      <c r="B424" s="1" t="s">
        <v>3977</v>
      </c>
      <c r="C424" s="1" t="s">
        <v>2344</v>
      </c>
      <c r="D424" s="1" t="s">
        <v>2040</v>
      </c>
      <c r="E424" s="1" t="s">
        <v>2343</v>
      </c>
      <c r="F424" s="1" t="s">
        <v>3977</v>
      </c>
      <c r="G424" s="1" t="s">
        <v>3995</v>
      </c>
      <c r="H424" s="1" t="s">
        <v>3966</v>
      </c>
      <c r="I424" s="1" t="s">
        <v>409</v>
      </c>
      <c r="J424" s="1" t="s">
        <v>3967</v>
      </c>
      <c r="K424" s="1" t="s">
        <v>409</v>
      </c>
      <c r="L424" s="1" t="s">
        <v>409</v>
      </c>
      <c r="M424" s="1" t="s">
        <v>3968</v>
      </c>
      <c r="N424" s="1" t="s">
        <v>3968</v>
      </c>
      <c r="O424" s="1" t="s">
        <v>14</v>
      </c>
      <c r="P424" s="1" t="s">
        <v>3969</v>
      </c>
      <c r="Q424" s="1" t="s">
        <v>3970</v>
      </c>
      <c r="R424" s="1" t="s">
        <v>4599</v>
      </c>
      <c r="S424" s="1" t="s">
        <v>3700</v>
      </c>
      <c r="T424" s="1" t="s">
        <v>3972</v>
      </c>
      <c r="U424" s="1" t="s">
        <v>3973</v>
      </c>
      <c r="V424" s="1" t="s">
        <v>3974</v>
      </c>
    </row>
    <row r="425" s="1" customFormat="1" spans="1:22">
      <c r="A425" s="1" t="s">
        <v>2374</v>
      </c>
      <c r="B425" s="1" t="s">
        <v>3977</v>
      </c>
      <c r="C425" s="1" t="s">
        <v>2377</v>
      </c>
      <c r="D425" s="1" t="s">
        <v>4600</v>
      </c>
      <c r="E425" s="1" t="s">
        <v>2376</v>
      </c>
      <c r="F425" s="1" t="s">
        <v>3977</v>
      </c>
      <c r="G425" s="1" t="s">
        <v>3995</v>
      </c>
      <c r="H425" s="1" t="s">
        <v>3966</v>
      </c>
      <c r="I425" s="1" t="s">
        <v>1899</v>
      </c>
      <c r="J425" s="1" t="s">
        <v>3967</v>
      </c>
      <c r="K425" s="1" t="s">
        <v>1899</v>
      </c>
      <c r="L425" s="1" t="s">
        <v>1899</v>
      </c>
      <c r="M425" s="1" t="s">
        <v>3968</v>
      </c>
      <c r="N425" s="1" t="s">
        <v>3968</v>
      </c>
      <c r="O425" s="1" t="s">
        <v>14</v>
      </c>
      <c r="P425" s="1" t="s">
        <v>3969</v>
      </c>
      <c r="Q425" s="1" t="s">
        <v>3970</v>
      </c>
      <c r="R425" s="1" t="s">
        <v>4601</v>
      </c>
      <c r="S425" s="1" t="s">
        <v>3700</v>
      </c>
      <c r="T425" s="1" t="s">
        <v>3972</v>
      </c>
      <c r="U425" s="1" t="s">
        <v>3973</v>
      </c>
      <c r="V425" s="1" t="s">
        <v>3974</v>
      </c>
    </row>
    <row r="426" s="1" customFormat="1" spans="1:22">
      <c r="A426" s="1" t="s">
        <v>2320</v>
      </c>
      <c r="B426" s="1" t="s">
        <v>3977</v>
      </c>
      <c r="C426" s="1" t="s">
        <v>2322</v>
      </c>
      <c r="D426" s="1" t="s">
        <v>2040</v>
      </c>
      <c r="E426" s="1" t="s">
        <v>2321</v>
      </c>
      <c r="F426" s="1" t="s">
        <v>3977</v>
      </c>
      <c r="G426" s="1" t="s">
        <v>3995</v>
      </c>
      <c r="H426" s="1" t="s">
        <v>3966</v>
      </c>
      <c r="I426" s="1" t="s">
        <v>409</v>
      </c>
      <c r="J426" s="1" t="s">
        <v>3967</v>
      </c>
      <c r="K426" s="1" t="s">
        <v>409</v>
      </c>
      <c r="L426" s="1" t="s">
        <v>409</v>
      </c>
      <c r="M426" s="1" t="s">
        <v>3968</v>
      </c>
      <c r="N426" s="1" t="s">
        <v>3968</v>
      </c>
      <c r="O426" s="1" t="s">
        <v>14</v>
      </c>
      <c r="P426" s="1" t="s">
        <v>3969</v>
      </c>
      <c r="Q426" s="1" t="s">
        <v>3970</v>
      </c>
      <c r="R426" s="1" t="s">
        <v>4602</v>
      </c>
      <c r="S426" s="1" t="s">
        <v>3700</v>
      </c>
      <c r="T426" s="1" t="s">
        <v>3972</v>
      </c>
      <c r="U426" s="1" t="s">
        <v>3973</v>
      </c>
      <c r="V426" s="1" t="s">
        <v>3974</v>
      </c>
    </row>
    <row r="427" s="1" customFormat="1" spans="1:22">
      <c r="A427" s="1" t="s">
        <v>2458</v>
      </c>
      <c r="B427" s="1" t="s">
        <v>3977</v>
      </c>
      <c r="C427" s="1" t="s">
        <v>2460</v>
      </c>
      <c r="D427" s="1" t="s">
        <v>2040</v>
      </c>
      <c r="E427" s="1" t="s">
        <v>2459</v>
      </c>
      <c r="F427" s="1" t="s">
        <v>3977</v>
      </c>
      <c r="G427" s="1" t="s">
        <v>3995</v>
      </c>
      <c r="H427" s="1" t="s">
        <v>3966</v>
      </c>
      <c r="I427" s="1" t="s">
        <v>409</v>
      </c>
      <c r="J427" s="1" t="s">
        <v>3967</v>
      </c>
      <c r="K427" s="1" t="s">
        <v>409</v>
      </c>
      <c r="L427" s="1" t="s">
        <v>409</v>
      </c>
      <c r="M427" s="1" t="s">
        <v>3968</v>
      </c>
      <c r="N427" s="1" t="s">
        <v>3968</v>
      </c>
      <c r="O427" s="1" t="s">
        <v>14</v>
      </c>
      <c r="P427" s="1" t="s">
        <v>3969</v>
      </c>
      <c r="Q427" s="1" t="s">
        <v>3970</v>
      </c>
      <c r="R427" s="1" t="s">
        <v>4603</v>
      </c>
      <c r="S427" s="1" t="s">
        <v>3700</v>
      </c>
      <c r="T427" s="1" t="s">
        <v>3972</v>
      </c>
      <c r="U427" s="1" t="s">
        <v>3973</v>
      </c>
      <c r="V427" s="1" t="s">
        <v>3974</v>
      </c>
    </row>
    <row r="428" s="1" customFormat="1" spans="1:22">
      <c r="A428" s="1" t="s">
        <v>2785</v>
      </c>
      <c r="B428" s="1" t="s">
        <v>3977</v>
      </c>
      <c r="C428" s="1" t="s">
        <v>2787</v>
      </c>
      <c r="D428" s="1" t="s">
        <v>4110</v>
      </c>
      <c r="E428" s="1" t="s">
        <v>2786</v>
      </c>
      <c r="F428" s="1" t="s">
        <v>3995</v>
      </c>
      <c r="G428" s="1" t="s">
        <v>3986</v>
      </c>
      <c r="H428" s="1" t="s">
        <v>3966</v>
      </c>
      <c r="I428" s="1" t="s">
        <v>1326</v>
      </c>
      <c r="J428" s="1" t="s">
        <v>3967</v>
      </c>
      <c r="K428" s="1" t="s">
        <v>1326</v>
      </c>
      <c r="L428" s="1" t="s">
        <v>1326</v>
      </c>
      <c r="M428" s="1" t="s">
        <v>3968</v>
      </c>
      <c r="N428" s="1" t="s">
        <v>3968</v>
      </c>
      <c r="O428" s="1" t="s">
        <v>14</v>
      </c>
      <c r="P428" s="1" t="s">
        <v>3969</v>
      </c>
      <c r="Q428" s="1" t="s">
        <v>3970</v>
      </c>
      <c r="R428" s="1" t="s">
        <v>4604</v>
      </c>
      <c r="S428" s="1" t="s">
        <v>3700</v>
      </c>
      <c r="T428" s="1" t="s">
        <v>3972</v>
      </c>
      <c r="U428" s="1" t="s">
        <v>3973</v>
      </c>
      <c r="V428" s="1" t="s">
        <v>3974</v>
      </c>
    </row>
    <row r="429" s="1" customFormat="1" spans="1:22">
      <c r="A429" s="1" t="s">
        <v>3576</v>
      </c>
      <c r="B429" s="1" t="s">
        <v>3977</v>
      </c>
      <c r="C429" s="1" t="s">
        <v>3581</v>
      </c>
      <c r="D429" s="1" t="s">
        <v>4605</v>
      </c>
      <c r="E429" s="1" t="s">
        <v>3580</v>
      </c>
      <c r="F429" s="1" t="s">
        <v>3986</v>
      </c>
      <c r="G429" s="1" t="s">
        <v>3987</v>
      </c>
      <c r="H429" s="1" t="s">
        <v>3966</v>
      </c>
      <c r="I429" s="1" t="s">
        <v>859</v>
      </c>
      <c r="J429" s="1" t="s">
        <v>3967</v>
      </c>
      <c r="K429" s="1" t="s">
        <v>859</v>
      </c>
      <c r="L429" s="1" t="s">
        <v>859</v>
      </c>
      <c r="M429" s="1" t="s">
        <v>3968</v>
      </c>
      <c r="N429" s="1" t="s">
        <v>3968</v>
      </c>
      <c r="O429" s="1" t="s">
        <v>14</v>
      </c>
      <c r="P429" s="1" t="s">
        <v>3969</v>
      </c>
      <c r="Q429" s="1" t="s">
        <v>3970</v>
      </c>
      <c r="R429" s="1" t="s">
        <v>4606</v>
      </c>
      <c r="S429" s="1" t="s">
        <v>3700</v>
      </c>
      <c r="T429" s="1" t="s">
        <v>3972</v>
      </c>
      <c r="U429" s="1" t="s">
        <v>3973</v>
      </c>
      <c r="V429" s="1" t="s">
        <v>3974</v>
      </c>
    </row>
    <row r="430" s="1" customFormat="1" spans="1:22">
      <c r="A430" s="1" t="s">
        <v>2510</v>
      </c>
      <c r="B430" s="1" t="s">
        <v>3977</v>
      </c>
      <c r="C430" s="1" t="s">
        <v>2514</v>
      </c>
      <c r="D430" s="1" t="s">
        <v>4104</v>
      </c>
      <c r="E430" s="1" t="s">
        <v>2511</v>
      </c>
      <c r="F430" s="1" t="s">
        <v>3977</v>
      </c>
      <c r="G430" s="1" t="s">
        <v>3995</v>
      </c>
      <c r="H430" s="1" t="s">
        <v>3966</v>
      </c>
      <c r="I430" s="1" t="s">
        <v>2512</v>
      </c>
      <c r="J430" s="1" t="s">
        <v>3967</v>
      </c>
      <c r="K430" s="1" t="s">
        <v>2512</v>
      </c>
      <c r="L430" s="1" t="s">
        <v>2512</v>
      </c>
      <c r="M430" s="1" t="s">
        <v>3968</v>
      </c>
      <c r="N430" s="1" t="s">
        <v>3968</v>
      </c>
      <c r="O430" s="1" t="s">
        <v>14</v>
      </c>
      <c r="P430" s="1" t="s">
        <v>3969</v>
      </c>
      <c r="Q430" s="1" t="s">
        <v>3970</v>
      </c>
      <c r="R430" s="1" t="s">
        <v>4607</v>
      </c>
      <c r="S430" s="1" t="s">
        <v>3700</v>
      </c>
      <c r="T430" s="1" t="s">
        <v>3972</v>
      </c>
      <c r="U430" s="1" t="s">
        <v>3973</v>
      </c>
      <c r="V430" s="1" t="s">
        <v>3974</v>
      </c>
    </row>
    <row r="431" s="1" customFormat="1" spans="1:22">
      <c r="A431" s="1" t="s">
        <v>2371</v>
      </c>
      <c r="B431" s="1" t="s">
        <v>3977</v>
      </c>
      <c r="C431" s="1" t="s">
        <v>2373</v>
      </c>
      <c r="D431" s="1" t="s">
        <v>4533</v>
      </c>
      <c r="E431" s="1" t="s">
        <v>2372</v>
      </c>
      <c r="F431" s="1" t="s">
        <v>3977</v>
      </c>
      <c r="G431" s="1" t="s">
        <v>3995</v>
      </c>
      <c r="H431" s="1" t="s">
        <v>3966</v>
      </c>
      <c r="I431" s="1" t="s">
        <v>1978</v>
      </c>
      <c r="J431" s="1" t="s">
        <v>3967</v>
      </c>
      <c r="K431" s="1" t="s">
        <v>1978</v>
      </c>
      <c r="L431" s="1" t="s">
        <v>1978</v>
      </c>
      <c r="M431" s="1" t="s">
        <v>3968</v>
      </c>
      <c r="N431" s="1" t="s">
        <v>3968</v>
      </c>
      <c r="O431" s="1" t="s">
        <v>14</v>
      </c>
      <c r="P431" s="1" t="s">
        <v>3969</v>
      </c>
      <c r="Q431" s="1" t="s">
        <v>3970</v>
      </c>
      <c r="R431" s="1" t="s">
        <v>4608</v>
      </c>
      <c r="S431" s="1" t="s">
        <v>3700</v>
      </c>
      <c r="T431" s="1" t="s">
        <v>3972</v>
      </c>
      <c r="U431" s="1" t="s">
        <v>3973</v>
      </c>
      <c r="V431" s="1" t="s">
        <v>3974</v>
      </c>
    </row>
    <row r="432" s="1" customFormat="1" spans="1:22">
      <c r="A432" s="1" t="s">
        <v>2382</v>
      </c>
      <c r="B432" s="1" t="s">
        <v>3977</v>
      </c>
      <c r="C432" s="1" t="s">
        <v>2386</v>
      </c>
      <c r="D432" s="1" t="s">
        <v>4055</v>
      </c>
      <c r="E432" s="1" t="s">
        <v>2383</v>
      </c>
      <c r="F432" s="1" t="s">
        <v>3977</v>
      </c>
      <c r="G432" s="1" t="s">
        <v>3995</v>
      </c>
      <c r="H432" s="1" t="s">
        <v>3966</v>
      </c>
      <c r="I432" s="1" t="s">
        <v>2384</v>
      </c>
      <c r="J432" s="1" t="s">
        <v>3967</v>
      </c>
      <c r="K432" s="1" t="s">
        <v>2384</v>
      </c>
      <c r="L432" s="1" t="s">
        <v>2384</v>
      </c>
      <c r="M432" s="1" t="s">
        <v>3968</v>
      </c>
      <c r="N432" s="1" t="s">
        <v>3968</v>
      </c>
      <c r="O432" s="1" t="s">
        <v>14</v>
      </c>
      <c r="P432" s="1" t="s">
        <v>3969</v>
      </c>
      <c r="Q432" s="1" t="s">
        <v>3970</v>
      </c>
      <c r="R432" s="1" t="s">
        <v>4609</v>
      </c>
      <c r="S432" s="1" t="s">
        <v>3700</v>
      </c>
      <c r="T432" s="1" t="s">
        <v>3972</v>
      </c>
      <c r="U432" s="1" t="s">
        <v>3973</v>
      </c>
      <c r="V432" s="1" t="s">
        <v>3974</v>
      </c>
    </row>
    <row r="433" s="1" customFormat="1" spans="1:22">
      <c r="A433" s="1" t="s">
        <v>2402</v>
      </c>
      <c r="B433" s="1" t="s">
        <v>3977</v>
      </c>
      <c r="C433" s="1" t="s">
        <v>2406</v>
      </c>
      <c r="D433" s="1" t="s">
        <v>4179</v>
      </c>
      <c r="E433" s="1" t="s">
        <v>2403</v>
      </c>
      <c r="F433" s="1" t="s">
        <v>3977</v>
      </c>
      <c r="G433" s="1" t="s">
        <v>3995</v>
      </c>
      <c r="H433" s="1" t="s">
        <v>3966</v>
      </c>
      <c r="I433" s="1" t="s">
        <v>2404</v>
      </c>
      <c r="J433" s="1" t="s">
        <v>3967</v>
      </c>
      <c r="K433" s="1" t="s">
        <v>2404</v>
      </c>
      <c r="L433" s="1" t="s">
        <v>2404</v>
      </c>
      <c r="M433" s="1" t="s">
        <v>3968</v>
      </c>
      <c r="N433" s="1" t="s">
        <v>3968</v>
      </c>
      <c r="O433" s="1" t="s">
        <v>14</v>
      </c>
      <c r="P433" s="1" t="s">
        <v>3969</v>
      </c>
      <c r="Q433" s="1" t="s">
        <v>3970</v>
      </c>
      <c r="R433" s="1" t="s">
        <v>4610</v>
      </c>
      <c r="S433" s="1" t="s">
        <v>3700</v>
      </c>
      <c r="T433" s="1" t="s">
        <v>3972</v>
      </c>
      <c r="U433" s="1" t="s">
        <v>3973</v>
      </c>
      <c r="V433" s="1" t="s">
        <v>3974</v>
      </c>
    </row>
    <row r="434" s="1" customFormat="1" spans="1:22">
      <c r="A434" s="1" t="s">
        <v>2537</v>
      </c>
      <c r="B434" s="1" t="s">
        <v>3977</v>
      </c>
      <c r="C434" s="1" t="s">
        <v>2541</v>
      </c>
      <c r="D434" s="1" t="s">
        <v>4224</v>
      </c>
      <c r="E434" s="1" t="s">
        <v>2538</v>
      </c>
      <c r="F434" s="1" t="s">
        <v>3977</v>
      </c>
      <c r="G434" s="1" t="s">
        <v>3995</v>
      </c>
      <c r="H434" s="1" t="s">
        <v>3966</v>
      </c>
      <c r="I434" s="1" t="s">
        <v>2539</v>
      </c>
      <c r="J434" s="1" t="s">
        <v>3967</v>
      </c>
      <c r="K434" s="1" t="s">
        <v>2539</v>
      </c>
      <c r="L434" s="1" t="s">
        <v>2539</v>
      </c>
      <c r="M434" s="1" t="s">
        <v>3968</v>
      </c>
      <c r="N434" s="1" t="s">
        <v>3968</v>
      </c>
      <c r="O434" s="1" t="s">
        <v>14</v>
      </c>
      <c r="P434" s="1" t="s">
        <v>3969</v>
      </c>
      <c r="Q434" s="1" t="s">
        <v>3970</v>
      </c>
      <c r="R434" s="1" t="s">
        <v>4611</v>
      </c>
      <c r="S434" s="1" t="s">
        <v>3700</v>
      </c>
      <c r="T434" s="1" t="s">
        <v>3972</v>
      </c>
      <c r="U434" s="1" t="s">
        <v>3973</v>
      </c>
      <c r="V434" s="1" t="s">
        <v>3974</v>
      </c>
    </row>
    <row r="435" s="1" customFormat="1" spans="1:22">
      <c r="A435" s="1" t="s">
        <v>2279</v>
      </c>
      <c r="B435" s="1" t="s">
        <v>3977</v>
      </c>
      <c r="C435" s="1" t="s">
        <v>2282</v>
      </c>
      <c r="D435" s="1" t="s">
        <v>4612</v>
      </c>
      <c r="E435" s="1" t="s">
        <v>2281</v>
      </c>
      <c r="F435" s="1" t="s">
        <v>3977</v>
      </c>
      <c r="G435" s="1" t="s">
        <v>3995</v>
      </c>
      <c r="H435" s="1" t="s">
        <v>3966</v>
      </c>
      <c r="I435" s="1" t="s">
        <v>772</v>
      </c>
      <c r="J435" s="1" t="s">
        <v>3967</v>
      </c>
      <c r="K435" s="1" t="s">
        <v>772</v>
      </c>
      <c r="L435" s="1" t="s">
        <v>772</v>
      </c>
      <c r="M435" s="1" t="s">
        <v>3968</v>
      </c>
      <c r="N435" s="1" t="s">
        <v>3968</v>
      </c>
      <c r="O435" s="1" t="s">
        <v>14</v>
      </c>
      <c r="P435" s="1" t="s">
        <v>3969</v>
      </c>
      <c r="Q435" s="1" t="s">
        <v>3970</v>
      </c>
      <c r="R435" s="1" t="s">
        <v>4613</v>
      </c>
      <c r="S435" s="1" t="s">
        <v>3700</v>
      </c>
      <c r="T435" s="1" t="s">
        <v>3972</v>
      </c>
      <c r="U435" s="1" t="s">
        <v>3973</v>
      </c>
      <c r="V435" s="1" t="s">
        <v>3974</v>
      </c>
    </row>
    <row r="436" s="1" customFormat="1" spans="1:22">
      <c r="A436" s="1" t="s">
        <v>2366</v>
      </c>
      <c r="B436" s="1" t="s">
        <v>3977</v>
      </c>
      <c r="C436" s="1" t="s">
        <v>2369</v>
      </c>
      <c r="D436" s="1" t="s">
        <v>4614</v>
      </c>
      <c r="E436" s="1" t="s">
        <v>2368</v>
      </c>
      <c r="F436" s="1" t="s">
        <v>3977</v>
      </c>
      <c r="G436" s="1" t="s">
        <v>3995</v>
      </c>
      <c r="H436" s="1" t="s">
        <v>3966</v>
      </c>
      <c r="I436" s="1" t="s">
        <v>61</v>
      </c>
      <c r="J436" s="1" t="s">
        <v>3967</v>
      </c>
      <c r="K436" s="1" t="s">
        <v>61</v>
      </c>
      <c r="L436" s="1" t="s">
        <v>61</v>
      </c>
      <c r="M436" s="1" t="s">
        <v>3968</v>
      </c>
      <c r="N436" s="1" t="s">
        <v>3968</v>
      </c>
      <c r="O436" s="1" t="s">
        <v>14</v>
      </c>
      <c r="P436" s="1" t="s">
        <v>3969</v>
      </c>
      <c r="Q436" s="1" t="s">
        <v>3970</v>
      </c>
      <c r="R436" s="1" t="s">
        <v>4615</v>
      </c>
      <c r="S436" s="1" t="s">
        <v>3700</v>
      </c>
      <c r="T436" s="1" t="s">
        <v>3972</v>
      </c>
      <c r="U436" s="1" t="s">
        <v>3973</v>
      </c>
      <c r="V436" s="1" t="s">
        <v>3974</v>
      </c>
    </row>
    <row r="437" s="1" customFormat="1" spans="1:22">
      <c r="A437" s="1" t="s">
        <v>3632</v>
      </c>
      <c r="B437" s="1" t="s">
        <v>3977</v>
      </c>
      <c r="C437" s="1" t="s">
        <v>3635</v>
      </c>
      <c r="D437" s="1" t="s">
        <v>4125</v>
      </c>
      <c r="E437" s="1" t="s">
        <v>3634</v>
      </c>
      <c r="F437" s="1" t="s">
        <v>3986</v>
      </c>
      <c r="G437" s="1" t="s">
        <v>3987</v>
      </c>
      <c r="H437" s="1" t="s">
        <v>3966</v>
      </c>
      <c r="I437" s="1" t="s">
        <v>1675</v>
      </c>
      <c r="J437" s="1" t="s">
        <v>3967</v>
      </c>
      <c r="K437" s="1" t="s">
        <v>1675</v>
      </c>
      <c r="L437" s="1" t="s">
        <v>1675</v>
      </c>
      <c r="M437" s="1" t="s">
        <v>3968</v>
      </c>
      <c r="N437" s="1" t="s">
        <v>3968</v>
      </c>
      <c r="O437" s="1" t="s">
        <v>14</v>
      </c>
      <c r="P437" s="1" t="s">
        <v>3969</v>
      </c>
      <c r="Q437" s="1" t="s">
        <v>3970</v>
      </c>
      <c r="R437" s="1" t="s">
        <v>4616</v>
      </c>
      <c r="S437" s="1" t="s">
        <v>3700</v>
      </c>
      <c r="T437" s="1" t="s">
        <v>3972</v>
      </c>
      <c r="U437" s="1" t="s">
        <v>3973</v>
      </c>
      <c r="V437" s="1" t="s">
        <v>3974</v>
      </c>
    </row>
    <row r="438" s="1" customFormat="1" spans="1:22">
      <c r="A438" s="1" t="s">
        <v>2486</v>
      </c>
      <c r="B438" s="1" t="s">
        <v>3977</v>
      </c>
      <c r="C438" s="1" t="s">
        <v>2488</v>
      </c>
      <c r="D438" s="1" t="s">
        <v>4051</v>
      </c>
      <c r="E438" s="1" t="s">
        <v>2487</v>
      </c>
      <c r="F438" s="1" t="s">
        <v>3977</v>
      </c>
      <c r="G438" s="1" t="s">
        <v>3995</v>
      </c>
      <c r="H438" s="1" t="s">
        <v>3966</v>
      </c>
      <c r="I438" s="1" t="s">
        <v>2311</v>
      </c>
      <c r="J438" s="1" t="s">
        <v>3967</v>
      </c>
      <c r="K438" s="1" t="s">
        <v>2311</v>
      </c>
      <c r="L438" s="1" t="s">
        <v>2311</v>
      </c>
      <c r="M438" s="1" t="s">
        <v>3968</v>
      </c>
      <c r="N438" s="1" t="s">
        <v>3968</v>
      </c>
      <c r="O438" s="1" t="s">
        <v>14</v>
      </c>
      <c r="P438" s="1" t="s">
        <v>3969</v>
      </c>
      <c r="Q438" s="1" t="s">
        <v>3970</v>
      </c>
      <c r="R438" s="1" t="s">
        <v>4617</v>
      </c>
      <c r="S438" s="1" t="s">
        <v>3700</v>
      </c>
      <c r="T438" s="1" t="s">
        <v>3972</v>
      </c>
      <c r="U438" s="1" t="s">
        <v>3973</v>
      </c>
      <c r="V438" s="1" t="s">
        <v>3974</v>
      </c>
    </row>
    <row r="439" s="1" customFormat="1" spans="1:22">
      <c r="A439" s="1" t="s">
        <v>2422</v>
      </c>
      <c r="B439" s="1" t="s">
        <v>3977</v>
      </c>
      <c r="C439" s="1" t="s">
        <v>2425</v>
      </c>
      <c r="D439" s="1" t="s">
        <v>2423</v>
      </c>
      <c r="E439" s="1" t="s">
        <v>2424</v>
      </c>
      <c r="F439" s="1" t="s">
        <v>3977</v>
      </c>
      <c r="G439" s="1" t="s">
        <v>3995</v>
      </c>
      <c r="H439" s="1" t="s">
        <v>3966</v>
      </c>
      <c r="I439" s="1" t="s">
        <v>2174</v>
      </c>
      <c r="J439" s="1" t="s">
        <v>3967</v>
      </c>
      <c r="K439" s="1" t="s">
        <v>2174</v>
      </c>
      <c r="L439" s="1" t="s">
        <v>2174</v>
      </c>
      <c r="M439" s="1" t="s">
        <v>3968</v>
      </c>
      <c r="N439" s="1" t="s">
        <v>3968</v>
      </c>
      <c r="O439" s="1" t="s">
        <v>14</v>
      </c>
      <c r="P439" s="1" t="s">
        <v>3969</v>
      </c>
      <c r="Q439" s="1" t="s">
        <v>3970</v>
      </c>
      <c r="R439" s="1" t="s">
        <v>4618</v>
      </c>
      <c r="S439" s="1" t="s">
        <v>3700</v>
      </c>
      <c r="T439" s="1" t="s">
        <v>3972</v>
      </c>
      <c r="U439" s="1" t="s">
        <v>3973</v>
      </c>
      <c r="V439" s="1" t="s">
        <v>3974</v>
      </c>
    </row>
    <row r="440" s="1" customFormat="1" spans="1:22">
      <c r="A440" s="1" t="s">
        <v>2430</v>
      </c>
      <c r="B440" s="1" t="s">
        <v>3977</v>
      </c>
      <c r="C440" s="1" t="s">
        <v>2432</v>
      </c>
      <c r="D440" s="1" t="s">
        <v>4402</v>
      </c>
      <c r="E440" s="1" t="s">
        <v>2431</v>
      </c>
      <c r="F440" s="1" t="s">
        <v>3977</v>
      </c>
      <c r="G440" s="1" t="s">
        <v>3995</v>
      </c>
      <c r="H440" s="1" t="s">
        <v>3966</v>
      </c>
      <c r="I440" s="1" t="s">
        <v>929</v>
      </c>
      <c r="J440" s="1" t="s">
        <v>3967</v>
      </c>
      <c r="K440" s="1" t="s">
        <v>929</v>
      </c>
      <c r="L440" s="1" t="s">
        <v>929</v>
      </c>
      <c r="M440" s="1" t="s">
        <v>3968</v>
      </c>
      <c r="N440" s="1" t="s">
        <v>3968</v>
      </c>
      <c r="O440" s="1" t="s">
        <v>14</v>
      </c>
      <c r="P440" s="1" t="s">
        <v>3969</v>
      </c>
      <c r="Q440" s="1" t="s">
        <v>3970</v>
      </c>
      <c r="R440" s="1" t="s">
        <v>4619</v>
      </c>
      <c r="S440" s="1" t="s">
        <v>3700</v>
      </c>
      <c r="T440" s="1" t="s">
        <v>3972</v>
      </c>
      <c r="U440" s="1" t="s">
        <v>3973</v>
      </c>
      <c r="V440" s="1" t="s">
        <v>3974</v>
      </c>
    </row>
    <row r="441" s="1" customFormat="1" spans="1:22">
      <c r="A441" s="1" t="s">
        <v>2227</v>
      </c>
      <c r="B441" s="1" t="s">
        <v>3977</v>
      </c>
      <c r="C441" s="1" t="s">
        <v>2229</v>
      </c>
      <c r="D441" s="1" t="s">
        <v>4120</v>
      </c>
      <c r="E441" s="1" t="s">
        <v>2228</v>
      </c>
      <c r="F441" s="1" t="s">
        <v>3977</v>
      </c>
      <c r="G441" s="1" t="s">
        <v>3995</v>
      </c>
      <c r="H441" s="1" t="s">
        <v>3966</v>
      </c>
      <c r="I441" s="1" t="s">
        <v>1855</v>
      </c>
      <c r="J441" s="1" t="s">
        <v>3967</v>
      </c>
      <c r="K441" s="1" t="s">
        <v>1855</v>
      </c>
      <c r="L441" s="1" t="s">
        <v>1855</v>
      </c>
      <c r="M441" s="1" t="s">
        <v>3968</v>
      </c>
      <c r="N441" s="1" t="s">
        <v>3968</v>
      </c>
      <c r="O441" s="1" t="s">
        <v>14</v>
      </c>
      <c r="P441" s="1" t="s">
        <v>3969</v>
      </c>
      <c r="Q441" s="1" t="s">
        <v>3970</v>
      </c>
      <c r="R441" s="1" t="s">
        <v>4620</v>
      </c>
      <c r="S441" s="1" t="s">
        <v>3700</v>
      </c>
      <c r="T441" s="1" t="s">
        <v>3972</v>
      </c>
      <c r="U441" s="1" t="s">
        <v>3973</v>
      </c>
      <c r="V441" s="1" t="s">
        <v>3974</v>
      </c>
    </row>
    <row r="442" s="1" customFormat="1" spans="1:22">
      <c r="A442" s="1" t="s">
        <v>2648</v>
      </c>
      <c r="B442" s="1" t="s">
        <v>3977</v>
      </c>
      <c r="C442" s="1" t="s">
        <v>2652</v>
      </c>
      <c r="D442" s="1" t="s">
        <v>4059</v>
      </c>
      <c r="E442" s="1" t="s">
        <v>2649</v>
      </c>
      <c r="F442" s="1" t="s">
        <v>3995</v>
      </c>
      <c r="G442" s="1" t="s">
        <v>3986</v>
      </c>
      <c r="H442" s="1" t="s">
        <v>3966</v>
      </c>
      <c r="I442" s="1" t="s">
        <v>2650</v>
      </c>
      <c r="J442" s="1" t="s">
        <v>3967</v>
      </c>
      <c r="K442" s="1" t="s">
        <v>2650</v>
      </c>
      <c r="L442" s="1" t="s">
        <v>2650</v>
      </c>
      <c r="M442" s="1" t="s">
        <v>3968</v>
      </c>
      <c r="N442" s="1" t="s">
        <v>3968</v>
      </c>
      <c r="O442" s="1" t="s">
        <v>14</v>
      </c>
      <c r="P442" s="1" t="s">
        <v>3969</v>
      </c>
      <c r="Q442" s="1" t="s">
        <v>3970</v>
      </c>
      <c r="R442" s="1" t="s">
        <v>4621</v>
      </c>
      <c r="S442" s="1" t="s">
        <v>3700</v>
      </c>
      <c r="T442" s="1" t="s">
        <v>3972</v>
      </c>
      <c r="U442" s="1" t="s">
        <v>3973</v>
      </c>
      <c r="V442" s="1" t="s">
        <v>3974</v>
      </c>
    </row>
    <row r="443" s="1" customFormat="1" spans="1:22">
      <c r="A443" s="1" t="s">
        <v>2946</v>
      </c>
      <c r="B443" s="1" t="s">
        <v>3977</v>
      </c>
      <c r="C443" s="1" t="s">
        <v>2950</v>
      </c>
      <c r="D443" s="1" t="s">
        <v>236</v>
      </c>
      <c r="E443" s="1" t="s">
        <v>2947</v>
      </c>
      <c r="F443" s="1" t="s">
        <v>3995</v>
      </c>
      <c r="G443" s="1" t="s">
        <v>3986</v>
      </c>
      <c r="H443" s="1" t="s">
        <v>3966</v>
      </c>
      <c r="I443" s="1" t="s">
        <v>2948</v>
      </c>
      <c r="J443" s="1" t="s">
        <v>3967</v>
      </c>
      <c r="K443" s="1" t="s">
        <v>2948</v>
      </c>
      <c r="L443" s="1" t="s">
        <v>2948</v>
      </c>
      <c r="M443" s="1" t="s">
        <v>3968</v>
      </c>
      <c r="N443" s="1" t="s">
        <v>3968</v>
      </c>
      <c r="O443" s="1" t="s">
        <v>14</v>
      </c>
      <c r="P443" s="1" t="s">
        <v>3969</v>
      </c>
      <c r="Q443" s="1" t="s">
        <v>3970</v>
      </c>
      <c r="R443" s="1" t="s">
        <v>4622</v>
      </c>
      <c r="S443" s="1" t="s">
        <v>3700</v>
      </c>
      <c r="T443" s="1" t="s">
        <v>3972</v>
      </c>
      <c r="U443" s="1" t="s">
        <v>3973</v>
      </c>
      <c r="V443" s="1" t="s">
        <v>3974</v>
      </c>
    </row>
    <row r="444" s="1" customFormat="1" spans="1:22">
      <c r="A444" s="1" t="s">
        <v>2623</v>
      </c>
      <c r="B444" s="1" t="s">
        <v>3977</v>
      </c>
      <c r="C444" s="1" t="s">
        <v>2624</v>
      </c>
      <c r="D444" s="1" t="s">
        <v>3979</v>
      </c>
      <c r="E444" s="1" t="s">
        <v>2237</v>
      </c>
      <c r="F444" s="1" t="s">
        <v>3995</v>
      </c>
      <c r="G444" s="1" t="s">
        <v>3986</v>
      </c>
      <c r="H444" s="1" t="s">
        <v>3966</v>
      </c>
      <c r="I444" s="1" t="s">
        <v>1248</v>
      </c>
      <c r="J444" s="1" t="s">
        <v>3967</v>
      </c>
      <c r="K444" s="1" t="s">
        <v>1248</v>
      </c>
      <c r="L444" s="1" t="s">
        <v>1248</v>
      </c>
      <c r="M444" s="1" t="s">
        <v>3968</v>
      </c>
      <c r="N444" s="1" t="s">
        <v>3968</v>
      </c>
      <c r="O444" s="1" t="s">
        <v>14</v>
      </c>
      <c r="P444" s="1" t="s">
        <v>3969</v>
      </c>
      <c r="Q444" s="1" t="s">
        <v>3970</v>
      </c>
      <c r="R444" s="1" t="s">
        <v>4623</v>
      </c>
      <c r="S444" s="1" t="s">
        <v>3700</v>
      </c>
      <c r="T444" s="1" t="s">
        <v>3972</v>
      </c>
      <c r="U444" s="1" t="s">
        <v>3973</v>
      </c>
      <c r="V444" s="1" t="s">
        <v>3974</v>
      </c>
    </row>
    <row r="445" s="1" customFormat="1" spans="1:22">
      <c r="A445" s="1" t="s">
        <v>2954</v>
      </c>
      <c r="B445" s="1" t="s">
        <v>3977</v>
      </c>
      <c r="C445" s="1" t="s">
        <v>2958</v>
      </c>
      <c r="D445" s="1" t="s">
        <v>4406</v>
      </c>
      <c r="E445" s="1" t="s">
        <v>2955</v>
      </c>
      <c r="F445" s="1" t="s">
        <v>3995</v>
      </c>
      <c r="G445" s="1" t="s">
        <v>3986</v>
      </c>
      <c r="H445" s="1" t="s">
        <v>3966</v>
      </c>
      <c r="I445" s="1" t="s">
        <v>2956</v>
      </c>
      <c r="J445" s="1" t="s">
        <v>3967</v>
      </c>
      <c r="K445" s="1" t="s">
        <v>2956</v>
      </c>
      <c r="L445" s="1" t="s">
        <v>2956</v>
      </c>
      <c r="M445" s="1" t="s">
        <v>3968</v>
      </c>
      <c r="N445" s="1" t="s">
        <v>3968</v>
      </c>
      <c r="O445" s="1" t="s">
        <v>14</v>
      </c>
      <c r="P445" s="1" t="s">
        <v>3969</v>
      </c>
      <c r="Q445" s="1" t="s">
        <v>3970</v>
      </c>
      <c r="R445" s="1" t="s">
        <v>4624</v>
      </c>
      <c r="S445" s="1" t="s">
        <v>3700</v>
      </c>
      <c r="T445" s="1" t="s">
        <v>3972</v>
      </c>
      <c r="U445" s="1" t="s">
        <v>3973</v>
      </c>
      <c r="V445" s="1" t="s">
        <v>3974</v>
      </c>
    </row>
    <row r="446" s="1" customFormat="1" spans="1:22">
      <c r="A446" s="1" t="s">
        <v>3420</v>
      </c>
      <c r="B446" s="1" t="s">
        <v>3977</v>
      </c>
      <c r="C446" s="1" t="s">
        <v>3426</v>
      </c>
      <c r="D446" s="1" t="s">
        <v>4625</v>
      </c>
      <c r="E446" s="1" t="s">
        <v>3423</v>
      </c>
      <c r="F446" s="1" t="s">
        <v>3995</v>
      </c>
      <c r="G446" s="1" t="s">
        <v>3987</v>
      </c>
      <c r="H446" s="1" t="s">
        <v>3966</v>
      </c>
      <c r="I446" s="1" t="s">
        <v>3424</v>
      </c>
      <c r="J446" s="1" t="s">
        <v>3967</v>
      </c>
      <c r="K446" s="1" t="s">
        <v>3424</v>
      </c>
      <c r="L446" s="1" t="s">
        <v>3424</v>
      </c>
      <c r="M446" s="1" t="s">
        <v>3968</v>
      </c>
      <c r="N446" s="1" t="s">
        <v>3968</v>
      </c>
      <c r="O446" s="1" t="s">
        <v>14</v>
      </c>
      <c r="P446" s="1" t="s">
        <v>3969</v>
      </c>
      <c r="Q446" s="1" t="s">
        <v>3970</v>
      </c>
      <c r="R446" s="1" t="s">
        <v>4626</v>
      </c>
      <c r="S446" s="1" t="s">
        <v>3700</v>
      </c>
      <c r="T446" s="1" t="s">
        <v>3972</v>
      </c>
      <c r="U446" s="1" t="s">
        <v>3973</v>
      </c>
      <c r="V446" s="1" t="s">
        <v>3974</v>
      </c>
    </row>
    <row r="447" s="1" customFormat="1" spans="1:22">
      <c r="A447" s="1" t="s">
        <v>2925</v>
      </c>
      <c r="B447" s="1" t="s">
        <v>3995</v>
      </c>
      <c r="C447" s="1" t="s">
        <v>2927</v>
      </c>
      <c r="D447" s="1" t="s">
        <v>4614</v>
      </c>
      <c r="E447" s="1" t="s">
        <v>2926</v>
      </c>
      <c r="F447" s="1" t="s">
        <v>3995</v>
      </c>
      <c r="G447" s="1" t="s">
        <v>3986</v>
      </c>
      <c r="H447" s="1" t="s">
        <v>3966</v>
      </c>
      <c r="I447" s="1" t="s">
        <v>81</v>
      </c>
      <c r="J447" s="1" t="s">
        <v>3967</v>
      </c>
      <c r="K447" s="1" t="s">
        <v>81</v>
      </c>
      <c r="L447" s="1" t="s">
        <v>81</v>
      </c>
      <c r="M447" s="1" t="s">
        <v>3968</v>
      </c>
      <c r="N447" s="1" t="s">
        <v>3968</v>
      </c>
      <c r="O447" s="1" t="s">
        <v>14</v>
      </c>
      <c r="P447" s="1" t="s">
        <v>3969</v>
      </c>
      <c r="Q447" s="1" t="s">
        <v>3970</v>
      </c>
      <c r="R447" s="1" t="s">
        <v>4627</v>
      </c>
      <c r="S447" s="1" t="s">
        <v>3700</v>
      </c>
      <c r="T447" s="1" t="s">
        <v>3972</v>
      </c>
      <c r="U447" s="1" t="s">
        <v>3973</v>
      </c>
      <c r="V447" s="1" t="s">
        <v>3974</v>
      </c>
    </row>
    <row r="448" s="1" customFormat="1" spans="1:22">
      <c r="A448" s="1" t="s">
        <v>2853</v>
      </c>
      <c r="B448" s="1" t="s">
        <v>3995</v>
      </c>
      <c r="C448" s="1" t="s">
        <v>2855</v>
      </c>
      <c r="D448" s="1" t="s">
        <v>4194</v>
      </c>
      <c r="E448" s="1" t="s">
        <v>2854</v>
      </c>
      <c r="F448" s="1" t="s">
        <v>3995</v>
      </c>
      <c r="G448" s="1" t="s">
        <v>3986</v>
      </c>
      <c r="H448" s="1" t="s">
        <v>3966</v>
      </c>
      <c r="I448" s="1" t="s">
        <v>631</v>
      </c>
      <c r="J448" s="1" t="s">
        <v>3967</v>
      </c>
      <c r="K448" s="1" t="s">
        <v>631</v>
      </c>
      <c r="L448" s="1" t="s">
        <v>631</v>
      </c>
      <c r="M448" s="1" t="s">
        <v>3968</v>
      </c>
      <c r="N448" s="1" t="s">
        <v>3968</v>
      </c>
      <c r="O448" s="1" t="s">
        <v>14</v>
      </c>
      <c r="P448" s="1" t="s">
        <v>3969</v>
      </c>
      <c r="Q448" s="1" t="s">
        <v>3970</v>
      </c>
      <c r="R448" s="1" t="s">
        <v>4628</v>
      </c>
      <c r="S448" s="1" t="s">
        <v>3700</v>
      </c>
      <c r="T448" s="1" t="s">
        <v>3972</v>
      </c>
      <c r="U448" s="1" t="s">
        <v>3973</v>
      </c>
      <c r="V448" s="1" t="s">
        <v>3974</v>
      </c>
    </row>
    <row r="449" s="1" customFormat="1" spans="1:22">
      <c r="A449" s="1" t="s">
        <v>2867</v>
      </c>
      <c r="B449" s="1" t="s">
        <v>3995</v>
      </c>
      <c r="C449" s="1" t="s">
        <v>2870</v>
      </c>
      <c r="D449" s="1" t="s">
        <v>3979</v>
      </c>
      <c r="E449" s="1" t="s">
        <v>2522</v>
      </c>
      <c r="F449" s="1" t="s">
        <v>3995</v>
      </c>
      <c r="G449" s="1" t="s">
        <v>3986</v>
      </c>
      <c r="H449" s="1" t="s">
        <v>3966</v>
      </c>
      <c r="I449" s="1" t="s">
        <v>2868</v>
      </c>
      <c r="J449" s="1" t="s">
        <v>3967</v>
      </c>
      <c r="K449" s="1" t="s">
        <v>2868</v>
      </c>
      <c r="L449" s="1" t="s">
        <v>2868</v>
      </c>
      <c r="M449" s="1" t="s">
        <v>3968</v>
      </c>
      <c r="N449" s="1" t="s">
        <v>3968</v>
      </c>
      <c r="O449" s="1" t="s">
        <v>14</v>
      </c>
      <c r="P449" s="1" t="s">
        <v>3969</v>
      </c>
      <c r="Q449" s="1" t="s">
        <v>3970</v>
      </c>
      <c r="R449" s="1" t="s">
        <v>4629</v>
      </c>
      <c r="S449" s="1" t="s">
        <v>3700</v>
      </c>
      <c r="T449" s="1" t="s">
        <v>3972</v>
      </c>
      <c r="U449" s="1" t="s">
        <v>3973</v>
      </c>
      <c r="V449" s="1" t="s">
        <v>3974</v>
      </c>
    </row>
    <row r="450" s="1" customFormat="1" spans="1:22">
      <c r="A450" s="1" t="s">
        <v>3671</v>
      </c>
      <c r="B450" s="1" t="s">
        <v>3995</v>
      </c>
      <c r="C450" s="1" t="s">
        <v>3676</v>
      </c>
      <c r="D450" s="1" t="s">
        <v>4630</v>
      </c>
      <c r="E450" s="1" t="s">
        <v>3673</v>
      </c>
      <c r="F450" s="1" t="s">
        <v>3986</v>
      </c>
      <c r="G450" s="1" t="s">
        <v>3987</v>
      </c>
      <c r="H450" s="1" t="s">
        <v>3966</v>
      </c>
      <c r="I450" s="1" t="s">
        <v>3674</v>
      </c>
      <c r="J450" s="1" t="s">
        <v>3967</v>
      </c>
      <c r="K450" s="1" t="s">
        <v>3674</v>
      </c>
      <c r="L450" s="1" t="s">
        <v>3674</v>
      </c>
      <c r="M450" s="1" t="s">
        <v>3968</v>
      </c>
      <c r="N450" s="1" t="s">
        <v>3968</v>
      </c>
      <c r="O450" s="1" t="s">
        <v>14</v>
      </c>
      <c r="P450" s="1" t="s">
        <v>3969</v>
      </c>
      <c r="Q450" s="1" t="s">
        <v>3970</v>
      </c>
      <c r="R450" s="1" t="s">
        <v>4631</v>
      </c>
      <c r="S450" s="1" t="s">
        <v>3700</v>
      </c>
      <c r="T450" s="1" t="s">
        <v>3972</v>
      </c>
      <c r="U450" s="1" t="s">
        <v>3973</v>
      </c>
      <c r="V450" s="1" t="s">
        <v>3974</v>
      </c>
    </row>
    <row r="451" s="1" customFormat="1" spans="1:22">
      <c r="A451" s="1" t="s">
        <v>3266</v>
      </c>
      <c r="B451" s="1" t="s">
        <v>3995</v>
      </c>
      <c r="C451" s="1" t="s">
        <v>3268</v>
      </c>
      <c r="D451" s="1" t="s">
        <v>4594</v>
      </c>
      <c r="E451" s="1" t="s">
        <v>3267</v>
      </c>
      <c r="F451" s="1" t="s">
        <v>3986</v>
      </c>
      <c r="G451" s="1" t="s">
        <v>3987</v>
      </c>
      <c r="H451" s="1" t="s">
        <v>3966</v>
      </c>
      <c r="I451" s="1" t="s">
        <v>2722</v>
      </c>
      <c r="J451" s="1" t="s">
        <v>3967</v>
      </c>
      <c r="K451" s="1" t="s">
        <v>2722</v>
      </c>
      <c r="L451" s="1" t="s">
        <v>2722</v>
      </c>
      <c r="M451" s="1" t="s">
        <v>3968</v>
      </c>
      <c r="N451" s="1" t="s">
        <v>3968</v>
      </c>
      <c r="O451" s="1" t="s">
        <v>14</v>
      </c>
      <c r="P451" s="1" t="s">
        <v>3969</v>
      </c>
      <c r="Q451" s="1" t="s">
        <v>3970</v>
      </c>
      <c r="R451" s="1" t="s">
        <v>4632</v>
      </c>
      <c r="S451" s="1" t="s">
        <v>3700</v>
      </c>
      <c r="T451" s="1" t="s">
        <v>3972</v>
      </c>
      <c r="U451" s="1" t="s">
        <v>3973</v>
      </c>
      <c r="V451" s="1" t="s">
        <v>3974</v>
      </c>
    </row>
    <row r="452" s="1" customFormat="1" spans="1:22">
      <c r="A452" s="1" t="s">
        <v>2736</v>
      </c>
      <c r="B452" s="1" t="s">
        <v>3995</v>
      </c>
      <c r="C452" s="1" t="s">
        <v>2739</v>
      </c>
      <c r="D452" s="1" t="s">
        <v>4633</v>
      </c>
      <c r="E452" s="1" t="s">
        <v>2738</v>
      </c>
      <c r="F452" s="1" t="s">
        <v>3995</v>
      </c>
      <c r="G452" s="1" t="s">
        <v>3986</v>
      </c>
      <c r="H452" s="1" t="s">
        <v>3966</v>
      </c>
      <c r="I452" s="1" t="s">
        <v>71</v>
      </c>
      <c r="J452" s="1" t="s">
        <v>3967</v>
      </c>
      <c r="K452" s="1" t="s">
        <v>71</v>
      </c>
      <c r="L452" s="1" t="s">
        <v>71</v>
      </c>
      <c r="M452" s="1" t="s">
        <v>3968</v>
      </c>
      <c r="N452" s="1" t="s">
        <v>3968</v>
      </c>
      <c r="O452" s="1" t="s">
        <v>14</v>
      </c>
      <c r="P452" s="1" t="s">
        <v>3969</v>
      </c>
      <c r="Q452" s="1" t="s">
        <v>3970</v>
      </c>
      <c r="R452" s="1" t="s">
        <v>4634</v>
      </c>
      <c r="S452" s="1" t="s">
        <v>3700</v>
      </c>
      <c r="T452" s="1" t="s">
        <v>3972</v>
      </c>
      <c r="U452" s="1" t="s">
        <v>3973</v>
      </c>
      <c r="V452" s="1" t="s">
        <v>3974</v>
      </c>
    </row>
    <row r="453" s="1" customFormat="1" spans="1:22">
      <c r="A453" s="1" t="s">
        <v>2674</v>
      </c>
      <c r="B453" s="1" t="s">
        <v>3995</v>
      </c>
      <c r="C453" s="1" t="s">
        <v>2678</v>
      </c>
      <c r="D453" s="1" t="s">
        <v>4194</v>
      </c>
      <c r="E453" s="1" t="s">
        <v>2675</v>
      </c>
      <c r="F453" s="1" t="s">
        <v>3995</v>
      </c>
      <c r="G453" s="1" t="s">
        <v>3986</v>
      </c>
      <c r="H453" s="1" t="s">
        <v>3966</v>
      </c>
      <c r="I453" s="1" t="s">
        <v>2676</v>
      </c>
      <c r="J453" s="1" t="s">
        <v>3967</v>
      </c>
      <c r="K453" s="1" t="s">
        <v>2676</v>
      </c>
      <c r="L453" s="1" t="s">
        <v>2676</v>
      </c>
      <c r="M453" s="1" t="s">
        <v>3968</v>
      </c>
      <c r="N453" s="1" t="s">
        <v>3968</v>
      </c>
      <c r="O453" s="1" t="s">
        <v>14</v>
      </c>
      <c r="P453" s="1" t="s">
        <v>3969</v>
      </c>
      <c r="Q453" s="1" t="s">
        <v>3970</v>
      </c>
      <c r="R453" s="1" t="s">
        <v>4635</v>
      </c>
      <c r="S453" s="1" t="s">
        <v>3700</v>
      </c>
      <c r="T453" s="1" t="s">
        <v>3972</v>
      </c>
      <c r="U453" s="1" t="s">
        <v>3973</v>
      </c>
      <c r="V453" s="1" t="s">
        <v>3974</v>
      </c>
    </row>
    <row r="454" s="1" customFormat="1" spans="1:22">
      <c r="A454" s="1" t="s">
        <v>2746</v>
      </c>
      <c r="B454" s="1" t="s">
        <v>3995</v>
      </c>
      <c r="C454" s="1" t="s">
        <v>2750</v>
      </c>
      <c r="D454" s="1" t="s">
        <v>4194</v>
      </c>
      <c r="E454" s="1" t="s">
        <v>2747</v>
      </c>
      <c r="F454" s="1" t="s">
        <v>3995</v>
      </c>
      <c r="G454" s="1" t="s">
        <v>3986</v>
      </c>
      <c r="H454" s="1" t="s">
        <v>3966</v>
      </c>
      <c r="I454" s="1" t="s">
        <v>2748</v>
      </c>
      <c r="J454" s="1" t="s">
        <v>3967</v>
      </c>
      <c r="K454" s="1" t="s">
        <v>2748</v>
      </c>
      <c r="L454" s="1" t="s">
        <v>2748</v>
      </c>
      <c r="M454" s="1" t="s">
        <v>3968</v>
      </c>
      <c r="N454" s="1" t="s">
        <v>3968</v>
      </c>
      <c r="O454" s="1" t="s">
        <v>14</v>
      </c>
      <c r="P454" s="1" t="s">
        <v>3969</v>
      </c>
      <c r="Q454" s="1" t="s">
        <v>3970</v>
      </c>
      <c r="R454" s="1" t="s">
        <v>4636</v>
      </c>
      <c r="S454" s="1" t="s">
        <v>3700</v>
      </c>
      <c r="T454" s="1" t="s">
        <v>3972</v>
      </c>
      <c r="U454" s="1" t="s">
        <v>3973</v>
      </c>
      <c r="V454" s="1" t="s">
        <v>3974</v>
      </c>
    </row>
    <row r="455" s="1" customFormat="1" spans="1:22">
      <c r="A455" s="1" t="s">
        <v>2881</v>
      </c>
      <c r="B455" s="1" t="s">
        <v>3995</v>
      </c>
      <c r="C455" s="1" t="s">
        <v>2883</v>
      </c>
      <c r="D455" s="1" t="s">
        <v>4637</v>
      </c>
      <c r="E455" s="1" t="s">
        <v>2882</v>
      </c>
      <c r="F455" s="1" t="s">
        <v>3995</v>
      </c>
      <c r="G455" s="1" t="s">
        <v>3986</v>
      </c>
      <c r="H455" s="1" t="s">
        <v>3966</v>
      </c>
      <c r="I455" s="1" t="s">
        <v>2833</v>
      </c>
      <c r="J455" s="1" t="s">
        <v>3967</v>
      </c>
      <c r="K455" s="1" t="s">
        <v>2833</v>
      </c>
      <c r="L455" s="1" t="s">
        <v>2833</v>
      </c>
      <c r="M455" s="1" t="s">
        <v>3968</v>
      </c>
      <c r="N455" s="1" t="s">
        <v>3968</v>
      </c>
      <c r="O455" s="1" t="s">
        <v>14</v>
      </c>
      <c r="P455" s="1" t="s">
        <v>3969</v>
      </c>
      <c r="Q455" s="1" t="s">
        <v>3970</v>
      </c>
      <c r="R455" s="1" t="s">
        <v>4638</v>
      </c>
      <c r="S455" s="1" t="s">
        <v>3700</v>
      </c>
      <c r="T455" s="1" t="s">
        <v>3972</v>
      </c>
      <c r="U455" s="1" t="s">
        <v>3973</v>
      </c>
      <c r="V455" s="1" t="s">
        <v>3974</v>
      </c>
    </row>
    <row r="456" s="1" customFormat="1" spans="1:22">
      <c r="A456" s="1" t="s">
        <v>3168</v>
      </c>
      <c r="B456" s="1" t="s">
        <v>3995</v>
      </c>
      <c r="C456" s="1" t="s">
        <v>3170</v>
      </c>
      <c r="D456" s="1" t="s">
        <v>4267</v>
      </c>
      <c r="E456" s="1" t="s">
        <v>3169</v>
      </c>
      <c r="F456" s="1" t="s">
        <v>3986</v>
      </c>
      <c r="G456" s="1" t="s">
        <v>3987</v>
      </c>
      <c r="H456" s="1" t="s">
        <v>3966</v>
      </c>
      <c r="I456" s="1" t="s">
        <v>793</v>
      </c>
      <c r="J456" s="1" t="s">
        <v>3967</v>
      </c>
      <c r="K456" s="1" t="s">
        <v>793</v>
      </c>
      <c r="L456" s="1" t="s">
        <v>793</v>
      </c>
      <c r="M456" s="1" t="s">
        <v>3968</v>
      </c>
      <c r="N456" s="1" t="s">
        <v>3968</v>
      </c>
      <c r="O456" s="1" t="s">
        <v>14</v>
      </c>
      <c r="P456" s="1" t="s">
        <v>3969</v>
      </c>
      <c r="Q456" s="1" t="s">
        <v>3970</v>
      </c>
      <c r="R456" s="1" t="s">
        <v>4639</v>
      </c>
      <c r="S456" s="1" t="s">
        <v>3700</v>
      </c>
      <c r="T456" s="1" t="s">
        <v>3972</v>
      </c>
      <c r="U456" s="1" t="s">
        <v>3973</v>
      </c>
      <c r="V456" s="1" t="s">
        <v>3974</v>
      </c>
    </row>
    <row r="457" s="1" customFormat="1" spans="1:22">
      <c r="A457" s="1" t="s">
        <v>3483</v>
      </c>
      <c r="B457" s="1" t="s">
        <v>3995</v>
      </c>
      <c r="C457" s="1" t="s">
        <v>3485</v>
      </c>
      <c r="D457" s="1" t="s">
        <v>2825</v>
      </c>
      <c r="E457" s="1" t="s">
        <v>3484</v>
      </c>
      <c r="F457" s="1" t="s">
        <v>3986</v>
      </c>
      <c r="G457" s="1" t="s">
        <v>3987</v>
      </c>
      <c r="H457" s="1" t="s">
        <v>3966</v>
      </c>
      <c r="I457" s="1" t="s">
        <v>3376</v>
      </c>
      <c r="J457" s="1" t="s">
        <v>3967</v>
      </c>
      <c r="K457" s="1" t="s">
        <v>3376</v>
      </c>
      <c r="L457" s="1" t="s">
        <v>3376</v>
      </c>
      <c r="M457" s="1" t="s">
        <v>3968</v>
      </c>
      <c r="N457" s="1" t="s">
        <v>3968</v>
      </c>
      <c r="O457" s="1" t="s">
        <v>14</v>
      </c>
      <c r="P457" s="1" t="s">
        <v>3969</v>
      </c>
      <c r="Q457" s="1" t="s">
        <v>3970</v>
      </c>
      <c r="R457" s="1" t="s">
        <v>4640</v>
      </c>
      <c r="S457" s="1" t="s">
        <v>3700</v>
      </c>
      <c r="T457" s="1" t="s">
        <v>3972</v>
      </c>
      <c r="U457" s="1" t="s">
        <v>3973</v>
      </c>
      <c r="V457" s="1" t="s">
        <v>3974</v>
      </c>
    </row>
    <row r="458" s="1" customFormat="1" spans="1:22">
      <c r="A458" s="1" t="s">
        <v>2630</v>
      </c>
      <c r="B458" s="1" t="s">
        <v>3995</v>
      </c>
      <c r="C458" s="1" t="s">
        <v>2632</v>
      </c>
      <c r="D458" s="1" t="s">
        <v>4641</v>
      </c>
      <c r="E458" s="1" t="s">
        <v>2296</v>
      </c>
      <c r="F458" s="1" t="s">
        <v>3995</v>
      </c>
      <c r="G458" s="1" t="s">
        <v>3986</v>
      </c>
      <c r="H458" s="1" t="s">
        <v>3966</v>
      </c>
      <c r="I458" s="1" t="s">
        <v>859</v>
      </c>
      <c r="J458" s="1" t="s">
        <v>3967</v>
      </c>
      <c r="K458" s="1" t="s">
        <v>859</v>
      </c>
      <c r="L458" s="1" t="s">
        <v>859</v>
      </c>
      <c r="M458" s="1" t="s">
        <v>3968</v>
      </c>
      <c r="N458" s="1" t="s">
        <v>3968</v>
      </c>
      <c r="O458" s="1" t="s">
        <v>14</v>
      </c>
      <c r="P458" s="1" t="s">
        <v>3969</v>
      </c>
      <c r="Q458" s="1" t="s">
        <v>3970</v>
      </c>
      <c r="R458" s="1" t="s">
        <v>4642</v>
      </c>
      <c r="S458" s="1" t="s">
        <v>3700</v>
      </c>
      <c r="T458" s="1" t="s">
        <v>3972</v>
      </c>
      <c r="U458" s="1" t="s">
        <v>3973</v>
      </c>
      <c r="V458" s="1" t="s">
        <v>3974</v>
      </c>
    </row>
    <row r="459" s="1" customFormat="1" spans="1:22">
      <c r="A459" s="1" t="s">
        <v>2845</v>
      </c>
      <c r="B459" s="1" t="s">
        <v>3995</v>
      </c>
      <c r="C459" s="1" t="s">
        <v>2848</v>
      </c>
      <c r="D459" s="1" t="s">
        <v>4643</v>
      </c>
      <c r="E459" s="1" t="s">
        <v>2847</v>
      </c>
      <c r="F459" s="1" t="s">
        <v>3995</v>
      </c>
      <c r="G459" s="1" t="s">
        <v>3986</v>
      </c>
      <c r="H459" s="1" t="s">
        <v>3966</v>
      </c>
      <c r="I459" s="1" t="s">
        <v>2409</v>
      </c>
      <c r="J459" s="1" t="s">
        <v>3967</v>
      </c>
      <c r="K459" s="1" t="s">
        <v>2409</v>
      </c>
      <c r="L459" s="1" t="s">
        <v>2409</v>
      </c>
      <c r="M459" s="1" t="s">
        <v>3968</v>
      </c>
      <c r="N459" s="1" t="s">
        <v>3968</v>
      </c>
      <c r="O459" s="1" t="s">
        <v>14</v>
      </c>
      <c r="P459" s="1" t="s">
        <v>3969</v>
      </c>
      <c r="Q459" s="1" t="s">
        <v>3970</v>
      </c>
      <c r="R459" s="1" t="s">
        <v>4644</v>
      </c>
      <c r="S459" s="1" t="s">
        <v>3700</v>
      </c>
      <c r="T459" s="1" t="s">
        <v>3972</v>
      </c>
      <c r="U459" s="1" t="s">
        <v>3973</v>
      </c>
      <c r="V459" s="1" t="s">
        <v>3974</v>
      </c>
    </row>
    <row r="460" s="1" customFormat="1" spans="1:22">
      <c r="A460" s="1" t="s">
        <v>2728</v>
      </c>
      <c r="B460" s="1" t="s">
        <v>3995</v>
      </c>
      <c r="C460" s="1" t="s">
        <v>2729</v>
      </c>
      <c r="D460" s="1" t="s">
        <v>4468</v>
      </c>
      <c r="E460" s="1" t="s">
        <v>2002</v>
      </c>
      <c r="F460" s="1" t="s">
        <v>3995</v>
      </c>
      <c r="G460" s="1" t="s">
        <v>3986</v>
      </c>
      <c r="H460" s="1" t="s">
        <v>3966</v>
      </c>
      <c r="I460" s="1" t="s">
        <v>101</v>
      </c>
      <c r="J460" s="1" t="s">
        <v>3967</v>
      </c>
      <c r="K460" s="1" t="s">
        <v>101</v>
      </c>
      <c r="L460" s="1" t="s">
        <v>101</v>
      </c>
      <c r="M460" s="1" t="s">
        <v>3968</v>
      </c>
      <c r="N460" s="1" t="s">
        <v>3968</v>
      </c>
      <c r="O460" s="1" t="s">
        <v>14</v>
      </c>
      <c r="P460" s="1" t="s">
        <v>3969</v>
      </c>
      <c r="Q460" s="1" t="s">
        <v>3970</v>
      </c>
      <c r="R460" s="1" t="s">
        <v>4645</v>
      </c>
      <c r="S460" s="1" t="s">
        <v>3700</v>
      </c>
      <c r="T460" s="1" t="s">
        <v>3972</v>
      </c>
      <c r="U460" s="1" t="s">
        <v>3973</v>
      </c>
      <c r="V460" s="1" t="s">
        <v>3974</v>
      </c>
    </row>
    <row r="461" s="1" customFormat="1" spans="1:22">
      <c r="A461" s="1" t="s">
        <v>3527</v>
      </c>
      <c r="B461" s="1" t="s">
        <v>3995</v>
      </c>
      <c r="C461" s="1" t="s">
        <v>3529</v>
      </c>
      <c r="D461" s="1" t="s">
        <v>4555</v>
      </c>
      <c r="E461" s="1" t="s">
        <v>3528</v>
      </c>
      <c r="F461" s="1" t="s">
        <v>3986</v>
      </c>
      <c r="G461" s="1" t="s">
        <v>3987</v>
      </c>
      <c r="H461" s="1" t="s">
        <v>3966</v>
      </c>
      <c r="I461" s="1" t="s">
        <v>2249</v>
      </c>
      <c r="J461" s="1" t="s">
        <v>3967</v>
      </c>
      <c r="K461" s="1" t="s">
        <v>2249</v>
      </c>
      <c r="L461" s="1" t="s">
        <v>2249</v>
      </c>
      <c r="M461" s="1" t="s">
        <v>3968</v>
      </c>
      <c r="N461" s="1" t="s">
        <v>3968</v>
      </c>
      <c r="O461" s="1" t="s">
        <v>14</v>
      </c>
      <c r="P461" s="1" t="s">
        <v>3969</v>
      </c>
      <c r="Q461" s="1" t="s">
        <v>3970</v>
      </c>
      <c r="R461" s="1" t="s">
        <v>4646</v>
      </c>
      <c r="S461" s="1" t="s">
        <v>3700</v>
      </c>
      <c r="T461" s="1" t="s">
        <v>3972</v>
      </c>
      <c r="U461" s="1" t="s">
        <v>3973</v>
      </c>
      <c r="V461" s="1" t="s">
        <v>3974</v>
      </c>
    </row>
    <row r="462" s="1" customFormat="1" spans="1:22">
      <c r="A462" s="1" t="s">
        <v>3317</v>
      </c>
      <c r="B462" s="1" t="s">
        <v>3995</v>
      </c>
      <c r="C462" s="1" t="s">
        <v>3319</v>
      </c>
      <c r="D462" s="1" t="s">
        <v>4489</v>
      </c>
      <c r="E462" s="1" t="s">
        <v>3318</v>
      </c>
      <c r="F462" s="1" t="s">
        <v>3986</v>
      </c>
      <c r="G462" s="1" t="s">
        <v>3987</v>
      </c>
      <c r="H462" s="1" t="s">
        <v>3966</v>
      </c>
      <c r="I462" s="1" t="s">
        <v>1571</v>
      </c>
      <c r="J462" s="1" t="s">
        <v>3967</v>
      </c>
      <c r="K462" s="1" t="s">
        <v>1571</v>
      </c>
      <c r="L462" s="1" t="s">
        <v>1571</v>
      </c>
      <c r="M462" s="1" t="s">
        <v>3968</v>
      </c>
      <c r="N462" s="1" t="s">
        <v>3968</v>
      </c>
      <c r="O462" s="1" t="s">
        <v>14</v>
      </c>
      <c r="P462" s="1" t="s">
        <v>3969</v>
      </c>
      <c r="Q462" s="1" t="s">
        <v>3970</v>
      </c>
      <c r="R462" s="1" t="s">
        <v>4647</v>
      </c>
      <c r="S462" s="1" t="s">
        <v>3700</v>
      </c>
      <c r="T462" s="1" t="s">
        <v>3972</v>
      </c>
      <c r="U462" s="1" t="s">
        <v>3973</v>
      </c>
      <c r="V462" s="1" t="s">
        <v>3974</v>
      </c>
    </row>
    <row r="463" s="1" customFormat="1" spans="1:22">
      <c r="A463" s="1" t="s">
        <v>2831</v>
      </c>
      <c r="B463" s="1" t="s">
        <v>3995</v>
      </c>
      <c r="C463" s="1" t="s">
        <v>2835</v>
      </c>
      <c r="D463" s="1" t="s">
        <v>4637</v>
      </c>
      <c r="E463" s="1" t="s">
        <v>1315</v>
      </c>
      <c r="F463" s="1" t="s">
        <v>3995</v>
      </c>
      <c r="G463" s="1" t="s">
        <v>3986</v>
      </c>
      <c r="H463" s="1" t="s">
        <v>3966</v>
      </c>
      <c r="I463" s="1" t="s">
        <v>2833</v>
      </c>
      <c r="J463" s="1" t="s">
        <v>3967</v>
      </c>
      <c r="K463" s="1" t="s">
        <v>2833</v>
      </c>
      <c r="L463" s="1" t="s">
        <v>2833</v>
      </c>
      <c r="M463" s="1" t="s">
        <v>3968</v>
      </c>
      <c r="N463" s="1" t="s">
        <v>3968</v>
      </c>
      <c r="O463" s="1" t="s">
        <v>14</v>
      </c>
      <c r="P463" s="1" t="s">
        <v>3969</v>
      </c>
      <c r="Q463" s="1" t="s">
        <v>3970</v>
      </c>
      <c r="R463" s="1" t="s">
        <v>4648</v>
      </c>
      <c r="S463" s="1" t="s">
        <v>3700</v>
      </c>
      <c r="T463" s="1" t="s">
        <v>3972</v>
      </c>
      <c r="U463" s="1" t="s">
        <v>3973</v>
      </c>
      <c r="V463" s="1" t="s">
        <v>3974</v>
      </c>
    </row>
    <row r="464" s="1" customFormat="1" spans="1:22">
      <c r="A464" s="1" t="s">
        <v>2788</v>
      </c>
      <c r="B464" s="1" t="s">
        <v>3995</v>
      </c>
      <c r="C464" s="1" t="s">
        <v>2791</v>
      </c>
      <c r="D464" s="1" t="s">
        <v>3990</v>
      </c>
      <c r="E464" s="1" t="s">
        <v>2490</v>
      </c>
      <c r="F464" s="1" t="s">
        <v>3995</v>
      </c>
      <c r="G464" s="1" t="s">
        <v>3986</v>
      </c>
      <c r="H464" s="1" t="s">
        <v>3966</v>
      </c>
      <c r="I464" s="1" t="s">
        <v>2789</v>
      </c>
      <c r="J464" s="1" t="s">
        <v>3967</v>
      </c>
      <c r="K464" s="1" t="s">
        <v>2789</v>
      </c>
      <c r="L464" s="1" t="s">
        <v>2789</v>
      </c>
      <c r="M464" s="1" t="s">
        <v>3968</v>
      </c>
      <c r="N464" s="1" t="s">
        <v>3968</v>
      </c>
      <c r="O464" s="1" t="s">
        <v>14</v>
      </c>
      <c r="P464" s="1" t="s">
        <v>3969</v>
      </c>
      <c r="Q464" s="1" t="s">
        <v>3970</v>
      </c>
      <c r="R464" s="1" t="s">
        <v>4649</v>
      </c>
      <c r="S464" s="1" t="s">
        <v>3700</v>
      </c>
      <c r="T464" s="1" t="s">
        <v>3972</v>
      </c>
      <c r="U464" s="1" t="s">
        <v>3973</v>
      </c>
      <c r="V464" s="1" t="s">
        <v>3974</v>
      </c>
    </row>
    <row r="465" s="1" customFormat="1" spans="1:22">
      <c r="A465" s="1" t="s">
        <v>3645</v>
      </c>
      <c r="B465" s="1" t="s">
        <v>3995</v>
      </c>
      <c r="C465" s="1" t="s">
        <v>3648</v>
      </c>
      <c r="D465" s="1" t="s">
        <v>4650</v>
      </c>
      <c r="E465" s="1" t="s">
        <v>3647</v>
      </c>
      <c r="F465" s="1" t="s">
        <v>3986</v>
      </c>
      <c r="G465" s="1" t="s">
        <v>3987</v>
      </c>
      <c r="H465" s="1" t="s">
        <v>3966</v>
      </c>
      <c r="I465" s="1" t="s">
        <v>2447</v>
      </c>
      <c r="J465" s="1" t="s">
        <v>3967</v>
      </c>
      <c r="K465" s="1" t="s">
        <v>2447</v>
      </c>
      <c r="L465" s="1" t="s">
        <v>2447</v>
      </c>
      <c r="M465" s="1" t="s">
        <v>3968</v>
      </c>
      <c r="N465" s="1" t="s">
        <v>3968</v>
      </c>
      <c r="O465" s="1" t="s">
        <v>14</v>
      </c>
      <c r="P465" s="1" t="s">
        <v>3969</v>
      </c>
      <c r="Q465" s="1" t="s">
        <v>3970</v>
      </c>
      <c r="R465" s="1" t="s">
        <v>4651</v>
      </c>
      <c r="S465" s="1" t="s">
        <v>3700</v>
      </c>
      <c r="T465" s="1" t="s">
        <v>3972</v>
      </c>
      <c r="U465" s="1" t="s">
        <v>3973</v>
      </c>
      <c r="V465" s="1" t="s">
        <v>3974</v>
      </c>
    </row>
    <row r="466" s="1" customFormat="1" spans="1:22">
      <c r="A466" s="1" t="s">
        <v>2666</v>
      </c>
      <c r="B466" s="1" t="s">
        <v>3995</v>
      </c>
      <c r="C466" s="1" t="s">
        <v>2669</v>
      </c>
      <c r="D466" s="1" t="s">
        <v>4652</v>
      </c>
      <c r="E466" s="1" t="s">
        <v>2668</v>
      </c>
      <c r="F466" s="1" t="s">
        <v>3995</v>
      </c>
      <c r="G466" s="1" t="s">
        <v>3986</v>
      </c>
      <c r="H466" s="1" t="s">
        <v>3966</v>
      </c>
      <c r="I466" s="1" t="s">
        <v>1571</v>
      </c>
      <c r="J466" s="1" t="s">
        <v>3967</v>
      </c>
      <c r="K466" s="1" t="s">
        <v>1571</v>
      </c>
      <c r="L466" s="1" t="s">
        <v>1571</v>
      </c>
      <c r="M466" s="1" t="s">
        <v>3968</v>
      </c>
      <c r="N466" s="1" t="s">
        <v>3968</v>
      </c>
      <c r="O466" s="1" t="s">
        <v>14</v>
      </c>
      <c r="P466" s="1" t="s">
        <v>3969</v>
      </c>
      <c r="Q466" s="1" t="s">
        <v>3970</v>
      </c>
      <c r="R466" s="1" t="s">
        <v>4653</v>
      </c>
      <c r="S466" s="1" t="s">
        <v>3700</v>
      </c>
      <c r="T466" s="1" t="s">
        <v>3972</v>
      </c>
      <c r="U466" s="1" t="s">
        <v>3973</v>
      </c>
      <c r="V466" s="1" t="s">
        <v>3974</v>
      </c>
    </row>
    <row r="467" s="1" customFormat="1" spans="1:22">
      <c r="A467" s="1" t="s">
        <v>2971</v>
      </c>
      <c r="B467" s="1" t="s">
        <v>3995</v>
      </c>
      <c r="C467" s="1" t="s">
        <v>2973</v>
      </c>
      <c r="D467" s="1" t="s">
        <v>4075</v>
      </c>
      <c r="E467" s="1" t="s">
        <v>2972</v>
      </c>
      <c r="F467" s="1" t="s">
        <v>3995</v>
      </c>
      <c r="G467" s="1" t="s">
        <v>3986</v>
      </c>
      <c r="H467" s="1" t="s">
        <v>3966</v>
      </c>
      <c r="I467" s="1" t="s">
        <v>522</v>
      </c>
      <c r="J467" s="1" t="s">
        <v>3967</v>
      </c>
      <c r="K467" s="1" t="s">
        <v>522</v>
      </c>
      <c r="L467" s="1" t="s">
        <v>522</v>
      </c>
      <c r="M467" s="1" t="s">
        <v>3968</v>
      </c>
      <c r="N467" s="1" t="s">
        <v>3968</v>
      </c>
      <c r="O467" s="1" t="s">
        <v>14</v>
      </c>
      <c r="P467" s="1" t="s">
        <v>3969</v>
      </c>
      <c r="Q467" s="1" t="s">
        <v>3970</v>
      </c>
      <c r="R467" s="1" t="s">
        <v>4654</v>
      </c>
      <c r="S467" s="1" t="s">
        <v>3700</v>
      </c>
      <c r="T467" s="1" t="s">
        <v>3972</v>
      </c>
      <c r="U467" s="1" t="s">
        <v>3973</v>
      </c>
      <c r="V467" s="1" t="s">
        <v>3974</v>
      </c>
    </row>
    <row r="468" s="1" customFormat="1" spans="1:22">
      <c r="A468" s="1" t="s">
        <v>3681</v>
      </c>
      <c r="B468" s="1" t="s">
        <v>3995</v>
      </c>
      <c r="C468" s="1" t="s">
        <v>3686</v>
      </c>
      <c r="D468" s="1" t="s">
        <v>2825</v>
      </c>
      <c r="E468" s="1" t="s">
        <v>3683</v>
      </c>
      <c r="F468" s="1" t="s">
        <v>3995</v>
      </c>
      <c r="G468" s="1" t="s">
        <v>3987</v>
      </c>
      <c r="H468" s="1" t="s">
        <v>3966</v>
      </c>
      <c r="I468" s="1" t="s">
        <v>3684</v>
      </c>
      <c r="J468" s="1" t="s">
        <v>3967</v>
      </c>
      <c r="K468" s="1" t="s">
        <v>3684</v>
      </c>
      <c r="L468" s="1" t="s">
        <v>3684</v>
      </c>
      <c r="M468" s="1" t="s">
        <v>3968</v>
      </c>
      <c r="N468" s="1" t="s">
        <v>3968</v>
      </c>
      <c r="O468" s="1" t="s">
        <v>14</v>
      </c>
      <c r="P468" s="1" t="s">
        <v>3969</v>
      </c>
      <c r="Q468" s="1" t="s">
        <v>3970</v>
      </c>
      <c r="R468" s="1" t="s">
        <v>4655</v>
      </c>
      <c r="S468" s="1" t="s">
        <v>3700</v>
      </c>
      <c r="T468" s="1" t="s">
        <v>3972</v>
      </c>
      <c r="U468" s="1" t="s">
        <v>3973</v>
      </c>
      <c r="V468" s="1" t="s">
        <v>3974</v>
      </c>
    </row>
    <row r="469" s="1" customFormat="1" spans="1:22">
      <c r="A469" s="1" t="s">
        <v>2679</v>
      </c>
      <c r="B469" s="1" t="s">
        <v>3995</v>
      </c>
      <c r="C469" s="1" t="s">
        <v>2680</v>
      </c>
      <c r="D469" s="1" t="s">
        <v>4274</v>
      </c>
      <c r="E469" s="1" t="s">
        <v>2111</v>
      </c>
      <c r="F469" s="1" t="s">
        <v>3995</v>
      </c>
      <c r="G469" s="1" t="s">
        <v>3986</v>
      </c>
      <c r="H469" s="1" t="s">
        <v>3966</v>
      </c>
      <c r="I469" s="1" t="s">
        <v>1225</v>
      </c>
      <c r="J469" s="1" t="s">
        <v>3967</v>
      </c>
      <c r="K469" s="1" t="s">
        <v>1225</v>
      </c>
      <c r="L469" s="1" t="s">
        <v>1225</v>
      </c>
      <c r="M469" s="1" t="s">
        <v>3968</v>
      </c>
      <c r="N469" s="1" t="s">
        <v>3968</v>
      </c>
      <c r="O469" s="1" t="s">
        <v>14</v>
      </c>
      <c r="P469" s="1" t="s">
        <v>3969</v>
      </c>
      <c r="Q469" s="1" t="s">
        <v>3970</v>
      </c>
      <c r="R469" s="1" t="s">
        <v>4656</v>
      </c>
      <c r="S469" s="1" t="s">
        <v>3700</v>
      </c>
      <c r="T469" s="1" t="s">
        <v>3972</v>
      </c>
      <c r="U469" s="1" t="s">
        <v>3973</v>
      </c>
      <c r="V469" s="1" t="s">
        <v>3974</v>
      </c>
    </row>
    <row r="470" s="1" customFormat="1" spans="1:22">
      <c r="A470" s="1" t="s">
        <v>3131</v>
      </c>
      <c r="B470" s="1" t="s">
        <v>3995</v>
      </c>
      <c r="C470" s="1" t="s">
        <v>3133</v>
      </c>
      <c r="D470" s="1" t="s">
        <v>2825</v>
      </c>
      <c r="E470" s="1" t="s">
        <v>3132</v>
      </c>
      <c r="F470" s="1" t="s">
        <v>3986</v>
      </c>
      <c r="G470" s="1" t="s">
        <v>3987</v>
      </c>
      <c r="H470" s="1" t="s">
        <v>3966</v>
      </c>
      <c r="I470" s="1" t="s">
        <v>2827</v>
      </c>
      <c r="J470" s="1" t="s">
        <v>3967</v>
      </c>
      <c r="K470" s="1" t="s">
        <v>2827</v>
      </c>
      <c r="L470" s="1" t="s">
        <v>2827</v>
      </c>
      <c r="M470" s="1" t="s">
        <v>3968</v>
      </c>
      <c r="N470" s="1" t="s">
        <v>3968</v>
      </c>
      <c r="O470" s="1" t="s">
        <v>14</v>
      </c>
      <c r="P470" s="1" t="s">
        <v>3969</v>
      </c>
      <c r="Q470" s="1" t="s">
        <v>3970</v>
      </c>
      <c r="R470" s="1" t="s">
        <v>4657</v>
      </c>
      <c r="S470" s="1" t="s">
        <v>3700</v>
      </c>
      <c r="T470" s="1" t="s">
        <v>3972</v>
      </c>
      <c r="U470" s="1" t="s">
        <v>3973</v>
      </c>
      <c r="V470" s="1" t="s">
        <v>3974</v>
      </c>
    </row>
    <row r="471" s="1" customFormat="1" spans="1:22">
      <c r="A471" s="1" t="s">
        <v>3257</v>
      </c>
      <c r="B471" s="1" t="s">
        <v>3995</v>
      </c>
      <c r="C471" s="1" t="s">
        <v>3259</v>
      </c>
      <c r="D471" s="1" t="s">
        <v>3038</v>
      </c>
      <c r="E471" s="1" t="s">
        <v>3258</v>
      </c>
      <c r="F471" s="1" t="s">
        <v>3986</v>
      </c>
      <c r="G471" s="1" t="s">
        <v>3987</v>
      </c>
      <c r="H471" s="1" t="s">
        <v>3966</v>
      </c>
      <c r="I471" s="1" t="s">
        <v>501</v>
      </c>
      <c r="J471" s="1" t="s">
        <v>3967</v>
      </c>
      <c r="K471" s="1" t="s">
        <v>501</v>
      </c>
      <c r="L471" s="1" t="s">
        <v>501</v>
      </c>
      <c r="M471" s="1" t="s">
        <v>3968</v>
      </c>
      <c r="N471" s="1" t="s">
        <v>3968</v>
      </c>
      <c r="O471" s="1" t="s">
        <v>14</v>
      </c>
      <c r="P471" s="1" t="s">
        <v>3969</v>
      </c>
      <c r="Q471" s="1" t="s">
        <v>3970</v>
      </c>
      <c r="R471" s="1" t="s">
        <v>4658</v>
      </c>
      <c r="S471" s="1" t="s">
        <v>3700</v>
      </c>
      <c r="T471" s="1" t="s">
        <v>3972</v>
      </c>
      <c r="U471" s="1" t="s">
        <v>3973</v>
      </c>
      <c r="V471" s="1" t="s">
        <v>3974</v>
      </c>
    </row>
    <row r="472" s="1" customFormat="1" spans="1:22">
      <c r="A472" s="1" t="s">
        <v>2959</v>
      </c>
      <c r="B472" s="1" t="s">
        <v>3995</v>
      </c>
      <c r="C472" s="1" t="s">
        <v>2964</v>
      </c>
      <c r="D472" s="1" t="s">
        <v>4659</v>
      </c>
      <c r="E472" s="1" t="s">
        <v>2961</v>
      </c>
      <c r="F472" s="1" t="s">
        <v>3995</v>
      </c>
      <c r="G472" s="1" t="s">
        <v>3986</v>
      </c>
      <c r="H472" s="1" t="s">
        <v>3966</v>
      </c>
      <c r="I472" s="1" t="s">
        <v>2962</v>
      </c>
      <c r="J472" s="1" t="s">
        <v>3967</v>
      </c>
      <c r="K472" s="1" t="s">
        <v>2962</v>
      </c>
      <c r="L472" s="1" t="s">
        <v>2962</v>
      </c>
      <c r="M472" s="1" t="s">
        <v>3968</v>
      </c>
      <c r="N472" s="1" t="s">
        <v>3968</v>
      </c>
      <c r="O472" s="1" t="s">
        <v>14</v>
      </c>
      <c r="P472" s="1" t="s">
        <v>3969</v>
      </c>
      <c r="Q472" s="1" t="s">
        <v>3970</v>
      </c>
      <c r="R472" s="1" t="s">
        <v>4660</v>
      </c>
      <c r="S472" s="1" t="s">
        <v>3700</v>
      </c>
      <c r="T472" s="1" t="s">
        <v>3972</v>
      </c>
      <c r="U472" s="1" t="s">
        <v>3973</v>
      </c>
      <c r="V472" s="1" t="s">
        <v>3974</v>
      </c>
    </row>
    <row r="473" s="1" customFormat="1" spans="1:22">
      <c r="A473" s="1" t="s">
        <v>2730</v>
      </c>
      <c r="B473" s="1" t="s">
        <v>3995</v>
      </c>
      <c r="C473" s="1" t="s">
        <v>2732</v>
      </c>
      <c r="D473" s="1" t="s">
        <v>4139</v>
      </c>
      <c r="E473" s="1" t="s">
        <v>2731</v>
      </c>
      <c r="F473" s="1" t="s">
        <v>3995</v>
      </c>
      <c r="G473" s="1" t="s">
        <v>3986</v>
      </c>
      <c r="H473" s="1" t="s">
        <v>3966</v>
      </c>
      <c r="I473" s="1" t="s">
        <v>859</v>
      </c>
      <c r="J473" s="1" t="s">
        <v>3967</v>
      </c>
      <c r="K473" s="1" t="s">
        <v>859</v>
      </c>
      <c r="L473" s="1" t="s">
        <v>859</v>
      </c>
      <c r="M473" s="1" t="s">
        <v>3968</v>
      </c>
      <c r="N473" s="1" t="s">
        <v>3968</v>
      </c>
      <c r="O473" s="1" t="s">
        <v>14</v>
      </c>
      <c r="P473" s="1" t="s">
        <v>3969</v>
      </c>
      <c r="Q473" s="1" t="s">
        <v>3970</v>
      </c>
      <c r="R473" s="1" t="s">
        <v>4661</v>
      </c>
      <c r="S473" s="1" t="s">
        <v>3700</v>
      </c>
      <c r="T473" s="1" t="s">
        <v>3972</v>
      </c>
      <c r="U473" s="1" t="s">
        <v>3973</v>
      </c>
      <c r="V473" s="1" t="s">
        <v>3974</v>
      </c>
    </row>
    <row r="474" s="1" customFormat="1" spans="1:22">
      <c r="A474" s="1" t="s">
        <v>2741</v>
      </c>
      <c r="B474" s="1" t="s">
        <v>3995</v>
      </c>
      <c r="C474" s="1" t="s">
        <v>2744</v>
      </c>
      <c r="D474" s="1" t="s">
        <v>4662</v>
      </c>
      <c r="E474" s="1" t="s">
        <v>2743</v>
      </c>
      <c r="F474" s="1" t="s">
        <v>3995</v>
      </c>
      <c r="G474" s="1" t="s">
        <v>3986</v>
      </c>
      <c r="H474" s="1" t="s">
        <v>3966</v>
      </c>
      <c r="I474" s="1" t="s">
        <v>2021</v>
      </c>
      <c r="J474" s="1" t="s">
        <v>3967</v>
      </c>
      <c r="K474" s="1" t="s">
        <v>2021</v>
      </c>
      <c r="L474" s="1" t="s">
        <v>2021</v>
      </c>
      <c r="M474" s="1" t="s">
        <v>3968</v>
      </c>
      <c r="N474" s="1" t="s">
        <v>3968</v>
      </c>
      <c r="O474" s="1" t="s">
        <v>14</v>
      </c>
      <c r="P474" s="1" t="s">
        <v>3969</v>
      </c>
      <c r="Q474" s="1" t="s">
        <v>3970</v>
      </c>
      <c r="R474" s="1" t="s">
        <v>4663</v>
      </c>
      <c r="S474" s="1" t="s">
        <v>3700</v>
      </c>
      <c r="T474" s="1" t="s">
        <v>3972</v>
      </c>
      <c r="U474" s="1" t="s">
        <v>3973</v>
      </c>
      <c r="V474" s="1" t="s">
        <v>3974</v>
      </c>
    </row>
    <row r="475" s="1" customFormat="1" spans="1:22">
      <c r="A475" s="1" t="s">
        <v>2862</v>
      </c>
      <c r="B475" s="1" t="s">
        <v>3995</v>
      </c>
      <c r="C475" s="1" t="s">
        <v>2865</v>
      </c>
      <c r="D475" s="1" t="s">
        <v>4369</v>
      </c>
      <c r="E475" s="1" t="s">
        <v>2864</v>
      </c>
      <c r="F475" s="1" t="s">
        <v>3995</v>
      </c>
      <c r="G475" s="1" t="s">
        <v>3986</v>
      </c>
      <c r="H475" s="1" t="s">
        <v>3966</v>
      </c>
      <c r="I475" s="1" t="s">
        <v>522</v>
      </c>
      <c r="J475" s="1" t="s">
        <v>3967</v>
      </c>
      <c r="K475" s="1" t="s">
        <v>522</v>
      </c>
      <c r="L475" s="1" t="s">
        <v>522</v>
      </c>
      <c r="M475" s="1" t="s">
        <v>3968</v>
      </c>
      <c r="N475" s="1" t="s">
        <v>3968</v>
      </c>
      <c r="O475" s="1" t="s">
        <v>14</v>
      </c>
      <c r="P475" s="1" t="s">
        <v>3969</v>
      </c>
      <c r="Q475" s="1" t="s">
        <v>3970</v>
      </c>
      <c r="R475" s="1" t="s">
        <v>4664</v>
      </c>
      <c r="S475" s="1" t="s">
        <v>3700</v>
      </c>
      <c r="T475" s="1" t="s">
        <v>3972</v>
      </c>
      <c r="U475" s="1" t="s">
        <v>3973</v>
      </c>
      <c r="V475" s="1" t="s">
        <v>3974</v>
      </c>
    </row>
    <row r="476" s="1" customFormat="1" spans="1:22">
      <c r="A476" s="1" t="s">
        <v>3237</v>
      </c>
      <c r="B476" s="1" t="s">
        <v>3995</v>
      </c>
      <c r="C476" s="1" t="s">
        <v>3241</v>
      </c>
      <c r="D476" s="1" t="s">
        <v>4597</v>
      </c>
      <c r="E476" s="1" t="s">
        <v>3238</v>
      </c>
      <c r="F476" s="1" t="s">
        <v>3995</v>
      </c>
      <c r="G476" s="1" t="s">
        <v>3987</v>
      </c>
      <c r="H476" s="1" t="s">
        <v>3966</v>
      </c>
      <c r="I476" s="1" t="s">
        <v>3239</v>
      </c>
      <c r="J476" s="1" t="s">
        <v>3967</v>
      </c>
      <c r="K476" s="1" t="s">
        <v>3239</v>
      </c>
      <c r="L476" s="1" t="s">
        <v>3239</v>
      </c>
      <c r="M476" s="1" t="s">
        <v>3968</v>
      </c>
      <c r="N476" s="1" t="s">
        <v>3968</v>
      </c>
      <c r="O476" s="1" t="s">
        <v>14</v>
      </c>
      <c r="P476" s="1" t="s">
        <v>3969</v>
      </c>
      <c r="Q476" s="1" t="s">
        <v>3970</v>
      </c>
      <c r="R476" s="1" t="s">
        <v>4665</v>
      </c>
      <c r="S476" s="1" t="s">
        <v>3700</v>
      </c>
      <c r="T476" s="1" t="s">
        <v>3972</v>
      </c>
      <c r="U476" s="1" t="s">
        <v>3973</v>
      </c>
      <c r="V476" s="1" t="s">
        <v>3974</v>
      </c>
    </row>
    <row r="477" s="1" customFormat="1" spans="1:22">
      <c r="A477" s="1" t="s">
        <v>2837</v>
      </c>
      <c r="B477" s="1" t="s">
        <v>3995</v>
      </c>
      <c r="C477" s="1" t="s">
        <v>2841</v>
      </c>
      <c r="D477" s="1" t="s">
        <v>4227</v>
      </c>
      <c r="E477" s="1" t="s">
        <v>2838</v>
      </c>
      <c r="F477" s="1" t="s">
        <v>3995</v>
      </c>
      <c r="G477" s="1" t="s">
        <v>3986</v>
      </c>
      <c r="H477" s="1" t="s">
        <v>3966</v>
      </c>
      <c r="I477" s="1" t="s">
        <v>2839</v>
      </c>
      <c r="J477" s="1" t="s">
        <v>3967</v>
      </c>
      <c r="K477" s="1" t="s">
        <v>2839</v>
      </c>
      <c r="L477" s="1" t="s">
        <v>2839</v>
      </c>
      <c r="M477" s="1" t="s">
        <v>3968</v>
      </c>
      <c r="N477" s="1" t="s">
        <v>3968</v>
      </c>
      <c r="O477" s="1" t="s">
        <v>14</v>
      </c>
      <c r="P477" s="1" t="s">
        <v>3969</v>
      </c>
      <c r="Q477" s="1" t="s">
        <v>3970</v>
      </c>
      <c r="R477" s="1" t="s">
        <v>4666</v>
      </c>
      <c r="S477" s="1" t="s">
        <v>3700</v>
      </c>
      <c r="T477" s="1" t="s">
        <v>3972</v>
      </c>
      <c r="U477" s="1" t="s">
        <v>3973</v>
      </c>
      <c r="V477" s="1" t="s">
        <v>3974</v>
      </c>
    </row>
    <row r="478" s="1" customFormat="1" spans="1:22">
      <c r="A478" s="1" t="s">
        <v>2878</v>
      </c>
      <c r="B478" s="1" t="s">
        <v>3995</v>
      </c>
      <c r="C478" s="1" t="s">
        <v>2880</v>
      </c>
      <c r="D478" s="1" t="s">
        <v>4369</v>
      </c>
      <c r="E478" s="1" t="s">
        <v>2879</v>
      </c>
      <c r="F478" s="1" t="s">
        <v>3995</v>
      </c>
      <c r="G478" s="1" t="s">
        <v>3986</v>
      </c>
      <c r="H478" s="1" t="s">
        <v>3966</v>
      </c>
      <c r="I478" s="1" t="s">
        <v>376</v>
      </c>
      <c r="J478" s="1" t="s">
        <v>3967</v>
      </c>
      <c r="K478" s="1" t="s">
        <v>376</v>
      </c>
      <c r="L478" s="1" t="s">
        <v>376</v>
      </c>
      <c r="M478" s="1" t="s">
        <v>3968</v>
      </c>
      <c r="N478" s="1" t="s">
        <v>3968</v>
      </c>
      <c r="O478" s="1" t="s">
        <v>14</v>
      </c>
      <c r="P478" s="1" t="s">
        <v>3969</v>
      </c>
      <c r="Q478" s="1" t="s">
        <v>3970</v>
      </c>
      <c r="R478" s="1" t="s">
        <v>4667</v>
      </c>
      <c r="S478" s="1" t="s">
        <v>3700</v>
      </c>
      <c r="T478" s="1" t="s">
        <v>3972</v>
      </c>
      <c r="U478" s="1" t="s">
        <v>3973</v>
      </c>
      <c r="V478" s="1" t="s">
        <v>3974</v>
      </c>
    </row>
    <row r="479" s="1" customFormat="1" spans="1:22">
      <c r="A479" s="1" t="s">
        <v>2792</v>
      </c>
      <c r="B479" s="1" t="s">
        <v>3995</v>
      </c>
      <c r="C479" s="1" t="s">
        <v>2797</v>
      </c>
      <c r="D479" s="1" t="s">
        <v>880</v>
      </c>
      <c r="E479" s="1" t="s">
        <v>2794</v>
      </c>
      <c r="F479" s="1" t="s">
        <v>3995</v>
      </c>
      <c r="G479" s="1" t="s">
        <v>3986</v>
      </c>
      <c r="H479" s="1" t="s">
        <v>3966</v>
      </c>
      <c r="I479" s="1" t="s">
        <v>2795</v>
      </c>
      <c r="J479" s="1" t="s">
        <v>3967</v>
      </c>
      <c r="K479" s="1" t="s">
        <v>2795</v>
      </c>
      <c r="L479" s="1" t="s">
        <v>2795</v>
      </c>
      <c r="M479" s="1" t="s">
        <v>3968</v>
      </c>
      <c r="N479" s="1" t="s">
        <v>3968</v>
      </c>
      <c r="O479" s="1" t="s">
        <v>14</v>
      </c>
      <c r="P479" s="1" t="s">
        <v>3969</v>
      </c>
      <c r="Q479" s="1" t="s">
        <v>3970</v>
      </c>
      <c r="R479" s="1" t="s">
        <v>4668</v>
      </c>
      <c r="S479" s="1" t="s">
        <v>3700</v>
      </c>
      <c r="T479" s="1" t="s">
        <v>3972</v>
      </c>
      <c r="U479" s="1" t="s">
        <v>3973</v>
      </c>
      <c r="V479" s="1" t="s">
        <v>3974</v>
      </c>
    </row>
    <row r="480" s="1" customFormat="1" spans="1:22">
      <c r="A480" s="1" t="s">
        <v>2663</v>
      </c>
      <c r="B480" s="1" t="s">
        <v>3995</v>
      </c>
      <c r="C480" s="1" t="s">
        <v>2665</v>
      </c>
      <c r="D480" s="1" t="s">
        <v>4203</v>
      </c>
      <c r="E480" s="1" t="s">
        <v>2664</v>
      </c>
      <c r="F480" s="1" t="s">
        <v>3995</v>
      </c>
      <c r="G480" s="1" t="s">
        <v>3986</v>
      </c>
      <c r="H480" s="1" t="s">
        <v>3966</v>
      </c>
      <c r="I480" s="1" t="s">
        <v>1546</v>
      </c>
      <c r="J480" s="1" t="s">
        <v>3967</v>
      </c>
      <c r="K480" s="1" t="s">
        <v>1546</v>
      </c>
      <c r="L480" s="1" t="s">
        <v>1546</v>
      </c>
      <c r="M480" s="1" t="s">
        <v>3968</v>
      </c>
      <c r="N480" s="1" t="s">
        <v>3968</v>
      </c>
      <c r="O480" s="1" t="s">
        <v>14</v>
      </c>
      <c r="P480" s="1" t="s">
        <v>3969</v>
      </c>
      <c r="Q480" s="1" t="s">
        <v>3970</v>
      </c>
      <c r="R480" s="1" t="s">
        <v>4669</v>
      </c>
      <c r="S480" s="1" t="s">
        <v>3700</v>
      </c>
      <c r="T480" s="1" t="s">
        <v>3972</v>
      </c>
      <c r="U480" s="1" t="s">
        <v>3973</v>
      </c>
      <c r="V480" s="1" t="s">
        <v>3974</v>
      </c>
    </row>
    <row r="481" s="1" customFormat="1" spans="1:22">
      <c r="A481" s="1" t="s">
        <v>2697</v>
      </c>
      <c r="B481" s="1" t="s">
        <v>3995</v>
      </c>
      <c r="C481" s="1" t="s">
        <v>2699</v>
      </c>
      <c r="D481" s="1" t="s">
        <v>4075</v>
      </c>
      <c r="E481" s="1" t="s">
        <v>2698</v>
      </c>
      <c r="F481" s="1" t="s">
        <v>3995</v>
      </c>
      <c r="G481" s="1" t="s">
        <v>3986</v>
      </c>
      <c r="H481" s="1" t="s">
        <v>3966</v>
      </c>
      <c r="I481" s="1" t="s">
        <v>772</v>
      </c>
      <c r="J481" s="1" t="s">
        <v>3967</v>
      </c>
      <c r="K481" s="1" t="s">
        <v>772</v>
      </c>
      <c r="L481" s="1" t="s">
        <v>772</v>
      </c>
      <c r="M481" s="1" t="s">
        <v>3968</v>
      </c>
      <c r="N481" s="1" t="s">
        <v>3968</v>
      </c>
      <c r="O481" s="1" t="s">
        <v>14</v>
      </c>
      <c r="P481" s="1" t="s">
        <v>3969</v>
      </c>
      <c r="Q481" s="1" t="s">
        <v>3970</v>
      </c>
      <c r="R481" s="1" t="s">
        <v>4670</v>
      </c>
      <c r="S481" s="1" t="s">
        <v>3700</v>
      </c>
      <c r="T481" s="1" t="s">
        <v>3972</v>
      </c>
      <c r="U481" s="1" t="s">
        <v>3973</v>
      </c>
      <c r="V481" s="1" t="s">
        <v>3974</v>
      </c>
    </row>
    <row r="482" s="1" customFormat="1" spans="1:22">
      <c r="A482" s="1" t="s">
        <v>2939</v>
      </c>
      <c r="B482" s="1" t="s">
        <v>3995</v>
      </c>
      <c r="C482" s="1" t="s">
        <v>2942</v>
      </c>
      <c r="D482" s="1" t="s">
        <v>2940</v>
      </c>
      <c r="E482" s="1" t="s">
        <v>2941</v>
      </c>
      <c r="F482" s="1" t="s">
        <v>3995</v>
      </c>
      <c r="G482" s="1" t="s">
        <v>3986</v>
      </c>
      <c r="H482" s="1" t="s">
        <v>3966</v>
      </c>
      <c r="I482" s="1" t="s">
        <v>2409</v>
      </c>
      <c r="J482" s="1" t="s">
        <v>3967</v>
      </c>
      <c r="K482" s="1" t="s">
        <v>2409</v>
      </c>
      <c r="L482" s="1" t="s">
        <v>2409</v>
      </c>
      <c r="M482" s="1" t="s">
        <v>3968</v>
      </c>
      <c r="N482" s="1" t="s">
        <v>3968</v>
      </c>
      <c r="O482" s="1" t="s">
        <v>14</v>
      </c>
      <c r="P482" s="1" t="s">
        <v>3969</v>
      </c>
      <c r="Q482" s="1" t="s">
        <v>3970</v>
      </c>
      <c r="R482" s="1" t="s">
        <v>4671</v>
      </c>
      <c r="S482" s="1" t="s">
        <v>3700</v>
      </c>
      <c r="T482" s="1" t="s">
        <v>3972</v>
      </c>
      <c r="U482" s="1" t="s">
        <v>3973</v>
      </c>
      <c r="V482" s="1" t="s">
        <v>3974</v>
      </c>
    </row>
    <row r="483" s="1" customFormat="1" spans="1:22">
      <c r="A483" s="1" t="s">
        <v>2821</v>
      </c>
      <c r="B483" s="1" t="s">
        <v>3995</v>
      </c>
      <c r="C483" s="1" t="s">
        <v>2823</v>
      </c>
      <c r="D483" s="1" t="s">
        <v>4672</v>
      </c>
      <c r="E483" s="1" t="s">
        <v>2822</v>
      </c>
      <c r="F483" s="1" t="s">
        <v>3995</v>
      </c>
      <c r="G483" s="1" t="s">
        <v>3986</v>
      </c>
      <c r="H483" s="1" t="s">
        <v>3966</v>
      </c>
      <c r="I483" s="1" t="s">
        <v>2776</v>
      </c>
      <c r="J483" s="1" t="s">
        <v>3967</v>
      </c>
      <c r="K483" s="1" t="s">
        <v>2776</v>
      </c>
      <c r="L483" s="1" t="s">
        <v>2776</v>
      </c>
      <c r="M483" s="1" t="s">
        <v>3968</v>
      </c>
      <c r="N483" s="1" t="s">
        <v>3968</v>
      </c>
      <c r="O483" s="1" t="s">
        <v>14</v>
      </c>
      <c r="P483" s="1" t="s">
        <v>3969</v>
      </c>
      <c r="Q483" s="1" t="s">
        <v>3970</v>
      </c>
      <c r="R483" s="1" t="s">
        <v>4673</v>
      </c>
      <c r="S483" s="1" t="s">
        <v>3700</v>
      </c>
      <c r="T483" s="1" t="s">
        <v>3972</v>
      </c>
      <c r="U483" s="1" t="s">
        <v>3973</v>
      </c>
      <c r="V483" s="1" t="s">
        <v>3974</v>
      </c>
    </row>
    <row r="484" s="1" customFormat="1" spans="1:22">
      <c r="A484" s="1" t="s">
        <v>2681</v>
      </c>
      <c r="B484" s="1" t="s">
        <v>3995</v>
      </c>
      <c r="C484" s="1" t="s">
        <v>2685</v>
      </c>
      <c r="D484" s="1" t="s">
        <v>2063</v>
      </c>
      <c r="E484" s="1" t="s">
        <v>2682</v>
      </c>
      <c r="F484" s="1" t="s">
        <v>3995</v>
      </c>
      <c r="G484" s="1" t="s">
        <v>3986</v>
      </c>
      <c r="H484" s="1" t="s">
        <v>3966</v>
      </c>
      <c r="I484" s="1" t="s">
        <v>2683</v>
      </c>
      <c r="J484" s="1" t="s">
        <v>3967</v>
      </c>
      <c r="K484" s="1" t="s">
        <v>2683</v>
      </c>
      <c r="L484" s="1" t="s">
        <v>2683</v>
      </c>
      <c r="M484" s="1" t="s">
        <v>3968</v>
      </c>
      <c r="N484" s="1" t="s">
        <v>3968</v>
      </c>
      <c r="O484" s="1" t="s">
        <v>14</v>
      </c>
      <c r="P484" s="1" t="s">
        <v>3969</v>
      </c>
      <c r="Q484" s="1" t="s">
        <v>3970</v>
      </c>
      <c r="R484" s="1" t="s">
        <v>4674</v>
      </c>
      <c r="S484" s="1" t="s">
        <v>3700</v>
      </c>
      <c r="T484" s="1" t="s">
        <v>3972</v>
      </c>
      <c r="U484" s="1" t="s">
        <v>3973</v>
      </c>
      <c r="V484" s="1" t="s">
        <v>3974</v>
      </c>
    </row>
    <row r="485" s="1" customFormat="1" spans="1:22">
      <c r="A485" s="1" t="s">
        <v>2720</v>
      </c>
      <c r="B485" s="1" t="s">
        <v>3995</v>
      </c>
      <c r="C485" s="1" t="s">
        <v>2724</v>
      </c>
      <c r="D485" s="1" t="s">
        <v>2063</v>
      </c>
      <c r="E485" s="1" t="s">
        <v>2721</v>
      </c>
      <c r="F485" s="1" t="s">
        <v>3995</v>
      </c>
      <c r="G485" s="1" t="s">
        <v>3986</v>
      </c>
      <c r="H485" s="1" t="s">
        <v>3966</v>
      </c>
      <c r="I485" s="1" t="s">
        <v>2722</v>
      </c>
      <c r="J485" s="1" t="s">
        <v>3967</v>
      </c>
      <c r="K485" s="1" t="s">
        <v>2722</v>
      </c>
      <c r="L485" s="1" t="s">
        <v>2722</v>
      </c>
      <c r="M485" s="1" t="s">
        <v>3968</v>
      </c>
      <c r="N485" s="1" t="s">
        <v>3968</v>
      </c>
      <c r="O485" s="1" t="s">
        <v>14</v>
      </c>
      <c r="P485" s="1" t="s">
        <v>3969</v>
      </c>
      <c r="Q485" s="1" t="s">
        <v>3970</v>
      </c>
      <c r="R485" s="1" t="s">
        <v>4675</v>
      </c>
      <c r="S485" s="1" t="s">
        <v>3700</v>
      </c>
      <c r="T485" s="1" t="s">
        <v>3972</v>
      </c>
      <c r="U485" s="1" t="s">
        <v>3973</v>
      </c>
      <c r="V485" s="1" t="s">
        <v>3974</v>
      </c>
    </row>
    <row r="486" s="1" customFormat="1" spans="1:22">
      <c r="A486" s="1" t="s">
        <v>3592</v>
      </c>
      <c r="B486" s="1" t="s">
        <v>3995</v>
      </c>
      <c r="C486" s="1" t="s">
        <v>3594</v>
      </c>
      <c r="D486" s="1" t="s">
        <v>4672</v>
      </c>
      <c r="E486" s="1" t="s">
        <v>3593</v>
      </c>
      <c r="F486" s="1" t="s">
        <v>3986</v>
      </c>
      <c r="G486" s="1" t="s">
        <v>3987</v>
      </c>
      <c r="H486" s="1" t="s">
        <v>3966</v>
      </c>
      <c r="I486" s="1" t="s">
        <v>1225</v>
      </c>
      <c r="J486" s="1" t="s">
        <v>3967</v>
      </c>
      <c r="K486" s="1" t="s">
        <v>1225</v>
      </c>
      <c r="L486" s="1" t="s">
        <v>1225</v>
      </c>
      <c r="M486" s="1" t="s">
        <v>3968</v>
      </c>
      <c r="N486" s="1" t="s">
        <v>3968</v>
      </c>
      <c r="O486" s="1" t="s">
        <v>14</v>
      </c>
      <c r="P486" s="1" t="s">
        <v>3969</v>
      </c>
      <c r="Q486" s="1" t="s">
        <v>3970</v>
      </c>
      <c r="R486" s="1" t="s">
        <v>4676</v>
      </c>
      <c r="S486" s="1" t="s">
        <v>3700</v>
      </c>
      <c r="T486" s="1" t="s">
        <v>3972</v>
      </c>
      <c r="U486" s="1" t="s">
        <v>3973</v>
      </c>
      <c r="V486" s="1" t="s">
        <v>3974</v>
      </c>
    </row>
    <row r="487" s="1" customFormat="1" spans="1:22">
      <c r="A487" s="1" t="s">
        <v>2798</v>
      </c>
      <c r="B487" s="1" t="s">
        <v>3995</v>
      </c>
      <c r="C487" s="1" t="s">
        <v>2801</v>
      </c>
      <c r="D487" s="1" t="s">
        <v>4677</v>
      </c>
      <c r="E487" s="1" t="s">
        <v>2800</v>
      </c>
      <c r="F487" s="1" t="s">
        <v>3995</v>
      </c>
      <c r="G487" s="1" t="s">
        <v>3986</v>
      </c>
      <c r="H487" s="1" t="s">
        <v>3966</v>
      </c>
      <c r="I487" s="1" t="s">
        <v>793</v>
      </c>
      <c r="J487" s="1" t="s">
        <v>3967</v>
      </c>
      <c r="K487" s="1" t="s">
        <v>793</v>
      </c>
      <c r="L487" s="1" t="s">
        <v>793</v>
      </c>
      <c r="M487" s="1" t="s">
        <v>3968</v>
      </c>
      <c r="N487" s="1" t="s">
        <v>3968</v>
      </c>
      <c r="O487" s="1" t="s">
        <v>14</v>
      </c>
      <c r="P487" s="1" t="s">
        <v>3969</v>
      </c>
      <c r="Q487" s="1" t="s">
        <v>3970</v>
      </c>
      <c r="R487" s="1" t="s">
        <v>4678</v>
      </c>
      <c r="S487" s="1" t="s">
        <v>3700</v>
      </c>
      <c r="T487" s="1" t="s">
        <v>3972</v>
      </c>
      <c r="U487" s="1" t="s">
        <v>3973</v>
      </c>
      <c r="V487" s="1" t="s">
        <v>3974</v>
      </c>
    </row>
    <row r="488" s="1" customFormat="1" spans="1:22">
      <c r="A488" s="1" t="s">
        <v>2901</v>
      </c>
      <c r="B488" s="1" t="s">
        <v>3995</v>
      </c>
      <c r="C488" s="1" t="s">
        <v>2905</v>
      </c>
      <c r="D488" s="1" t="s">
        <v>4679</v>
      </c>
      <c r="E488" s="1" t="s">
        <v>2904</v>
      </c>
      <c r="F488" s="1" t="s">
        <v>3995</v>
      </c>
      <c r="G488" s="1" t="s">
        <v>3986</v>
      </c>
      <c r="H488" s="1" t="s">
        <v>3966</v>
      </c>
      <c r="I488" s="1" t="s">
        <v>225</v>
      </c>
      <c r="J488" s="1" t="s">
        <v>3967</v>
      </c>
      <c r="K488" s="1" t="s">
        <v>225</v>
      </c>
      <c r="L488" s="1" t="s">
        <v>225</v>
      </c>
      <c r="M488" s="1" t="s">
        <v>3968</v>
      </c>
      <c r="N488" s="1" t="s">
        <v>3968</v>
      </c>
      <c r="O488" s="1" t="s">
        <v>14</v>
      </c>
      <c r="P488" s="1" t="s">
        <v>3969</v>
      </c>
      <c r="Q488" s="1" t="s">
        <v>3970</v>
      </c>
      <c r="R488" s="1" t="s">
        <v>4680</v>
      </c>
      <c r="S488" s="1" t="s">
        <v>3700</v>
      </c>
      <c r="T488" s="1" t="s">
        <v>3972</v>
      </c>
      <c r="U488" s="1" t="s">
        <v>3973</v>
      </c>
      <c r="V488" s="1" t="s">
        <v>3974</v>
      </c>
    </row>
    <row r="489" s="1" customFormat="1" spans="1:22">
      <c r="A489" s="1" t="s">
        <v>2703</v>
      </c>
      <c r="B489" s="1" t="s">
        <v>3995</v>
      </c>
      <c r="C489" s="1" t="s">
        <v>2707</v>
      </c>
      <c r="D489" s="1" t="s">
        <v>4681</v>
      </c>
      <c r="E489" s="1" t="s">
        <v>2706</v>
      </c>
      <c r="F489" s="1" t="s">
        <v>3995</v>
      </c>
      <c r="G489" s="1" t="s">
        <v>3986</v>
      </c>
      <c r="H489" s="1" t="s">
        <v>3966</v>
      </c>
      <c r="I489" s="1" t="s">
        <v>2327</v>
      </c>
      <c r="J489" s="1" t="s">
        <v>3967</v>
      </c>
      <c r="K489" s="1" t="s">
        <v>2327</v>
      </c>
      <c r="L489" s="1" t="s">
        <v>2327</v>
      </c>
      <c r="M489" s="1" t="s">
        <v>3968</v>
      </c>
      <c r="N489" s="1" t="s">
        <v>3968</v>
      </c>
      <c r="O489" s="1" t="s">
        <v>14</v>
      </c>
      <c r="P489" s="1" t="s">
        <v>3969</v>
      </c>
      <c r="Q489" s="1" t="s">
        <v>3970</v>
      </c>
      <c r="R489" s="1" t="s">
        <v>4682</v>
      </c>
      <c r="S489" s="1" t="s">
        <v>3700</v>
      </c>
      <c r="T489" s="1" t="s">
        <v>3972</v>
      </c>
      <c r="U489" s="1" t="s">
        <v>3973</v>
      </c>
      <c r="V489" s="1" t="s">
        <v>3974</v>
      </c>
    </row>
    <row r="490" s="1" customFormat="1" spans="1:22">
      <c r="A490" s="1" t="s">
        <v>3548</v>
      </c>
      <c r="B490" s="1" t="s">
        <v>3995</v>
      </c>
      <c r="C490" s="1" t="s">
        <v>3552</v>
      </c>
      <c r="D490" s="1" t="s">
        <v>4194</v>
      </c>
      <c r="E490" s="1" t="s">
        <v>3549</v>
      </c>
      <c r="F490" s="1" t="s">
        <v>3995</v>
      </c>
      <c r="G490" s="1" t="s">
        <v>3987</v>
      </c>
      <c r="H490" s="1" t="s">
        <v>3966</v>
      </c>
      <c r="I490" s="1" t="s">
        <v>3550</v>
      </c>
      <c r="J490" s="1" t="s">
        <v>3967</v>
      </c>
      <c r="K490" s="1" t="s">
        <v>3550</v>
      </c>
      <c r="L490" s="1" t="s">
        <v>3550</v>
      </c>
      <c r="M490" s="1" t="s">
        <v>3968</v>
      </c>
      <c r="N490" s="1" t="s">
        <v>3968</v>
      </c>
      <c r="O490" s="1" t="s">
        <v>14</v>
      </c>
      <c r="P490" s="1" t="s">
        <v>3969</v>
      </c>
      <c r="Q490" s="1" t="s">
        <v>3970</v>
      </c>
      <c r="R490" s="1" t="s">
        <v>4683</v>
      </c>
      <c r="S490" s="1" t="s">
        <v>3700</v>
      </c>
      <c r="T490" s="1" t="s">
        <v>3972</v>
      </c>
      <c r="U490" s="1" t="s">
        <v>3973</v>
      </c>
      <c r="V490" s="1" t="s">
        <v>3974</v>
      </c>
    </row>
    <row r="491" s="1" customFormat="1" spans="1:22">
      <c r="A491" s="1" t="s">
        <v>2642</v>
      </c>
      <c r="B491" s="1" t="s">
        <v>3995</v>
      </c>
      <c r="C491" s="1" t="s">
        <v>2644</v>
      </c>
      <c r="D491" s="1" t="s">
        <v>4427</v>
      </c>
      <c r="E491" s="1" t="s">
        <v>2643</v>
      </c>
      <c r="F491" s="1" t="s">
        <v>3995</v>
      </c>
      <c r="G491" s="1" t="s">
        <v>3986</v>
      </c>
      <c r="H491" s="1" t="s">
        <v>3966</v>
      </c>
      <c r="I491" s="1" t="s">
        <v>2327</v>
      </c>
      <c r="J491" s="1" t="s">
        <v>3967</v>
      </c>
      <c r="K491" s="1" t="s">
        <v>2327</v>
      </c>
      <c r="L491" s="1" t="s">
        <v>2327</v>
      </c>
      <c r="M491" s="1" t="s">
        <v>3968</v>
      </c>
      <c r="N491" s="1" t="s">
        <v>3968</v>
      </c>
      <c r="O491" s="1" t="s">
        <v>14</v>
      </c>
      <c r="P491" s="1" t="s">
        <v>3969</v>
      </c>
      <c r="Q491" s="1" t="s">
        <v>3970</v>
      </c>
      <c r="R491" s="1" t="s">
        <v>4684</v>
      </c>
      <c r="S491" s="1" t="s">
        <v>3700</v>
      </c>
      <c r="T491" s="1" t="s">
        <v>3972</v>
      </c>
      <c r="U491" s="1" t="s">
        <v>3973</v>
      </c>
      <c r="V491" s="1" t="s">
        <v>3974</v>
      </c>
    </row>
    <row r="492" s="1" customFormat="1" spans="1:22">
      <c r="A492" s="1" t="s">
        <v>2842</v>
      </c>
      <c r="B492" s="1" t="s">
        <v>3995</v>
      </c>
      <c r="C492" s="1" t="s">
        <v>2844</v>
      </c>
      <c r="D492" s="1" t="s">
        <v>955</v>
      </c>
      <c r="E492" s="1" t="s">
        <v>2843</v>
      </c>
      <c r="F492" s="1" t="s">
        <v>3995</v>
      </c>
      <c r="G492" s="1" t="s">
        <v>3986</v>
      </c>
      <c r="H492" s="1" t="s">
        <v>3966</v>
      </c>
      <c r="I492" s="1" t="s">
        <v>793</v>
      </c>
      <c r="J492" s="1" t="s">
        <v>3967</v>
      </c>
      <c r="K492" s="1" t="s">
        <v>793</v>
      </c>
      <c r="L492" s="1" t="s">
        <v>793</v>
      </c>
      <c r="M492" s="1" t="s">
        <v>3968</v>
      </c>
      <c r="N492" s="1" t="s">
        <v>3968</v>
      </c>
      <c r="O492" s="1" t="s">
        <v>14</v>
      </c>
      <c r="P492" s="1" t="s">
        <v>3969</v>
      </c>
      <c r="Q492" s="1" t="s">
        <v>3970</v>
      </c>
      <c r="R492" s="1" t="s">
        <v>4685</v>
      </c>
      <c r="S492" s="1" t="s">
        <v>3700</v>
      </c>
      <c r="T492" s="1" t="s">
        <v>3972</v>
      </c>
      <c r="U492" s="1" t="s">
        <v>3973</v>
      </c>
      <c r="V492" s="1" t="s">
        <v>3974</v>
      </c>
    </row>
    <row r="493" s="1" customFormat="1" spans="1:22">
      <c r="A493" s="1" t="s">
        <v>2917</v>
      </c>
      <c r="B493" s="1" t="s">
        <v>3995</v>
      </c>
      <c r="C493" s="1" t="s">
        <v>2919</v>
      </c>
      <c r="D493" s="1" t="s">
        <v>4614</v>
      </c>
      <c r="E493" s="1" t="s">
        <v>2918</v>
      </c>
      <c r="F493" s="1" t="s">
        <v>3995</v>
      </c>
      <c r="G493" s="1" t="s">
        <v>3986</v>
      </c>
      <c r="H493" s="1" t="s">
        <v>3966</v>
      </c>
      <c r="I493" s="1" t="s">
        <v>81</v>
      </c>
      <c r="J493" s="1" t="s">
        <v>3967</v>
      </c>
      <c r="K493" s="1" t="s">
        <v>81</v>
      </c>
      <c r="L493" s="1" t="s">
        <v>81</v>
      </c>
      <c r="M493" s="1" t="s">
        <v>3968</v>
      </c>
      <c r="N493" s="1" t="s">
        <v>3968</v>
      </c>
      <c r="O493" s="1" t="s">
        <v>14</v>
      </c>
      <c r="P493" s="1" t="s">
        <v>3969</v>
      </c>
      <c r="Q493" s="1" t="s">
        <v>3970</v>
      </c>
      <c r="R493" s="1" t="s">
        <v>4686</v>
      </c>
      <c r="S493" s="1" t="s">
        <v>3700</v>
      </c>
      <c r="T493" s="1" t="s">
        <v>3972</v>
      </c>
      <c r="U493" s="1" t="s">
        <v>3973</v>
      </c>
      <c r="V493" s="1" t="s">
        <v>3974</v>
      </c>
    </row>
    <row r="494" s="1" customFormat="1" spans="1:22">
      <c r="A494" s="1" t="s">
        <v>2951</v>
      </c>
      <c r="B494" s="1" t="s">
        <v>3995</v>
      </c>
      <c r="C494" s="1" t="s">
        <v>2953</v>
      </c>
      <c r="D494" s="1" t="s">
        <v>4194</v>
      </c>
      <c r="E494" s="1" t="s">
        <v>2952</v>
      </c>
      <c r="F494" s="1" t="s">
        <v>3995</v>
      </c>
      <c r="G494" s="1" t="s">
        <v>3986</v>
      </c>
      <c r="H494" s="1" t="s">
        <v>3966</v>
      </c>
      <c r="I494" s="1" t="s">
        <v>2748</v>
      </c>
      <c r="J494" s="1" t="s">
        <v>3967</v>
      </c>
      <c r="K494" s="1" t="s">
        <v>2748</v>
      </c>
      <c r="L494" s="1" t="s">
        <v>2748</v>
      </c>
      <c r="M494" s="1" t="s">
        <v>3968</v>
      </c>
      <c r="N494" s="1" t="s">
        <v>3968</v>
      </c>
      <c r="O494" s="1" t="s">
        <v>14</v>
      </c>
      <c r="P494" s="1" t="s">
        <v>3969</v>
      </c>
      <c r="Q494" s="1" t="s">
        <v>3970</v>
      </c>
      <c r="R494" s="1" t="s">
        <v>4687</v>
      </c>
      <c r="S494" s="1" t="s">
        <v>3700</v>
      </c>
      <c r="T494" s="1" t="s">
        <v>3972</v>
      </c>
      <c r="U494" s="1" t="s">
        <v>3973</v>
      </c>
      <c r="V494" s="1" t="s">
        <v>3974</v>
      </c>
    </row>
    <row r="495" s="1" customFormat="1" spans="1:22">
      <c r="A495" s="1" t="s">
        <v>2966</v>
      </c>
      <c r="B495" s="1" t="s">
        <v>3995</v>
      </c>
      <c r="C495" s="1" t="s">
        <v>2970</v>
      </c>
      <c r="D495" s="1" t="s">
        <v>4120</v>
      </c>
      <c r="E495" s="1" t="s">
        <v>2967</v>
      </c>
      <c r="F495" s="1" t="s">
        <v>3995</v>
      </c>
      <c r="G495" s="1" t="s">
        <v>3986</v>
      </c>
      <c r="H495" s="1" t="s">
        <v>3966</v>
      </c>
      <c r="I495" s="1" t="s">
        <v>2968</v>
      </c>
      <c r="J495" s="1" t="s">
        <v>3967</v>
      </c>
      <c r="K495" s="1" t="s">
        <v>2968</v>
      </c>
      <c r="L495" s="1" t="s">
        <v>2968</v>
      </c>
      <c r="M495" s="1" t="s">
        <v>3968</v>
      </c>
      <c r="N495" s="1" t="s">
        <v>3968</v>
      </c>
      <c r="O495" s="1" t="s">
        <v>14</v>
      </c>
      <c r="P495" s="1" t="s">
        <v>3969</v>
      </c>
      <c r="Q495" s="1" t="s">
        <v>3970</v>
      </c>
      <c r="R495" s="1" t="s">
        <v>4688</v>
      </c>
      <c r="S495" s="1" t="s">
        <v>3700</v>
      </c>
      <c r="T495" s="1" t="s">
        <v>3972</v>
      </c>
      <c r="U495" s="1" t="s">
        <v>3973</v>
      </c>
      <c r="V495" s="1" t="s">
        <v>3974</v>
      </c>
    </row>
    <row r="496" s="1" customFormat="1" spans="1:22">
      <c r="A496" s="1" t="s">
        <v>2772</v>
      </c>
      <c r="B496" s="1" t="s">
        <v>3995</v>
      </c>
      <c r="C496" s="1" t="s">
        <v>2778</v>
      </c>
      <c r="D496" s="1" t="s">
        <v>4672</v>
      </c>
      <c r="E496" s="1" t="s">
        <v>2775</v>
      </c>
      <c r="F496" s="1" t="s">
        <v>3995</v>
      </c>
      <c r="G496" s="1" t="s">
        <v>3986</v>
      </c>
      <c r="H496" s="1" t="s">
        <v>3966</v>
      </c>
      <c r="I496" s="1" t="s">
        <v>2776</v>
      </c>
      <c r="J496" s="1" t="s">
        <v>3967</v>
      </c>
      <c r="K496" s="1" t="s">
        <v>2776</v>
      </c>
      <c r="L496" s="1" t="s">
        <v>2776</v>
      </c>
      <c r="M496" s="1" t="s">
        <v>3968</v>
      </c>
      <c r="N496" s="1" t="s">
        <v>3968</v>
      </c>
      <c r="O496" s="1" t="s">
        <v>14</v>
      </c>
      <c r="P496" s="1" t="s">
        <v>3969</v>
      </c>
      <c r="Q496" s="1" t="s">
        <v>3970</v>
      </c>
      <c r="R496" s="1" t="s">
        <v>4689</v>
      </c>
      <c r="S496" s="1" t="s">
        <v>3700</v>
      </c>
      <c r="T496" s="1" t="s">
        <v>3972</v>
      </c>
      <c r="U496" s="1" t="s">
        <v>3973</v>
      </c>
      <c r="V496" s="1" t="s">
        <v>3974</v>
      </c>
    </row>
    <row r="497" s="1" customFormat="1" spans="1:22">
      <c r="A497" s="1" t="s">
        <v>3480</v>
      </c>
      <c r="B497" s="1" t="s">
        <v>3995</v>
      </c>
      <c r="C497" s="1" t="s">
        <v>3482</v>
      </c>
      <c r="D497" s="1" t="s">
        <v>4625</v>
      </c>
      <c r="E497" s="1" t="s">
        <v>3481</v>
      </c>
      <c r="F497" s="1" t="s">
        <v>3986</v>
      </c>
      <c r="G497" s="1" t="s">
        <v>3987</v>
      </c>
      <c r="H497" s="1" t="s">
        <v>3966</v>
      </c>
      <c r="I497" s="1" t="s">
        <v>3157</v>
      </c>
      <c r="J497" s="1" t="s">
        <v>3967</v>
      </c>
      <c r="K497" s="1" t="s">
        <v>3157</v>
      </c>
      <c r="L497" s="1" t="s">
        <v>3157</v>
      </c>
      <c r="M497" s="1" t="s">
        <v>3968</v>
      </c>
      <c r="N497" s="1" t="s">
        <v>3968</v>
      </c>
      <c r="O497" s="1" t="s">
        <v>14</v>
      </c>
      <c r="P497" s="1" t="s">
        <v>3969</v>
      </c>
      <c r="Q497" s="1" t="s">
        <v>3970</v>
      </c>
      <c r="R497" s="1" t="s">
        <v>4690</v>
      </c>
      <c r="S497" s="1" t="s">
        <v>3700</v>
      </c>
      <c r="T497" s="1" t="s">
        <v>3972</v>
      </c>
      <c r="U497" s="1" t="s">
        <v>3973</v>
      </c>
      <c r="V497" s="1" t="s">
        <v>3974</v>
      </c>
    </row>
    <row r="498" s="1" customFormat="1" spans="1:22">
      <c r="A498" s="1" t="s">
        <v>2920</v>
      </c>
      <c r="B498" s="1" t="s">
        <v>3995</v>
      </c>
      <c r="C498" s="1" t="s">
        <v>2924</v>
      </c>
      <c r="D498" s="1" t="s">
        <v>4120</v>
      </c>
      <c r="E498" s="1" t="s">
        <v>2921</v>
      </c>
      <c r="F498" s="1" t="s">
        <v>3995</v>
      </c>
      <c r="G498" s="1" t="s">
        <v>3986</v>
      </c>
      <c r="H498" s="1" t="s">
        <v>3966</v>
      </c>
      <c r="I498" s="1" t="s">
        <v>2922</v>
      </c>
      <c r="J498" s="1" t="s">
        <v>3967</v>
      </c>
      <c r="K498" s="1" t="s">
        <v>2922</v>
      </c>
      <c r="L498" s="1" t="s">
        <v>2922</v>
      </c>
      <c r="M498" s="1" t="s">
        <v>3968</v>
      </c>
      <c r="N498" s="1" t="s">
        <v>3968</v>
      </c>
      <c r="O498" s="1" t="s">
        <v>14</v>
      </c>
      <c r="P498" s="1" t="s">
        <v>3969</v>
      </c>
      <c r="Q498" s="1" t="s">
        <v>3970</v>
      </c>
      <c r="R498" s="1" t="s">
        <v>4691</v>
      </c>
      <c r="S498" s="1" t="s">
        <v>3700</v>
      </c>
      <c r="T498" s="1" t="s">
        <v>3972</v>
      </c>
      <c r="U498" s="1" t="s">
        <v>3973</v>
      </c>
      <c r="V498" s="1" t="s">
        <v>3974</v>
      </c>
    </row>
    <row r="499" s="1" customFormat="1" spans="1:22">
      <c r="A499" s="1" t="s">
        <v>2824</v>
      </c>
      <c r="B499" s="1" t="s">
        <v>3995</v>
      </c>
      <c r="C499" s="1" t="s">
        <v>2829</v>
      </c>
      <c r="D499" s="1" t="s">
        <v>2825</v>
      </c>
      <c r="E499" s="1" t="s">
        <v>2826</v>
      </c>
      <c r="F499" s="1" t="s">
        <v>3995</v>
      </c>
      <c r="G499" s="1" t="s">
        <v>3986</v>
      </c>
      <c r="H499" s="1" t="s">
        <v>3966</v>
      </c>
      <c r="I499" s="1" t="s">
        <v>2827</v>
      </c>
      <c r="J499" s="1" t="s">
        <v>3967</v>
      </c>
      <c r="K499" s="1" t="s">
        <v>2827</v>
      </c>
      <c r="L499" s="1" t="s">
        <v>2827</v>
      </c>
      <c r="M499" s="1" t="s">
        <v>3968</v>
      </c>
      <c r="N499" s="1" t="s">
        <v>3968</v>
      </c>
      <c r="O499" s="1" t="s">
        <v>14</v>
      </c>
      <c r="P499" s="1" t="s">
        <v>3969</v>
      </c>
      <c r="Q499" s="1" t="s">
        <v>3970</v>
      </c>
      <c r="R499" s="1" t="s">
        <v>4692</v>
      </c>
      <c r="S499" s="1" t="s">
        <v>3700</v>
      </c>
      <c r="T499" s="1" t="s">
        <v>3972</v>
      </c>
      <c r="U499" s="1" t="s">
        <v>3973</v>
      </c>
      <c r="V499" s="1" t="s">
        <v>3974</v>
      </c>
    </row>
    <row r="500" s="1" customFormat="1" spans="1:22">
      <c r="A500" s="1" t="s">
        <v>2813</v>
      </c>
      <c r="B500" s="1" t="s">
        <v>3995</v>
      </c>
      <c r="C500" s="1" t="s">
        <v>2815</v>
      </c>
      <c r="D500" s="1" t="s">
        <v>4075</v>
      </c>
      <c r="E500" s="1" t="s">
        <v>2814</v>
      </c>
      <c r="F500" s="1" t="s">
        <v>3995</v>
      </c>
      <c r="G500" s="1" t="s">
        <v>3986</v>
      </c>
      <c r="H500" s="1" t="s">
        <v>3966</v>
      </c>
      <c r="I500" s="1" t="s">
        <v>772</v>
      </c>
      <c r="J500" s="1" t="s">
        <v>3967</v>
      </c>
      <c r="K500" s="1" t="s">
        <v>772</v>
      </c>
      <c r="L500" s="1" t="s">
        <v>772</v>
      </c>
      <c r="M500" s="1" t="s">
        <v>3968</v>
      </c>
      <c r="N500" s="1" t="s">
        <v>3968</v>
      </c>
      <c r="O500" s="1" t="s">
        <v>14</v>
      </c>
      <c r="P500" s="1" t="s">
        <v>3969</v>
      </c>
      <c r="Q500" s="1" t="s">
        <v>3970</v>
      </c>
      <c r="R500" s="1" t="s">
        <v>4693</v>
      </c>
      <c r="S500" s="1" t="s">
        <v>3700</v>
      </c>
      <c r="T500" s="1" t="s">
        <v>3972</v>
      </c>
      <c r="U500" s="1" t="s">
        <v>3973</v>
      </c>
      <c r="V500" s="1" t="s">
        <v>3974</v>
      </c>
    </row>
    <row r="501" s="1" customFormat="1" spans="1:22">
      <c r="A501" s="1" t="s">
        <v>2759</v>
      </c>
      <c r="B501" s="1" t="s">
        <v>3995</v>
      </c>
      <c r="C501" s="1" t="s">
        <v>2763</v>
      </c>
      <c r="D501" s="1" t="s">
        <v>2063</v>
      </c>
      <c r="E501" s="1" t="s">
        <v>2760</v>
      </c>
      <c r="F501" s="1" t="s">
        <v>3995</v>
      </c>
      <c r="G501" s="1" t="s">
        <v>3986</v>
      </c>
      <c r="H501" s="1" t="s">
        <v>3966</v>
      </c>
      <c r="I501" s="1" t="s">
        <v>2761</v>
      </c>
      <c r="J501" s="1" t="s">
        <v>3967</v>
      </c>
      <c r="K501" s="1" t="s">
        <v>2761</v>
      </c>
      <c r="L501" s="1" t="s">
        <v>2761</v>
      </c>
      <c r="M501" s="1" t="s">
        <v>3968</v>
      </c>
      <c r="N501" s="1" t="s">
        <v>3968</v>
      </c>
      <c r="O501" s="1" t="s">
        <v>14</v>
      </c>
      <c r="P501" s="1" t="s">
        <v>3969</v>
      </c>
      <c r="Q501" s="1" t="s">
        <v>3970</v>
      </c>
      <c r="R501" s="1" t="s">
        <v>4694</v>
      </c>
      <c r="S501" s="1" t="s">
        <v>3700</v>
      </c>
      <c r="T501" s="1" t="s">
        <v>3972</v>
      </c>
      <c r="U501" s="1" t="s">
        <v>3973</v>
      </c>
      <c r="V501" s="1" t="s">
        <v>3974</v>
      </c>
    </row>
    <row r="502" s="1" customFormat="1" spans="1:22">
      <c r="A502" s="1" t="s">
        <v>2751</v>
      </c>
      <c r="B502" s="1" t="s">
        <v>3995</v>
      </c>
      <c r="C502" s="1" t="s">
        <v>2753</v>
      </c>
      <c r="D502" s="1" t="s">
        <v>407</v>
      </c>
      <c r="E502" s="1" t="s">
        <v>2752</v>
      </c>
      <c r="F502" s="1" t="s">
        <v>3995</v>
      </c>
      <c r="G502" s="1" t="s">
        <v>3986</v>
      </c>
      <c r="H502" s="1" t="s">
        <v>3966</v>
      </c>
      <c r="I502" s="1" t="s">
        <v>319</v>
      </c>
      <c r="J502" s="1" t="s">
        <v>3967</v>
      </c>
      <c r="K502" s="1" t="s">
        <v>319</v>
      </c>
      <c r="L502" s="1" t="s">
        <v>319</v>
      </c>
      <c r="M502" s="1" t="s">
        <v>3968</v>
      </c>
      <c r="N502" s="1" t="s">
        <v>3968</v>
      </c>
      <c r="O502" s="1" t="s">
        <v>14</v>
      </c>
      <c r="P502" s="1" t="s">
        <v>3969</v>
      </c>
      <c r="Q502" s="1" t="s">
        <v>3970</v>
      </c>
      <c r="R502" s="1" t="s">
        <v>4695</v>
      </c>
      <c r="S502" s="1" t="s">
        <v>3700</v>
      </c>
      <c r="T502" s="1" t="s">
        <v>3972</v>
      </c>
      <c r="U502" s="1" t="s">
        <v>3973</v>
      </c>
      <c r="V502" s="1" t="s">
        <v>3974</v>
      </c>
    </row>
    <row r="503" s="1" customFormat="1" spans="1:22">
      <c r="A503" s="1" t="s">
        <v>2769</v>
      </c>
      <c r="B503" s="1" t="s">
        <v>3995</v>
      </c>
      <c r="C503" s="1" t="s">
        <v>2771</v>
      </c>
      <c r="D503" s="1" t="s">
        <v>4429</v>
      </c>
      <c r="E503" s="1" t="s">
        <v>2770</v>
      </c>
      <c r="F503" s="1" t="s">
        <v>3995</v>
      </c>
      <c r="G503" s="1" t="s">
        <v>3986</v>
      </c>
      <c r="H503" s="1" t="s">
        <v>3966</v>
      </c>
      <c r="I503" s="1" t="s">
        <v>692</v>
      </c>
      <c r="J503" s="1" t="s">
        <v>3967</v>
      </c>
      <c r="K503" s="1" t="s">
        <v>692</v>
      </c>
      <c r="L503" s="1" t="s">
        <v>692</v>
      </c>
      <c r="M503" s="1" t="s">
        <v>3968</v>
      </c>
      <c r="N503" s="1" t="s">
        <v>3968</v>
      </c>
      <c r="O503" s="1" t="s">
        <v>14</v>
      </c>
      <c r="P503" s="1" t="s">
        <v>3969</v>
      </c>
      <c r="Q503" s="1" t="s">
        <v>3970</v>
      </c>
      <c r="R503" s="1" t="s">
        <v>4696</v>
      </c>
      <c r="S503" s="1" t="s">
        <v>3700</v>
      </c>
      <c r="T503" s="1" t="s">
        <v>3972</v>
      </c>
      <c r="U503" s="1" t="s">
        <v>3973</v>
      </c>
      <c r="V503" s="1" t="s">
        <v>3974</v>
      </c>
    </row>
    <row r="504" s="1" customFormat="1" spans="1:22">
      <c r="A504" s="1" t="s">
        <v>3189</v>
      </c>
      <c r="B504" s="1" t="s">
        <v>3995</v>
      </c>
      <c r="C504" s="1" t="s">
        <v>3193</v>
      </c>
      <c r="D504" s="1" t="s">
        <v>4224</v>
      </c>
      <c r="E504" s="1" t="s">
        <v>3190</v>
      </c>
      <c r="F504" s="1" t="s">
        <v>3986</v>
      </c>
      <c r="G504" s="1" t="s">
        <v>3987</v>
      </c>
      <c r="H504" s="1" t="s">
        <v>3966</v>
      </c>
      <c r="I504" s="1" t="s">
        <v>3191</v>
      </c>
      <c r="J504" s="1" t="s">
        <v>3967</v>
      </c>
      <c r="K504" s="1" t="s">
        <v>3191</v>
      </c>
      <c r="L504" s="1" t="s">
        <v>3191</v>
      </c>
      <c r="M504" s="1" t="s">
        <v>3968</v>
      </c>
      <c r="N504" s="1" t="s">
        <v>3968</v>
      </c>
      <c r="O504" s="1" t="s">
        <v>14</v>
      </c>
      <c r="P504" s="1" t="s">
        <v>3969</v>
      </c>
      <c r="Q504" s="1" t="s">
        <v>3970</v>
      </c>
      <c r="R504" s="1" t="s">
        <v>4697</v>
      </c>
      <c r="S504" s="1" t="s">
        <v>3700</v>
      </c>
      <c r="T504" s="1" t="s">
        <v>3972</v>
      </c>
      <c r="U504" s="1" t="s">
        <v>3973</v>
      </c>
      <c r="V504" s="1" t="s">
        <v>3974</v>
      </c>
    </row>
    <row r="505" s="1" customFormat="1" spans="1:22">
      <c r="A505" s="1" t="s">
        <v>2671</v>
      </c>
      <c r="B505" s="1" t="s">
        <v>3995</v>
      </c>
      <c r="C505" s="1" t="s">
        <v>2673</v>
      </c>
      <c r="D505" s="1" t="s">
        <v>4389</v>
      </c>
      <c r="E505" s="1" t="s">
        <v>2672</v>
      </c>
      <c r="F505" s="1" t="s">
        <v>3995</v>
      </c>
      <c r="G505" s="1" t="s">
        <v>3986</v>
      </c>
      <c r="H505" s="1" t="s">
        <v>3966</v>
      </c>
      <c r="I505" s="1" t="s">
        <v>580</v>
      </c>
      <c r="J505" s="1" t="s">
        <v>3967</v>
      </c>
      <c r="K505" s="1" t="s">
        <v>580</v>
      </c>
      <c r="L505" s="1" t="s">
        <v>580</v>
      </c>
      <c r="M505" s="1" t="s">
        <v>3968</v>
      </c>
      <c r="N505" s="1" t="s">
        <v>3968</v>
      </c>
      <c r="O505" s="1" t="s">
        <v>14</v>
      </c>
      <c r="P505" s="1" t="s">
        <v>3969</v>
      </c>
      <c r="Q505" s="1" t="s">
        <v>3970</v>
      </c>
      <c r="R505" s="1" t="s">
        <v>4698</v>
      </c>
      <c r="S505" s="1" t="s">
        <v>3700</v>
      </c>
      <c r="T505" s="1" t="s">
        <v>3972</v>
      </c>
      <c r="U505" s="1" t="s">
        <v>3973</v>
      </c>
      <c r="V505" s="1" t="s">
        <v>3974</v>
      </c>
    </row>
    <row r="506" s="1" customFormat="1" spans="1:22">
      <c r="A506" s="1" t="s">
        <v>2884</v>
      </c>
      <c r="B506" s="1" t="s">
        <v>3995</v>
      </c>
      <c r="C506" s="1" t="s">
        <v>2886</v>
      </c>
      <c r="D506" s="1" t="s">
        <v>2885</v>
      </c>
      <c r="E506" s="1" t="s">
        <v>375</v>
      </c>
      <c r="F506" s="1" t="s">
        <v>3995</v>
      </c>
      <c r="G506" s="1" t="s">
        <v>3986</v>
      </c>
      <c r="H506" s="1" t="s">
        <v>3966</v>
      </c>
      <c r="I506" s="1" t="s">
        <v>765</v>
      </c>
      <c r="J506" s="1" t="s">
        <v>3967</v>
      </c>
      <c r="K506" s="1" t="s">
        <v>765</v>
      </c>
      <c r="L506" s="1" t="s">
        <v>765</v>
      </c>
      <c r="M506" s="1" t="s">
        <v>3968</v>
      </c>
      <c r="N506" s="1" t="s">
        <v>3968</v>
      </c>
      <c r="O506" s="1" t="s">
        <v>14</v>
      </c>
      <c r="P506" s="1" t="s">
        <v>3969</v>
      </c>
      <c r="Q506" s="1" t="s">
        <v>3970</v>
      </c>
      <c r="R506" s="1" t="s">
        <v>4699</v>
      </c>
      <c r="S506" s="1" t="s">
        <v>3700</v>
      </c>
      <c r="T506" s="1" t="s">
        <v>3972</v>
      </c>
      <c r="U506" s="1" t="s">
        <v>3973</v>
      </c>
      <c r="V506" s="1" t="s">
        <v>3974</v>
      </c>
    </row>
    <row r="507" s="1" customFormat="1" spans="1:22">
      <c r="A507" s="1" t="s">
        <v>2928</v>
      </c>
      <c r="B507" s="1" t="s">
        <v>3995</v>
      </c>
      <c r="C507" s="1" t="s">
        <v>2930</v>
      </c>
      <c r="D507" s="1" t="s">
        <v>4274</v>
      </c>
      <c r="E507" s="1" t="s">
        <v>2929</v>
      </c>
      <c r="F507" s="1" t="s">
        <v>3995</v>
      </c>
      <c r="G507" s="1" t="s">
        <v>3986</v>
      </c>
      <c r="H507" s="1" t="s">
        <v>3966</v>
      </c>
      <c r="I507" s="1" t="s">
        <v>1225</v>
      </c>
      <c r="J507" s="1" t="s">
        <v>3967</v>
      </c>
      <c r="K507" s="1" t="s">
        <v>1225</v>
      </c>
      <c r="L507" s="1" t="s">
        <v>1225</v>
      </c>
      <c r="M507" s="1" t="s">
        <v>3968</v>
      </c>
      <c r="N507" s="1" t="s">
        <v>3968</v>
      </c>
      <c r="O507" s="1" t="s">
        <v>14</v>
      </c>
      <c r="P507" s="1" t="s">
        <v>3969</v>
      </c>
      <c r="Q507" s="1" t="s">
        <v>3970</v>
      </c>
      <c r="R507" s="1" t="s">
        <v>4700</v>
      </c>
      <c r="S507" s="1" t="s">
        <v>3700</v>
      </c>
      <c r="T507" s="1" t="s">
        <v>3972</v>
      </c>
      <c r="U507" s="1" t="s">
        <v>3973</v>
      </c>
      <c r="V507" s="1" t="s">
        <v>3974</v>
      </c>
    </row>
    <row r="508" s="1" customFormat="1" spans="1:22">
      <c r="A508" s="1" t="s">
        <v>2645</v>
      </c>
      <c r="B508" s="1" t="s">
        <v>3995</v>
      </c>
      <c r="C508" s="1" t="s">
        <v>2647</v>
      </c>
      <c r="D508" s="1" t="s">
        <v>4194</v>
      </c>
      <c r="E508" s="1" t="s">
        <v>2646</v>
      </c>
      <c r="F508" s="1" t="s">
        <v>3995</v>
      </c>
      <c r="G508" s="1" t="s">
        <v>3986</v>
      </c>
      <c r="H508" s="1" t="s">
        <v>3966</v>
      </c>
      <c r="I508" s="1" t="s">
        <v>305</v>
      </c>
      <c r="J508" s="1" t="s">
        <v>3967</v>
      </c>
      <c r="K508" s="1" t="s">
        <v>305</v>
      </c>
      <c r="L508" s="1" t="s">
        <v>305</v>
      </c>
      <c r="M508" s="1" t="s">
        <v>3968</v>
      </c>
      <c r="N508" s="1" t="s">
        <v>3968</v>
      </c>
      <c r="O508" s="1" t="s">
        <v>14</v>
      </c>
      <c r="P508" s="1" t="s">
        <v>3969</v>
      </c>
      <c r="Q508" s="1" t="s">
        <v>3970</v>
      </c>
      <c r="R508" s="1" t="s">
        <v>4701</v>
      </c>
      <c r="S508" s="1" t="s">
        <v>3700</v>
      </c>
      <c r="T508" s="1" t="s">
        <v>3972</v>
      </c>
      <c r="U508" s="1" t="s">
        <v>3973</v>
      </c>
      <c r="V508" s="1" t="s">
        <v>3974</v>
      </c>
    </row>
    <row r="509" s="1" customFormat="1" spans="1:22">
      <c r="A509" s="1" t="s">
        <v>2625</v>
      </c>
      <c r="B509" s="1" t="s">
        <v>3995</v>
      </c>
      <c r="C509" s="1" t="s">
        <v>2629</v>
      </c>
      <c r="D509" s="1" t="s">
        <v>1654</v>
      </c>
      <c r="E509" s="1" t="s">
        <v>2626</v>
      </c>
      <c r="F509" s="1" t="s">
        <v>3995</v>
      </c>
      <c r="G509" s="1" t="s">
        <v>3986</v>
      </c>
      <c r="H509" s="1" t="s">
        <v>3966</v>
      </c>
      <c r="I509" s="1" t="s">
        <v>2627</v>
      </c>
      <c r="J509" s="1" t="s">
        <v>3967</v>
      </c>
      <c r="K509" s="1" t="s">
        <v>2627</v>
      </c>
      <c r="L509" s="1" t="s">
        <v>2627</v>
      </c>
      <c r="M509" s="1" t="s">
        <v>3968</v>
      </c>
      <c r="N509" s="1" t="s">
        <v>3968</v>
      </c>
      <c r="O509" s="1" t="s">
        <v>14</v>
      </c>
      <c r="P509" s="1" t="s">
        <v>3969</v>
      </c>
      <c r="Q509" s="1" t="s">
        <v>3970</v>
      </c>
      <c r="R509" s="1" t="s">
        <v>4702</v>
      </c>
      <c r="S509" s="1" t="s">
        <v>3700</v>
      </c>
      <c r="T509" s="1" t="s">
        <v>3972</v>
      </c>
      <c r="U509" s="1" t="s">
        <v>3973</v>
      </c>
      <c r="V509" s="1" t="s">
        <v>3974</v>
      </c>
    </row>
    <row r="510" s="1" customFormat="1" spans="1:22">
      <c r="A510" s="1" t="s">
        <v>3325</v>
      </c>
      <c r="B510" s="1" t="s">
        <v>3995</v>
      </c>
      <c r="C510" s="1" t="s">
        <v>3329</v>
      </c>
      <c r="D510" s="1" t="s">
        <v>4044</v>
      </c>
      <c r="E510" s="1" t="s">
        <v>3326</v>
      </c>
      <c r="F510" s="1" t="s">
        <v>3986</v>
      </c>
      <c r="G510" s="1" t="s">
        <v>3987</v>
      </c>
      <c r="H510" s="1" t="s">
        <v>3966</v>
      </c>
      <c r="I510" s="1" t="s">
        <v>3327</v>
      </c>
      <c r="J510" s="1" t="s">
        <v>3967</v>
      </c>
      <c r="K510" s="1" t="s">
        <v>3327</v>
      </c>
      <c r="L510" s="1" t="s">
        <v>3327</v>
      </c>
      <c r="M510" s="1" t="s">
        <v>3968</v>
      </c>
      <c r="N510" s="1" t="s">
        <v>3968</v>
      </c>
      <c r="O510" s="1" t="s">
        <v>14</v>
      </c>
      <c r="P510" s="1" t="s">
        <v>3969</v>
      </c>
      <c r="Q510" s="1" t="s">
        <v>3970</v>
      </c>
      <c r="R510" s="1" t="s">
        <v>4703</v>
      </c>
      <c r="S510" s="1" t="s">
        <v>3700</v>
      </c>
      <c r="T510" s="1" t="s">
        <v>3972</v>
      </c>
      <c r="U510" s="1" t="s">
        <v>3973</v>
      </c>
      <c r="V510" s="1" t="s">
        <v>3974</v>
      </c>
    </row>
    <row r="511" s="1" customFormat="1" spans="1:22">
      <c r="A511" s="1" t="s">
        <v>2850</v>
      </c>
      <c r="B511" s="1" t="s">
        <v>3995</v>
      </c>
      <c r="C511" s="1" t="s">
        <v>2852</v>
      </c>
      <c r="D511" s="1" t="s">
        <v>4274</v>
      </c>
      <c r="E511" s="1" t="s">
        <v>2851</v>
      </c>
      <c r="F511" s="1" t="s">
        <v>3995</v>
      </c>
      <c r="G511" s="1" t="s">
        <v>3986</v>
      </c>
      <c r="H511" s="1" t="s">
        <v>3966</v>
      </c>
      <c r="I511" s="1" t="s">
        <v>1225</v>
      </c>
      <c r="J511" s="1" t="s">
        <v>3967</v>
      </c>
      <c r="K511" s="1" t="s">
        <v>1225</v>
      </c>
      <c r="L511" s="1" t="s">
        <v>1225</v>
      </c>
      <c r="M511" s="1" t="s">
        <v>3968</v>
      </c>
      <c r="N511" s="1" t="s">
        <v>3968</v>
      </c>
      <c r="O511" s="1" t="s">
        <v>14</v>
      </c>
      <c r="P511" s="1" t="s">
        <v>3969</v>
      </c>
      <c r="Q511" s="1" t="s">
        <v>3970</v>
      </c>
      <c r="R511" s="1" t="s">
        <v>4704</v>
      </c>
      <c r="S511" s="1" t="s">
        <v>3700</v>
      </c>
      <c r="T511" s="1" t="s">
        <v>3972</v>
      </c>
      <c r="U511" s="1" t="s">
        <v>3973</v>
      </c>
      <c r="V511" s="1" t="s">
        <v>3974</v>
      </c>
    </row>
    <row r="512" s="1" customFormat="1" spans="1:22">
      <c r="A512" s="1" t="s">
        <v>3379</v>
      </c>
      <c r="B512" s="1" t="s">
        <v>3995</v>
      </c>
      <c r="C512" s="1" t="s">
        <v>3383</v>
      </c>
      <c r="D512" s="1" t="s">
        <v>4324</v>
      </c>
      <c r="E512" s="1" t="s">
        <v>3380</v>
      </c>
      <c r="F512" s="1" t="s">
        <v>3986</v>
      </c>
      <c r="G512" s="1" t="s">
        <v>3987</v>
      </c>
      <c r="H512" s="1" t="s">
        <v>3966</v>
      </c>
      <c r="I512" s="1" t="s">
        <v>3381</v>
      </c>
      <c r="J512" s="1" t="s">
        <v>3967</v>
      </c>
      <c r="K512" s="1" t="s">
        <v>3381</v>
      </c>
      <c r="L512" s="1" t="s">
        <v>3381</v>
      </c>
      <c r="M512" s="1" t="s">
        <v>3968</v>
      </c>
      <c r="N512" s="1" t="s">
        <v>3968</v>
      </c>
      <c r="O512" s="1" t="s">
        <v>14</v>
      </c>
      <c r="P512" s="1" t="s">
        <v>3969</v>
      </c>
      <c r="Q512" s="1" t="s">
        <v>3970</v>
      </c>
      <c r="R512" s="1" t="s">
        <v>4705</v>
      </c>
      <c r="S512" s="1" t="s">
        <v>3700</v>
      </c>
      <c r="T512" s="1" t="s">
        <v>3972</v>
      </c>
      <c r="U512" s="1" t="s">
        <v>3973</v>
      </c>
      <c r="V512" s="1" t="s">
        <v>3974</v>
      </c>
    </row>
    <row r="513" s="1" customFormat="1" spans="1:22">
      <c r="A513" s="1" t="s">
        <v>3353</v>
      </c>
      <c r="B513" s="1" t="s">
        <v>3986</v>
      </c>
      <c r="C513" s="1" t="s">
        <v>3357</v>
      </c>
      <c r="D513" s="1" t="s">
        <v>4249</v>
      </c>
      <c r="E513" s="1" t="s">
        <v>3354</v>
      </c>
      <c r="F513" s="1" t="s">
        <v>3986</v>
      </c>
      <c r="G513" s="1" t="s">
        <v>3987</v>
      </c>
      <c r="H513" s="1" t="s">
        <v>3966</v>
      </c>
      <c r="I513" s="1" t="s">
        <v>3355</v>
      </c>
      <c r="J513" s="1" t="s">
        <v>3967</v>
      </c>
      <c r="K513" s="1" t="s">
        <v>3355</v>
      </c>
      <c r="L513" s="1" t="s">
        <v>3355</v>
      </c>
      <c r="M513" s="1" t="s">
        <v>3968</v>
      </c>
      <c r="N513" s="1" t="s">
        <v>3968</v>
      </c>
      <c r="O513" s="1" t="s">
        <v>14</v>
      </c>
      <c r="P513" s="1" t="s">
        <v>3969</v>
      </c>
      <c r="Q513" s="1" t="s">
        <v>3970</v>
      </c>
      <c r="R513" s="1" t="s">
        <v>4706</v>
      </c>
      <c r="S513" s="1" t="s">
        <v>3700</v>
      </c>
      <c r="T513" s="1" t="s">
        <v>3972</v>
      </c>
      <c r="U513" s="1" t="s">
        <v>3973</v>
      </c>
      <c r="V513" s="1" t="s">
        <v>3974</v>
      </c>
    </row>
    <row r="514" s="1" customFormat="1" spans="1:22">
      <c r="A514" s="1" t="s">
        <v>3126</v>
      </c>
      <c r="B514" s="1" t="s">
        <v>3986</v>
      </c>
      <c r="C514" s="1" t="s">
        <v>3130</v>
      </c>
      <c r="D514" s="1" t="s">
        <v>4304</v>
      </c>
      <c r="E514" s="1" t="s">
        <v>3127</v>
      </c>
      <c r="F514" s="1" t="s">
        <v>3986</v>
      </c>
      <c r="G514" s="1" t="s">
        <v>3987</v>
      </c>
      <c r="H514" s="1" t="s">
        <v>3966</v>
      </c>
      <c r="I514" s="1" t="s">
        <v>3128</v>
      </c>
      <c r="J514" s="1" t="s">
        <v>3967</v>
      </c>
      <c r="K514" s="1" t="s">
        <v>3128</v>
      </c>
      <c r="L514" s="1" t="s">
        <v>3128</v>
      </c>
      <c r="M514" s="1" t="s">
        <v>3968</v>
      </c>
      <c r="N514" s="1" t="s">
        <v>3968</v>
      </c>
      <c r="O514" s="1" t="s">
        <v>14</v>
      </c>
      <c r="P514" s="1" t="s">
        <v>3969</v>
      </c>
      <c r="Q514" s="1" t="s">
        <v>3970</v>
      </c>
      <c r="R514" s="1" t="s">
        <v>4707</v>
      </c>
      <c r="S514" s="1" t="s">
        <v>3700</v>
      </c>
      <c r="T514" s="1" t="s">
        <v>3972</v>
      </c>
      <c r="U514" s="1" t="s">
        <v>3973</v>
      </c>
      <c r="V514" s="1" t="s">
        <v>3974</v>
      </c>
    </row>
    <row r="515" s="1" customFormat="1" spans="1:22">
      <c r="A515" s="1" t="s">
        <v>4708</v>
      </c>
      <c r="B515" s="1" t="s">
        <v>3986</v>
      </c>
      <c r="C515" s="1" t="s">
        <v>4709</v>
      </c>
      <c r="D515" s="1" t="s">
        <v>4548</v>
      </c>
      <c r="E515" s="1" t="s">
        <v>4710</v>
      </c>
      <c r="F515" s="1" t="s">
        <v>3986</v>
      </c>
      <c r="G515" s="1" t="s">
        <v>3987</v>
      </c>
      <c r="H515" s="1" t="s">
        <v>3966</v>
      </c>
      <c r="I515" s="1" t="s">
        <v>2396</v>
      </c>
      <c r="J515" s="1" t="s">
        <v>3967</v>
      </c>
      <c r="K515" s="1" t="s">
        <v>2396</v>
      </c>
      <c r="L515" s="1" t="s">
        <v>2396</v>
      </c>
      <c r="M515" s="1" t="s">
        <v>3968</v>
      </c>
      <c r="N515" s="1" t="s">
        <v>3968</v>
      </c>
      <c r="O515" s="1" t="s">
        <v>14</v>
      </c>
      <c r="P515" s="1" t="s">
        <v>3969</v>
      </c>
      <c r="Q515" s="1" t="s">
        <v>3970</v>
      </c>
      <c r="R515" s="1" t="s">
        <v>4711</v>
      </c>
      <c r="S515" s="1" t="s">
        <v>3700</v>
      </c>
      <c r="T515" s="1" t="s">
        <v>3972</v>
      </c>
      <c r="U515" s="1" t="s">
        <v>3973</v>
      </c>
      <c r="V515" s="1" t="s">
        <v>3974</v>
      </c>
    </row>
    <row r="516" s="1" customFormat="1" spans="1:22">
      <c r="A516" s="1" t="s">
        <v>3444</v>
      </c>
      <c r="B516" s="1" t="s">
        <v>3986</v>
      </c>
      <c r="C516" s="1" t="s">
        <v>3446</v>
      </c>
      <c r="D516" s="1" t="s">
        <v>880</v>
      </c>
      <c r="E516" s="1" t="s">
        <v>4712</v>
      </c>
      <c r="F516" s="1" t="s">
        <v>3986</v>
      </c>
      <c r="G516" s="1" t="s">
        <v>3987</v>
      </c>
      <c r="H516" s="1" t="s">
        <v>3966</v>
      </c>
      <c r="I516" s="1" t="s">
        <v>3441</v>
      </c>
      <c r="J516" s="1" t="s">
        <v>3967</v>
      </c>
      <c r="K516" s="1" t="s">
        <v>3441</v>
      </c>
      <c r="L516" s="1" t="s">
        <v>3441</v>
      </c>
      <c r="M516" s="1" t="s">
        <v>3968</v>
      </c>
      <c r="N516" s="1" t="s">
        <v>3968</v>
      </c>
      <c r="O516" s="1" t="s">
        <v>14</v>
      </c>
      <c r="P516" s="1" t="s">
        <v>3969</v>
      </c>
      <c r="Q516" s="1" t="s">
        <v>3970</v>
      </c>
      <c r="R516" s="1" t="s">
        <v>4713</v>
      </c>
      <c r="S516" s="1" t="s">
        <v>3700</v>
      </c>
      <c r="T516" s="1" t="s">
        <v>3972</v>
      </c>
      <c r="U516" s="1" t="s">
        <v>3973</v>
      </c>
      <c r="V516" s="1" t="s">
        <v>3974</v>
      </c>
    </row>
    <row r="517" s="1" customFormat="1" spans="1:22">
      <c r="A517" s="1" t="s">
        <v>3556</v>
      </c>
      <c r="B517" s="1" t="s">
        <v>3986</v>
      </c>
      <c r="C517" s="1" t="s">
        <v>3560</v>
      </c>
      <c r="D517" s="1" t="s">
        <v>4714</v>
      </c>
      <c r="E517" s="1" t="s">
        <v>3559</v>
      </c>
      <c r="F517" s="1" t="s">
        <v>3986</v>
      </c>
      <c r="G517" s="1" t="s">
        <v>3987</v>
      </c>
      <c r="H517" s="1" t="s">
        <v>3966</v>
      </c>
      <c r="I517" s="1" t="s">
        <v>538</v>
      </c>
      <c r="J517" s="1" t="s">
        <v>3967</v>
      </c>
      <c r="K517" s="1" t="s">
        <v>538</v>
      </c>
      <c r="L517" s="1" t="s">
        <v>538</v>
      </c>
      <c r="M517" s="1" t="s">
        <v>3968</v>
      </c>
      <c r="N517" s="1" t="s">
        <v>3968</v>
      </c>
      <c r="O517" s="1" t="s">
        <v>14</v>
      </c>
      <c r="P517" s="1" t="s">
        <v>3969</v>
      </c>
      <c r="Q517" s="1" t="s">
        <v>3970</v>
      </c>
      <c r="R517" s="1" t="s">
        <v>4715</v>
      </c>
      <c r="S517" s="1" t="s">
        <v>3700</v>
      </c>
      <c r="T517" s="1" t="s">
        <v>3972</v>
      </c>
      <c r="U517" s="1" t="s">
        <v>3973</v>
      </c>
      <c r="V517" s="1" t="s">
        <v>3974</v>
      </c>
    </row>
    <row r="518" s="1" customFormat="1" spans="1:22">
      <c r="A518" s="1" t="s">
        <v>3642</v>
      </c>
      <c r="B518" s="1" t="s">
        <v>3986</v>
      </c>
      <c r="C518" s="1" t="s">
        <v>3644</v>
      </c>
      <c r="D518" s="1" t="s">
        <v>578</v>
      </c>
      <c r="E518" s="1" t="s">
        <v>3643</v>
      </c>
      <c r="F518" s="1" t="s">
        <v>3986</v>
      </c>
      <c r="G518" s="1" t="s">
        <v>3987</v>
      </c>
      <c r="H518" s="1" t="s">
        <v>3966</v>
      </c>
      <c r="I518" s="1" t="s">
        <v>772</v>
      </c>
      <c r="J518" s="1" t="s">
        <v>3967</v>
      </c>
      <c r="K518" s="1" t="s">
        <v>772</v>
      </c>
      <c r="L518" s="1" t="s">
        <v>772</v>
      </c>
      <c r="M518" s="1" t="s">
        <v>3968</v>
      </c>
      <c r="N518" s="1" t="s">
        <v>3968</v>
      </c>
      <c r="O518" s="1" t="s">
        <v>14</v>
      </c>
      <c r="P518" s="1" t="s">
        <v>3969</v>
      </c>
      <c r="Q518" s="1" t="s">
        <v>3970</v>
      </c>
      <c r="R518" s="1" t="s">
        <v>4716</v>
      </c>
      <c r="S518" s="1" t="s">
        <v>3700</v>
      </c>
      <c r="T518" s="1" t="s">
        <v>3972</v>
      </c>
      <c r="U518" s="1" t="s">
        <v>3973</v>
      </c>
      <c r="V518" s="1" t="s">
        <v>3974</v>
      </c>
    </row>
    <row r="519" s="1" customFormat="1" spans="1:22">
      <c r="A519" s="1" t="s">
        <v>3565</v>
      </c>
      <c r="B519" s="1" t="s">
        <v>3986</v>
      </c>
      <c r="C519" s="1" t="s">
        <v>3568</v>
      </c>
      <c r="D519" s="1" t="s">
        <v>4717</v>
      </c>
      <c r="E519" s="1" t="s">
        <v>3567</v>
      </c>
      <c r="F519" s="1" t="s">
        <v>3986</v>
      </c>
      <c r="G519" s="1" t="s">
        <v>3987</v>
      </c>
      <c r="H519" s="1" t="s">
        <v>3966</v>
      </c>
      <c r="I519" s="1" t="s">
        <v>3524</v>
      </c>
      <c r="J519" s="1" t="s">
        <v>3967</v>
      </c>
      <c r="K519" s="1" t="s">
        <v>3524</v>
      </c>
      <c r="L519" s="1" t="s">
        <v>3524</v>
      </c>
      <c r="M519" s="1" t="s">
        <v>3968</v>
      </c>
      <c r="N519" s="1" t="s">
        <v>3968</v>
      </c>
      <c r="O519" s="1" t="s">
        <v>14</v>
      </c>
      <c r="P519" s="1" t="s">
        <v>3969</v>
      </c>
      <c r="Q519" s="1" t="s">
        <v>3970</v>
      </c>
      <c r="R519" s="1" t="s">
        <v>4718</v>
      </c>
      <c r="S519" s="1" t="s">
        <v>3700</v>
      </c>
      <c r="T519" s="1" t="s">
        <v>3972</v>
      </c>
      <c r="U519" s="1" t="s">
        <v>3973</v>
      </c>
      <c r="V519" s="1" t="s">
        <v>3974</v>
      </c>
    </row>
    <row r="520" s="1" customFormat="1" spans="1:22">
      <c r="A520" s="1" t="s">
        <v>3503</v>
      </c>
      <c r="B520" s="1" t="s">
        <v>3986</v>
      </c>
      <c r="C520" s="1" t="s">
        <v>3505</v>
      </c>
      <c r="D520" s="1" t="s">
        <v>4132</v>
      </c>
      <c r="E520" s="1" t="s">
        <v>3504</v>
      </c>
      <c r="F520" s="1" t="s">
        <v>3986</v>
      </c>
      <c r="G520" s="1" t="s">
        <v>3987</v>
      </c>
      <c r="H520" s="1" t="s">
        <v>3966</v>
      </c>
      <c r="I520" s="1" t="s">
        <v>2098</v>
      </c>
      <c r="J520" s="1" t="s">
        <v>3967</v>
      </c>
      <c r="K520" s="1" t="s">
        <v>2098</v>
      </c>
      <c r="L520" s="1" t="s">
        <v>2098</v>
      </c>
      <c r="M520" s="1" t="s">
        <v>3968</v>
      </c>
      <c r="N520" s="1" t="s">
        <v>3968</v>
      </c>
      <c r="O520" s="1" t="s">
        <v>14</v>
      </c>
      <c r="P520" s="1" t="s">
        <v>3969</v>
      </c>
      <c r="Q520" s="1" t="s">
        <v>3970</v>
      </c>
      <c r="R520" s="1" t="s">
        <v>4719</v>
      </c>
      <c r="S520" s="1" t="s">
        <v>3700</v>
      </c>
      <c r="T520" s="1" t="s">
        <v>3972</v>
      </c>
      <c r="U520" s="1" t="s">
        <v>3973</v>
      </c>
      <c r="V520" s="1" t="s">
        <v>3974</v>
      </c>
    </row>
    <row r="521" s="1" customFormat="1" spans="1:22">
      <c r="A521" s="1" t="s">
        <v>3636</v>
      </c>
      <c r="B521" s="1" t="s">
        <v>3986</v>
      </c>
      <c r="C521" s="1" t="s">
        <v>3638</v>
      </c>
      <c r="D521" s="1" t="s">
        <v>4241</v>
      </c>
      <c r="E521" s="1" t="s">
        <v>3637</v>
      </c>
      <c r="F521" s="1" t="s">
        <v>3986</v>
      </c>
      <c r="G521" s="1" t="s">
        <v>3987</v>
      </c>
      <c r="H521" s="1" t="s">
        <v>3966</v>
      </c>
      <c r="I521" s="1" t="s">
        <v>61</v>
      </c>
      <c r="J521" s="1" t="s">
        <v>3967</v>
      </c>
      <c r="K521" s="1" t="s">
        <v>61</v>
      </c>
      <c r="L521" s="1" t="s">
        <v>61</v>
      </c>
      <c r="M521" s="1" t="s">
        <v>3968</v>
      </c>
      <c r="N521" s="1" t="s">
        <v>3968</v>
      </c>
      <c r="O521" s="1" t="s">
        <v>14</v>
      </c>
      <c r="P521" s="1" t="s">
        <v>3969</v>
      </c>
      <c r="Q521" s="1" t="s">
        <v>3970</v>
      </c>
      <c r="R521" s="1" t="s">
        <v>4720</v>
      </c>
      <c r="S521" s="1" t="s">
        <v>3700</v>
      </c>
      <c r="T521" s="1" t="s">
        <v>3972</v>
      </c>
      <c r="U521" s="1" t="s">
        <v>3973</v>
      </c>
      <c r="V521" s="1" t="s">
        <v>3974</v>
      </c>
    </row>
    <row r="522" s="1" customFormat="1" spans="1:22">
      <c r="A522" s="1" t="s">
        <v>3146</v>
      </c>
      <c r="B522" s="1" t="s">
        <v>3986</v>
      </c>
      <c r="C522" s="1" t="s">
        <v>3150</v>
      </c>
      <c r="D522" s="1" t="s">
        <v>4044</v>
      </c>
      <c r="E522" s="1" t="s">
        <v>3147</v>
      </c>
      <c r="F522" s="1" t="s">
        <v>3986</v>
      </c>
      <c r="G522" s="1" t="s">
        <v>3987</v>
      </c>
      <c r="H522" s="1" t="s">
        <v>3966</v>
      </c>
      <c r="I522" s="1" t="s">
        <v>3148</v>
      </c>
      <c r="J522" s="1" t="s">
        <v>3967</v>
      </c>
      <c r="K522" s="1" t="s">
        <v>3148</v>
      </c>
      <c r="L522" s="1" t="s">
        <v>3148</v>
      </c>
      <c r="M522" s="1" t="s">
        <v>3968</v>
      </c>
      <c r="N522" s="1" t="s">
        <v>3968</v>
      </c>
      <c r="O522" s="1" t="s">
        <v>14</v>
      </c>
      <c r="P522" s="1" t="s">
        <v>3969</v>
      </c>
      <c r="Q522" s="1" t="s">
        <v>3970</v>
      </c>
      <c r="R522" s="1" t="s">
        <v>4721</v>
      </c>
      <c r="S522" s="1" t="s">
        <v>3700</v>
      </c>
      <c r="T522" s="1" t="s">
        <v>3972</v>
      </c>
      <c r="U522" s="1" t="s">
        <v>3973</v>
      </c>
      <c r="V522" s="1" t="s">
        <v>3974</v>
      </c>
    </row>
    <row r="523" s="1" customFormat="1" spans="1:22">
      <c r="A523" s="1" t="s">
        <v>3260</v>
      </c>
      <c r="B523" s="1" t="s">
        <v>3986</v>
      </c>
      <c r="C523" s="1" t="s">
        <v>3262</v>
      </c>
      <c r="D523" s="1" t="s">
        <v>4594</v>
      </c>
      <c r="E523" s="1" t="s">
        <v>3261</v>
      </c>
      <c r="F523" s="1" t="s">
        <v>3986</v>
      </c>
      <c r="G523" s="1" t="s">
        <v>3987</v>
      </c>
      <c r="H523" s="1" t="s">
        <v>3966</v>
      </c>
      <c r="I523" s="1" t="s">
        <v>1675</v>
      </c>
      <c r="J523" s="1" t="s">
        <v>3967</v>
      </c>
      <c r="K523" s="1" t="s">
        <v>1675</v>
      </c>
      <c r="L523" s="1" t="s">
        <v>1675</v>
      </c>
      <c r="M523" s="1" t="s">
        <v>3968</v>
      </c>
      <c r="N523" s="1" t="s">
        <v>3968</v>
      </c>
      <c r="O523" s="1" t="s">
        <v>14</v>
      </c>
      <c r="P523" s="1" t="s">
        <v>3969</v>
      </c>
      <c r="Q523" s="1" t="s">
        <v>3970</v>
      </c>
      <c r="R523" s="1" t="s">
        <v>4722</v>
      </c>
      <c r="S523" s="1" t="s">
        <v>3700</v>
      </c>
      <c r="T523" s="1" t="s">
        <v>3972</v>
      </c>
      <c r="U523" s="1" t="s">
        <v>3973</v>
      </c>
      <c r="V523" s="1" t="s">
        <v>3974</v>
      </c>
    </row>
    <row r="524" s="1" customFormat="1" spans="1:22">
      <c r="A524" s="1" t="s">
        <v>3200</v>
      </c>
      <c r="B524" s="1" t="s">
        <v>3986</v>
      </c>
      <c r="C524" s="1" t="s">
        <v>3202</v>
      </c>
      <c r="D524" s="1" t="s">
        <v>4723</v>
      </c>
      <c r="E524" s="1" t="s">
        <v>3201</v>
      </c>
      <c r="F524" s="1" t="s">
        <v>3986</v>
      </c>
      <c r="G524" s="1" t="s">
        <v>3987</v>
      </c>
      <c r="H524" s="1" t="s">
        <v>3966</v>
      </c>
      <c r="I524" s="1" t="s">
        <v>1855</v>
      </c>
      <c r="J524" s="1" t="s">
        <v>3967</v>
      </c>
      <c r="K524" s="1" t="s">
        <v>1855</v>
      </c>
      <c r="L524" s="1" t="s">
        <v>1855</v>
      </c>
      <c r="M524" s="1" t="s">
        <v>3968</v>
      </c>
      <c r="N524" s="1" t="s">
        <v>3968</v>
      </c>
      <c r="O524" s="1" t="s">
        <v>14</v>
      </c>
      <c r="P524" s="1" t="s">
        <v>3969</v>
      </c>
      <c r="Q524" s="1" t="s">
        <v>3970</v>
      </c>
      <c r="R524" s="1" t="s">
        <v>4724</v>
      </c>
      <c r="S524" s="1" t="s">
        <v>3700</v>
      </c>
      <c r="T524" s="1" t="s">
        <v>3972</v>
      </c>
      <c r="U524" s="1" t="s">
        <v>3973</v>
      </c>
      <c r="V524" s="1" t="s">
        <v>3974</v>
      </c>
    </row>
    <row r="525" s="1" customFormat="1" spans="1:22">
      <c r="A525" s="1" t="s">
        <v>3183</v>
      </c>
      <c r="B525" s="1" t="s">
        <v>3986</v>
      </c>
      <c r="C525" s="1" t="s">
        <v>3185</v>
      </c>
      <c r="D525" s="1" t="s">
        <v>4429</v>
      </c>
      <c r="E525" s="1" t="s">
        <v>3184</v>
      </c>
      <c r="F525" s="1" t="s">
        <v>3986</v>
      </c>
      <c r="G525" s="1" t="s">
        <v>3987</v>
      </c>
      <c r="H525" s="1" t="s">
        <v>3966</v>
      </c>
      <c r="I525" s="1" t="s">
        <v>346</v>
      </c>
      <c r="J525" s="1" t="s">
        <v>3967</v>
      </c>
      <c r="K525" s="1" t="s">
        <v>346</v>
      </c>
      <c r="L525" s="1" t="s">
        <v>346</v>
      </c>
      <c r="M525" s="1" t="s">
        <v>3968</v>
      </c>
      <c r="N525" s="1" t="s">
        <v>3968</v>
      </c>
      <c r="O525" s="1" t="s">
        <v>14</v>
      </c>
      <c r="P525" s="1" t="s">
        <v>3969</v>
      </c>
      <c r="Q525" s="1" t="s">
        <v>3970</v>
      </c>
      <c r="R525" s="1" t="s">
        <v>4725</v>
      </c>
      <c r="S525" s="1" t="s">
        <v>3700</v>
      </c>
      <c r="T525" s="1" t="s">
        <v>3972</v>
      </c>
      <c r="U525" s="1" t="s">
        <v>3973</v>
      </c>
      <c r="V525" s="1" t="s">
        <v>3974</v>
      </c>
    </row>
    <row r="526" s="1" customFormat="1" spans="1:22">
      <c r="A526" s="1" t="s">
        <v>3530</v>
      </c>
      <c r="B526" s="1" t="s">
        <v>3986</v>
      </c>
      <c r="C526" s="1" t="s">
        <v>3535</v>
      </c>
      <c r="D526" s="1" t="s">
        <v>4726</v>
      </c>
      <c r="E526" s="1" t="s">
        <v>3532</v>
      </c>
      <c r="F526" s="1" t="s">
        <v>3986</v>
      </c>
      <c r="G526" s="1" t="s">
        <v>3987</v>
      </c>
      <c r="H526" s="1" t="s">
        <v>3966</v>
      </c>
      <c r="I526" s="1" t="s">
        <v>3533</v>
      </c>
      <c r="J526" s="1" t="s">
        <v>3967</v>
      </c>
      <c r="K526" s="1" t="s">
        <v>3533</v>
      </c>
      <c r="L526" s="1" t="s">
        <v>3533</v>
      </c>
      <c r="M526" s="1" t="s">
        <v>3968</v>
      </c>
      <c r="N526" s="1" t="s">
        <v>3968</v>
      </c>
      <c r="O526" s="1" t="s">
        <v>14</v>
      </c>
      <c r="P526" s="1" t="s">
        <v>3969</v>
      </c>
      <c r="Q526" s="1" t="s">
        <v>3970</v>
      </c>
      <c r="R526" s="1" t="s">
        <v>4727</v>
      </c>
      <c r="S526" s="1" t="s">
        <v>3700</v>
      </c>
      <c r="T526" s="1" t="s">
        <v>3972</v>
      </c>
      <c r="U526" s="1" t="s">
        <v>3973</v>
      </c>
      <c r="V526" s="1" t="s">
        <v>3974</v>
      </c>
    </row>
    <row r="527" s="1" customFormat="1" spans="1:22">
      <c r="A527" s="1" t="s">
        <v>3431</v>
      </c>
      <c r="B527" s="1" t="s">
        <v>3986</v>
      </c>
      <c r="C527" s="1" t="s">
        <v>3434</v>
      </c>
      <c r="D527" s="1" t="s">
        <v>3432</v>
      </c>
      <c r="E527" s="1" t="s">
        <v>3433</v>
      </c>
      <c r="F527" s="1" t="s">
        <v>3986</v>
      </c>
      <c r="G527" s="1" t="s">
        <v>3987</v>
      </c>
      <c r="H527" s="1" t="s">
        <v>3966</v>
      </c>
      <c r="I527" s="1" t="s">
        <v>177</v>
      </c>
      <c r="J527" s="1" t="s">
        <v>3967</v>
      </c>
      <c r="K527" s="1" t="s">
        <v>177</v>
      </c>
      <c r="L527" s="1" t="s">
        <v>177</v>
      </c>
      <c r="M527" s="1" t="s">
        <v>3968</v>
      </c>
      <c r="N527" s="1" t="s">
        <v>3968</v>
      </c>
      <c r="O527" s="1" t="s">
        <v>14</v>
      </c>
      <c r="P527" s="1" t="s">
        <v>3969</v>
      </c>
      <c r="Q527" s="1" t="s">
        <v>3970</v>
      </c>
      <c r="R527" s="1" t="s">
        <v>4728</v>
      </c>
      <c r="S527" s="1" t="s">
        <v>3700</v>
      </c>
      <c r="T527" s="1" t="s">
        <v>3972</v>
      </c>
      <c r="U527" s="1" t="s">
        <v>3973</v>
      </c>
      <c r="V527" s="1" t="s">
        <v>3974</v>
      </c>
    </row>
    <row r="528" s="1" customFormat="1" spans="1:22">
      <c r="A528" s="1" t="s">
        <v>3458</v>
      </c>
      <c r="B528" s="1" t="s">
        <v>3986</v>
      </c>
      <c r="C528" s="1" t="s">
        <v>3460</v>
      </c>
      <c r="D528" s="1" t="s">
        <v>407</v>
      </c>
      <c r="E528" s="1" t="s">
        <v>3459</v>
      </c>
      <c r="F528" s="1" t="s">
        <v>3986</v>
      </c>
      <c r="G528" s="1" t="s">
        <v>3987</v>
      </c>
      <c r="H528" s="1" t="s">
        <v>3966</v>
      </c>
      <c r="I528" s="1" t="s">
        <v>409</v>
      </c>
      <c r="J528" s="1" t="s">
        <v>3967</v>
      </c>
      <c r="K528" s="1" t="s">
        <v>409</v>
      </c>
      <c r="L528" s="1" t="s">
        <v>409</v>
      </c>
      <c r="M528" s="1" t="s">
        <v>3968</v>
      </c>
      <c r="N528" s="1" t="s">
        <v>3968</v>
      </c>
      <c r="O528" s="1" t="s">
        <v>14</v>
      </c>
      <c r="P528" s="1" t="s">
        <v>3969</v>
      </c>
      <c r="Q528" s="1" t="s">
        <v>3970</v>
      </c>
      <c r="R528" s="1" t="s">
        <v>4729</v>
      </c>
      <c r="S528" s="1" t="s">
        <v>3700</v>
      </c>
      <c r="T528" s="1" t="s">
        <v>3972</v>
      </c>
      <c r="U528" s="1" t="s">
        <v>3973</v>
      </c>
      <c r="V528" s="1" t="s">
        <v>3974</v>
      </c>
    </row>
    <row r="529" s="1" customFormat="1" spans="1:22">
      <c r="A529" s="1" t="s">
        <v>3137</v>
      </c>
      <c r="B529" s="1" t="s">
        <v>3986</v>
      </c>
      <c r="C529" s="1" t="s">
        <v>3141</v>
      </c>
      <c r="D529" s="1" t="s">
        <v>3138</v>
      </c>
      <c r="E529" s="1" t="s">
        <v>3140</v>
      </c>
      <c r="F529" s="1" t="s">
        <v>3986</v>
      </c>
      <c r="G529" s="1" t="s">
        <v>3987</v>
      </c>
      <c r="H529" s="1" t="s">
        <v>3966</v>
      </c>
      <c r="I529" s="1" t="s">
        <v>1647</v>
      </c>
      <c r="J529" s="1" t="s">
        <v>3967</v>
      </c>
      <c r="K529" s="1" t="s">
        <v>1647</v>
      </c>
      <c r="L529" s="1" t="s">
        <v>1647</v>
      </c>
      <c r="M529" s="1" t="s">
        <v>3968</v>
      </c>
      <c r="N529" s="1" t="s">
        <v>3968</v>
      </c>
      <c r="O529" s="1" t="s">
        <v>14</v>
      </c>
      <c r="P529" s="1" t="s">
        <v>3969</v>
      </c>
      <c r="Q529" s="1" t="s">
        <v>3970</v>
      </c>
      <c r="R529" s="1" t="s">
        <v>4730</v>
      </c>
      <c r="S529" s="1" t="s">
        <v>3700</v>
      </c>
      <c r="T529" s="1" t="s">
        <v>3972</v>
      </c>
      <c r="U529" s="1" t="s">
        <v>3973</v>
      </c>
      <c r="V529" s="1" t="s">
        <v>3974</v>
      </c>
    </row>
    <row r="530" s="1" customFormat="1" spans="1:22">
      <c r="A530" s="1" t="s">
        <v>3163</v>
      </c>
      <c r="B530" s="1" t="s">
        <v>3986</v>
      </c>
      <c r="C530" s="1" t="s">
        <v>3166</v>
      </c>
      <c r="D530" s="1" t="s">
        <v>4731</v>
      </c>
      <c r="E530" s="1" t="s">
        <v>3165</v>
      </c>
      <c r="F530" s="1" t="s">
        <v>3986</v>
      </c>
      <c r="G530" s="1" t="s">
        <v>3987</v>
      </c>
      <c r="H530" s="1" t="s">
        <v>3966</v>
      </c>
      <c r="I530" s="1" t="s">
        <v>471</v>
      </c>
      <c r="J530" s="1" t="s">
        <v>3967</v>
      </c>
      <c r="K530" s="1" t="s">
        <v>471</v>
      </c>
      <c r="L530" s="1" t="s">
        <v>471</v>
      </c>
      <c r="M530" s="1" t="s">
        <v>3968</v>
      </c>
      <c r="N530" s="1" t="s">
        <v>3968</v>
      </c>
      <c r="O530" s="1" t="s">
        <v>14</v>
      </c>
      <c r="P530" s="1" t="s">
        <v>3969</v>
      </c>
      <c r="Q530" s="1" t="s">
        <v>3970</v>
      </c>
      <c r="R530" s="1" t="s">
        <v>4732</v>
      </c>
      <c r="S530" s="1" t="s">
        <v>3700</v>
      </c>
      <c r="T530" s="1" t="s">
        <v>3972</v>
      </c>
      <c r="U530" s="1" t="s">
        <v>3973</v>
      </c>
      <c r="V530" s="1" t="s">
        <v>3974</v>
      </c>
    </row>
    <row r="531" s="1" customFormat="1" spans="1:22">
      <c r="A531" s="1" t="s">
        <v>3252</v>
      </c>
      <c r="B531" s="1" t="s">
        <v>3986</v>
      </c>
      <c r="C531" s="1" t="s">
        <v>3255</v>
      </c>
      <c r="D531" s="1" t="s">
        <v>4733</v>
      </c>
      <c r="E531" s="1" t="s">
        <v>3254</v>
      </c>
      <c r="F531" s="1" t="s">
        <v>3986</v>
      </c>
      <c r="G531" s="1" t="s">
        <v>3987</v>
      </c>
      <c r="H531" s="1" t="s">
        <v>3966</v>
      </c>
      <c r="I531" s="1" t="s">
        <v>2922</v>
      </c>
      <c r="J531" s="1" t="s">
        <v>3967</v>
      </c>
      <c r="K531" s="1" t="s">
        <v>2922</v>
      </c>
      <c r="L531" s="1" t="s">
        <v>2922</v>
      </c>
      <c r="M531" s="1" t="s">
        <v>3968</v>
      </c>
      <c r="N531" s="1" t="s">
        <v>3968</v>
      </c>
      <c r="O531" s="1" t="s">
        <v>14</v>
      </c>
      <c r="P531" s="1" t="s">
        <v>3969</v>
      </c>
      <c r="Q531" s="1" t="s">
        <v>3970</v>
      </c>
      <c r="R531" s="1" t="s">
        <v>4734</v>
      </c>
      <c r="S531" s="1" t="s">
        <v>3700</v>
      </c>
      <c r="T531" s="1" t="s">
        <v>3972</v>
      </c>
      <c r="U531" s="1" t="s">
        <v>3973</v>
      </c>
      <c r="V531" s="1" t="s">
        <v>3974</v>
      </c>
    </row>
    <row r="532" s="1" customFormat="1" spans="1:22">
      <c r="A532" s="1" t="s">
        <v>3309</v>
      </c>
      <c r="B532" s="1" t="s">
        <v>3986</v>
      </c>
      <c r="C532" s="1" t="s">
        <v>3315</v>
      </c>
      <c r="D532" s="1" t="s">
        <v>4735</v>
      </c>
      <c r="E532" s="1" t="s">
        <v>3312</v>
      </c>
      <c r="F532" s="1" t="s">
        <v>3986</v>
      </c>
      <c r="G532" s="1" t="s">
        <v>3987</v>
      </c>
      <c r="H532" s="1" t="s">
        <v>3966</v>
      </c>
      <c r="I532" s="1" t="s">
        <v>3313</v>
      </c>
      <c r="J532" s="1" t="s">
        <v>3967</v>
      </c>
      <c r="K532" s="1" t="s">
        <v>3313</v>
      </c>
      <c r="L532" s="1" t="s">
        <v>3313</v>
      </c>
      <c r="M532" s="1" t="s">
        <v>3968</v>
      </c>
      <c r="N532" s="1" t="s">
        <v>3968</v>
      </c>
      <c r="O532" s="1" t="s">
        <v>14</v>
      </c>
      <c r="P532" s="1" t="s">
        <v>3969</v>
      </c>
      <c r="Q532" s="1" t="s">
        <v>3970</v>
      </c>
      <c r="R532" s="1" t="s">
        <v>4736</v>
      </c>
      <c r="S532" s="1" t="s">
        <v>3700</v>
      </c>
      <c r="T532" s="1" t="s">
        <v>3972</v>
      </c>
      <c r="U532" s="1" t="s">
        <v>3973</v>
      </c>
      <c r="V532" s="1" t="s">
        <v>3974</v>
      </c>
    </row>
    <row r="533" s="1" customFormat="1" spans="1:22">
      <c r="A533" s="1" t="s">
        <v>3400</v>
      </c>
      <c r="B533" s="1" t="s">
        <v>3986</v>
      </c>
      <c r="C533" s="1" t="s">
        <v>3402</v>
      </c>
      <c r="D533" s="1" t="s">
        <v>4569</v>
      </c>
      <c r="E533" s="1" t="s">
        <v>3401</v>
      </c>
      <c r="F533" s="1" t="s">
        <v>3986</v>
      </c>
      <c r="G533" s="1" t="s">
        <v>3987</v>
      </c>
      <c r="H533" s="1" t="s">
        <v>3966</v>
      </c>
      <c r="I533" s="1" t="s">
        <v>3367</v>
      </c>
      <c r="J533" s="1" t="s">
        <v>3967</v>
      </c>
      <c r="K533" s="1" t="s">
        <v>3367</v>
      </c>
      <c r="L533" s="1" t="s">
        <v>3367</v>
      </c>
      <c r="M533" s="1" t="s">
        <v>3968</v>
      </c>
      <c r="N533" s="1" t="s">
        <v>3968</v>
      </c>
      <c r="O533" s="1" t="s">
        <v>14</v>
      </c>
      <c r="P533" s="1" t="s">
        <v>3969</v>
      </c>
      <c r="Q533" s="1" t="s">
        <v>3970</v>
      </c>
      <c r="R533" s="1" t="s">
        <v>4737</v>
      </c>
      <c r="S533" s="1" t="s">
        <v>3700</v>
      </c>
      <c r="T533" s="1" t="s">
        <v>3972</v>
      </c>
      <c r="U533" s="1" t="s">
        <v>3973</v>
      </c>
      <c r="V533" s="1" t="s">
        <v>3974</v>
      </c>
    </row>
    <row r="534" s="1" customFormat="1" spans="1:22">
      <c r="A534" s="1" t="s">
        <v>3413</v>
      </c>
      <c r="B534" s="1" t="s">
        <v>3986</v>
      </c>
      <c r="C534" s="1" t="s">
        <v>3416</v>
      </c>
      <c r="D534" s="1" t="s">
        <v>4738</v>
      </c>
      <c r="E534" s="1" t="s">
        <v>3414</v>
      </c>
      <c r="F534" s="1" t="s">
        <v>3986</v>
      </c>
      <c r="G534" s="1" t="s">
        <v>3987</v>
      </c>
      <c r="H534" s="1" t="s">
        <v>3966</v>
      </c>
      <c r="I534" s="1" t="s">
        <v>1729</v>
      </c>
      <c r="J534" s="1" t="s">
        <v>3967</v>
      </c>
      <c r="K534" s="1" t="s">
        <v>1729</v>
      </c>
      <c r="L534" s="1" t="s">
        <v>1729</v>
      </c>
      <c r="M534" s="1" t="s">
        <v>3968</v>
      </c>
      <c r="N534" s="1" t="s">
        <v>3968</v>
      </c>
      <c r="O534" s="1" t="s">
        <v>14</v>
      </c>
      <c r="P534" s="1" t="s">
        <v>3969</v>
      </c>
      <c r="Q534" s="1" t="s">
        <v>3970</v>
      </c>
      <c r="R534" s="1" t="s">
        <v>4739</v>
      </c>
      <c r="S534" s="1" t="s">
        <v>3700</v>
      </c>
      <c r="T534" s="1" t="s">
        <v>3972</v>
      </c>
      <c r="U534" s="1" t="s">
        <v>3973</v>
      </c>
      <c r="V534" s="1" t="s">
        <v>3974</v>
      </c>
    </row>
    <row r="535" s="1" customFormat="1" spans="1:22">
      <c r="A535" s="1" t="s">
        <v>3358</v>
      </c>
      <c r="B535" s="1" t="s">
        <v>3986</v>
      </c>
      <c r="C535" s="1" t="s">
        <v>3362</v>
      </c>
      <c r="D535" s="1" t="s">
        <v>4672</v>
      </c>
      <c r="E535" s="1" t="s">
        <v>3359</v>
      </c>
      <c r="F535" s="1" t="s">
        <v>3986</v>
      </c>
      <c r="G535" s="1" t="s">
        <v>3987</v>
      </c>
      <c r="H535" s="1" t="s">
        <v>3966</v>
      </c>
      <c r="I535" s="1" t="s">
        <v>3360</v>
      </c>
      <c r="J535" s="1" t="s">
        <v>3967</v>
      </c>
      <c r="K535" s="1" t="s">
        <v>3360</v>
      </c>
      <c r="L535" s="1" t="s">
        <v>3360</v>
      </c>
      <c r="M535" s="1" t="s">
        <v>3968</v>
      </c>
      <c r="N535" s="1" t="s">
        <v>3968</v>
      </c>
      <c r="O535" s="1" t="s">
        <v>14</v>
      </c>
      <c r="P535" s="1" t="s">
        <v>3969</v>
      </c>
      <c r="Q535" s="1" t="s">
        <v>3970</v>
      </c>
      <c r="R535" s="1" t="s">
        <v>4740</v>
      </c>
      <c r="S535" s="1" t="s">
        <v>3700</v>
      </c>
      <c r="T535" s="1" t="s">
        <v>3972</v>
      </c>
      <c r="U535" s="1" t="s">
        <v>3973</v>
      </c>
      <c r="V535" s="1" t="s">
        <v>3974</v>
      </c>
    </row>
    <row r="536" s="1" customFormat="1" spans="1:22">
      <c r="A536" s="1" t="s">
        <v>3340</v>
      </c>
      <c r="B536" s="1" t="s">
        <v>3986</v>
      </c>
      <c r="C536" s="1" t="s">
        <v>3346</v>
      </c>
      <c r="D536" s="1" t="s">
        <v>4741</v>
      </c>
      <c r="E536" s="1" t="s">
        <v>3343</v>
      </c>
      <c r="F536" s="1" t="s">
        <v>3986</v>
      </c>
      <c r="G536" s="1" t="s">
        <v>3987</v>
      </c>
      <c r="H536" s="1" t="s">
        <v>3966</v>
      </c>
      <c r="I536" s="1" t="s">
        <v>3344</v>
      </c>
      <c r="J536" s="1" t="s">
        <v>3967</v>
      </c>
      <c r="K536" s="1" t="s">
        <v>3344</v>
      </c>
      <c r="L536" s="1" t="s">
        <v>3344</v>
      </c>
      <c r="M536" s="1" t="s">
        <v>3968</v>
      </c>
      <c r="N536" s="1" t="s">
        <v>3968</v>
      </c>
      <c r="O536" s="1" t="s">
        <v>14</v>
      </c>
      <c r="P536" s="1" t="s">
        <v>3969</v>
      </c>
      <c r="Q536" s="1" t="s">
        <v>3970</v>
      </c>
      <c r="R536" s="1" t="s">
        <v>4742</v>
      </c>
      <c r="S536" s="1" t="s">
        <v>3700</v>
      </c>
      <c r="T536" s="1" t="s">
        <v>3972</v>
      </c>
      <c r="U536" s="1" t="s">
        <v>3973</v>
      </c>
      <c r="V536" s="1" t="s">
        <v>3974</v>
      </c>
    </row>
    <row r="537" s="1" customFormat="1" spans="1:22">
      <c r="A537" s="1" t="s">
        <v>3292</v>
      </c>
      <c r="B537" s="1" t="s">
        <v>3986</v>
      </c>
      <c r="C537" s="1" t="s">
        <v>3295</v>
      </c>
      <c r="D537" s="1" t="s">
        <v>4227</v>
      </c>
      <c r="E537" s="1" t="s">
        <v>2838</v>
      </c>
      <c r="F537" s="1" t="s">
        <v>3986</v>
      </c>
      <c r="G537" s="1" t="s">
        <v>3987</v>
      </c>
      <c r="H537" s="1" t="s">
        <v>3966</v>
      </c>
      <c r="I537" s="1" t="s">
        <v>3293</v>
      </c>
      <c r="J537" s="1" t="s">
        <v>3967</v>
      </c>
      <c r="K537" s="1" t="s">
        <v>3293</v>
      </c>
      <c r="L537" s="1" t="s">
        <v>3293</v>
      </c>
      <c r="M537" s="1" t="s">
        <v>3968</v>
      </c>
      <c r="N537" s="1" t="s">
        <v>3968</v>
      </c>
      <c r="O537" s="1" t="s">
        <v>14</v>
      </c>
      <c r="P537" s="1" t="s">
        <v>3969</v>
      </c>
      <c r="Q537" s="1" t="s">
        <v>3970</v>
      </c>
      <c r="R537" s="1" t="s">
        <v>4743</v>
      </c>
      <c r="S537" s="1" t="s">
        <v>3700</v>
      </c>
      <c r="T537" s="1" t="s">
        <v>3972</v>
      </c>
      <c r="U537" s="1" t="s">
        <v>3973</v>
      </c>
      <c r="V537" s="1" t="s">
        <v>3974</v>
      </c>
    </row>
    <row r="538" s="1" customFormat="1" spans="1:22">
      <c r="A538" s="1" t="s">
        <v>3586</v>
      </c>
      <c r="B538" s="1" t="s">
        <v>3986</v>
      </c>
      <c r="C538" s="1" t="s">
        <v>3588</v>
      </c>
      <c r="D538" s="1" t="s">
        <v>3432</v>
      </c>
      <c r="E538" s="1" t="s">
        <v>4744</v>
      </c>
      <c r="F538" s="1" t="s">
        <v>3986</v>
      </c>
      <c r="G538" s="1" t="s">
        <v>3987</v>
      </c>
      <c r="H538" s="1" t="s">
        <v>3966</v>
      </c>
      <c r="I538" s="1" t="s">
        <v>177</v>
      </c>
      <c r="J538" s="1" t="s">
        <v>3967</v>
      </c>
      <c r="K538" s="1" t="s">
        <v>177</v>
      </c>
      <c r="L538" s="1" t="s">
        <v>177</v>
      </c>
      <c r="M538" s="1" t="s">
        <v>3968</v>
      </c>
      <c r="N538" s="1" t="s">
        <v>3968</v>
      </c>
      <c r="O538" s="1" t="s">
        <v>14</v>
      </c>
      <c r="P538" s="1" t="s">
        <v>3969</v>
      </c>
      <c r="Q538" s="1" t="s">
        <v>3970</v>
      </c>
      <c r="R538" s="1" t="s">
        <v>4745</v>
      </c>
      <c r="S538" s="1" t="s">
        <v>3700</v>
      </c>
      <c r="T538" s="1" t="s">
        <v>3972</v>
      </c>
      <c r="U538" s="1" t="s">
        <v>3973</v>
      </c>
      <c r="V538" s="1" t="s">
        <v>3974</v>
      </c>
    </row>
    <row r="539" s="1" customFormat="1" spans="1:22">
      <c r="A539" s="1" t="s">
        <v>3598</v>
      </c>
      <c r="B539" s="1" t="s">
        <v>3986</v>
      </c>
      <c r="C539" s="1" t="s">
        <v>3600</v>
      </c>
      <c r="D539" s="1" t="s">
        <v>2423</v>
      </c>
      <c r="E539" s="1" t="s">
        <v>3599</v>
      </c>
      <c r="F539" s="1" t="s">
        <v>3986</v>
      </c>
      <c r="G539" s="1" t="s">
        <v>3987</v>
      </c>
      <c r="H539" s="1" t="s">
        <v>3966</v>
      </c>
      <c r="I539" s="1" t="s">
        <v>3128</v>
      </c>
      <c r="J539" s="1" t="s">
        <v>3967</v>
      </c>
      <c r="K539" s="1" t="s">
        <v>3128</v>
      </c>
      <c r="L539" s="1" t="s">
        <v>3128</v>
      </c>
      <c r="M539" s="1" t="s">
        <v>3968</v>
      </c>
      <c r="N539" s="1" t="s">
        <v>3968</v>
      </c>
      <c r="O539" s="1" t="s">
        <v>14</v>
      </c>
      <c r="P539" s="1" t="s">
        <v>3969</v>
      </c>
      <c r="Q539" s="1" t="s">
        <v>3970</v>
      </c>
      <c r="R539" s="1" t="s">
        <v>4746</v>
      </c>
      <c r="S539" s="1" t="s">
        <v>3700</v>
      </c>
      <c r="T539" s="1" t="s">
        <v>3972</v>
      </c>
      <c r="U539" s="1" t="s">
        <v>3973</v>
      </c>
      <c r="V539" s="1" t="s">
        <v>3974</v>
      </c>
    </row>
    <row r="540" s="1" customFormat="1" spans="1:22">
      <c r="A540" s="1" t="s">
        <v>3583</v>
      </c>
      <c r="B540" s="1" t="s">
        <v>3986</v>
      </c>
      <c r="C540" s="1" t="s">
        <v>3585</v>
      </c>
      <c r="D540" s="1" t="s">
        <v>3038</v>
      </c>
      <c r="E540" s="1" t="s">
        <v>3584</v>
      </c>
      <c r="F540" s="1" t="s">
        <v>3986</v>
      </c>
      <c r="G540" s="1" t="s">
        <v>3987</v>
      </c>
      <c r="H540" s="1" t="s">
        <v>3966</v>
      </c>
      <c r="I540" s="1" t="s">
        <v>501</v>
      </c>
      <c r="J540" s="1" t="s">
        <v>3967</v>
      </c>
      <c r="K540" s="1" t="s">
        <v>501</v>
      </c>
      <c r="L540" s="1" t="s">
        <v>501</v>
      </c>
      <c r="M540" s="1" t="s">
        <v>3968</v>
      </c>
      <c r="N540" s="1" t="s">
        <v>3968</v>
      </c>
      <c r="O540" s="1" t="s">
        <v>14</v>
      </c>
      <c r="P540" s="1" t="s">
        <v>3969</v>
      </c>
      <c r="Q540" s="1" t="s">
        <v>3970</v>
      </c>
      <c r="R540" s="1" t="s">
        <v>4747</v>
      </c>
      <c r="S540" s="1" t="s">
        <v>3700</v>
      </c>
      <c r="T540" s="1" t="s">
        <v>3972</v>
      </c>
      <c r="U540" s="1" t="s">
        <v>3973</v>
      </c>
      <c r="V540" s="1" t="s">
        <v>3974</v>
      </c>
    </row>
    <row r="541" s="1" customFormat="1" spans="1:22">
      <c r="A541" s="1" t="s">
        <v>3277</v>
      </c>
      <c r="B541" s="1" t="s">
        <v>3986</v>
      </c>
      <c r="C541" s="1" t="s">
        <v>3280</v>
      </c>
      <c r="D541" s="1" t="s">
        <v>4748</v>
      </c>
      <c r="E541" s="1" t="s">
        <v>3279</v>
      </c>
      <c r="F541" s="1" t="s">
        <v>3986</v>
      </c>
      <c r="G541" s="1" t="s">
        <v>3987</v>
      </c>
      <c r="H541" s="1" t="s">
        <v>3966</v>
      </c>
      <c r="I541" s="1" t="s">
        <v>376</v>
      </c>
      <c r="J541" s="1" t="s">
        <v>3967</v>
      </c>
      <c r="K541" s="1" t="s">
        <v>376</v>
      </c>
      <c r="L541" s="1" t="s">
        <v>376</v>
      </c>
      <c r="M541" s="1" t="s">
        <v>3968</v>
      </c>
      <c r="N541" s="1" t="s">
        <v>3968</v>
      </c>
      <c r="O541" s="1" t="s">
        <v>14</v>
      </c>
      <c r="P541" s="1" t="s">
        <v>3969</v>
      </c>
      <c r="Q541" s="1" t="s">
        <v>3970</v>
      </c>
      <c r="R541" s="1" t="s">
        <v>4749</v>
      </c>
      <c r="S541" s="1" t="s">
        <v>3700</v>
      </c>
      <c r="T541" s="1" t="s">
        <v>3972</v>
      </c>
      <c r="U541" s="1" t="s">
        <v>3973</v>
      </c>
      <c r="V541" s="1" t="s">
        <v>3974</v>
      </c>
    </row>
    <row r="542" s="1" customFormat="1" spans="1:22">
      <c r="A542" s="1" t="s">
        <v>3589</v>
      </c>
      <c r="B542" s="1" t="s">
        <v>3986</v>
      </c>
      <c r="C542" s="1" t="s">
        <v>3591</v>
      </c>
      <c r="D542" s="1" t="s">
        <v>4254</v>
      </c>
      <c r="E542" s="1" t="s">
        <v>4750</v>
      </c>
      <c r="F542" s="1" t="s">
        <v>3986</v>
      </c>
      <c r="G542" s="1" t="s">
        <v>3987</v>
      </c>
      <c r="H542" s="1" t="s">
        <v>3966</v>
      </c>
      <c r="I542" s="1" t="s">
        <v>376</v>
      </c>
      <c r="J542" s="1" t="s">
        <v>3967</v>
      </c>
      <c r="K542" s="1" t="s">
        <v>376</v>
      </c>
      <c r="L542" s="1" t="s">
        <v>376</v>
      </c>
      <c r="M542" s="1" t="s">
        <v>3968</v>
      </c>
      <c r="N542" s="1" t="s">
        <v>3968</v>
      </c>
      <c r="O542" s="1" t="s">
        <v>14</v>
      </c>
      <c r="P542" s="1" t="s">
        <v>3969</v>
      </c>
      <c r="Q542" s="1" t="s">
        <v>3970</v>
      </c>
      <c r="R542" s="1" t="s">
        <v>4751</v>
      </c>
      <c r="S542" s="1" t="s">
        <v>3700</v>
      </c>
      <c r="T542" s="1" t="s">
        <v>3972</v>
      </c>
      <c r="U542" s="1" t="s">
        <v>3973</v>
      </c>
      <c r="V542" s="1" t="s">
        <v>3974</v>
      </c>
    </row>
    <row r="543" s="1" customFormat="1" spans="1:22">
      <c r="A543" s="1" t="s">
        <v>3333</v>
      </c>
      <c r="B543" s="1" t="s">
        <v>3986</v>
      </c>
      <c r="C543" s="1" t="s">
        <v>3338</v>
      </c>
      <c r="D543" s="1" t="s">
        <v>4752</v>
      </c>
      <c r="E543" s="1" t="s">
        <v>3337</v>
      </c>
      <c r="F543" s="1" t="s">
        <v>3986</v>
      </c>
      <c r="G543" s="1" t="s">
        <v>3987</v>
      </c>
      <c r="H543" s="1" t="s">
        <v>3966</v>
      </c>
      <c r="I543" s="1" t="s">
        <v>232</v>
      </c>
      <c r="J543" s="1" t="s">
        <v>3967</v>
      </c>
      <c r="K543" s="1" t="s">
        <v>232</v>
      </c>
      <c r="L543" s="1" t="s">
        <v>232</v>
      </c>
      <c r="M543" s="1" t="s">
        <v>3968</v>
      </c>
      <c r="N543" s="1" t="s">
        <v>3968</v>
      </c>
      <c r="O543" s="1" t="s">
        <v>14</v>
      </c>
      <c r="P543" s="1" t="s">
        <v>3969</v>
      </c>
      <c r="Q543" s="1" t="s">
        <v>3970</v>
      </c>
      <c r="R543" s="1" t="s">
        <v>4753</v>
      </c>
      <c r="S543" s="1" t="s">
        <v>3700</v>
      </c>
      <c r="T543" s="1" t="s">
        <v>3972</v>
      </c>
      <c r="U543" s="1" t="s">
        <v>3973</v>
      </c>
      <c r="V543" s="1" t="s">
        <v>3974</v>
      </c>
    </row>
    <row r="544" s="1" customFormat="1" spans="1:22">
      <c r="A544" s="1" t="s">
        <v>3210</v>
      </c>
      <c r="B544" s="1" t="s">
        <v>3986</v>
      </c>
      <c r="C544" s="1" t="s">
        <v>3212</v>
      </c>
      <c r="D544" s="1" t="s">
        <v>4754</v>
      </c>
      <c r="E544" s="1" t="s">
        <v>3211</v>
      </c>
      <c r="F544" s="1" t="s">
        <v>3986</v>
      </c>
      <c r="G544" s="1" t="s">
        <v>3987</v>
      </c>
      <c r="H544" s="1" t="s">
        <v>3966</v>
      </c>
      <c r="I544" s="1" t="s">
        <v>522</v>
      </c>
      <c r="J544" s="1" t="s">
        <v>3967</v>
      </c>
      <c r="K544" s="1" t="s">
        <v>522</v>
      </c>
      <c r="L544" s="1" t="s">
        <v>522</v>
      </c>
      <c r="M544" s="1" t="s">
        <v>3968</v>
      </c>
      <c r="N544" s="1" t="s">
        <v>3968</v>
      </c>
      <c r="O544" s="1" t="s">
        <v>14</v>
      </c>
      <c r="P544" s="1" t="s">
        <v>3969</v>
      </c>
      <c r="Q544" s="1" t="s">
        <v>3970</v>
      </c>
      <c r="R544" s="1" t="s">
        <v>4755</v>
      </c>
      <c r="S544" s="1" t="s">
        <v>3700</v>
      </c>
      <c r="T544" s="1" t="s">
        <v>3972</v>
      </c>
      <c r="U544" s="1" t="s">
        <v>3973</v>
      </c>
      <c r="V544" s="1" t="s">
        <v>3974</v>
      </c>
    </row>
    <row r="545" s="1" customFormat="1" spans="1:22">
      <c r="A545" s="1" t="s">
        <v>3231</v>
      </c>
      <c r="B545" s="1" t="s">
        <v>3986</v>
      </c>
      <c r="C545" s="1" t="s">
        <v>3235</v>
      </c>
      <c r="D545" s="1" t="s">
        <v>4150</v>
      </c>
      <c r="E545" s="1" t="s">
        <v>3234</v>
      </c>
      <c r="F545" s="1" t="s">
        <v>3986</v>
      </c>
      <c r="G545" s="1" t="s">
        <v>3987</v>
      </c>
      <c r="H545" s="1" t="s">
        <v>3966</v>
      </c>
      <c r="I545" s="1" t="s">
        <v>2818</v>
      </c>
      <c r="J545" s="1" t="s">
        <v>3967</v>
      </c>
      <c r="K545" s="1" t="s">
        <v>2818</v>
      </c>
      <c r="L545" s="1" t="s">
        <v>2818</v>
      </c>
      <c r="M545" s="1" t="s">
        <v>3968</v>
      </c>
      <c r="N545" s="1" t="s">
        <v>3968</v>
      </c>
      <c r="O545" s="1" t="s">
        <v>14</v>
      </c>
      <c r="P545" s="1" t="s">
        <v>3969</v>
      </c>
      <c r="Q545" s="1" t="s">
        <v>3970</v>
      </c>
      <c r="R545" s="1" t="s">
        <v>4756</v>
      </c>
      <c r="S545" s="1" t="s">
        <v>3700</v>
      </c>
      <c r="T545" s="1" t="s">
        <v>3972</v>
      </c>
      <c r="U545" s="1" t="s">
        <v>3973</v>
      </c>
      <c r="V545" s="1" t="s">
        <v>3974</v>
      </c>
    </row>
    <row r="546" s="1" customFormat="1" spans="1:22">
      <c r="A546" s="1" t="s">
        <v>3390</v>
      </c>
      <c r="B546" s="1" t="s">
        <v>3986</v>
      </c>
      <c r="C546" s="1" t="s">
        <v>3391</v>
      </c>
      <c r="D546" s="1" t="s">
        <v>4468</v>
      </c>
      <c r="E546" s="1" t="s">
        <v>2002</v>
      </c>
      <c r="F546" s="1" t="s">
        <v>3986</v>
      </c>
      <c r="G546" s="1" t="s">
        <v>3987</v>
      </c>
      <c r="H546" s="1" t="s">
        <v>3966</v>
      </c>
      <c r="I546" s="1" t="s">
        <v>409</v>
      </c>
      <c r="J546" s="1" t="s">
        <v>3967</v>
      </c>
      <c r="K546" s="1" t="s">
        <v>409</v>
      </c>
      <c r="L546" s="1" t="s">
        <v>409</v>
      </c>
      <c r="M546" s="1" t="s">
        <v>3968</v>
      </c>
      <c r="N546" s="1" t="s">
        <v>3968</v>
      </c>
      <c r="O546" s="1" t="s">
        <v>14</v>
      </c>
      <c r="P546" s="1" t="s">
        <v>3969</v>
      </c>
      <c r="Q546" s="1" t="s">
        <v>3970</v>
      </c>
      <c r="R546" s="1" t="s">
        <v>4757</v>
      </c>
      <c r="S546" s="1" t="s">
        <v>3700</v>
      </c>
      <c r="T546" s="1" t="s">
        <v>3972</v>
      </c>
      <c r="U546" s="1" t="s">
        <v>3973</v>
      </c>
      <c r="V546" s="1" t="s">
        <v>3974</v>
      </c>
    </row>
    <row r="547" s="1" customFormat="1" spans="1:22">
      <c r="A547" s="1" t="s">
        <v>3225</v>
      </c>
      <c r="B547" s="1" t="s">
        <v>3986</v>
      </c>
      <c r="C547" s="1" t="s">
        <v>3227</v>
      </c>
      <c r="D547" s="1" t="s">
        <v>4614</v>
      </c>
      <c r="E547" s="1" t="s">
        <v>3226</v>
      </c>
      <c r="F547" s="1" t="s">
        <v>3986</v>
      </c>
      <c r="G547" s="1" t="s">
        <v>3987</v>
      </c>
      <c r="H547" s="1" t="s">
        <v>3966</v>
      </c>
      <c r="I547" s="1" t="s">
        <v>81</v>
      </c>
      <c r="J547" s="1" t="s">
        <v>3967</v>
      </c>
      <c r="K547" s="1" t="s">
        <v>81</v>
      </c>
      <c r="L547" s="1" t="s">
        <v>81</v>
      </c>
      <c r="M547" s="1" t="s">
        <v>3968</v>
      </c>
      <c r="N547" s="1" t="s">
        <v>3968</v>
      </c>
      <c r="O547" s="1" t="s">
        <v>14</v>
      </c>
      <c r="P547" s="1" t="s">
        <v>3969</v>
      </c>
      <c r="Q547" s="1" t="s">
        <v>3970</v>
      </c>
      <c r="R547" s="1" t="s">
        <v>4758</v>
      </c>
      <c r="S547" s="1" t="s">
        <v>3700</v>
      </c>
      <c r="T547" s="1" t="s">
        <v>3972</v>
      </c>
      <c r="U547" s="1" t="s">
        <v>3973</v>
      </c>
      <c r="V547" s="1" t="s">
        <v>3974</v>
      </c>
    </row>
    <row r="548" s="1" customFormat="1" spans="1:22">
      <c r="A548" s="1" t="s">
        <v>3186</v>
      </c>
      <c r="B548" s="1" t="s">
        <v>3986</v>
      </c>
      <c r="C548" s="1" t="s">
        <v>3188</v>
      </c>
      <c r="D548" s="1" t="s">
        <v>4116</v>
      </c>
      <c r="E548" s="1" t="s">
        <v>3187</v>
      </c>
      <c r="F548" s="1" t="s">
        <v>3986</v>
      </c>
      <c r="G548" s="1" t="s">
        <v>3987</v>
      </c>
      <c r="H548" s="1" t="s">
        <v>3966</v>
      </c>
      <c r="I548" s="1" t="s">
        <v>772</v>
      </c>
      <c r="J548" s="1" t="s">
        <v>3967</v>
      </c>
      <c r="K548" s="1" t="s">
        <v>772</v>
      </c>
      <c r="L548" s="1" t="s">
        <v>772</v>
      </c>
      <c r="M548" s="1" t="s">
        <v>3968</v>
      </c>
      <c r="N548" s="1" t="s">
        <v>3968</v>
      </c>
      <c r="O548" s="1" t="s">
        <v>14</v>
      </c>
      <c r="P548" s="1" t="s">
        <v>3969</v>
      </c>
      <c r="Q548" s="1" t="s">
        <v>3970</v>
      </c>
      <c r="R548" s="1" t="s">
        <v>4759</v>
      </c>
      <c r="S548" s="1" t="s">
        <v>3700</v>
      </c>
      <c r="T548" s="1" t="s">
        <v>3972</v>
      </c>
      <c r="U548" s="1" t="s">
        <v>3973</v>
      </c>
      <c r="V548" s="1" t="s">
        <v>3974</v>
      </c>
    </row>
    <row r="549" s="1" customFormat="1" spans="1:22">
      <c r="A549" s="1" t="s">
        <v>3537</v>
      </c>
      <c r="B549" s="1" t="s">
        <v>3986</v>
      </c>
      <c r="C549" s="1" t="s">
        <v>3539</v>
      </c>
      <c r="D549" s="1" t="s">
        <v>4311</v>
      </c>
      <c r="E549" s="1" t="s">
        <v>3538</v>
      </c>
      <c r="F549" s="1" t="s">
        <v>3986</v>
      </c>
      <c r="G549" s="1" t="s">
        <v>3987</v>
      </c>
      <c r="H549" s="1" t="s">
        <v>3966</v>
      </c>
      <c r="I549" s="1" t="s">
        <v>217</v>
      </c>
      <c r="J549" s="1" t="s">
        <v>3967</v>
      </c>
      <c r="K549" s="1" t="s">
        <v>217</v>
      </c>
      <c r="L549" s="1" t="s">
        <v>217</v>
      </c>
      <c r="M549" s="1" t="s">
        <v>3968</v>
      </c>
      <c r="N549" s="1" t="s">
        <v>3968</v>
      </c>
      <c r="O549" s="1" t="s">
        <v>14</v>
      </c>
      <c r="P549" s="1" t="s">
        <v>3969</v>
      </c>
      <c r="Q549" s="1" t="s">
        <v>3970</v>
      </c>
      <c r="R549" s="1" t="s">
        <v>4760</v>
      </c>
      <c r="S549" s="1" t="s">
        <v>3700</v>
      </c>
      <c r="T549" s="1" t="s">
        <v>3972</v>
      </c>
      <c r="U549" s="1" t="s">
        <v>3973</v>
      </c>
      <c r="V549" s="1" t="s">
        <v>3974</v>
      </c>
    </row>
    <row r="550" s="1" customFormat="1" spans="1:22">
      <c r="A550" s="1" t="s">
        <v>3011</v>
      </c>
      <c r="B550" s="1" t="s">
        <v>3986</v>
      </c>
      <c r="C550" s="1" t="s">
        <v>3017</v>
      </c>
      <c r="D550" s="1" t="s">
        <v>4761</v>
      </c>
      <c r="E550" s="1" t="s">
        <v>3014</v>
      </c>
      <c r="F550" s="1" t="s">
        <v>3986</v>
      </c>
      <c r="G550" s="1" t="s">
        <v>3987</v>
      </c>
      <c r="H550" s="1" t="s">
        <v>3966</v>
      </c>
      <c r="I550" s="1" t="s">
        <v>2008</v>
      </c>
      <c r="J550" s="1" t="s">
        <v>3967</v>
      </c>
      <c r="K550" s="1" t="s">
        <v>2008</v>
      </c>
      <c r="L550" s="1" t="s">
        <v>14</v>
      </c>
      <c r="M550" s="1" t="s">
        <v>4762</v>
      </c>
      <c r="N550" s="1" t="s">
        <v>4762</v>
      </c>
      <c r="O550" s="1" t="s">
        <v>14</v>
      </c>
      <c r="P550" s="1" t="s">
        <v>3969</v>
      </c>
      <c r="Q550" s="1" t="s">
        <v>3970</v>
      </c>
      <c r="R550" s="1" t="s">
        <v>4763</v>
      </c>
      <c r="S550" s="1" t="s">
        <v>3700</v>
      </c>
      <c r="T550" s="1" t="s">
        <v>3972</v>
      </c>
      <c r="U550" s="1" t="s">
        <v>3973</v>
      </c>
      <c r="V550" s="1" t="s">
        <v>3974</v>
      </c>
    </row>
    <row r="551" s="1" customFormat="1" spans="1:22">
      <c r="A551" s="1" t="s">
        <v>3436</v>
      </c>
      <c r="B551" s="1" t="s">
        <v>3986</v>
      </c>
      <c r="C551" s="1" t="s">
        <v>3438</v>
      </c>
      <c r="D551" s="1" t="s">
        <v>407</v>
      </c>
      <c r="E551" s="1" t="s">
        <v>3437</v>
      </c>
      <c r="F551" s="1" t="s">
        <v>3986</v>
      </c>
      <c r="G551" s="1" t="s">
        <v>3987</v>
      </c>
      <c r="H551" s="1" t="s">
        <v>3966</v>
      </c>
      <c r="I551" s="1" t="s">
        <v>409</v>
      </c>
      <c r="J551" s="1" t="s">
        <v>3967</v>
      </c>
      <c r="K551" s="1" t="s">
        <v>409</v>
      </c>
      <c r="L551" s="1" t="s">
        <v>409</v>
      </c>
      <c r="M551" s="1" t="s">
        <v>3968</v>
      </c>
      <c r="N551" s="1" t="s">
        <v>3968</v>
      </c>
      <c r="O551" s="1" t="s">
        <v>14</v>
      </c>
      <c r="P551" s="1" t="s">
        <v>3969</v>
      </c>
      <c r="Q551" s="1" t="s">
        <v>3970</v>
      </c>
      <c r="R551" s="1" t="s">
        <v>4764</v>
      </c>
      <c r="S551" s="1" t="s">
        <v>3700</v>
      </c>
      <c r="T551" s="1" t="s">
        <v>3972</v>
      </c>
      <c r="U551" s="1" t="s">
        <v>3973</v>
      </c>
      <c r="V551" s="1" t="s">
        <v>3974</v>
      </c>
    </row>
    <row r="552" s="1" customFormat="1" spans="1:22">
      <c r="A552" s="1" t="s">
        <v>3245</v>
      </c>
      <c r="B552" s="1" t="s">
        <v>3986</v>
      </c>
      <c r="C552" s="1" t="s">
        <v>3250</v>
      </c>
      <c r="D552" s="1" t="s">
        <v>4765</v>
      </c>
      <c r="E552" s="1" t="s">
        <v>3247</v>
      </c>
      <c r="F552" s="1" t="s">
        <v>3986</v>
      </c>
      <c r="G552" s="1" t="s">
        <v>3987</v>
      </c>
      <c r="H552" s="1" t="s">
        <v>3966</v>
      </c>
      <c r="I552" s="1" t="s">
        <v>3248</v>
      </c>
      <c r="J552" s="1" t="s">
        <v>3967</v>
      </c>
      <c r="K552" s="1" t="s">
        <v>3248</v>
      </c>
      <c r="L552" s="1" t="s">
        <v>3248</v>
      </c>
      <c r="M552" s="1" t="s">
        <v>3968</v>
      </c>
      <c r="N552" s="1" t="s">
        <v>3968</v>
      </c>
      <c r="O552" s="1" t="s">
        <v>14</v>
      </c>
      <c r="P552" s="1" t="s">
        <v>3969</v>
      </c>
      <c r="Q552" s="1" t="s">
        <v>3970</v>
      </c>
      <c r="R552" s="1" t="s">
        <v>4766</v>
      </c>
      <c r="S552" s="1" t="s">
        <v>3700</v>
      </c>
      <c r="T552" s="1" t="s">
        <v>3972</v>
      </c>
      <c r="U552" s="1" t="s">
        <v>3973</v>
      </c>
      <c r="V552" s="1" t="s">
        <v>3974</v>
      </c>
    </row>
    <row r="553" s="1" customFormat="1" spans="1:22">
      <c r="A553" s="1" t="s">
        <v>3194</v>
      </c>
      <c r="B553" s="1" t="s">
        <v>3986</v>
      </c>
      <c r="C553" s="1" t="s">
        <v>3198</v>
      </c>
      <c r="D553" s="1" t="s">
        <v>4723</v>
      </c>
      <c r="E553" s="1" t="s">
        <v>3197</v>
      </c>
      <c r="F553" s="1" t="s">
        <v>3986</v>
      </c>
      <c r="G553" s="1" t="s">
        <v>3987</v>
      </c>
      <c r="H553" s="1" t="s">
        <v>3966</v>
      </c>
      <c r="I553" s="1" t="s">
        <v>1855</v>
      </c>
      <c r="J553" s="1" t="s">
        <v>3967</v>
      </c>
      <c r="K553" s="1" t="s">
        <v>1855</v>
      </c>
      <c r="L553" s="1" t="s">
        <v>1855</v>
      </c>
      <c r="M553" s="1" t="s">
        <v>3968</v>
      </c>
      <c r="N553" s="1" t="s">
        <v>3968</v>
      </c>
      <c r="O553" s="1" t="s">
        <v>14</v>
      </c>
      <c r="P553" s="1" t="s">
        <v>3969</v>
      </c>
      <c r="Q553" s="1" t="s">
        <v>3970</v>
      </c>
      <c r="R553" s="1" t="s">
        <v>4767</v>
      </c>
      <c r="S553" s="1" t="s">
        <v>3700</v>
      </c>
      <c r="T553" s="1" t="s">
        <v>3972</v>
      </c>
      <c r="U553" s="1" t="s">
        <v>3973</v>
      </c>
      <c r="V553" s="1" t="s">
        <v>3974</v>
      </c>
    </row>
    <row r="554" s="1" customFormat="1" spans="1:22">
      <c r="A554" s="1" t="s">
        <v>3573</v>
      </c>
      <c r="B554" s="1" t="s">
        <v>3986</v>
      </c>
      <c r="C554" s="1" t="s">
        <v>3575</v>
      </c>
      <c r="D554" s="1" t="s">
        <v>4589</v>
      </c>
      <c r="E554" s="1" t="s">
        <v>3574</v>
      </c>
      <c r="F554" s="1" t="s">
        <v>3986</v>
      </c>
      <c r="G554" s="1" t="s">
        <v>3987</v>
      </c>
      <c r="H554" s="1" t="s">
        <v>3966</v>
      </c>
      <c r="I554" s="1" t="s">
        <v>501</v>
      </c>
      <c r="J554" s="1" t="s">
        <v>3967</v>
      </c>
      <c r="K554" s="1" t="s">
        <v>501</v>
      </c>
      <c r="L554" s="1" t="s">
        <v>501</v>
      </c>
      <c r="M554" s="1" t="s">
        <v>3968</v>
      </c>
      <c r="N554" s="1" t="s">
        <v>3968</v>
      </c>
      <c r="O554" s="1" t="s">
        <v>14</v>
      </c>
      <c r="P554" s="1" t="s">
        <v>3969</v>
      </c>
      <c r="Q554" s="1" t="s">
        <v>3970</v>
      </c>
      <c r="R554" s="1" t="s">
        <v>4768</v>
      </c>
      <c r="S554" s="1" t="s">
        <v>3700</v>
      </c>
      <c r="T554" s="1" t="s">
        <v>3972</v>
      </c>
      <c r="U554" s="1" t="s">
        <v>3973</v>
      </c>
      <c r="V554" s="1" t="s">
        <v>3974</v>
      </c>
    </row>
    <row r="555" s="1" customFormat="1" spans="1:22">
      <c r="A555" s="1" t="s">
        <v>3512</v>
      </c>
      <c r="B555" s="1" t="s">
        <v>3986</v>
      </c>
      <c r="C555" s="1" t="s">
        <v>3516</v>
      </c>
      <c r="D555" s="1" t="s">
        <v>4569</v>
      </c>
      <c r="E555" s="1" t="s">
        <v>3513</v>
      </c>
      <c r="F555" s="1" t="s">
        <v>3986</v>
      </c>
      <c r="G555" s="1" t="s">
        <v>3987</v>
      </c>
      <c r="H555" s="1" t="s">
        <v>3966</v>
      </c>
      <c r="I555" s="1" t="s">
        <v>3514</v>
      </c>
      <c r="J555" s="1" t="s">
        <v>3967</v>
      </c>
      <c r="K555" s="1" t="s">
        <v>3514</v>
      </c>
      <c r="L555" s="1" t="s">
        <v>3514</v>
      </c>
      <c r="M555" s="1" t="s">
        <v>3968</v>
      </c>
      <c r="N555" s="1" t="s">
        <v>3968</v>
      </c>
      <c r="O555" s="1" t="s">
        <v>14</v>
      </c>
      <c r="P555" s="1" t="s">
        <v>3969</v>
      </c>
      <c r="Q555" s="1" t="s">
        <v>3970</v>
      </c>
      <c r="R555" s="1" t="s">
        <v>4769</v>
      </c>
      <c r="S555" s="1" t="s">
        <v>3700</v>
      </c>
      <c r="T555" s="1" t="s">
        <v>3972</v>
      </c>
      <c r="U555" s="1" t="s">
        <v>3973</v>
      </c>
      <c r="V555" s="1" t="s">
        <v>3974</v>
      </c>
    </row>
    <row r="556" s="1" customFormat="1" spans="1:22">
      <c r="A556" s="1" t="s">
        <v>3109</v>
      </c>
      <c r="B556" s="1" t="s">
        <v>3986</v>
      </c>
      <c r="C556" s="1" t="s">
        <v>3114</v>
      </c>
      <c r="D556" s="1" t="s">
        <v>3110</v>
      </c>
      <c r="E556" s="1" t="s">
        <v>3112</v>
      </c>
      <c r="F556" s="1" t="s">
        <v>3986</v>
      </c>
      <c r="G556" s="1" t="s">
        <v>3987</v>
      </c>
      <c r="H556" s="1" t="s">
        <v>3966</v>
      </c>
      <c r="I556" s="1" t="s">
        <v>1395</v>
      </c>
      <c r="J556" s="1" t="s">
        <v>3967</v>
      </c>
      <c r="K556" s="1" t="s">
        <v>1395</v>
      </c>
      <c r="L556" s="1" t="s">
        <v>1395</v>
      </c>
      <c r="M556" s="1" t="s">
        <v>3968</v>
      </c>
      <c r="N556" s="1" t="s">
        <v>3968</v>
      </c>
      <c r="O556" s="1" t="s">
        <v>14</v>
      </c>
      <c r="P556" s="1" t="s">
        <v>3969</v>
      </c>
      <c r="Q556" s="1" t="s">
        <v>3970</v>
      </c>
      <c r="R556" s="1" t="s">
        <v>4770</v>
      </c>
      <c r="S556" s="1" t="s">
        <v>3700</v>
      </c>
      <c r="T556" s="1" t="s">
        <v>3972</v>
      </c>
      <c r="U556" s="1" t="s">
        <v>3973</v>
      </c>
      <c r="V556" s="1" t="s">
        <v>3974</v>
      </c>
    </row>
    <row r="557" s="1" customFormat="1" spans="1:22">
      <c r="A557" s="1" t="s">
        <v>3473</v>
      </c>
      <c r="B557" s="1" t="s">
        <v>3986</v>
      </c>
      <c r="C557" s="1" t="s">
        <v>3476</v>
      </c>
      <c r="D557" s="1" t="s">
        <v>4672</v>
      </c>
      <c r="E557" s="1" t="s">
        <v>2921</v>
      </c>
      <c r="F557" s="1" t="s">
        <v>3986</v>
      </c>
      <c r="G557" s="1" t="s">
        <v>3987</v>
      </c>
      <c r="H557" s="1" t="s">
        <v>3966</v>
      </c>
      <c r="I557" s="1" t="s">
        <v>3474</v>
      </c>
      <c r="J557" s="1" t="s">
        <v>3967</v>
      </c>
      <c r="K557" s="1" t="s">
        <v>3474</v>
      </c>
      <c r="L557" s="1" t="s">
        <v>3474</v>
      </c>
      <c r="M557" s="1" t="s">
        <v>3968</v>
      </c>
      <c r="N557" s="1" t="s">
        <v>3968</v>
      </c>
      <c r="O557" s="1" t="s">
        <v>14</v>
      </c>
      <c r="P557" s="1" t="s">
        <v>3969</v>
      </c>
      <c r="Q557" s="1" t="s">
        <v>3970</v>
      </c>
      <c r="R557" s="1" t="s">
        <v>4771</v>
      </c>
      <c r="S557" s="1" t="s">
        <v>3700</v>
      </c>
      <c r="T557" s="1" t="s">
        <v>3972</v>
      </c>
      <c r="U557" s="1" t="s">
        <v>3973</v>
      </c>
      <c r="V557" s="1" t="s">
        <v>3974</v>
      </c>
    </row>
    <row r="558" s="1" customFormat="1" spans="1:22">
      <c r="A558" s="1" t="s">
        <v>3363</v>
      </c>
      <c r="B558" s="1" t="s">
        <v>3986</v>
      </c>
      <c r="C558" s="1" t="s">
        <v>3369</v>
      </c>
      <c r="D558" s="1" t="s">
        <v>4772</v>
      </c>
      <c r="E558" s="1" t="s">
        <v>3366</v>
      </c>
      <c r="F558" s="1" t="s">
        <v>3986</v>
      </c>
      <c r="G558" s="1" t="s">
        <v>3987</v>
      </c>
      <c r="H558" s="1" t="s">
        <v>3966</v>
      </c>
      <c r="I558" s="1" t="s">
        <v>3367</v>
      </c>
      <c r="J558" s="1" t="s">
        <v>3967</v>
      </c>
      <c r="K558" s="1" t="s">
        <v>3367</v>
      </c>
      <c r="L558" s="1" t="s">
        <v>3367</v>
      </c>
      <c r="M558" s="1" t="s">
        <v>3968</v>
      </c>
      <c r="N558" s="1" t="s">
        <v>3968</v>
      </c>
      <c r="O558" s="1" t="s">
        <v>14</v>
      </c>
      <c r="P558" s="1" t="s">
        <v>3969</v>
      </c>
      <c r="Q558" s="1" t="s">
        <v>3970</v>
      </c>
      <c r="R558" s="1" t="s">
        <v>4773</v>
      </c>
      <c r="S558" s="1" t="s">
        <v>3700</v>
      </c>
      <c r="T558" s="1" t="s">
        <v>3972</v>
      </c>
      <c r="U558" s="1" t="s">
        <v>3973</v>
      </c>
      <c r="V558" s="1" t="s">
        <v>3974</v>
      </c>
    </row>
    <row r="559" s="1" customFormat="1" spans="1:22">
      <c r="A559" s="1" t="s">
        <v>3486</v>
      </c>
      <c r="B559" s="1" t="s">
        <v>3986</v>
      </c>
      <c r="C559" s="1" t="s">
        <v>3490</v>
      </c>
      <c r="D559" s="1" t="s">
        <v>4774</v>
      </c>
      <c r="E559" s="1" t="s">
        <v>3489</v>
      </c>
      <c r="F559" s="1" t="s">
        <v>3986</v>
      </c>
      <c r="G559" s="1" t="s">
        <v>3987</v>
      </c>
      <c r="H559" s="1" t="s">
        <v>3966</v>
      </c>
      <c r="I559" s="1" t="s">
        <v>2058</v>
      </c>
      <c r="J559" s="1" t="s">
        <v>3967</v>
      </c>
      <c r="K559" s="1" t="s">
        <v>2058</v>
      </c>
      <c r="L559" s="1" t="s">
        <v>2058</v>
      </c>
      <c r="M559" s="1" t="s">
        <v>3968</v>
      </c>
      <c r="N559" s="1" t="s">
        <v>3968</v>
      </c>
      <c r="O559" s="1" t="s">
        <v>14</v>
      </c>
      <c r="P559" s="1" t="s">
        <v>3969</v>
      </c>
      <c r="Q559" s="1" t="s">
        <v>3970</v>
      </c>
      <c r="R559" s="1" t="s">
        <v>4775</v>
      </c>
      <c r="S559" s="1" t="s">
        <v>3700</v>
      </c>
      <c r="T559" s="1" t="s">
        <v>3972</v>
      </c>
      <c r="U559" s="1" t="s">
        <v>3973</v>
      </c>
      <c r="V559" s="1" t="s">
        <v>3974</v>
      </c>
    </row>
    <row r="560" s="1" customFormat="1" spans="1:22">
      <c r="A560" s="1" t="s">
        <v>3304</v>
      </c>
      <c r="B560" s="1" t="s">
        <v>3986</v>
      </c>
      <c r="C560" s="1" t="s">
        <v>3307</v>
      </c>
      <c r="D560" s="1" t="s">
        <v>4776</v>
      </c>
      <c r="E560" s="1" t="s">
        <v>3306</v>
      </c>
      <c r="F560" s="1" t="s">
        <v>3986</v>
      </c>
      <c r="G560" s="1" t="s">
        <v>3987</v>
      </c>
      <c r="H560" s="1" t="s">
        <v>3966</v>
      </c>
      <c r="I560" s="1" t="s">
        <v>2914</v>
      </c>
      <c r="J560" s="1" t="s">
        <v>3967</v>
      </c>
      <c r="K560" s="1" t="s">
        <v>2914</v>
      </c>
      <c r="L560" s="1" t="s">
        <v>2914</v>
      </c>
      <c r="M560" s="1" t="s">
        <v>3968</v>
      </c>
      <c r="N560" s="1" t="s">
        <v>3968</v>
      </c>
      <c r="O560" s="1" t="s">
        <v>14</v>
      </c>
      <c r="P560" s="1" t="s">
        <v>3969</v>
      </c>
      <c r="Q560" s="1" t="s">
        <v>3970</v>
      </c>
      <c r="R560" s="1" t="s">
        <v>4777</v>
      </c>
      <c r="S560" s="1" t="s">
        <v>3700</v>
      </c>
      <c r="T560" s="1" t="s">
        <v>3972</v>
      </c>
      <c r="U560" s="1" t="s">
        <v>3973</v>
      </c>
      <c r="V560" s="1" t="s">
        <v>3974</v>
      </c>
    </row>
    <row r="561" s="1" customFormat="1" spans="1:22">
      <c r="A561" s="1" t="s">
        <v>3678</v>
      </c>
      <c r="B561" s="1" t="s">
        <v>3986</v>
      </c>
      <c r="C561" s="1" t="s">
        <v>3680</v>
      </c>
      <c r="D561" s="1" t="s">
        <v>4108</v>
      </c>
      <c r="E561" s="1" t="s">
        <v>3679</v>
      </c>
      <c r="F561" s="1" t="s">
        <v>3986</v>
      </c>
      <c r="G561" s="1" t="s">
        <v>3987</v>
      </c>
      <c r="H561" s="1" t="s">
        <v>3966</v>
      </c>
      <c r="I561" s="1" t="s">
        <v>2305</v>
      </c>
      <c r="J561" s="1" t="s">
        <v>3967</v>
      </c>
      <c r="K561" s="1" t="s">
        <v>2305</v>
      </c>
      <c r="L561" s="1" t="s">
        <v>2305</v>
      </c>
      <c r="M561" s="1" t="s">
        <v>3968</v>
      </c>
      <c r="N561" s="1" t="s">
        <v>3968</v>
      </c>
      <c r="O561" s="1" t="s">
        <v>14</v>
      </c>
      <c r="P561" s="1" t="s">
        <v>3969</v>
      </c>
      <c r="Q561" s="1" t="s">
        <v>3970</v>
      </c>
      <c r="R561" s="1" t="s">
        <v>4778</v>
      </c>
      <c r="S561" s="1" t="s">
        <v>3700</v>
      </c>
      <c r="T561" s="1" t="s">
        <v>3972</v>
      </c>
      <c r="U561" s="1" t="s">
        <v>3973</v>
      </c>
      <c r="V561" s="1" t="s">
        <v>3974</v>
      </c>
    </row>
    <row r="562" s="1" customFormat="1" spans="1:22">
      <c r="A562" s="1" t="s">
        <v>3134</v>
      </c>
      <c r="B562" s="1" t="s">
        <v>3986</v>
      </c>
      <c r="C562" s="1" t="s">
        <v>3136</v>
      </c>
      <c r="D562" s="1" t="s">
        <v>4311</v>
      </c>
      <c r="E562" s="1" t="s">
        <v>3135</v>
      </c>
      <c r="F562" s="1" t="s">
        <v>3986</v>
      </c>
      <c r="G562" s="1" t="s">
        <v>3987</v>
      </c>
      <c r="H562" s="1" t="s">
        <v>3966</v>
      </c>
      <c r="I562" s="1" t="s">
        <v>217</v>
      </c>
      <c r="J562" s="1" t="s">
        <v>3967</v>
      </c>
      <c r="K562" s="1" t="s">
        <v>217</v>
      </c>
      <c r="L562" s="1" t="s">
        <v>217</v>
      </c>
      <c r="M562" s="1" t="s">
        <v>3968</v>
      </c>
      <c r="N562" s="1" t="s">
        <v>3968</v>
      </c>
      <c r="O562" s="1" t="s">
        <v>14</v>
      </c>
      <c r="P562" s="1" t="s">
        <v>3969</v>
      </c>
      <c r="Q562" s="1" t="s">
        <v>3970</v>
      </c>
      <c r="R562" s="1" t="s">
        <v>4779</v>
      </c>
      <c r="S562" s="1" t="s">
        <v>3700</v>
      </c>
      <c r="T562" s="1" t="s">
        <v>3972</v>
      </c>
      <c r="U562" s="1" t="s">
        <v>3973</v>
      </c>
      <c r="V562" s="1" t="s">
        <v>3974</v>
      </c>
    </row>
    <row r="563" s="1" customFormat="1" spans="1:22">
      <c r="A563" s="1" t="s">
        <v>3287</v>
      </c>
      <c r="B563" s="1" t="s">
        <v>3986</v>
      </c>
      <c r="C563" s="1" t="s">
        <v>3291</v>
      </c>
      <c r="D563" s="1" t="s">
        <v>3963</v>
      </c>
      <c r="E563" s="1" t="s">
        <v>3288</v>
      </c>
      <c r="F563" s="1" t="s">
        <v>3986</v>
      </c>
      <c r="G563" s="1" t="s">
        <v>3987</v>
      </c>
      <c r="H563" s="1" t="s">
        <v>3966</v>
      </c>
      <c r="I563" s="1" t="s">
        <v>3289</v>
      </c>
      <c r="J563" s="1" t="s">
        <v>3967</v>
      </c>
      <c r="K563" s="1" t="s">
        <v>3289</v>
      </c>
      <c r="L563" s="1" t="s">
        <v>3289</v>
      </c>
      <c r="M563" s="1" t="s">
        <v>3968</v>
      </c>
      <c r="N563" s="1" t="s">
        <v>3968</v>
      </c>
      <c r="O563" s="1" t="s">
        <v>14</v>
      </c>
      <c r="P563" s="1" t="s">
        <v>3969</v>
      </c>
      <c r="Q563" s="1" t="s">
        <v>3970</v>
      </c>
      <c r="R563" s="1" t="s">
        <v>4780</v>
      </c>
      <c r="S563" s="1" t="s">
        <v>3700</v>
      </c>
      <c r="T563" s="1" t="s">
        <v>3972</v>
      </c>
      <c r="U563" s="1" t="s">
        <v>3973</v>
      </c>
      <c r="V563" s="1" t="s">
        <v>3974</v>
      </c>
    </row>
    <row r="564" s="1" customFormat="1" spans="1:22">
      <c r="A564" s="1" t="s">
        <v>3371</v>
      </c>
      <c r="B564" s="1" t="s">
        <v>3986</v>
      </c>
      <c r="C564" s="1" t="s">
        <v>3373</v>
      </c>
      <c r="D564" s="1" t="s">
        <v>407</v>
      </c>
      <c r="E564" s="1" t="s">
        <v>3372</v>
      </c>
      <c r="F564" s="1" t="s">
        <v>3986</v>
      </c>
      <c r="G564" s="1" t="s">
        <v>3987</v>
      </c>
      <c r="H564" s="1" t="s">
        <v>3966</v>
      </c>
      <c r="I564" s="1" t="s">
        <v>409</v>
      </c>
      <c r="J564" s="1" t="s">
        <v>3967</v>
      </c>
      <c r="K564" s="1" t="s">
        <v>409</v>
      </c>
      <c r="L564" s="1" t="s">
        <v>409</v>
      </c>
      <c r="M564" s="1" t="s">
        <v>3968</v>
      </c>
      <c r="N564" s="1" t="s">
        <v>3968</v>
      </c>
      <c r="O564" s="1" t="s">
        <v>14</v>
      </c>
      <c r="P564" s="1" t="s">
        <v>3969</v>
      </c>
      <c r="Q564" s="1" t="s">
        <v>3970</v>
      </c>
      <c r="R564" s="1" t="s">
        <v>4781</v>
      </c>
      <c r="S564" s="1" t="s">
        <v>3700</v>
      </c>
      <c r="T564" s="1" t="s">
        <v>3972</v>
      </c>
      <c r="U564" s="1" t="s">
        <v>3973</v>
      </c>
      <c r="V564" s="1" t="s">
        <v>3974</v>
      </c>
    </row>
    <row r="565" s="1" customFormat="1" spans="1:22">
      <c r="A565" s="1" t="s">
        <v>3522</v>
      </c>
      <c r="B565" s="1" t="s">
        <v>3986</v>
      </c>
      <c r="C565" s="1" t="s">
        <v>3526</v>
      </c>
      <c r="D565" s="1" t="s">
        <v>4735</v>
      </c>
      <c r="E565" s="1" t="s">
        <v>3523</v>
      </c>
      <c r="F565" s="1" t="s">
        <v>3986</v>
      </c>
      <c r="G565" s="1" t="s">
        <v>3987</v>
      </c>
      <c r="H565" s="1" t="s">
        <v>3966</v>
      </c>
      <c r="I565" s="1" t="s">
        <v>3524</v>
      </c>
      <c r="J565" s="1" t="s">
        <v>3967</v>
      </c>
      <c r="K565" s="1" t="s">
        <v>3524</v>
      </c>
      <c r="L565" s="1" t="s">
        <v>3524</v>
      </c>
      <c r="M565" s="1" t="s">
        <v>3968</v>
      </c>
      <c r="N565" s="1" t="s">
        <v>3968</v>
      </c>
      <c r="O565" s="1" t="s">
        <v>14</v>
      </c>
      <c r="P565" s="1" t="s">
        <v>3969</v>
      </c>
      <c r="Q565" s="1" t="s">
        <v>3970</v>
      </c>
      <c r="R565" s="1" t="s">
        <v>4782</v>
      </c>
      <c r="S565" s="1" t="s">
        <v>3700</v>
      </c>
      <c r="T565" s="1" t="s">
        <v>3972</v>
      </c>
      <c r="U565" s="1" t="s">
        <v>3973</v>
      </c>
      <c r="V565" s="1" t="s">
        <v>3974</v>
      </c>
    </row>
    <row r="566" s="1" customFormat="1" spans="1:22">
      <c r="A566" s="1" t="s">
        <v>3562</v>
      </c>
      <c r="B566" s="1" t="s">
        <v>3986</v>
      </c>
      <c r="C566" s="1" t="s">
        <v>3564</v>
      </c>
      <c r="D566" s="1" t="s">
        <v>4783</v>
      </c>
      <c r="E566" s="1" t="s">
        <v>3563</v>
      </c>
      <c r="F566" s="1" t="s">
        <v>3986</v>
      </c>
      <c r="G566" s="1" t="s">
        <v>3987</v>
      </c>
      <c r="H566" s="1" t="s">
        <v>3966</v>
      </c>
      <c r="I566" s="1" t="s">
        <v>1188</v>
      </c>
      <c r="J566" s="1" t="s">
        <v>3967</v>
      </c>
      <c r="K566" s="1" t="s">
        <v>1188</v>
      </c>
      <c r="L566" s="1" t="s">
        <v>1188</v>
      </c>
      <c r="M566" s="1" t="s">
        <v>3968</v>
      </c>
      <c r="N566" s="1" t="s">
        <v>3968</v>
      </c>
      <c r="O566" s="1" t="s">
        <v>14</v>
      </c>
      <c r="P566" s="1" t="s">
        <v>3969</v>
      </c>
      <c r="Q566" s="1" t="s">
        <v>3970</v>
      </c>
      <c r="R566" s="1" t="s">
        <v>4784</v>
      </c>
      <c r="S566" s="1" t="s">
        <v>3700</v>
      </c>
      <c r="T566" s="1" t="s">
        <v>3972</v>
      </c>
      <c r="U566" s="1" t="s">
        <v>3973</v>
      </c>
      <c r="V566" s="1" t="s">
        <v>3974</v>
      </c>
    </row>
    <row r="567" s="1" customFormat="1" spans="1:22">
      <c r="A567" s="1" t="s">
        <v>3116</v>
      </c>
      <c r="B567" s="1" t="s">
        <v>3986</v>
      </c>
      <c r="C567" s="1" t="s">
        <v>3118</v>
      </c>
      <c r="D567" s="1" t="s">
        <v>955</v>
      </c>
      <c r="E567" s="1" t="s">
        <v>3117</v>
      </c>
      <c r="F567" s="1" t="s">
        <v>3986</v>
      </c>
      <c r="G567" s="1" t="s">
        <v>3987</v>
      </c>
      <c r="H567" s="1" t="s">
        <v>3966</v>
      </c>
      <c r="I567" s="1" t="s">
        <v>859</v>
      </c>
      <c r="J567" s="1" t="s">
        <v>3967</v>
      </c>
      <c r="K567" s="1" t="s">
        <v>859</v>
      </c>
      <c r="L567" s="1" t="s">
        <v>859</v>
      </c>
      <c r="M567" s="1" t="s">
        <v>3968</v>
      </c>
      <c r="N567" s="1" t="s">
        <v>3968</v>
      </c>
      <c r="O567" s="1" t="s">
        <v>14</v>
      </c>
      <c r="P567" s="1" t="s">
        <v>3969</v>
      </c>
      <c r="Q567" s="1" t="s">
        <v>3970</v>
      </c>
      <c r="R567" s="1" t="s">
        <v>4785</v>
      </c>
      <c r="S567" s="1" t="s">
        <v>3700</v>
      </c>
      <c r="T567" s="1" t="s">
        <v>3972</v>
      </c>
      <c r="U567" s="1" t="s">
        <v>3973</v>
      </c>
      <c r="V567" s="1" t="s">
        <v>3974</v>
      </c>
    </row>
    <row r="568" s="1" customFormat="1" spans="1:22">
      <c r="A568" s="1" t="s">
        <v>3384</v>
      </c>
      <c r="B568" s="1" t="s">
        <v>3986</v>
      </c>
      <c r="C568" s="1" t="s">
        <v>3386</v>
      </c>
      <c r="D568" s="1" t="s">
        <v>4786</v>
      </c>
      <c r="E568" s="1" t="s">
        <v>3385</v>
      </c>
      <c r="F568" s="1" t="s">
        <v>3986</v>
      </c>
      <c r="G568" s="1" t="s">
        <v>3987</v>
      </c>
      <c r="H568" s="1" t="s">
        <v>3966</v>
      </c>
      <c r="I568" s="1" t="s">
        <v>1855</v>
      </c>
      <c r="J568" s="1" t="s">
        <v>3967</v>
      </c>
      <c r="K568" s="1" t="s">
        <v>1855</v>
      </c>
      <c r="L568" s="1" t="s">
        <v>1855</v>
      </c>
      <c r="M568" s="1" t="s">
        <v>3968</v>
      </c>
      <c r="N568" s="1" t="s">
        <v>3968</v>
      </c>
      <c r="O568" s="1" t="s">
        <v>14</v>
      </c>
      <c r="P568" s="1" t="s">
        <v>3969</v>
      </c>
      <c r="Q568" s="1" t="s">
        <v>3970</v>
      </c>
      <c r="R568" s="1" t="s">
        <v>4787</v>
      </c>
      <c r="S568" s="1" t="s">
        <v>3700</v>
      </c>
      <c r="T568" s="1" t="s">
        <v>3972</v>
      </c>
      <c r="U568" s="1" t="s">
        <v>3973</v>
      </c>
      <c r="V568" s="1" t="s">
        <v>3974</v>
      </c>
    </row>
    <row r="569" s="1" customFormat="1" spans="1:22">
      <c r="A569" s="1" t="s">
        <v>3320</v>
      </c>
      <c r="B569" s="1" t="s">
        <v>3986</v>
      </c>
      <c r="C569" s="1" t="s">
        <v>3323</v>
      </c>
      <c r="D569" s="1" t="s">
        <v>4788</v>
      </c>
      <c r="E569" s="1" t="s">
        <v>3322</v>
      </c>
      <c r="F569" s="1" t="s">
        <v>3986</v>
      </c>
      <c r="G569" s="1" t="s">
        <v>3987</v>
      </c>
      <c r="H569" s="1" t="s">
        <v>3966</v>
      </c>
      <c r="I569" s="1" t="s">
        <v>81</v>
      </c>
      <c r="J569" s="1" t="s">
        <v>3967</v>
      </c>
      <c r="K569" s="1" t="s">
        <v>81</v>
      </c>
      <c r="L569" s="1" t="s">
        <v>81</v>
      </c>
      <c r="M569" s="1" t="s">
        <v>3968</v>
      </c>
      <c r="N569" s="1" t="s">
        <v>3968</v>
      </c>
      <c r="O569" s="1" t="s">
        <v>14</v>
      </c>
      <c r="P569" s="1" t="s">
        <v>3969</v>
      </c>
      <c r="Q569" s="1" t="s">
        <v>3970</v>
      </c>
      <c r="R569" s="1" t="s">
        <v>4789</v>
      </c>
      <c r="S569" s="1" t="s">
        <v>3700</v>
      </c>
      <c r="T569" s="1" t="s">
        <v>3972</v>
      </c>
      <c r="U569" s="1" t="s">
        <v>3973</v>
      </c>
      <c r="V569" s="1" t="s">
        <v>3974</v>
      </c>
    </row>
    <row r="570" s="1" customFormat="1" spans="1:22">
      <c r="A570" s="1" t="s">
        <v>3207</v>
      </c>
      <c r="B570" s="1" t="s">
        <v>3986</v>
      </c>
      <c r="C570" s="1" t="s">
        <v>3209</v>
      </c>
      <c r="D570" s="1" t="s">
        <v>4354</v>
      </c>
      <c r="E570" s="1" t="s">
        <v>3208</v>
      </c>
      <c r="F570" s="1" t="s">
        <v>3986</v>
      </c>
      <c r="G570" s="1" t="s">
        <v>3987</v>
      </c>
      <c r="H570" s="1" t="s">
        <v>3966</v>
      </c>
      <c r="I570" s="1" t="s">
        <v>3157</v>
      </c>
      <c r="J570" s="1" t="s">
        <v>3967</v>
      </c>
      <c r="K570" s="1" t="s">
        <v>3157</v>
      </c>
      <c r="L570" s="1" t="s">
        <v>3157</v>
      </c>
      <c r="M570" s="1" t="s">
        <v>3968</v>
      </c>
      <c r="N570" s="1" t="s">
        <v>3968</v>
      </c>
      <c r="O570" s="1" t="s">
        <v>14</v>
      </c>
      <c r="P570" s="1" t="s">
        <v>3969</v>
      </c>
      <c r="Q570" s="1" t="s">
        <v>3970</v>
      </c>
      <c r="R570" s="1" t="s">
        <v>4790</v>
      </c>
      <c r="S570" s="1" t="s">
        <v>3700</v>
      </c>
      <c r="T570" s="1" t="s">
        <v>3972</v>
      </c>
      <c r="U570" s="1" t="s">
        <v>3973</v>
      </c>
      <c r="V570" s="1" t="s">
        <v>3974</v>
      </c>
    </row>
    <row r="571" s="1" customFormat="1" spans="1:22">
      <c r="A571" s="1" t="s">
        <v>3299</v>
      </c>
      <c r="B571" s="1" t="s">
        <v>3986</v>
      </c>
      <c r="C571" s="1" t="s">
        <v>3301</v>
      </c>
      <c r="D571" s="1" t="s">
        <v>4392</v>
      </c>
      <c r="E571" s="1" t="s">
        <v>3300</v>
      </c>
      <c r="F571" s="1" t="s">
        <v>3986</v>
      </c>
      <c r="G571" s="1" t="s">
        <v>3987</v>
      </c>
      <c r="H571" s="1" t="s">
        <v>3966</v>
      </c>
      <c r="I571" s="1" t="s">
        <v>376</v>
      </c>
      <c r="J571" s="1" t="s">
        <v>3967</v>
      </c>
      <c r="K571" s="1" t="s">
        <v>376</v>
      </c>
      <c r="L571" s="1" t="s">
        <v>376</v>
      </c>
      <c r="M571" s="1" t="s">
        <v>3968</v>
      </c>
      <c r="N571" s="1" t="s">
        <v>3968</v>
      </c>
      <c r="O571" s="1" t="s">
        <v>14</v>
      </c>
      <c r="P571" s="1" t="s">
        <v>3969</v>
      </c>
      <c r="Q571" s="1" t="s">
        <v>3970</v>
      </c>
      <c r="R571" s="1" t="s">
        <v>4791</v>
      </c>
      <c r="S571" s="1" t="s">
        <v>3700</v>
      </c>
      <c r="T571" s="1" t="s">
        <v>3972</v>
      </c>
      <c r="U571" s="1" t="s">
        <v>3973</v>
      </c>
      <c r="V571" s="1" t="s">
        <v>3974</v>
      </c>
    </row>
    <row r="572" s="1" customFormat="1" spans="1:22">
      <c r="A572" s="1" t="s">
        <v>3461</v>
      </c>
      <c r="B572" s="1" t="s">
        <v>3986</v>
      </c>
      <c r="C572" s="1" t="s">
        <v>3466</v>
      </c>
      <c r="D572" s="1" t="s">
        <v>4093</v>
      </c>
      <c r="E572" s="1" t="s">
        <v>3463</v>
      </c>
      <c r="F572" s="1" t="s">
        <v>3986</v>
      </c>
      <c r="G572" s="1" t="s">
        <v>3987</v>
      </c>
      <c r="H572" s="1" t="s">
        <v>3966</v>
      </c>
      <c r="I572" s="1" t="s">
        <v>3464</v>
      </c>
      <c r="J572" s="1" t="s">
        <v>3967</v>
      </c>
      <c r="K572" s="1" t="s">
        <v>3464</v>
      </c>
      <c r="L572" s="1" t="s">
        <v>3464</v>
      </c>
      <c r="M572" s="1" t="s">
        <v>3968</v>
      </c>
      <c r="N572" s="1" t="s">
        <v>3968</v>
      </c>
      <c r="O572" s="1" t="s">
        <v>14</v>
      </c>
      <c r="P572" s="1" t="s">
        <v>3969</v>
      </c>
      <c r="Q572" s="1" t="s">
        <v>3970</v>
      </c>
      <c r="R572" s="1" t="s">
        <v>4792</v>
      </c>
      <c r="S572" s="1" t="s">
        <v>3700</v>
      </c>
      <c r="T572" s="1" t="s">
        <v>3972</v>
      </c>
      <c r="U572" s="1" t="s">
        <v>3973</v>
      </c>
      <c r="V572" s="1" t="s">
        <v>3974</v>
      </c>
    </row>
    <row r="573" s="1" customFormat="1" spans="1:22">
      <c r="A573" s="1" t="s">
        <v>3595</v>
      </c>
      <c r="B573" s="1" t="s">
        <v>3986</v>
      </c>
      <c r="C573" s="1" t="s">
        <v>3597</v>
      </c>
      <c r="D573" s="1" t="s">
        <v>4227</v>
      </c>
      <c r="E573" s="1" t="s">
        <v>3596</v>
      </c>
      <c r="F573" s="1" t="s">
        <v>3986</v>
      </c>
      <c r="G573" s="1" t="s">
        <v>3987</v>
      </c>
      <c r="H573" s="1" t="s">
        <v>3966</v>
      </c>
      <c r="I573" s="1" t="s">
        <v>3293</v>
      </c>
      <c r="J573" s="1" t="s">
        <v>3967</v>
      </c>
      <c r="K573" s="1" t="s">
        <v>3293</v>
      </c>
      <c r="L573" s="1" t="s">
        <v>3293</v>
      </c>
      <c r="M573" s="1" t="s">
        <v>3968</v>
      </c>
      <c r="N573" s="1" t="s">
        <v>3968</v>
      </c>
      <c r="O573" s="1" t="s">
        <v>14</v>
      </c>
      <c r="P573" s="1" t="s">
        <v>3969</v>
      </c>
      <c r="Q573" s="1" t="s">
        <v>3970</v>
      </c>
      <c r="R573" s="1" t="s">
        <v>4793</v>
      </c>
      <c r="S573" s="1" t="s">
        <v>3700</v>
      </c>
      <c r="T573" s="1" t="s">
        <v>3972</v>
      </c>
      <c r="U573" s="1" t="s">
        <v>3973</v>
      </c>
      <c r="V573" s="1" t="s">
        <v>3974</v>
      </c>
    </row>
    <row r="574" s="1" customFormat="1" spans="1:22">
      <c r="A574" s="1" t="s">
        <v>3089</v>
      </c>
      <c r="B574" s="1" t="s">
        <v>3986</v>
      </c>
      <c r="C574" s="1" t="s">
        <v>3091</v>
      </c>
      <c r="D574" s="1" t="s">
        <v>4040</v>
      </c>
      <c r="E574" s="1" t="s">
        <v>3090</v>
      </c>
      <c r="F574" s="1" t="s">
        <v>3986</v>
      </c>
      <c r="G574" s="1" t="s">
        <v>3987</v>
      </c>
      <c r="H574" s="1" t="s">
        <v>3966</v>
      </c>
      <c r="I574" s="1" t="s">
        <v>2914</v>
      </c>
      <c r="J574" s="1" t="s">
        <v>3967</v>
      </c>
      <c r="K574" s="1" t="s">
        <v>2914</v>
      </c>
      <c r="L574" s="1" t="s">
        <v>2914</v>
      </c>
      <c r="M574" s="1" t="s">
        <v>3968</v>
      </c>
      <c r="N574" s="1" t="s">
        <v>3968</v>
      </c>
      <c r="O574" s="1" t="s">
        <v>14</v>
      </c>
      <c r="P574" s="1" t="s">
        <v>3969</v>
      </c>
      <c r="Q574" s="1" t="s">
        <v>3970</v>
      </c>
      <c r="R574" s="1" t="s">
        <v>4794</v>
      </c>
      <c r="S574" s="1" t="s">
        <v>3700</v>
      </c>
      <c r="T574" s="1" t="s">
        <v>3972</v>
      </c>
      <c r="U574" s="1" t="s">
        <v>3973</v>
      </c>
      <c r="V574" s="1" t="s">
        <v>3974</v>
      </c>
    </row>
    <row r="575" s="1" customFormat="1" spans="1:22">
      <c r="A575" s="1" t="s">
        <v>3099</v>
      </c>
      <c r="B575" s="1" t="s">
        <v>3986</v>
      </c>
      <c r="C575" s="1" t="s">
        <v>3101</v>
      </c>
      <c r="D575" s="1" t="s">
        <v>4354</v>
      </c>
      <c r="E575" s="1" t="s">
        <v>3100</v>
      </c>
      <c r="F575" s="1" t="s">
        <v>3986</v>
      </c>
      <c r="G575" s="1" t="s">
        <v>3987</v>
      </c>
      <c r="H575" s="1" t="s">
        <v>3966</v>
      </c>
      <c r="I575" s="1" t="s">
        <v>710</v>
      </c>
      <c r="J575" s="1" t="s">
        <v>3967</v>
      </c>
      <c r="K575" s="1" t="s">
        <v>710</v>
      </c>
      <c r="L575" s="1" t="s">
        <v>710</v>
      </c>
      <c r="M575" s="1" t="s">
        <v>3968</v>
      </c>
      <c r="N575" s="1" t="s">
        <v>3968</v>
      </c>
      <c r="O575" s="1" t="s">
        <v>14</v>
      </c>
      <c r="P575" s="1" t="s">
        <v>3969</v>
      </c>
      <c r="Q575" s="1" t="s">
        <v>3970</v>
      </c>
      <c r="R575" s="1" t="s">
        <v>4795</v>
      </c>
      <c r="S575" s="1" t="s">
        <v>3700</v>
      </c>
      <c r="T575" s="1" t="s">
        <v>3972</v>
      </c>
      <c r="U575" s="1" t="s">
        <v>3973</v>
      </c>
      <c r="V575" s="1" t="s">
        <v>3974</v>
      </c>
    </row>
    <row r="576" s="1" customFormat="1" spans="1:22">
      <c r="A576" s="1" t="s">
        <v>3263</v>
      </c>
      <c r="B576" s="1" t="s">
        <v>3986</v>
      </c>
      <c r="C576" s="1" t="s">
        <v>3265</v>
      </c>
      <c r="D576" s="1" t="s">
        <v>4267</v>
      </c>
      <c r="E576" s="1" t="s">
        <v>3264</v>
      </c>
      <c r="F576" s="1" t="s">
        <v>3986</v>
      </c>
      <c r="G576" s="1" t="s">
        <v>3987</v>
      </c>
      <c r="H576" s="1" t="s">
        <v>3966</v>
      </c>
      <c r="I576" s="1" t="s">
        <v>1629</v>
      </c>
      <c r="J576" s="1" t="s">
        <v>3967</v>
      </c>
      <c r="K576" s="1" t="s">
        <v>1629</v>
      </c>
      <c r="L576" s="1" t="s">
        <v>1629</v>
      </c>
      <c r="M576" s="1" t="s">
        <v>3968</v>
      </c>
      <c r="N576" s="1" t="s">
        <v>3968</v>
      </c>
      <c r="O576" s="1" t="s">
        <v>14</v>
      </c>
      <c r="P576" s="1" t="s">
        <v>3969</v>
      </c>
      <c r="Q576" s="1" t="s">
        <v>3970</v>
      </c>
      <c r="R576" s="1" t="s">
        <v>4796</v>
      </c>
      <c r="S576" s="1" t="s">
        <v>3700</v>
      </c>
      <c r="T576" s="1" t="s">
        <v>3972</v>
      </c>
      <c r="U576" s="1" t="s">
        <v>3973</v>
      </c>
      <c r="V576" s="1" t="s">
        <v>3974</v>
      </c>
    </row>
    <row r="577" s="1" customFormat="1" spans="1:22">
      <c r="A577" s="1" t="s">
        <v>3296</v>
      </c>
      <c r="B577" s="1" t="s">
        <v>3986</v>
      </c>
      <c r="C577" s="1" t="s">
        <v>3298</v>
      </c>
      <c r="D577" s="1" t="s">
        <v>4120</v>
      </c>
      <c r="E577" s="1" t="s">
        <v>3297</v>
      </c>
      <c r="F577" s="1" t="s">
        <v>3986</v>
      </c>
      <c r="G577" s="1" t="s">
        <v>3987</v>
      </c>
      <c r="H577" s="1" t="s">
        <v>3966</v>
      </c>
      <c r="I577" s="1" t="s">
        <v>2839</v>
      </c>
      <c r="J577" s="1" t="s">
        <v>3967</v>
      </c>
      <c r="K577" s="1" t="s">
        <v>2839</v>
      </c>
      <c r="L577" s="1" t="s">
        <v>2839</v>
      </c>
      <c r="M577" s="1" t="s">
        <v>3968</v>
      </c>
      <c r="N577" s="1" t="s">
        <v>3968</v>
      </c>
      <c r="O577" s="1" t="s">
        <v>14</v>
      </c>
      <c r="P577" s="1" t="s">
        <v>3969</v>
      </c>
      <c r="Q577" s="1" t="s">
        <v>3970</v>
      </c>
      <c r="R577" s="1" t="s">
        <v>4797</v>
      </c>
      <c r="S577" s="1" t="s">
        <v>3700</v>
      </c>
      <c r="T577" s="1" t="s">
        <v>3972</v>
      </c>
      <c r="U577" s="1" t="s">
        <v>3973</v>
      </c>
      <c r="V577" s="1" t="s">
        <v>3974</v>
      </c>
    </row>
    <row r="578" s="1" customFormat="1" spans="1:22">
      <c r="A578" s="1" t="s">
        <v>3151</v>
      </c>
      <c r="B578" s="1" t="s">
        <v>3986</v>
      </c>
      <c r="C578" s="1" t="s">
        <v>3153</v>
      </c>
      <c r="D578" s="1" t="s">
        <v>4249</v>
      </c>
      <c r="E578" s="1" t="s">
        <v>3152</v>
      </c>
      <c r="F578" s="1" t="s">
        <v>3986</v>
      </c>
      <c r="G578" s="1" t="s">
        <v>3987</v>
      </c>
      <c r="H578" s="1" t="s">
        <v>3966</v>
      </c>
      <c r="I578" s="1" t="s">
        <v>1629</v>
      </c>
      <c r="J578" s="1" t="s">
        <v>3967</v>
      </c>
      <c r="K578" s="1" t="s">
        <v>1629</v>
      </c>
      <c r="L578" s="1" t="s">
        <v>1629</v>
      </c>
      <c r="M578" s="1" t="s">
        <v>3968</v>
      </c>
      <c r="N578" s="1" t="s">
        <v>3968</v>
      </c>
      <c r="O578" s="1" t="s">
        <v>14</v>
      </c>
      <c r="P578" s="1" t="s">
        <v>3969</v>
      </c>
      <c r="Q578" s="1" t="s">
        <v>3970</v>
      </c>
      <c r="R578" s="1" t="s">
        <v>4798</v>
      </c>
      <c r="S578" s="1" t="s">
        <v>3700</v>
      </c>
      <c r="T578" s="1" t="s">
        <v>3972</v>
      </c>
      <c r="U578" s="1" t="s">
        <v>3973</v>
      </c>
      <c r="V578" s="1" t="s">
        <v>3974</v>
      </c>
    </row>
    <row r="579" s="1" customFormat="1" spans="1:22">
      <c r="A579" s="1" t="s">
        <v>3302</v>
      </c>
      <c r="B579" s="1" t="s">
        <v>3986</v>
      </c>
      <c r="C579" s="1" t="s">
        <v>3303</v>
      </c>
      <c r="D579" s="1" t="s">
        <v>3990</v>
      </c>
      <c r="E579" s="1" t="s">
        <v>2490</v>
      </c>
      <c r="F579" s="1" t="s">
        <v>3986</v>
      </c>
      <c r="G579" s="1" t="s">
        <v>3987</v>
      </c>
      <c r="H579" s="1" t="s">
        <v>3966</v>
      </c>
      <c r="I579" s="1" t="s">
        <v>522</v>
      </c>
      <c r="J579" s="1" t="s">
        <v>3967</v>
      </c>
      <c r="K579" s="1" t="s">
        <v>522</v>
      </c>
      <c r="L579" s="1" t="s">
        <v>522</v>
      </c>
      <c r="M579" s="1" t="s">
        <v>3968</v>
      </c>
      <c r="N579" s="1" t="s">
        <v>3968</v>
      </c>
      <c r="O579" s="1" t="s">
        <v>14</v>
      </c>
      <c r="P579" s="1" t="s">
        <v>3969</v>
      </c>
      <c r="Q579" s="1" t="s">
        <v>3970</v>
      </c>
      <c r="R579" s="1" t="s">
        <v>4799</v>
      </c>
      <c r="S579" s="1" t="s">
        <v>3700</v>
      </c>
      <c r="T579" s="1" t="s">
        <v>3972</v>
      </c>
      <c r="U579" s="1" t="s">
        <v>3973</v>
      </c>
      <c r="V579" s="1" t="s">
        <v>3974</v>
      </c>
    </row>
    <row r="580" s="1" customFormat="1" spans="1:22">
      <c r="A580" s="1" t="s">
        <v>3282</v>
      </c>
      <c r="B580" s="1" t="s">
        <v>3986</v>
      </c>
      <c r="C580" s="1" t="s">
        <v>3285</v>
      </c>
      <c r="D580" s="1" t="s">
        <v>4800</v>
      </c>
      <c r="E580" s="1" t="s">
        <v>3284</v>
      </c>
      <c r="F580" s="1" t="s">
        <v>3986</v>
      </c>
      <c r="G580" s="1" t="s">
        <v>3987</v>
      </c>
      <c r="H580" s="1" t="s">
        <v>3966</v>
      </c>
      <c r="I580" s="1" t="s">
        <v>471</v>
      </c>
      <c r="J580" s="1" t="s">
        <v>3967</v>
      </c>
      <c r="K580" s="1" t="s">
        <v>471</v>
      </c>
      <c r="L580" s="1" t="s">
        <v>471</v>
      </c>
      <c r="M580" s="1" t="s">
        <v>3968</v>
      </c>
      <c r="N580" s="1" t="s">
        <v>3968</v>
      </c>
      <c r="O580" s="1" t="s">
        <v>14</v>
      </c>
      <c r="P580" s="1" t="s">
        <v>3969</v>
      </c>
      <c r="Q580" s="1" t="s">
        <v>3970</v>
      </c>
      <c r="R580" s="1" t="s">
        <v>4801</v>
      </c>
      <c r="S580" s="1" t="s">
        <v>3700</v>
      </c>
      <c r="T580" s="1" t="s">
        <v>3972</v>
      </c>
      <c r="U580" s="1" t="s">
        <v>3973</v>
      </c>
      <c r="V580" s="1" t="s">
        <v>3974</v>
      </c>
    </row>
    <row r="581" s="1" customFormat="1" spans="1:22">
      <c r="A581" s="1" t="s">
        <v>3428</v>
      </c>
      <c r="B581" s="1" t="s">
        <v>3986</v>
      </c>
      <c r="C581" s="1" t="s">
        <v>3430</v>
      </c>
      <c r="D581" s="1" t="s">
        <v>4330</v>
      </c>
      <c r="E581" s="1" t="s">
        <v>3429</v>
      </c>
      <c r="F581" s="1" t="s">
        <v>3986</v>
      </c>
      <c r="G581" s="1" t="s">
        <v>3987</v>
      </c>
      <c r="H581" s="1" t="s">
        <v>3966</v>
      </c>
      <c r="I581" s="1" t="s">
        <v>1417</v>
      </c>
      <c r="J581" s="1" t="s">
        <v>3967</v>
      </c>
      <c r="K581" s="1" t="s">
        <v>1417</v>
      </c>
      <c r="L581" s="1" t="s">
        <v>1417</v>
      </c>
      <c r="M581" s="1" t="s">
        <v>3968</v>
      </c>
      <c r="N581" s="1" t="s">
        <v>3968</v>
      </c>
      <c r="O581" s="1" t="s">
        <v>14</v>
      </c>
      <c r="P581" s="1" t="s">
        <v>3969</v>
      </c>
      <c r="Q581" s="1" t="s">
        <v>3970</v>
      </c>
      <c r="R581" s="1" t="s">
        <v>4802</v>
      </c>
      <c r="S581" s="1" t="s">
        <v>3700</v>
      </c>
      <c r="T581" s="1" t="s">
        <v>3972</v>
      </c>
      <c r="U581" s="1" t="s">
        <v>3973</v>
      </c>
      <c r="V581" s="1" t="s">
        <v>3974</v>
      </c>
    </row>
    <row r="582" s="1" customFormat="1" spans="1:22">
      <c r="A582" s="1" t="s">
        <v>3639</v>
      </c>
      <c r="B582" s="1" t="s">
        <v>3986</v>
      </c>
      <c r="C582" s="1" t="s">
        <v>3641</v>
      </c>
      <c r="D582" s="1" t="s">
        <v>4311</v>
      </c>
      <c r="E582" s="1" t="s">
        <v>3640</v>
      </c>
      <c r="F582" s="1" t="s">
        <v>3986</v>
      </c>
      <c r="G582" s="1" t="s">
        <v>3987</v>
      </c>
      <c r="H582" s="1" t="s">
        <v>3966</v>
      </c>
      <c r="I582" s="1" t="s">
        <v>710</v>
      </c>
      <c r="J582" s="1" t="s">
        <v>3967</v>
      </c>
      <c r="K582" s="1" t="s">
        <v>710</v>
      </c>
      <c r="L582" s="1" t="s">
        <v>710</v>
      </c>
      <c r="M582" s="1" t="s">
        <v>3968</v>
      </c>
      <c r="N582" s="1" t="s">
        <v>3968</v>
      </c>
      <c r="O582" s="1" t="s">
        <v>14</v>
      </c>
      <c r="P582" s="1" t="s">
        <v>3969</v>
      </c>
      <c r="Q582" s="1" t="s">
        <v>3970</v>
      </c>
      <c r="R582" s="1" t="s">
        <v>4803</v>
      </c>
      <c r="S582" s="1" t="s">
        <v>3700</v>
      </c>
      <c r="T582" s="1" t="s">
        <v>3972</v>
      </c>
      <c r="U582" s="1" t="s">
        <v>3973</v>
      </c>
      <c r="V582" s="1" t="s">
        <v>3974</v>
      </c>
    </row>
    <row r="583" s="1" customFormat="1" spans="1:22">
      <c r="A583" s="1" t="s">
        <v>3203</v>
      </c>
      <c r="B583" s="1" t="s">
        <v>3986</v>
      </c>
      <c r="C583" s="1" t="s">
        <v>3206</v>
      </c>
      <c r="D583" s="1" t="s">
        <v>4274</v>
      </c>
      <c r="E583" s="1" t="s">
        <v>2111</v>
      </c>
      <c r="F583" s="1" t="s">
        <v>3986</v>
      </c>
      <c r="G583" s="1" t="s">
        <v>3987</v>
      </c>
      <c r="H583" s="1" t="s">
        <v>3966</v>
      </c>
      <c r="I583" s="1" t="s">
        <v>3204</v>
      </c>
      <c r="J583" s="1" t="s">
        <v>3967</v>
      </c>
      <c r="K583" s="1" t="s">
        <v>3204</v>
      </c>
      <c r="L583" s="1" t="s">
        <v>3204</v>
      </c>
      <c r="M583" s="1" t="s">
        <v>3968</v>
      </c>
      <c r="N583" s="1" t="s">
        <v>3968</v>
      </c>
      <c r="O583" s="1" t="s">
        <v>14</v>
      </c>
      <c r="P583" s="1" t="s">
        <v>3969</v>
      </c>
      <c r="Q583" s="1" t="s">
        <v>3970</v>
      </c>
      <c r="R583" s="1" t="s">
        <v>4804</v>
      </c>
      <c r="S583" s="1" t="s">
        <v>3700</v>
      </c>
      <c r="T583" s="1" t="s">
        <v>3972</v>
      </c>
      <c r="U583" s="1" t="s">
        <v>3973</v>
      </c>
      <c r="V583" s="1" t="s">
        <v>3974</v>
      </c>
    </row>
    <row r="584" s="1" customFormat="1" spans="1:22">
      <c r="A584" s="1" t="s">
        <v>3624</v>
      </c>
      <c r="B584" s="1" t="s">
        <v>3986</v>
      </c>
      <c r="C584" s="1" t="s">
        <v>3626</v>
      </c>
      <c r="D584" s="1" t="s">
        <v>4224</v>
      </c>
      <c r="E584" s="1" t="s">
        <v>3625</v>
      </c>
      <c r="F584" s="1" t="s">
        <v>3986</v>
      </c>
      <c r="G584" s="1" t="s">
        <v>3987</v>
      </c>
      <c r="H584" s="1" t="s">
        <v>3966</v>
      </c>
      <c r="I584" s="1" t="s">
        <v>1682</v>
      </c>
      <c r="J584" s="1" t="s">
        <v>3967</v>
      </c>
      <c r="K584" s="1" t="s">
        <v>1682</v>
      </c>
      <c r="L584" s="1" t="s">
        <v>1682</v>
      </c>
      <c r="M584" s="1" t="s">
        <v>3968</v>
      </c>
      <c r="N584" s="1" t="s">
        <v>3968</v>
      </c>
      <c r="O584" s="1" t="s">
        <v>14</v>
      </c>
      <c r="P584" s="1" t="s">
        <v>3969</v>
      </c>
      <c r="Q584" s="1" t="s">
        <v>3970</v>
      </c>
      <c r="R584" s="1" t="s">
        <v>4805</v>
      </c>
      <c r="S584" s="1" t="s">
        <v>3700</v>
      </c>
      <c r="T584" s="1" t="s">
        <v>3972</v>
      </c>
      <c r="U584" s="1" t="s">
        <v>3973</v>
      </c>
      <c r="V584" s="1" t="s">
        <v>3974</v>
      </c>
    </row>
    <row r="585" s="1" customFormat="1" spans="1:22">
      <c r="A585" s="1" t="s">
        <v>3454</v>
      </c>
      <c r="B585" s="1" t="s">
        <v>3986</v>
      </c>
      <c r="C585" s="1" t="s">
        <v>3456</v>
      </c>
      <c r="D585" s="1" t="s">
        <v>4783</v>
      </c>
      <c r="E585" s="1" t="s">
        <v>2580</v>
      </c>
      <c r="F585" s="1" t="s">
        <v>3986</v>
      </c>
      <c r="G585" s="1" t="s">
        <v>3987</v>
      </c>
      <c r="H585" s="1" t="s">
        <v>3966</v>
      </c>
      <c r="I585" s="1" t="s">
        <v>1188</v>
      </c>
      <c r="J585" s="1" t="s">
        <v>3967</v>
      </c>
      <c r="K585" s="1" t="s">
        <v>1188</v>
      </c>
      <c r="L585" s="1" t="s">
        <v>1188</v>
      </c>
      <c r="M585" s="1" t="s">
        <v>3968</v>
      </c>
      <c r="N585" s="1" t="s">
        <v>3968</v>
      </c>
      <c r="O585" s="1" t="s">
        <v>14</v>
      </c>
      <c r="P585" s="1" t="s">
        <v>3969</v>
      </c>
      <c r="Q585" s="1" t="s">
        <v>3970</v>
      </c>
      <c r="R585" s="1" t="s">
        <v>4806</v>
      </c>
      <c r="S585" s="1" t="s">
        <v>3700</v>
      </c>
      <c r="T585" s="1" t="s">
        <v>3972</v>
      </c>
      <c r="U585" s="1" t="s">
        <v>3973</v>
      </c>
      <c r="V585" s="1" t="s">
        <v>3974</v>
      </c>
    </row>
    <row r="586" s="1" customFormat="1" spans="1:22">
      <c r="A586" s="1" t="s">
        <v>3228</v>
      </c>
      <c r="B586" s="1" t="s">
        <v>3986</v>
      </c>
      <c r="C586" s="1" t="s">
        <v>3230</v>
      </c>
      <c r="D586" s="1" t="s">
        <v>4086</v>
      </c>
      <c r="E586" s="1" t="s">
        <v>3229</v>
      </c>
      <c r="F586" s="1" t="s">
        <v>3986</v>
      </c>
      <c r="G586" s="1" t="s">
        <v>3987</v>
      </c>
      <c r="H586" s="1" t="s">
        <v>3966</v>
      </c>
      <c r="I586" s="1" t="s">
        <v>1770</v>
      </c>
      <c r="J586" s="1" t="s">
        <v>3967</v>
      </c>
      <c r="K586" s="1" t="s">
        <v>1770</v>
      </c>
      <c r="L586" s="1" t="s">
        <v>1770</v>
      </c>
      <c r="M586" s="1" t="s">
        <v>3968</v>
      </c>
      <c r="N586" s="1" t="s">
        <v>3968</v>
      </c>
      <c r="O586" s="1" t="s">
        <v>14</v>
      </c>
      <c r="P586" s="1" t="s">
        <v>3969</v>
      </c>
      <c r="Q586" s="1" t="s">
        <v>3970</v>
      </c>
      <c r="R586" s="1" t="s">
        <v>4807</v>
      </c>
      <c r="S586" s="1" t="s">
        <v>3700</v>
      </c>
      <c r="T586" s="1" t="s">
        <v>3972</v>
      </c>
      <c r="U586" s="1" t="s">
        <v>3973</v>
      </c>
      <c r="V586" s="1" t="s">
        <v>3974</v>
      </c>
    </row>
    <row r="587" s="1" customFormat="1" spans="1:22">
      <c r="A587" s="1" t="s">
        <v>3655</v>
      </c>
      <c r="B587" s="1" t="s">
        <v>3986</v>
      </c>
      <c r="C587" s="1" t="s">
        <v>3659</v>
      </c>
      <c r="D587" s="1" t="s">
        <v>4295</v>
      </c>
      <c r="E587" s="1" t="s">
        <v>3656</v>
      </c>
      <c r="F587" s="1" t="s">
        <v>3986</v>
      </c>
      <c r="G587" s="1" t="s">
        <v>3987</v>
      </c>
      <c r="H587" s="1" t="s">
        <v>3966</v>
      </c>
      <c r="I587" s="1" t="s">
        <v>3657</v>
      </c>
      <c r="J587" s="1" t="s">
        <v>3967</v>
      </c>
      <c r="K587" s="1" t="s">
        <v>3657</v>
      </c>
      <c r="L587" s="1" t="s">
        <v>3657</v>
      </c>
      <c r="M587" s="1" t="s">
        <v>3968</v>
      </c>
      <c r="N587" s="1" t="s">
        <v>3968</v>
      </c>
      <c r="O587" s="1" t="s">
        <v>14</v>
      </c>
      <c r="P587" s="1" t="s">
        <v>3969</v>
      </c>
      <c r="Q587" s="1" t="s">
        <v>3970</v>
      </c>
      <c r="R587" s="1" t="s">
        <v>4808</v>
      </c>
      <c r="S587" s="1" t="s">
        <v>3700</v>
      </c>
      <c r="T587" s="1" t="s">
        <v>3972</v>
      </c>
      <c r="U587" s="1" t="s">
        <v>3973</v>
      </c>
      <c r="V587" s="1" t="s">
        <v>3974</v>
      </c>
    </row>
    <row r="588" s="1" customFormat="1" spans="1:22">
      <c r="A588" s="1" t="s">
        <v>3171</v>
      </c>
      <c r="B588" s="1" t="s">
        <v>3986</v>
      </c>
      <c r="C588" s="1" t="s">
        <v>3174</v>
      </c>
      <c r="D588" s="1" t="s">
        <v>4809</v>
      </c>
      <c r="E588" s="1" t="s">
        <v>3173</v>
      </c>
      <c r="F588" s="1" t="s">
        <v>3986</v>
      </c>
      <c r="G588" s="1" t="s">
        <v>3987</v>
      </c>
      <c r="H588" s="1" t="s">
        <v>3966</v>
      </c>
      <c r="I588" s="1" t="s">
        <v>346</v>
      </c>
      <c r="J588" s="1" t="s">
        <v>3967</v>
      </c>
      <c r="K588" s="1" t="s">
        <v>346</v>
      </c>
      <c r="L588" s="1" t="s">
        <v>346</v>
      </c>
      <c r="M588" s="1" t="s">
        <v>3968</v>
      </c>
      <c r="N588" s="1" t="s">
        <v>3968</v>
      </c>
      <c r="O588" s="1" t="s">
        <v>14</v>
      </c>
      <c r="P588" s="1" t="s">
        <v>3969</v>
      </c>
      <c r="Q588" s="1" t="s">
        <v>3970</v>
      </c>
      <c r="R588" s="1" t="s">
        <v>4810</v>
      </c>
      <c r="S588" s="1" t="s">
        <v>3700</v>
      </c>
      <c r="T588" s="1" t="s">
        <v>3972</v>
      </c>
      <c r="U588" s="1" t="s">
        <v>3973</v>
      </c>
      <c r="V588" s="1" t="s">
        <v>3974</v>
      </c>
    </row>
    <row r="589" s="1" customFormat="1" spans="1:22">
      <c r="A589" s="1" t="s">
        <v>3506</v>
      </c>
      <c r="B589" s="1" t="s">
        <v>3986</v>
      </c>
      <c r="C589" s="1" t="s">
        <v>3508</v>
      </c>
      <c r="D589" s="1" t="s">
        <v>4311</v>
      </c>
      <c r="E589" s="1" t="s">
        <v>3507</v>
      </c>
      <c r="F589" s="1" t="s">
        <v>3986</v>
      </c>
      <c r="G589" s="1" t="s">
        <v>3987</v>
      </c>
      <c r="H589" s="1" t="s">
        <v>3966</v>
      </c>
      <c r="I589" s="1" t="s">
        <v>710</v>
      </c>
      <c r="J589" s="1" t="s">
        <v>3967</v>
      </c>
      <c r="K589" s="1" t="s">
        <v>710</v>
      </c>
      <c r="L589" s="1" t="s">
        <v>710</v>
      </c>
      <c r="M589" s="1" t="s">
        <v>3968</v>
      </c>
      <c r="N589" s="1" t="s">
        <v>3968</v>
      </c>
      <c r="O589" s="1" t="s">
        <v>14</v>
      </c>
      <c r="P589" s="1" t="s">
        <v>3969</v>
      </c>
      <c r="Q589" s="1" t="s">
        <v>3970</v>
      </c>
      <c r="R589" s="1" t="s">
        <v>4811</v>
      </c>
      <c r="S589" s="1" t="s">
        <v>3700</v>
      </c>
      <c r="T589" s="1" t="s">
        <v>3972</v>
      </c>
      <c r="U589" s="1" t="s">
        <v>3973</v>
      </c>
      <c r="V589" s="1" t="s">
        <v>3974</v>
      </c>
    </row>
    <row r="590" s="1" customFormat="1" spans="1:22">
      <c r="A590" s="1" t="s">
        <v>3406</v>
      </c>
      <c r="B590" s="1" t="s">
        <v>3986</v>
      </c>
      <c r="C590" s="1" t="s">
        <v>3411</v>
      </c>
      <c r="D590" s="1" t="s">
        <v>4738</v>
      </c>
      <c r="E590" s="1" t="s">
        <v>3408</v>
      </c>
      <c r="F590" s="1" t="s">
        <v>3986</v>
      </c>
      <c r="G590" s="1" t="s">
        <v>3987</v>
      </c>
      <c r="H590" s="1" t="s">
        <v>3966</v>
      </c>
      <c r="I590" s="1" t="s">
        <v>3409</v>
      </c>
      <c r="J590" s="1" t="s">
        <v>3967</v>
      </c>
      <c r="K590" s="1" t="s">
        <v>3409</v>
      </c>
      <c r="L590" s="1" t="s">
        <v>3409</v>
      </c>
      <c r="M590" s="1" t="s">
        <v>3968</v>
      </c>
      <c r="N590" s="1" t="s">
        <v>3968</v>
      </c>
      <c r="O590" s="1" t="s">
        <v>14</v>
      </c>
      <c r="P590" s="1" t="s">
        <v>3969</v>
      </c>
      <c r="Q590" s="1" t="s">
        <v>3970</v>
      </c>
      <c r="R590" s="1" t="s">
        <v>4812</v>
      </c>
      <c r="S590" s="1" t="s">
        <v>3700</v>
      </c>
      <c r="T590" s="1" t="s">
        <v>3972</v>
      </c>
      <c r="U590" s="1" t="s">
        <v>3973</v>
      </c>
      <c r="V590" s="1" t="s">
        <v>3974</v>
      </c>
    </row>
    <row r="591" s="1" customFormat="1" spans="1:22">
      <c r="A591" s="1" t="s">
        <v>3348</v>
      </c>
      <c r="B591" s="1" t="s">
        <v>3986</v>
      </c>
      <c r="C591" s="1" t="s">
        <v>3351</v>
      </c>
      <c r="D591" s="1" t="s">
        <v>4786</v>
      </c>
      <c r="E591" s="1" t="s">
        <v>3350</v>
      </c>
      <c r="F591" s="1" t="s">
        <v>3986</v>
      </c>
      <c r="G591" s="1" t="s">
        <v>3987</v>
      </c>
      <c r="H591" s="1" t="s">
        <v>3966</v>
      </c>
      <c r="I591" s="1" t="s">
        <v>1855</v>
      </c>
      <c r="J591" s="1" t="s">
        <v>3967</v>
      </c>
      <c r="K591" s="1" t="s">
        <v>1855</v>
      </c>
      <c r="L591" s="1" t="s">
        <v>1855</v>
      </c>
      <c r="M591" s="1" t="s">
        <v>3968</v>
      </c>
      <c r="N591" s="1" t="s">
        <v>3968</v>
      </c>
      <c r="O591" s="1" t="s">
        <v>14</v>
      </c>
      <c r="P591" s="1" t="s">
        <v>3969</v>
      </c>
      <c r="Q591" s="1" t="s">
        <v>3970</v>
      </c>
      <c r="R591" s="1" t="s">
        <v>4813</v>
      </c>
      <c r="S591" s="1" t="s">
        <v>3700</v>
      </c>
      <c r="T591" s="1" t="s">
        <v>3972</v>
      </c>
      <c r="U591" s="1" t="s">
        <v>3973</v>
      </c>
      <c r="V591" s="1" t="s">
        <v>3974</v>
      </c>
    </row>
    <row r="592" s="1" customFormat="1" spans="1:22">
      <c r="A592" s="1" t="s">
        <v>3553</v>
      </c>
      <c r="B592" s="1" t="s">
        <v>3986</v>
      </c>
      <c r="C592" s="1" t="s">
        <v>3555</v>
      </c>
      <c r="D592" s="1" t="s">
        <v>4800</v>
      </c>
      <c r="E592" s="1" t="s">
        <v>3554</v>
      </c>
      <c r="F592" s="1" t="s">
        <v>3986</v>
      </c>
      <c r="G592" s="1" t="s">
        <v>3987</v>
      </c>
      <c r="H592" s="1" t="s">
        <v>3966</v>
      </c>
      <c r="I592" s="1" t="s">
        <v>471</v>
      </c>
      <c r="J592" s="1" t="s">
        <v>3967</v>
      </c>
      <c r="K592" s="1" t="s">
        <v>471</v>
      </c>
      <c r="L592" s="1" t="s">
        <v>471</v>
      </c>
      <c r="M592" s="1" t="s">
        <v>3968</v>
      </c>
      <c r="N592" s="1" t="s">
        <v>3968</v>
      </c>
      <c r="O592" s="1" t="s">
        <v>14</v>
      </c>
      <c r="P592" s="1" t="s">
        <v>3969</v>
      </c>
      <c r="Q592" s="1" t="s">
        <v>3970</v>
      </c>
      <c r="R592" s="1" t="s">
        <v>4814</v>
      </c>
      <c r="S592" s="1" t="s">
        <v>3700</v>
      </c>
      <c r="T592" s="1" t="s">
        <v>3972</v>
      </c>
      <c r="U592" s="1" t="s">
        <v>3973</v>
      </c>
      <c r="V592" s="1" t="s">
        <v>3974</v>
      </c>
    </row>
    <row r="593" s="1" customFormat="1" spans="1:22">
      <c r="A593" s="1" t="s">
        <v>3403</v>
      </c>
      <c r="B593" s="1" t="s">
        <v>3986</v>
      </c>
      <c r="C593" s="1" t="s">
        <v>3405</v>
      </c>
      <c r="D593" s="1" t="s">
        <v>3093</v>
      </c>
      <c r="E593" s="1" t="s">
        <v>3404</v>
      </c>
      <c r="F593" s="1" t="s">
        <v>3986</v>
      </c>
      <c r="G593" s="1" t="s">
        <v>3987</v>
      </c>
      <c r="H593" s="1" t="s">
        <v>3966</v>
      </c>
      <c r="I593" s="1" t="s">
        <v>3095</v>
      </c>
      <c r="J593" s="1" t="s">
        <v>3967</v>
      </c>
      <c r="K593" s="1" t="s">
        <v>3095</v>
      </c>
      <c r="L593" s="1" t="s">
        <v>3095</v>
      </c>
      <c r="M593" s="1" t="s">
        <v>3968</v>
      </c>
      <c r="N593" s="1" t="s">
        <v>3968</v>
      </c>
      <c r="O593" s="1" t="s">
        <v>14</v>
      </c>
      <c r="P593" s="1" t="s">
        <v>3969</v>
      </c>
      <c r="Q593" s="1" t="s">
        <v>3970</v>
      </c>
      <c r="R593" s="1" t="s">
        <v>4815</v>
      </c>
      <c r="S593" s="1" t="s">
        <v>3700</v>
      </c>
      <c r="T593" s="1" t="s">
        <v>3972</v>
      </c>
      <c r="U593" s="1" t="s">
        <v>3973</v>
      </c>
      <c r="V593" s="1" t="s">
        <v>3974</v>
      </c>
    </row>
    <row r="594" s="1" customFormat="1" spans="1:22">
      <c r="A594" s="1" t="s">
        <v>3092</v>
      </c>
      <c r="B594" s="1" t="s">
        <v>3986</v>
      </c>
      <c r="C594" s="1" t="s">
        <v>3097</v>
      </c>
      <c r="D594" s="1" t="s">
        <v>3093</v>
      </c>
      <c r="E594" s="1" t="s">
        <v>3094</v>
      </c>
      <c r="F594" s="1" t="s">
        <v>3986</v>
      </c>
      <c r="G594" s="1" t="s">
        <v>3987</v>
      </c>
      <c r="H594" s="1" t="s">
        <v>3966</v>
      </c>
      <c r="I594" s="1" t="s">
        <v>3095</v>
      </c>
      <c r="J594" s="1" t="s">
        <v>3967</v>
      </c>
      <c r="K594" s="1" t="s">
        <v>3095</v>
      </c>
      <c r="L594" s="1" t="s">
        <v>3095</v>
      </c>
      <c r="M594" s="1" t="s">
        <v>3968</v>
      </c>
      <c r="N594" s="1" t="s">
        <v>3968</v>
      </c>
      <c r="O594" s="1" t="s">
        <v>14</v>
      </c>
      <c r="P594" s="1" t="s">
        <v>3969</v>
      </c>
      <c r="Q594" s="1" t="s">
        <v>3970</v>
      </c>
      <c r="R594" s="1" t="s">
        <v>4816</v>
      </c>
      <c r="S594" s="1" t="s">
        <v>3700</v>
      </c>
      <c r="T594" s="1" t="s">
        <v>3972</v>
      </c>
      <c r="U594" s="1" t="s">
        <v>3973</v>
      </c>
      <c r="V594" s="1" t="s">
        <v>3974</v>
      </c>
    </row>
    <row r="595" s="1" customFormat="1" spans="1:22">
      <c r="A595" s="1" t="s">
        <v>3687</v>
      </c>
      <c r="B595" s="1" t="s">
        <v>3986</v>
      </c>
      <c r="C595" s="1" t="s">
        <v>3689</v>
      </c>
      <c r="D595" s="1" t="s">
        <v>4044</v>
      </c>
      <c r="E595" s="1" t="s">
        <v>3688</v>
      </c>
      <c r="F595" s="1" t="s">
        <v>3986</v>
      </c>
      <c r="G595" s="1" t="s">
        <v>3987</v>
      </c>
      <c r="H595" s="1" t="s">
        <v>3966</v>
      </c>
      <c r="I595" s="1" t="s">
        <v>3376</v>
      </c>
      <c r="J595" s="1" t="s">
        <v>3967</v>
      </c>
      <c r="K595" s="1" t="s">
        <v>3376</v>
      </c>
      <c r="L595" s="1" t="s">
        <v>3376</v>
      </c>
      <c r="M595" s="1" t="s">
        <v>3968</v>
      </c>
      <c r="N595" s="1" t="s">
        <v>3968</v>
      </c>
      <c r="O595" s="1" t="s">
        <v>14</v>
      </c>
      <c r="P595" s="1" t="s">
        <v>3969</v>
      </c>
      <c r="Q595" s="1" t="s">
        <v>3970</v>
      </c>
      <c r="R595" s="1" t="s">
        <v>4817</v>
      </c>
      <c r="S595" s="1" t="s">
        <v>3700</v>
      </c>
      <c r="T595" s="1" t="s">
        <v>3972</v>
      </c>
      <c r="U595" s="1" t="s">
        <v>3973</v>
      </c>
      <c r="V595" s="1" t="s">
        <v>3974</v>
      </c>
    </row>
    <row r="596" s="1" customFormat="1" spans="1:22">
      <c r="A596" s="1" t="s">
        <v>3143</v>
      </c>
      <c r="B596" s="1" t="s">
        <v>3986</v>
      </c>
      <c r="C596" s="1" t="s">
        <v>3145</v>
      </c>
      <c r="D596" s="1" t="s">
        <v>4044</v>
      </c>
      <c r="E596" s="1" t="s">
        <v>3144</v>
      </c>
      <c r="F596" s="1" t="s">
        <v>3986</v>
      </c>
      <c r="G596" s="1" t="s">
        <v>3987</v>
      </c>
      <c r="H596" s="1" t="s">
        <v>3966</v>
      </c>
      <c r="I596" s="1" t="s">
        <v>2761</v>
      </c>
      <c r="J596" s="1" t="s">
        <v>3967</v>
      </c>
      <c r="K596" s="1" t="s">
        <v>2761</v>
      </c>
      <c r="L596" s="1" t="s">
        <v>2761</v>
      </c>
      <c r="M596" s="1" t="s">
        <v>3968</v>
      </c>
      <c r="N596" s="1" t="s">
        <v>3968</v>
      </c>
      <c r="O596" s="1" t="s">
        <v>14</v>
      </c>
      <c r="P596" s="1" t="s">
        <v>3969</v>
      </c>
      <c r="Q596" s="1" t="s">
        <v>3970</v>
      </c>
      <c r="R596" s="1" t="s">
        <v>4818</v>
      </c>
      <c r="S596" s="1" t="s">
        <v>3700</v>
      </c>
      <c r="T596" s="1" t="s">
        <v>3972</v>
      </c>
      <c r="U596" s="1" t="s">
        <v>3973</v>
      </c>
      <c r="V596" s="1" t="s">
        <v>3974</v>
      </c>
    </row>
    <row r="597" s="1" customFormat="1" spans="1:22">
      <c r="A597" s="1" t="s">
        <v>3439</v>
      </c>
      <c r="B597" s="1" t="s">
        <v>3986</v>
      </c>
      <c r="C597" s="1" t="s">
        <v>3443</v>
      </c>
      <c r="D597" s="1" t="s">
        <v>880</v>
      </c>
      <c r="E597" s="1" t="s">
        <v>4819</v>
      </c>
      <c r="F597" s="1" t="s">
        <v>3986</v>
      </c>
      <c r="G597" s="1" t="s">
        <v>3987</v>
      </c>
      <c r="H597" s="1" t="s">
        <v>3966</v>
      </c>
      <c r="I597" s="1" t="s">
        <v>3441</v>
      </c>
      <c r="J597" s="1" t="s">
        <v>3967</v>
      </c>
      <c r="K597" s="1" t="s">
        <v>3441</v>
      </c>
      <c r="L597" s="1" t="s">
        <v>3441</v>
      </c>
      <c r="M597" s="1" t="s">
        <v>3968</v>
      </c>
      <c r="N597" s="1" t="s">
        <v>3968</v>
      </c>
      <c r="O597" s="1" t="s">
        <v>14</v>
      </c>
      <c r="P597" s="1" t="s">
        <v>3969</v>
      </c>
      <c r="Q597" s="1" t="s">
        <v>3970</v>
      </c>
      <c r="R597" s="1" t="s">
        <v>4820</v>
      </c>
      <c r="S597" s="1" t="s">
        <v>3700</v>
      </c>
      <c r="T597" s="1" t="s">
        <v>3972</v>
      </c>
      <c r="U597" s="1" t="s">
        <v>3973</v>
      </c>
      <c r="V597" s="1" t="s">
        <v>3974</v>
      </c>
    </row>
    <row r="598" s="1" customFormat="1" spans="1:22">
      <c r="A598" s="1" t="s">
        <v>3467</v>
      </c>
      <c r="B598" s="1" t="s">
        <v>3986</v>
      </c>
      <c r="C598" s="1" t="s">
        <v>3469</v>
      </c>
      <c r="D598" s="1" t="s">
        <v>2040</v>
      </c>
      <c r="E598" s="1" t="s">
        <v>3468</v>
      </c>
      <c r="F598" s="1" t="s">
        <v>3986</v>
      </c>
      <c r="G598" s="1" t="s">
        <v>3987</v>
      </c>
      <c r="H598" s="1" t="s">
        <v>3966</v>
      </c>
      <c r="I598" s="1" t="s">
        <v>639</v>
      </c>
      <c r="J598" s="1" t="s">
        <v>3967</v>
      </c>
      <c r="K598" s="1" t="s">
        <v>639</v>
      </c>
      <c r="L598" s="1" t="s">
        <v>639</v>
      </c>
      <c r="M598" s="1" t="s">
        <v>3968</v>
      </c>
      <c r="N598" s="1" t="s">
        <v>3968</v>
      </c>
      <c r="O598" s="1" t="s">
        <v>14</v>
      </c>
      <c r="P598" s="1" t="s">
        <v>3969</v>
      </c>
      <c r="Q598" s="1" t="s">
        <v>3970</v>
      </c>
      <c r="R598" s="1" t="s">
        <v>4821</v>
      </c>
      <c r="S598" s="1" t="s">
        <v>3700</v>
      </c>
      <c r="T598" s="1" t="s">
        <v>3972</v>
      </c>
      <c r="U598" s="1" t="s">
        <v>3973</v>
      </c>
      <c r="V598" s="1" t="s">
        <v>3974</v>
      </c>
    </row>
    <row r="599" s="1" customFormat="1" spans="1:22">
      <c r="A599" s="1" t="s">
        <v>3601</v>
      </c>
      <c r="B599" s="1" t="s">
        <v>3986</v>
      </c>
      <c r="C599" s="1" t="s">
        <v>3606</v>
      </c>
      <c r="D599" s="1" t="s">
        <v>3602</v>
      </c>
      <c r="E599" s="1" t="s">
        <v>3603</v>
      </c>
      <c r="F599" s="1" t="s">
        <v>3986</v>
      </c>
      <c r="G599" s="1" t="s">
        <v>3987</v>
      </c>
      <c r="H599" s="1" t="s">
        <v>3966</v>
      </c>
      <c r="I599" s="1" t="s">
        <v>3604</v>
      </c>
      <c r="J599" s="1" t="s">
        <v>3967</v>
      </c>
      <c r="K599" s="1" t="s">
        <v>3604</v>
      </c>
      <c r="L599" s="1" t="s">
        <v>3604</v>
      </c>
      <c r="M599" s="1" t="s">
        <v>3968</v>
      </c>
      <c r="N599" s="1" t="s">
        <v>3968</v>
      </c>
      <c r="O599" s="1" t="s">
        <v>14</v>
      </c>
      <c r="P599" s="1" t="s">
        <v>3969</v>
      </c>
      <c r="Q599" s="1" t="s">
        <v>3970</v>
      </c>
      <c r="R599" s="1" t="s">
        <v>4822</v>
      </c>
      <c r="S599" s="1" t="s">
        <v>3700</v>
      </c>
      <c r="T599" s="1" t="s">
        <v>3972</v>
      </c>
      <c r="U599" s="1" t="s">
        <v>3973</v>
      </c>
      <c r="V599" s="1" t="s">
        <v>3974</v>
      </c>
    </row>
    <row r="600" s="1" customFormat="1" spans="1:22">
      <c r="A600" s="1" t="s">
        <v>3540</v>
      </c>
      <c r="B600" s="1" t="s">
        <v>3986</v>
      </c>
      <c r="C600" s="1" t="s">
        <v>3542</v>
      </c>
      <c r="D600" s="1" t="s">
        <v>4738</v>
      </c>
      <c r="E600" s="1" t="s">
        <v>3541</v>
      </c>
      <c r="F600" s="1" t="s">
        <v>3986</v>
      </c>
      <c r="G600" s="1" t="s">
        <v>3987</v>
      </c>
      <c r="H600" s="1" t="s">
        <v>3966</v>
      </c>
      <c r="I600" s="1" t="s">
        <v>3409</v>
      </c>
      <c r="J600" s="1" t="s">
        <v>3967</v>
      </c>
      <c r="K600" s="1" t="s">
        <v>3409</v>
      </c>
      <c r="L600" s="1" t="s">
        <v>3409</v>
      </c>
      <c r="M600" s="1" t="s">
        <v>3968</v>
      </c>
      <c r="N600" s="1" t="s">
        <v>3968</v>
      </c>
      <c r="O600" s="1" t="s">
        <v>14</v>
      </c>
      <c r="P600" s="1" t="s">
        <v>3969</v>
      </c>
      <c r="Q600" s="1" t="s">
        <v>3970</v>
      </c>
      <c r="R600" s="1" t="s">
        <v>4823</v>
      </c>
      <c r="S600" s="1" t="s">
        <v>3700</v>
      </c>
      <c r="T600" s="1" t="s">
        <v>3972</v>
      </c>
      <c r="U600" s="1" t="s">
        <v>3973</v>
      </c>
      <c r="V600" s="1" t="s">
        <v>3974</v>
      </c>
    </row>
    <row r="601" s="1" customFormat="1" spans="1:22">
      <c r="A601" s="1" t="s">
        <v>3387</v>
      </c>
      <c r="B601" s="1" t="s">
        <v>3986</v>
      </c>
      <c r="C601" s="1" t="s">
        <v>3389</v>
      </c>
      <c r="D601" s="1" t="s">
        <v>4614</v>
      </c>
      <c r="E601" s="1" t="s">
        <v>3388</v>
      </c>
      <c r="F601" s="1" t="s">
        <v>3986</v>
      </c>
      <c r="G601" s="1" t="s">
        <v>3987</v>
      </c>
      <c r="H601" s="1" t="s">
        <v>3966</v>
      </c>
      <c r="I601" s="1" t="s">
        <v>81</v>
      </c>
      <c r="J601" s="1" t="s">
        <v>3967</v>
      </c>
      <c r="K601" s="1" t="s">
        <v>81</v>
      </c>
      <c r="L601" s="1" t="s">
        <v>81</v>
      </c>
      <c r="M601" s="1" t="s">
        <v>3968</v>
      </c>
      <c r="N601" s="1" t="s">
        <v>3968</v>
      </c>
      <c r="O601" s="1" t="s">
        <v>14</v>
      </c>
      <c r="P601" s="1" t="s">
        <v>3969</v>
      </c>
      <c r="Q601" s="1" t="s">
        <v>3970</v>
      </c>
      <c r="R601" s="1" t="s">
        <v>4824</v>
      </c>
      <c r="S601" s="1" t="s">
        <v>3700</v>
      </c>
      <c r="T601" s="1" t="s">
        <v>3972</v>
      </c>
      <c r="U601" s="1" t="s">
        <v>3973</v>
      </c>
      <c r="V601" s="1" t="s">
        <v>3974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win11</cp:lastModifiedBy>
  <dcterms:created xsi:type="dcterms:W3CDTF">2022-05-30T03:32:00Z</dcterms:created>
  <dcterms:modified xsi:type="dcterms:W3CDTF">2023-03-22T08:09:24Z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22284B2A885F4D70BB2A991CDE8FF86A</vt:lpwstr>
  </property>
  <property fmtid="{D5CDD505-2E9C-101B-9397-08002B2CF9AE}" pid="3" name="KSOProductBuildVer">
    <vt:lpwstr>2052-11.1.0.13703</vt:lpwstr>
  </property>
</Properties>
</file>