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<sst xmlns="http://schemas.openxmlformats.org/spreadsheetml/2006/main" count="634" uniqueCount="236">
  <si>
    <t>去哪儿网酒店预付对账单</t>
  </si>
  <si>
    <t>供应商名称：</t>
  </si>
  <si>
    <t>汇趣住</t>
  </si>
  <si>
    <t>结算周期：</t>
  </si>
  <si>
    <t>2023-03-23至2023-03-24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</si>
  <si>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</si>
  <si>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</si>
  <si>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</si>
  <si>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</si>
  <si>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</si>
  <si>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</si>
  <si>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</si>
  <si>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</si>
  <si>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</si>
  <si>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</si>
  <si>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</si>
  <si>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</si>
  <si>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</si>
  <si>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</si>
  <si>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</si>
  <si>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¥107.00</t>
  </si>
  <si>
    <t>¥14.00</t>
  </si>
  <si>
    <t>¥93.00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</si>
  <si>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</si>
  <si>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</si>
  <si>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</si>
  <si>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</si>
  <si>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</si>
  <si>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</si>
  <si>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</si>
  <si>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</si>
  <si>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</si>
  <si>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</si>
  <si>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</si>
  <si>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</si>
  <si>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</si>
  <si>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</si>
  <si>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</si>
  <si>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</si>
  <si>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</si>
  <si>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</si>
  <si>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</si>
  <si>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</si>
  <si>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</si>
  <si>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</si>
  <si>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</si>
  <si>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</si>
  <si>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</si>
  <si>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</si>
  <si>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</si>
  <si>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</si>
  <si>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</si>
  <si>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</si>
  <si>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</si>
  <si>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</si>
  <si>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</si>
  <si>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</si>
  <si>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</si>
  <si>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</si>
  <si>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</si>
  <si>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</si>
  <si>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</si>
  <si>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</si>
  <si>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</si>
  <si>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</si>
  <si>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</si>
  <si>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</si>
  <si>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</si>
  <si>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</si>
  <si>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</si>
  <si>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103310652330</t>
  </si>
  <si>
    <t>酒店预付</t>
  </si>
  <si>
    <t>否</t>
  </si>
  <si>
    <t>普通</t>
  </si>
  <si>
    <t>381726501</t>
  </si>
  <si>
    <t>贝壳酒店(合肥瑶海区琅琊山路三里街地铁站店)</t>
  </si>
  <si>
    <t>1639468</t>
  </si>
  <si>
    <t>俞婷婷</t>
  </si>
  <si>
    <t>2023-03-23</t>
  </si>
  <si>
    <t>2023-03-24</t>
  </si>
  <si>
    <t>时尚大床房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</si>
  <si>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</si>
  <si>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</si>
  <si>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</si>
  <si>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</si>
  <si>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</si>
  <si>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</si>
  <si>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</si>
  <si>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</si>
  <si>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</si>
  <si>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</si>
  <si>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</si>
  <si>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</si>
  <si>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A230327114654481</t>
  </si>
  <si>
    <r>
      <t>总计：</t>
    </r>
    <r>
      <rPr>
        <sz val="10"/>
        <rFont val="Arial"/>
        <charset val="134"/>
      </rPr>
      <t>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</si>
  <si>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</si>
  <si>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</si>
  <si>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</si>
  <si>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</si>
  <si>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</si>
  <si>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</si>
  <si>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</si>
  <si>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</si>
  <si>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</si>
  <si>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</si>
  <si>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</si>
  <si>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</si>
  <si>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</si>
  <si>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</si>
  <si>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</si>
  <si>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</si>
  <si>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</si>
  <si>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</si>
  <si>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103312738038</t>
  </si>
  <si>
    <t>2023-03-25</t>
  </si>
  <si>
    <t>3170358</t>
  </si>
  <si>
    <t>海口星海湾豪生大酒店</t>
  </si>
  <si>
    <t>陈磊</t>
  </si>
  <si>
    <t>2023-03-26</t>
  </si>
  <si>
    <t>--</t>
  </si>
  <si>
    <t>1070.00</t>
  </si>
  <si>
    <t>RMB</t>
  </si>
  <si>
    <t>0</t>
  </si>
  <si>
    <t>0.00</t>
  </si>
  <si>
    <t>汇趣住国内直连</t>
  </si>
  <si>
    <t>01.011247</t>
  </si>
  <si>
    <t>2023-03-25 00:50:43</t>
  </si>
  <si>
    <t>直连</t>
  </si>
  <si>
    <t>中国</t>
  </si>
  <si>
    <t>103311256386</t>
  </si>
  <si>
    <t>3169975</t>
  </si>
  <si>
    <t>上海品尊名致精品酒店公寓</t>
  </si>
  <si>
    <t>张浩波</t>
  </si>
  <si>
    <t>416.00</t>
  </si>
  <si>
    <t>2023-03-24 21:37:58</t>
  </si>
  <si>
    <t>103311026453</t>
  </si>
  <si>
    <t>3169835</t>
  </si>
  <si>
    <t>格林豪泰酒店(海宁长安大学城店)</t>
  </si>
  <si>
    <t>王鹏</t>
  </si>
  <si>
    <t>187.00</t>
  </si>
  <si>
    <t>2023-03-24 20:34:15</t>
  </si>
  <si>
    <t>103311040449</t>
  </si>
  <si>
    <t>3169774</t>
  </si>
  <si>
    <t>上海虹桥绿地铂瑞酒店</t>
  </si>
  <si>
    <t>刘桂勇</t>
  </si>
  <si>
    <t>740.00</t>
  </si>
  <si>
    <t>2023-03-24 20:05:57</t>
  </si>
  <si>
    <t>103311633784</t>
  </si>
  <si>
    <t>3169463</t>
  </si>
  <si>
    <t>维也纳智好酒店(武汉理工大学店)</t>
  </si>
  <si>
    <t>张磊</t>
  </si>
  <si>
    <t>397.00</t>
  </si>
  <si>
    <t>2023-03-24 17:44:10</t>
  </si>
  <si>
    <t>103311997758</t>
  </si>
  <si>
    <t>3169215</t>
  </si>
  <si>
    <t>三亚湾红树林度假世界(木棉酒店)</t>
  </si>
  <si>
    <t>蔡子甜</t>
  </si>
  <si>
    <t>766.00</t>
  </si>
  <si>
    <t>2023-03-24 15:54:04</t>
  </si>
  <si>
    <t>103311173142</t>
  </si>
  <si>
    <t>3169061</t>
  </si>
  <si>
    <t>张颖</t>
  </si>
  <si>
    <t>407.00</t>
  </si>
  <si>
    <t>2023-03-24 14:47:24</t>
  </si>
  <si>
    <t>103311461582</t>
  </si>
  <si>
    <t>3168943</t>
  </si>
  <si>
    <t>格林豪泰(合肥高铁南站西龙川路店)</t>
  </si>
  <si>
    <t>徐琴</t>
  </si>
  <si>
    <t>161.00</t>
  </si>
  <si>
    <t>2023-03-24 13:59:30</t>
  </si>
  <si>
    <t>103311415663</t>
  </si>
  <si>
    <t>3168582</t>
  </si>
  <si>
    <t>大邑圣索亚酒店</t>
  </si>
  <si>
    <t>刘诗杨</t>
  </si>
  <si>
    <t>552.00</t>
  </si>
  <si>
    <t>2023-03-24 11:35:42</t>
  </si>
  <si>
    <t>103311807997</t>
  </si>
  <si>
    <t>3168429</t>
  </si>
  <si>
    <t>锦江之星(北京亦庄经济技术开发区店)</t>
  </si>
  <si>
    <t>吴勇中</t>
  </si>
  <si>
    <t>253.00</t>
  </si>
  <si>
    <t>2023-03-24 10:25:44</t>
  </si>
  <si>
    <t>3164757</t>
  </si>
  <si>
    <t>93.00</t>
  </si>
  <si>
    <t>2023-03-23 00:46:11</t>
  </si>
  <si>
    <t>103309333042</t>
  </si>
  <si>
    <t>2023-03-22</t>
  </si>
  <si>
    <t>3163277</t>
  </si>
  <si>
    <t>李晓芳</t>
  </si>
  <si>
    <t>1188.00</t>
  </si>
  <si>
    <t>2023-03-22 14:55:51</t>
  </si>
  <si>
    <t>103309199330</t>
  </si>
  <si>
    <t>3163176</t>
  </si>
  <si>
    <t>汉庭优佳酒店(南昌西站店)</t>
  </si>
  <si>
    <t>张若为</t>
  </si>
  <si>
    <t>558.00</t>
  </si>
  <si>
    <t>2023-03-22 14:20:55</t>
  </si>
  <si>
    <t>103307439170</t>
  </si>
  <si>
    <t>2023-03-20</t>
  </si>
  <si>
    <t>3158581</t>
  </si>
  <si>
    <t>星程酒店(郑州紫荆山省人民医院店)</t>
  </si>
  <si>
    <t>安逸凡</t>
  </si>
  <si>
    <t>440.00</t>
  </si>
  <si>
    <t>2023-03-20 23:11:06</t>
  </si>
  <si>
    <t>103307576917</t>
  </si>
  <si>
    <t>3156611</t>
  </si>
  <si>
    <t>汉庭酒店(原阳黄河大道店)</t>
  </si>
  <si>
    <t>王令</t>
  </si>
  <si>
    <t>2023-03-21</t>
  </si>
  <si>
    <t>508.00</t>
  </si>
  <si>
    <t>2023-03-20 11:14:44</t>
  </si>
  <si>
    <t>103307059816</t>
  </si>
  <si>
    <t>3156542</t>
  </si>
  <si>
    <t>全季酒店(湖南文理学院店)</t>
  </si>
  <si>
    <t>陈嘉豪</t>
  </si>
  <si>
    <t>272.00</t>
  </si>
  <si>
    <t>2023-03-20 10:46:54</t>
  </si>
  <si>
    <t>103305365339</t>
  </si>
  <si>
    <t>2023-03-18</t>
  </si>
  <si>
    <t>3152958</t>
  </si>
  <si>
    <t>海友酒店(北京蓟门桥店)</t>
  </si>
  <si>
    <t>孙文哲</t>
  </si>
  <si>
    <t>2023-03-18 23:45:39</t>
  </si>
  <si>
    <t>103305877712</t>
  </si>
  <si>
    <t>3152010</t>
  </si>
  <si>
    <t>汉庭优佳酒店(济南山东大学中心校区店)</t>
  </si>
  <si>
    <t>高海雁</t>
  </si>
  <si>
    <t>273.00</t>
  </si>
  <si>
    <t>2023-03-18 20:13:34</t>
  </si>
  <si>
    <t>103302572470</t>
  </si>
  <si>
    <t>2023-03-15</t>
  </si>
  <si>
    <t>3138156</t>
  </si>
  <si>
    <t>全季酒店(北京首都机场店)</t>
  </si>
  <si>
    <t>李金鞠</t>
  </si>
  <si>
    <t>858.00</t>
  </si>
  <si>
    <t>2023-03-15 18:00:46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</si>
</sst>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9" t="s">
        <v>19</v>
      </c>
      <c r="K5" s="9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9" t="s">
        <v>19</v>
      </c>
      <c r="K8" s="9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1" t="s">
        <v>20</v>
      </c>
      <c r="S2" s="12" t="s">
        <v>19</v>
      </c>
      <c r="T2" s="8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4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92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93</v>
      </c>
      <c r="E2" t="str">
        <f>VLOOKUP(A2,HOP!A:L,12,0)</f>
        <v>93.00</v>
      </c>
      <c r="F2" t="str">
        <f>VLOOKUP(A2,HOP!A:C,3,0)</f>
        <v>3164757</v>
      </c>
      <c r="G2">
        <f>D2-E2</f>
        <v>0</v>
      </c>
      <c r="H2" t="str">
        <f>$H$1&amp;F2</f>
        <v>，3164757</v>
      </c>
      <c r="I2" t="str">
        <f>VLOOKUP(A2,HOP!A:U,21,0)</f>
        <v>直连</v>
      </c>
    </row>
    <row r="4" ht="14.25" spans="4:4">
      <c r="D4" s="9" t="s">
        <v>22</v>
      </c>
    </row>
    <row r="9" spans="1:1">
      <c r="A9" t="s">
        <v>93</v>
      </c>
    </row>
    <row r="10" spans="1:1">
      <c r="A10" s="6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131</v>
      </c>
      <c r="E3" s="1" t="s">
        <v>132</v>
      </c>
      <c r="F3" s="1" t="s">
        <v>114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79</v>
      </c>
      <c r="C4" s="1" t="s">
        <v>136</v>
      </c>
      <c r="D4" s="1" t="s">
        <v>137</v>
      </c>
      <c r="E4" s="1" t="s">
        <v>138</v>
      </c>
      <c r="F4" s="1" t="s">
        <v>79</v>
      </c>
      <c r="G4" s="1" t="s">
        <v>114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141</v>
      </c>
      <c r="B5" s="1" t="s">
        <v>79</v>
      </c>
      <c r="C5" s="1" t="s">
        <v>142</v>
      </c>
      <c r="D5" s="1" t="s">
        <v>143</v>
      </c>
      <c r="E5" s="1" t="s">
        <v>144</v>
      </c>
      <c r="F5" s="1" t="s">
        <v>114</v>
      </c>
      <c r="G5" s="1" t="s">
        <v>118</v>
      </c>
      <c r="H5" s="1" t="s">
        <v>119</v>
      </c>
      <c r="I5" s="1" t="s">
        <v>145</v>
      </c>
      <c r="J5" s="1" t="s">
        <v>121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79</v>
      </c>
      <c r="C6" s="1" t="s">
        <v>148</v>
      </c>
      <c r="D6" s="1" t="s">
        <v>149</v>
      </c>
      <c r="E6" s="1" t="s">
        <v>150</v>
      </c>
      <c r="F6" s="1" t="s">
        <v>79</v>
      </c>
      <c r="G6" s="1" t="s">
        <v>114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153</v>
      </c>
      <c r="B7" s="1" t="s">
        <v>79</v>
      </c>
      <c r="C7" s="1" t="s">
        <v>154</v>
      </c>
      <c r="D7" s="1" t="s">
        <v>155</v>
      </c>
      <c r="E7" s="1" t="s">
        <v>156</v>
      </c>
      <c r="F7" s="1" t="s">
        <v>79</v>
      </c>
      <c r="G7" s="1" t="s">
        <v>118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79</v>
      </c>
      <c r="C8" s="1" t="s">
        <v>160</v>
      </c>
      <c r="D8" s="1" t="s">
        <v>131</v>
      </c>
      <c r="E8" s="1" t="s">
        <v>161</v>
      </c>
      <c r="F8" s="1" t="s">
        <v>79</v>
      </c>
      <c r="G8" s="1" t="s">
        <v>114</v>
      </c>
      <c r="H8" s="1" t="s">
        <v>119</v>
      </c>
      <c r="I8" s="1" t="s">
        <v>162</v>
      </c>
      <c r="J8" s="1" t="s">
        <v>121</v>
      </c>
      <c r="K8" s="1" t="s">
        <v>162</v>
      </c>
      <c r="L8" s="1" t="s">
        <v>162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163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164</v>
      </c>
      <c r="B9" s="1" t="s">
        <v>79</v>
      </c>
      <c r="C9" s="1" t="s">
        <v>165</v>
      </c>
      <c r="D9" s="1" t="s">
        <v>166</v>
      </c>
      <c r="E9" s="1" t="s">
        <v>167</v>
      </c>
      <c r="F9" s="1" t="s">
        <v>114</v>
      </c>
      <c r="G9" s="1" t="s">
        <v>118</v>
      </c>
      <c r="H9" s="1" t="s">
        <v>119</v>
      </c>
      <c r="I9" s="1" t="s">
        <v>168</v>
      </c>
      <c r="J9" s="1" t="s">
        <v>121</v>
      </c>
      <c r="K9" s="1" t="s">
        <v>168</v>
      </c>
      <c r="L9" s="1" t="s">
        <v>168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169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170</v>
      </c>
      <c r="B10" s="1" t="s">
        <v>79</v>
      </c>
      <c r="C10" s="1" t="s">
        <v>171</v>
      </c>
      <c r="D10" s="1" t="s">
        <v>172</v>
      </c>
      <c r="E10" s="1" t="s">
        <v>173</v>
      </c>
      <c r="F10" s="1" t="s">
        <v>114</v>
      </c>
      <c r="G10" s="1" t="s">
        <v>118</v>
      </c>
      <c r="H10" s="1" t="s">
        <v>119</v>
      </c>
      <c r="I10" s="1" t="s">
        <v>174</v>
      </c>
      <c r="J10" s="1" t="s">
        <v>121</v>
      </c>
      <c r="K10" s="1" t="s">
        <v>174</v>
      </c>
      <c r="L10" s="1" t="s">
        <v>174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175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176</v>
      </c>
      <c r="B11" s="1" t="s">
        <v>79</v>
      </c>
      <c r="C11" s="1" t="s">
        <v>177</v>
      </c>
      <c r="D11" s="1" t="s">
        <v>178</v>
      </c>
      <c r="E11" s="1" t="s">
        <v>179</v>
      </c>
      <c r="F11" s="1" t="s">
        <v>79</v>
      </c>
      <c r="G11" s="1" t="s">
        <v>114</v>
      </c>
      <c r="H11" s="1" t="s">
        <v>119</v>
      </c>
      <c r="I11" s="1" t="s">
        <v>180</v>
      </c>
      <c r="J11" s="1" t="s">
        <v>121</v>
      </c>
      <c r="K11" s="1" t="s">
        <v>180</v>
      </c>
      <c r="L11" s="1" t="s">
        <v>180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181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70</v>
      </c>
      <c r="B12" s="1" t="s">
        <v>78</v>
      </c>
      <c r="C12" s="1" t="s">
        <v>182</v>
      </c>
      <c r="D12" s="1" t="s">
        <v>75</v>
      </c>
      <c r="E12" s="1" t="s">
        <v>77</v>
      </c>
      <c r="F12" s="1" t="s">
        <v>78</v>
      </c>
      <c r="G12" s="1" t="s">
        <v>79</v>
      </c>
      <c r="H12" s="1" t="s">
        <v>119</v>
      </c>
      <c r="I12" s="1" t="s">
        <v>183</v>
      </c>
      <c r="J12" s="1" t="s">
        <v>121</v>
      </c>
      <c r="K12" s="1" t="s">
        <v>183</v>
      </c>
      <c r="L12" s="1" t="s">
        <v>183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184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185</v>
      </c>
      <c r="B13" s="1" t="s">
        <v>186</v>
      </c>
      <c r="C13" s="1" t="s">
        <v>187</v>
      </c>
      <c r="D13" s="1" t="s">
        <v>131</v>
      </c>
      <c r="E13" s="1" t="s">
        <v>188</v>
      </c>
      <c r="F13" s="1" t="s">
        <v>186</v>
      </c>
      <c r="G13" s="1" t="s">
        <v>114</v>
      </c>
      <c r="H13" s="1" t="s">
        <v>119</v>
      </c>
      <c r="I13" s="1" t="s">
        <v>189</v>
      </c>
      <c r="J13" s="1" t="s">
        <v>121</v>
      </c>
      <c r="K13" s="1" t="s">
        <v>189</v>
      </c>
      <c r="L13" s="1" t="s">
        <v>189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190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191</v>
      </c>
      <c r="B14" s="1" t="s">
        <v>186</v>
      </c>
      <c r="C14" s="1" t="s">
        <v>192</v>
      </c>
      <c r="D14" s="1" t="s">
        <v>193</v>
      </c>
      <c r="E14" s="1" t="s">
        <v>194</v>
      </c>
      <c r="F14" s="1" t="s">
        <v>78</v>
      </c>
      <c r="G14" s="1" t="s">
        <v>118</v>
      </c>
      <c r="H14" s="1" t="s">
        <v>119</v>
      </c>
      <c r="I14" s="1" t="s">
        <v>195</v>
      </c>
      <c r="J14" s="1" t="s">
        <v>121</v>
      </c>
      <c r="K14" s="1" t="s">
        <v>195</v>
      </c>
      <c r="L14" s="1" t="s">
        <v>195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196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197</v>
      </c>
      <c r="B15" s="1" t="s">
        <v>198</v>
      </c>
      <c r="C15" s="1" t="s">
        <v>199</v>
      </c>
      <c r="D15" s="1" t="s">
        <v>200</v>
      </c>
      <c r="E15" s="1" t="s">
        <v>201</v>
      </c>
      <c r="F15" s="1" t="s">
        <v>79</v>
      </c>
      <c r="G15" s="1" t="s">
        <v>118</v>
      </c>
      <c r="H15" s="1" t="s">
        <v>119</v>
      </c>
      <c r="I15" s="1" t="s">
        <v>202</v>
      </c>
      <c r="J15" s="1" t="s">
        <v>121</v>
      </c>
      <c r="K15" s="1" t="s">
        <v>202</v>
      </c>
      <c r="L15" s="1" t="s">
        <v>202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203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204</v>
      </c>
      <c r="B16" s="1" t="s">
        <v>198</v>
      </c>
      <c r="C16" s="1" t="s">
        <v>205</v>
      </c>
      <c r="D16" s="1" t="s">
        <v>206</v>
      </c>
      <c r="E16" s="1" t="s">
        <v>207</v>
      </c>
      <c r="F16" s="1" t="s">
        <v>208</v>
      </c>
      <c r="G16" s="1" t="s">
        <v>114</v>
      </c>
      <c r="H16" s="1" t="s">
        <v>119</v>
      </c>
      <c r="I16" s="1" t="s">
        <v>209</v>
      </c>
      <c r="J16" s="1" t="s">
        <v>121</v>
      </c>
      <c r="K16" s="1" t="s">
        <v>209</v>
      </c>
      <c r="L16" s="1" t="s">
        <v>209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210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211</v>
      </c>
      <c r="B17" s="1" t="s">
        <v>198</v>
      </c>
      <c r="C17" s="1" t="s">
        <v>212</v>
      </c>
      <c r="D17" s="1" t="s">
        <v>213</v>
      </c>
      <c r="E17" s="1" t="s">
        <v>214</v>
      </c>
      <c r="F17" s="1" t="s">
        <v>114</v>
      </c>
      <c r="G17" s="1" t="s">
        <v>118</v>
      </c>
      <c r="H17" s="1" t="s">
        <v>119</v>
      </c>
      <c r="I17" s="1" t="s">
        <v>215</v>
      </c>
      <c r="J17" s="1" t="s">
        <v>121</v>
      </c>
      <c r="K17" s="1" t="s">
        <v>215</v>
      </c>
      <c r="L17" s="1" t="s">
        <v>215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216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217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114</v>
      </c>
      <c r="G18" s="1" t="s">
        <v>118</v>
      </c>
      <c r="H18" s="1" t="s">
        <v>119</v>
      </c>
      <c r="I18" s="1" t="s">
        <v>123</v>
      </c>
      <c r="J18" s="1" t="s">
        <v>121</v>
      </c>
      <c r="K18" s="1" t="s">
        <v>123</v>
      </c>
      <c r="L18" s="1" t="s">
        <v>123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222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223</v>
      </c>
      <c r="B19" s="1" t="s">
        <v>218</v>
      </c>
      <c r="C19" s="1" t="s">
        <v>224</v>
      </c>
      <c r="D19" s="1" t="s">
        <v>225</v>
      </c>
      <c r="E19" s="1" t="s">
        <v>226</v>
      </c>
      <c r="F19" s="1" t="s">
        <v>114</v>
      </c>
      <c r="G19" s="1" t="s">
        <v>118</v>
      </c>
      <c r="H19" s="1" t="s">
        <v>119</v>
      </c>
      <c r="I19" s="1" t="s">
        <v>227</v>
      </c>
      <c r="J19" s="1" t="s">
        <v>121</v>
      </c>
      <c r="K19" s="1" t="s">
        <v>227</v>
      </c>
      <c r="L19" s="1" t="s">
        <v>227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228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229</v>
      </c>
      <c r="B20" s="1" t="s">
        <v>230</v>
      </c>
      <c r="C20" s="1" t="s">
        <v>231</v>
      </c>
      <c r="D20" s="1" t="s">
        <v>232</v>
      </c>
      <c r="E20" s="1" t="s">
        <v>233</v>
      </c>
      <c r="F20" s="1" t="s">
        <v>79</v>
      </c>
      <c r="G20" s="1" t="s">
        <v>118</v>
      </c>
      <c r="H20" s="1" t="s">
        <v>119</v>
      </c>
      <c r="I20" s="1" t="s">
        <v>234</v>
      </c>
      <c r="J20" s="1" t="s">
        <v>121</v>
      </c>
      <c r="K20" s="1" t="s">
        <v>234</v>
      </c>
      <c r="L20" s="1" t="s">
        <v>234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235</v>
      </c>
      <c r="S20" s="1" t="s">
        <v>72</v>
      </c>
      <c r="T20" s="1" t="s">
        <v>34</v>
      </c>
      <c r="U20" s="1" t="s">
        <v>127</v>
      </c>
      <c r="V20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2023-03-27T03:47:41Z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EF28D1ED87E94B76B5E560FEDA13DB70</vt:lpwstr>
  </property>
</Properties>
</file>