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对账!$A$1:$H$412</definedName>
  </definedNames>
  <calcPr calcId="144525"/>
</workbook>
</file>

<file path=xl/sharedStrings.xml><?xml version="1.0" encoding="utf-8"?>
<sst xmlns="http://schemas.openxmlformats.org/spreadsheetml/2006/main" count="22174" uniqueCount="3238">
  <si>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</si>
  <si>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</si>
  <si>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</si>
  <si>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</si>
  <si>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</si>
  <si>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</si>
  <si>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</si>
  <si>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</si>
  <si>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</si>
  <si>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20230320-20230326</t>
  </si>
  <si>
    <t>广州汇登信息科技有限公司（直连）</t>
  </si>
  <si>
    <t>4319408</t>
  </si>
  <si>
    <t>183095.00</t>
  </si>
  <si>
    <t>-27714.00</t>
  </si>
  <si>
    <t>0.00</t>
  </si>
  <si>
    <t>155381.00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</si>
  <si>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</si>
  <si>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</si>
  <si>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</si>
  <si>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</si>
  <si>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</si>
  <si>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</si>
  <si>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</si>
  <si>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</si>
  <si>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</si>
  <si>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</si>
  <si>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</si>
  <si>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</si>
  <si>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</si>
  <si>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</si>
  <si>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</si>
  <si>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</si>
  <si>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4908932466876837226</t>
  </si>
  <si>
    <t>全季酒店（厦门大学店）</t>
  </si>
  <si>
    <t>厦门市</t>
  </si>
  <si>
    <t>本期应结</t>
  </si>
  <si>
    <t>2023-03-17~2023-03-20</t>
  </si>
  <si>
    <t>双床房</t>
  </si>
  <si>
    <t>魏辰</t>
  </si>
  <si>
    <t>3</t>
  </si>
  <si>
    <t>底价结算</t>
  </si>
  <si>
    <t>1047.00</t>
  </si>
  <si>
    <t>116.33</t>
  </si>
  <si>
    <t>-116.33</t>
  </si>
  <si>
    <t>-1047.00</t>
  </si>
  <si>
    <t>3121932</t>
  </si>
  <si>
    <t>653432</t>
  </si>
  <si>
    <t>4908932532133532871</t>
  </si>
  <si>
    <t>全季酒店（合肥滨湖店）</t>
  </si>
  <si>
    <t>合肥市</t>
  </si>
  <si>
    <t>2023-03-19~2023-03-20</t>
  </si>
  <si>
    <t>高级大床房a</t>
  </si>
  <si>
    <t>孟繁伟</t>
  </si>
  <si>
    <t>1</t>
  </si>
  <si>
    <t>280.00</t>
  </si>
  <si>
    <t>31.11</t>
  </si>
  <si>
    <t>-31.11</t>
  </si>
  <si>
    <t>-280.00</t>
  </si>
  <si>
    <t>3149169</t>
  </si>
  <si>
    <t>660165</t>
  </si>
  <si>
    <t>4908932549686064175</t>
  </si>
  <si>
    <t>全季酒店（南宁会展中心店）</t>
  </si>
  <si>
    <t>南宁市</t>
  </si>
  <si>
    <t>大床房</t>
  </si>
  <si>
    <t>廖佳旺</t>
  </si>
  <si>
    <t>300.00</t>
  </si>
  <si>
    <t>33.33</t>
  </si>
  <si>
    <t>-33.33</t>
  </si>
  <si>
    <t>-300.00</t>
  </si>
  <si>
    <t>3153316</t>
  </si>
  <si>
    <t>1485152</t>
  </si>
  <si>
    <t>4908932551052121324</t>
  </si>
  <si>
    <t>武汉保利大酒店</t>
  </si>
  <si>
    <t>武汉市</t>
  </si>
  <si>
    <t>商务单人房</t>
  </si>
  <si>
    <t>黎建强</t>
  </si>
  <si>
    <t>380.00</t>
  </si>
  <si>
    <t>42.22</t>
  </si>
  <si>
    <t>-42.22</t>
  </si>
  <si>
    <t>-380.00</t>
  </si>
  <si>
    <t>3153097</t>
  </si>
  <si>
    <t>1073144</t>
  </si>
  <si>
    <t>4908932551351008539</t>
  </si>
  <si>
    <t>星程酒店（克拉玛依大学城店）</t>
  </si>
  <si>
    <t>克拉玛依市</t>
  </si>
  <si>
    <t>商务双床房</t>
  </si>
  <si>
    <t>叶尔兰</t>
  </si>
  <si>
    <t>231.00</t>
  </si>
  <si>
    <t>25.67</t>
  </si>
  <si>
    <t>-25.67</t>
  </si>
  <si>
    <t>-231.00</t>
  </si>
  <si>
    <t>3153027</t>
  </si>
  <si>
    <t>1089020</t>
  </si>
  <si>
    <t>4908932549894725968</t>
  </si>
  <si>
    <t>全季酒店（盐城市政府店）</t>
  </si>
  <si>
    <t>盐城市</t>
  </si>
  <si>
    <t>梁丹维</t>
  </si>
  <si>
    <t>253.00</t>
  </si>
  <si>
    <t>28.11</t>
  </si>
  <si>
    <t>-28.11</t>
  </si>
  <si>
    <t>-253.00</t>
  </si>
  <si>
    <t>3153498</t>
  </si>
  <si>
    <t>671785</t>
  </si>
  <si>
    <t>4908932560537099051</t>
  </si>
  <si>
    <t>全季酒店（杭州滨江东信大道店）</t>
  </si>
  <si>
    <t>杭州市</t>
  </si>
  <si>
    <t>零压—高级大床房</t>
  </si>
  <si>
    <t>叶知秋</t>
  </si>
  <si>
    <t>315.00</t>
  </si>
  <si>
    <t>35.00</t>
  </si>
  <si>
    <t>-35.00</t>
  </si>
  <si>
    <t>-315.00</t>
  </si>
  <si>
    <t>3155160</t>
  </si>
  <si>
    <t>946151</t>
  </si>
  <si>
    <t>4908932555204564956</t>
  </si>
  <si>
    <t>全季酒店（泰州姜堰万达广场区政府店）</t>
  </si>
  <si>
    <t>泰州市</t>
  </si>
  <si>
    <t>零压高级大床房</t>
  </si>
  <si>
    <t>宋扬</t>
  </si>
  <si>
    <t>271.00</t>
  </si>
  <si>
    <t>30.11</t>
  </si>
  <si>
    <t>3154050</t>
  </si>
  <si>
    <t>1507315</t>
  </si>
  <si>
    <t>4908932524412039558</t>
  </si>
  <si>
    <t>全季酒店（杭州西湖延安路店）</t>
  </si>
  <si>
    <t>高级家庭房</t>
  </si>
  <si>
    <t>魏雪雁</t>
  </si>
  <si>
    <t>518.00</t>
  </si>
  <si>
    <t>57.56</t>
  </si>
  <si>
    <t>3146447</t>
  </si>
  <si>
    <t>2378986</t>
  </si>
  <si>
    <t>4908932534574623319</t>
  </si>
  <si>
    <t>全季酒店（上海虹桥国展中心徐泾店）</t>
  </si>
  <si>
    <t>上海市</t>
  </si>
  <si>
    <t>赵丽媚</t>
  </si>
  <si>
    <t>263.00</t>
  </si>
  <si>
    <t>29.22</t>
  </si>
  <si>
    <t>3150020</t>
  </si>
  <si>
    <t>654152</t>
  </si>
  <si>
    <t>4908932560759034683</t>
  </si>
  <si>
    <t>栢悦国际酒店</t>
  </si>
  <si>
    <t>东莞市</t>
  </si>
  <si>
    <t>经典客房</t>
  </si>
  <si>
    <t>林炜</t>
  </si>
  <si>
    <t>393.00</t>
  </si>
  <si>
    <t>43.67</t>
  </si>
  <si>
    <t>3155339</t>
  </si>
  <si>
    <t>1119164</t>
  </si>
  <si>
    <t>4908932522423215258</t>
  </si>
  <si>
    <t>瑞成大酒店</t>
  </si>
  <si>
    <t>北京市</t>
  </si>
  <si>
    <t>2023-03-18~2023-03-20</t>
  </si>
  <si>
    <t>标准双床间</t>
  </si>
  <si>
    <t>张丽艳</t>
  </si>
  <si>
    <t>2</t>
  </si>
  <si>
    <t>849.00</t>
  </si>
  <si>
    <t>94.34</t>
  </si>
  <si>
    <t>-94.34</t>
  </si>
  <si>
    <t>-849.00</t>
  </si>
  <si>
    <t>3144194</t>
  </si>
  <si>
    <t>652611</t>
  </si>
  <si>
    <t>4908932493690340962</t>
  </si>
  <si>
    <t>汉庭优佳（上海西藏南路店）</t>
  </si>
  <si>
    <t>家庭房</t>
  </si>
  <si>
    <t>路云才</t>
  </si>
  <si>
    <t>414.00</t>
  </si>
  <si>
    <t>46.00</t>
  </si>
  <si>
    <t>-46.00</t>
  </si>
  <si>
    <t>-414.00</t>
  </si>
  <si>
    <t>3132272</t>
  </si>
  <si>
    <t>646767</t>
  </si>
  <si>
    <t>4908932558363129840</t>
  </si>
  <si>
    <t>全季酒店（杭州湘湖万达中路店）</t>
  </si>
  <si>
    <t>高级大床房</t>
  </si>
  <si>
    <t>孙团</t>
  </si>
  <si>
    <t>306.00</t>
  </si>
  <si>
    <t>34.00</t>
  </si>
  <si>
    <t>3155083</t>
  </si>
  <si>
    <t>649818</t>
  </si>
  <si>
    <t>4908932548827186903</t>
  </si>
  <si>
    <t>L Hotel（拱北口岸珠海城轨总站店）</t>
  </si>
  <si>
    <t>珠海市</t>
  </si>
  <si>
    <t>L标准双床房</t>
  </si>
  <si>
    <t>连俊亮</t>
  </si>
  <si>
    <t>377.00</t>
  </si>
  <si>
    <t>41.89</t>
  </si>
  <si>
    <t>3152668</t>
  </si>
  <si>
    <t>443089</t>
  </si>
  <si>
    <t>4908932553256556893</t>
  </si>
  <si>
    <t>桔子酒店（杭州火车西站浙一医院店）</t>
  </si>
  <si>
    <t>梅火金</t>
  </si>
  <si>
    <t>278.00</t>
  </si>
  <si>
    <t>30.89</t>
  </si>
  <si>
    <t>3153963</t>
  </si>
  <si>
    <t>650083</t>
  </si>
  <si>
    <t>4908932564200268944</t>
  </si>
  <si>
    <t>全季酒店（杭州四季青秋涛路店）</t>
  </si>
  <si>
    <t>史伟志</t>
  </si>
  <si>
    <t>297.00</t>
  </si>
  <si>
    <t>33.00</t>
  </si>
  <si>
    <t>3155335</t>
  </si>
  <si>
    <t>653415</t>
  </si>
  <si>
    <t>4908932557895074255</t>
  </si>
  <si>
    <t>雅安中心智选假日酒店</t>
  </si>
  <si>
    <t>雅安市</t>
  </si>
  <si>
    <t>廖雄英</t>
  </si>
  <si>
    <t>434.00</t>
  </si>
  <si>
    <t>48.22</t>
  </si>
  <si>
    <t>3155058</t>
  </si>
  <si>
    <t>1075433</t>
  </si>
  <si>
    <t>4908932561910959005</t>
  </si>
  <si>
    <t>全季酒店（上海大华虎城店）</t>
  </si>
  <si>
    <t>靖大腾</t>
  </si>
  <si>
    <t>349.00</t>
  </si>
  <si>
    <t>38.78</t>
  </si>
  <si>
    <t>3155321</t>
  </si>
  <si>
    <t>1089442</t>
  </si>
  <si>
    <t>4908932423233609174</t>
  </si>
  <si>
    <t>兴泰粤海酒店</t>
  </si>
  <si>
    <t>海口市</t>
  </si>
  <si>
    <t>标准单人间</t>
  </si>
  <si>
    <t>李启斌</t>
  </si>
  <si>
    <t>524.00</t>
  </si>
  <si>
    <t>58.22</t>
  </si>
  <si>
    <t>3107350</t>
  </si>
  <si>
    <t>742739</t>
  </si>
  <si>
    <t>4908932494052039502</t>
  </si>
  <si>
    <t>广州白云机场铂尔曼大酒店</t>
  </si>
  <si>
    <t>广州市</t>
  </si>
  <si>
    <t>张虹</t>
  </si>
  <si>
    <t>1075.00</t>
  </si>
  <si>
    <t>106.32</t>
  </si>
  <si>
    <t>3130557</t>
  </si>
  <si>
    <t>268182</t>
  </si>
  <si>
    <t>4908932557969164296</t>
  </si>
  <si>
    <t>全季酒店（成都高新店）</t>
  </si>
  <si>
    <t>成都市</t>
  </si>
  <si>
    <t>袁庆祥</t>
  </si>
  <si>
    <t>324.00</t>
  </si>
  <si>
    <t>36.00</t>
  </si>
  <si>
    <t>3154751</t>
  </si>
  <si>
    <t>653939</t>
  </si>
  <si>
    <t>4908932561872620244</t>
  </si>
  <si>
    <t>全季酒店（孝义府前街店）</t>
  </si>
  <si>
    <t>吕梁市</t>
  </si>
  <si>
    <t>靳能攀</t>
  </si>
  <si>
    <t>3155536</t>
  </si>
  <si>
    <t>2304805</t>
  </si>
  <si>
    <t>4908932500642697770</t>
  </si>
  <si>
    <t>格林东方酒店（苏州园区博览中心阳澄湖联合广场店）</t>
  </si>
  <si>
    <t>苏州市</t>
  </si>
  <si>
    <t>豪华大床房</t>
  </si>
  <si>
    <t>刘晓敬</t>
  </si>
  <si>
    <t>945.00</t>
  </si>
  <si>
    <t>105.00</t>
  </si>
  <si>
    <t>3134464</t>
  </si>
  <si>
    <t>651649</t>
  </si>
  <si>
    <t>4908932557001995392</t>
  </si>
  <si>
    <t>喆·啡酒店（芜湖湾沚高铁站店）</t>
  </si>
  <si>
    <t>芜湖市</t>
  </si>
  <si>
    <t>醇享生活房</t>
  </si>
  <si>
    <t>杨培</t>
  </si>
  <si>
    <t>194.00</t>
  </si>
  <si>
    <t>21.56</t>
  </si>
  <si>
    <t>3154725</t>
  </si>
  <si>
    <t>689987</t>
  </si>
  <si>
    <t>4908932561606720750</t>
  </si>
  <si>
    <t>格林豪泰酒店（皇家花苑店）</t>
  </si>
  <si>
    <t>淮安市</t>
  </si>
  <si>
    <t>相小梅</t>
  </si>
  <si>
    <t>142.00</t>
  </si>
  <si>
    <t>15.78</t>
  </si>
  <si>
    <t>3155329</t>
  </si>
  <si>
    <t>704327</t>
  </si>
  <si>
    <t>4908932564456758063</t>
  </si>
  <si>
    <t>礼舍酒店（火车东站店）</t>
  </si>
  <si>
    <t>高级商务大床房（北面）</t>
  </si>
  <si>
    <t>徐颖佳</t>
  </si>
  <si>
    <t>3155345</t>
  </si>
  <si>
    <t>2382404</t>
  </si>
  <si>
    <t>4908932561719962926</t>
  </si>
  <si>
    <t>汉庭优佳（海宁中国皮革城店）</t>
  </si>
  <si>
    <t>嘉兴市</t>
  </si>
  <si>
    <t>罗燕萍</t>
  </si>
  <si>
    <t>185.00</t>
  </si>
  <si>
    <t>20.56</t>
  </si>
  <si>
    <t>3155535</t>
  </si>
  <si>
    <t>1435518</t>
  </si>
  <si>
    <t>4908932551357030867</t>
  </si>
  <si>
    <t>广州珀丽酒店</t>
  </si>
  <si>
    <t>豪华双床房</t>
  </si>
  <si>
    <t>谢可雄</t>
  </si>
  <si>
    <t>3153156</t>
  </si>
  <si>
    <t>280950</t>
  </si>
  <si>
    <t>4908932557646767462</t>
  </si>
  <si>
    <t>牡丹江世茂假日酒店</t>
  </si>
  <si>
    <t>牡丹江市</t>
  </si>
  <si>
    <t>宋金轩</t>
  </si>
  <si>
    <t>367.00</t>
  </si>
  <si>
    <t>40.78</t>
  </si>
  <si>
    <t>3154450</t>
  </si>
  <si>
    <t>334355</t>
  </si>
  <si>
    <t>4908932550950156863</t>
  </si>
  <si>
    <t>汉庭优佳（长春生态广场店）</t>
  </si>
  <si>
    <t>长春市</t>
  </si>
  <si>
    <t>高级大床房【标准价】</t>
  </si>
  <si>
    <t>付磊</t>
  </si>
  <si>
    <t>3153095</t>
  </si>
  <si>
    <t>1455314</t>
  </si>
  <si>
    <t>4908932559102336154</t>
  </si>
  <si>
    <t>上海虹桥雅辰缇酒店</t>
  </si>
  <si>
    <t>标准房</t>
  </si>
  <si>
    <t>梁修智</t>
  </si>
  <si>
    <t>3154858</t>
  </si>
  <si>
    <t>443501</t>
  </si>
  <si>
    <t>4908932522641627025</t>
  </si>
  <si>
    <t>汉庭优佳（东营东城店）</t>
  </si>
  <si>
    <t>东营市</t>
  </si>
  <si>
    <t>马泽琛</t>
  </si>
  <si>
    <t>530.00</t>
  </si>
  <si>
    <t>58.88</t>
  </si>
  <si>
    <t>3145223</t>
  </si>
  <si>
    <t>1465951</t>
  </si>
  <si>
    <t>4908932558133413547</t>
  </si>
  <si>
    <t>全季酒店（淮安钵池山公园店）</t>
  </si>
  <si>
    <t>陈青艺</t>
  </si>
  <si>
    <t>3154933</t>
  </si>
  <si>
    <t>1107007</t>
  </si>
  <si>
    <t>4908932527337496966</t>
  </si>
  <si>
    <t>360.00</t>
  </si>
  <si>
    <t>40.00</t>
  </si>
  <si>
    <t>3146422</t>
  </si>
  <si>
    <t>4908932500903321516</t>
  </si>
  <si>
    <t>汉庭优佳（上海北外滩海伦路地铁站店）</t>
  </si>
  <si>
    <t>曹锦鸿</t>
  </si>
  <si>
    <t>436.00</t>
  </si>
  <si>
    <t>48.44</t>
  </si>
  <si>
    <t>3134602</t>
  </si>
  <si>
    <t>844656</t>
  </si>
  <si>
    <t>4908932561622815692</t>
  </si>
  <si>
    <t>陈喜伟</t>
  </si>
  <si>
    <t>3155691</t>
  </si>
  <si>
    <t>4908932563636782689</t>
  </si>
  <si>
    <t>开封迪臣智选假日酒店</t>
  </si>
  <si>
    <t>开封市</t>
  </si>
  <si>
    <t>标准大床房</t>
  </si>
  <si>
    <t>张新元</t>
  </si>
  <si>
    <t>285.00</t>
  </si>
  <si>
    <t>31.67</t>
  </si>
  <si>
    <t>3155472</t>
  </si>
  <si>
    <t>1118228</t>
  </si>
  <si>
    <t>4908932551811611027</t>
  </si>
  <si>
    <t>全季酒店（上海莘庄沪闵路店）</t>
  </si>
  <si>
    <t>汲梦娇</t>
  </si>
  <si>
    <t>3153396</t>
  </si>
  <si>
    <t>2296158</t>
  </si>
  <si>
    <t>4908932559398478831</t>
  </si>
  <si>
    <t>王东风</t>
  </si>
  <si>
    <t>3154759</t>
  </si>
  <si>
    <t>4908932523291834909</t>
  </si>
  <si>
    <t>锦江都城经典酒店（上海青年会人民广场店）</t>
  </si>
  <si>
    <t>精致双床房</t>
  </si>
  <si>
    <t>李红叶</t>
  </si>
  <si>
    <t>972.00</t>
  </si>
  <si>
    <t>108.00</t>
  </si>
  <si>
    <t>3144630</t>
  </si>
  <si>
    <t>316503</t>
  </si>
  <si>
    <t>4908932564767086190</t>
  </si>
  <si>
    <t>麗枫酒店（湛江徐闻天润汇店）</t>
  </si>
  <si>
    <t>湛江市</t>
  </si>
  <si>
    <t>宋祎婧</t>
  </si>
  <si>
    <t>199.00</t>
  </si>
  <si>
    <t>22.11</t>
  </si>
  <si>
    <t>3155681</t>
  </si>
  <si>
    <t>1092042</t>
  </si>
  <si>
    <t>4908932518238359637</t>
  </si>
  <si>
    <t>镇江兆和皇冠假日酒店</t>
  </si>
  <si>
    <t>镇江市</t>
  </si>
  <si>
    <t>皇冠高级房</t>
  </si>
  <si>
    <t>宋燕芬</t>
  </si>
  <si>
    <t>562.00</t>
  </si>
  <si>
    <t>55.58</t>
  </si>
  <si>
    <t>3142926</t>
  </si>
  <si>
    <t>335138</t>
  </si>
  <si>
    <t>4908932550931174636</t>
  </si>
  <si>
    <t>豪华房(大床)</t>
  </si>
  <si>
    <t>449.00</t>
  </si>
  <si>
    <t>49.89</t>
  </si>
  <si>
    <t>3153769</t>
  </si>
  <si>
    <t>4908932531764742051</t>
  </si>
  <si>
    <t>新都会酒店</t>
  </si>
  <si>
    <t>精品双床房</t>
  </si>
  <si>
    <t>梁月华</t>
  </si>
  <si>
    <t>3148689</t>
  </si>
  <si>
    <t>869547</t>
  </si>
  <si>
    <t>4908932483925122168</t>
  </si>
  <si>
    <t>全季酒店（杭州滨江江南大道店）</t>
  </si>
  <si>
    <t>陈佳利</t>
  </si>
  <si>
    <t>350.00</t>
  </si>
  <si>
    <t>38.89</t>
  </si>
  <si>
    <t>3126369</t>
  </si>
  <si>
    <t>651559</t>
  </si>
  <si>
    <t>4908932551187527094</t>
  </si>
  <si>
    <t>汪飞</t>
  </si>
  <si>
    <t>3153789</t>
  </si>
  <si>
    <t>4908932483152022042</t>
  </si>
  <si>
    <t>行政双床房</t>
  </si>
  <si>
    <t>张家玮</t>
  </si>
  <si>
    <t>668.00</t>
  </si>
  <si>
    <t>74.23</t>
  </si>
  <si>
    <t>3126189</t>
  </si>
  <si>
    <t>4908932565072571757</t>
  </si>
  <si>
    <t>孙庆康</t>
  </si>
  <si>
    <t>3155398</t>
  </si>
  <si>
    <t>4908932551207130995</t>
  </si>
  <si>
    <t>维也纳酒店（东莞虎门怀德店）</t>
  </si>
  <si>
    <t>刘帅洋</t>
  </si>
  <si>
    <t>216.00</t>
  </si>
  <si>
    <t>24.00</t>
  </si>
  <si>
    <t>3153206</t>
  </si>
  <si>
    <t>1120793</t>
  </si>
  <si>
    <t>4908932553650488881</t>
  </si>
  <si>
    <t>青皮树酒店（宿州萧县龙湖路店）</t>
  </si>
  <si>
    <t>宿州市</t>
  </si>
  <si>
    <t>怡然大床房</t>
  </si>
  <si>
    <t>陈峥</t>
  </si>
  <si>
    <t>128.00</t>
  </si>
  <si>
    <t>14.22</t>
  </si>
  <si>
    <t>3153830</t>
  </si>
  <si>
    <t>1124345</t>
  </si>
  <si>
    <t>4908932549839345636</t>
  </si>
  <si>
    <t>易芬</t>
  </si>
  <si>
    <t>3153363</t>
  </si>
  <si>
    <t>4908932564212107216</t>
  </si>
  <si>
    <t>尹凯</t>
  </si>
  <si>
    <t>3155592</t>
  </si>
  <si>
    <t>4908932562540978789</t>
  </si>
  <si>
    <t>田康康</t>
  </si>
  <si>
    <t>3155163</t>
  </si>
  <si>
    <t>4908932551571053480</t>
  </si>
  <si>
    <t>张耀斌</t>
  </si>
  <si>
    <t>3154283</t>
  </si>
  <si>
    <t>4908932550054668009</t>
  </si>
  <si>
    <t>广州石奥客栈</t>
  </si>
  <si>
    <t>豪华园景双床房</t>
  </si>
  <si>
    <t>叶峘臻</t>
  </si>
  <si>
    <t>74.22</t>
  </si>
  <si>
    <t>3153639</t>
  </si>
  <si>
    <t>2415858</t>
  </si>
  <si>
    <t>4908932404860501282</t>
  </si>
  <si>
    <t>珠海银都嘉柏大酒店</t>
  </si>
  <si>
    <t>高级双床房</t>
  </si>
  <si>
    <t>罗德章</t>
  </si>
  <si>
    <t>284.00</t>
  </si>
  <si>
    <t>31.56</t>
  </si>
  <si>
    <t>3096826</t>
  </si>
  <si>
    <t>316155</t>
  </si>
  <si>
    <t>4908932444437369840</t>
  </si>
  <si>
    <t>逸龙苑特色民宿</t>
  </si>
  <si>
    <t>桂林市</t>
  </si>
  <si>
    <t>后院标间</t>
  </si>
  <si>
    <t>罗晨钰</t>
  </si>
  <si>
    <t>342.00</t>
  </si>
  <si>
    <t>38.00</t>
  </si>
  <si>
    <t>3115690</t>
  </si>
  <si>
    <t>970730</t>
  </si>
  <si>
    <t>4908932562231802212</t>
  </si>
  <si>
    <t>齐海涛</t>
  </si>
  <si>
    <t>3155146</t>
  </si>
  <si>
    <t>4908932487250881247</t>
  </si>
  <si>
    <t>锦江之星品尚（郑州陇海路骨科医院店）</t>
  </si>
  <si>
    <t>郑州市</t>
  </si>
  <si>
    <t>商务房A</t>
  </si>
  <si>
    <t>刘晓森</t>
  </si>
  <si>
    <t>404.00</t>
  </si>
  <si>
    <t>44.89</t>
  </si>
  <si>
    <t>3128512</t>
  </si>
  <si>
    <t>1106831</t>
  </si>
  <si>
    <t>4908932534339139695</t>
  </si>
  <si>
    <t>丽江实力希尔顿花园酒店</t>
  </si>
  <si>
    <t>丽江市</t>
  </si>
  <si>
    <t>花园大床房</t>
  </si>
  <si>
    <t>红英</t>
  </si>
  <si>
    <t>381.00</t>
  </si>
  <si>
    <t>42.33</t>
  </si>
  <si>
    <t>3149727</t>
  </si>
  <si>
    <t>281297</t>
  </si>
  <si>
    <t>4908932556896921238</t>
  </si>
  <si>
    <t>全季酒店（南京火车站店）</t>
  </si>
  <si>
    <t>南京市</t>
  </si>
  <si>
    <t>李沐野</t>
  </si>
  <si>
    <t>359.00</t>
  </si>
  <si>
    <t>39.89</t>
  </si>
  <si>
    <t>3154655</t>
  </si>
  <si>
    <t>655010</t>
  </si>
  <si>
    <t>4908932563740595502</t>
  </si>
  <si>
    <t>3155533</t>
  </si>
  <si>
    <t>4908932553330747178</t>
  </si>
  <si>
    <t>全季酒店（杭州火车东站西广场店）</t>
  </si>
  <si>
    <t>零压大床房</t>
  </si>
  <si>
    <t>白露</t>
  </si>
  <si>
    <t>332.00</t>
  </si>
  <si>
    <t>36.89</t>
  </si>
  <si>
    <t>3154150</t>
  </si>
  <si>
    <t>1132655</t>
  </si>
  <si>
    <t>4908932550579501102</t>
  </si>
  <si>
    <t>全季酒店（合肥火车南站北广场店）</t>
  </si>
  <si>
    <t>易可望</t>
  </si>
  <si>
    <t>3152412</t>
  </si>
  <si>
    <t>1470067</t>
  </si>
  <si>
    <t>4908932566096568701</t>
  </si>
  <si>
    <t>全季酒店（郑州会展中心中州大道店）</t>
  </si>
  <si>
    <t>2023-03-20~2023-03-21</t>
  </si>
  <si>
    <t>陆灿华</t>
  </si>
  <si>
    <t>3156437</t>
  </si>
  <si>
    <t>1503215</t>
  </si>
  <si>
    <t>4908932564419557447</t>
  </si>
  <si>
    <t>全季酒店（遵义习水店）</t>
  </si>
  <si>
    <t>遵义市</t>
  </si>
  <si>
    <t>张小兵</t>
  </si>
  <si>
    <t>-30.11</t>
  </si>
  <si>
    <t>-271.00</t>
  </si>
  <si>
    <t>3156250</t>
  </si>
  <si>
    <t>1557950</t>
  </si>
  <si>
    <t>4908932525655283704</t>
  </si>
  <si>
    <t>全季酒店（上海虹桥国展中心店）</t>
  </si>
  <si>
    <t>胡春雁</t>
  </si>
  <si>
    <t>-41.89</t>
  </si>
  <si>
    <t>-377.00</t>
  </si>
  <si>
    <t>3146320</t>
  </si>
  <si>
    <t>648081</t>
  </si>
  <si>
    <t>4908932566440580153</t>
  </si>
  <si>
    <t>青岛鑫江温德姆酒店</t>
  </si>
  <si>
    <t>青岛市</t>
  </si>
  <si>
    <t>豪华市景双床房</t>
  </si>
  <si>
    <t>李良杰</t>
  </si>
  <si>
    <t>475.00</t>
  </si>
  <si>
    <t>52.78</t>
  </si>
  <si>
    <t>-52.78</t>
  </si>
  <si>
    <t>-475.00</t>
  </si>
  <si>
    <t>3157217</t>
  </si>
  <si>
    <t>443922</t>
  </si>
  <si>
    <t>4908932564540182369</t>
  </si>
  <si>
    <t>汉庭（济南长清大学城店）</t>
  </si>
  <si>
    <t>济南市</t>
  </si>
  <si>
    <t>万红兵</t>
  </si>
  <si>
    <t>148.00</t>
  </si>
  <si>
    <t>16.44</t>
  </si>
  <si>
    <t>-16.44</t>
  </si>
  <si>
    <t>-148.00</t>
  </si>
  <si>
    <t>3156604</t>
  </si>
  <si>
    <t>685975</t>
  </si>
  <si>
    <t>4908932527810700584</t>
  </si>
  <si>
    <t>全季酒店（喷水池店）</t>
  </si>
  <si>
    <t>贵阳市</t>
  </si>
  <si>
    <t>豪华家庭房</t>
  </si>
  <si>
    <t>肖敏</t>
  </si>
  <si>
    <t>394.00</t>
  </si>
  <si>
    <t>43.78</t>
  </si>
  <si>
    <t>-43.78</t>
  </si>
  <si>
    <t>-394.00</t>
  </si>
  <si>
    <t>3147400</t>
  </si>
  <si>
    <t>1428699</t>
  </si>
  <si>
    <t>4908932564292928140</t>
  </si>
  <si>
    <t>桔子酒店（西安科技路地铁站店）</t>
  </si>
  <si>
    <t>西安市</t>
  </si>
  <si>
    <t>张永莉</t>
  </si>
  <si>
    <t>275.00</t>
  </si>
  <si>
    <t>30.56</t>
  </si>
  <si>
    <t>-30.56</t>
  </si>
  <si>
    <t>-275.00</t>
  </si>
  <si>
    <t>3156816</t>
  </si>
  <si>
    <t>1084036</t>
  </si>
  <si>
    <t>4908932570244793001</t>
  </si>
  <si>
    <t>全季酒店（无锡硕放机场店）</t>
  </si>
  <si>
    <t>无锡市</t>
  </si>
  <si>
    <t>穆剑进</t>
  </si>
  <si>
    <t>-36.89</t>
  </si>
  <si>
    <t>-332.00</t>
  </si>
  <si>
    <t>3157576</t>
  </si>
  <si>
    <t>1087084</t>
  </si>
  <si>
    <t>4908932566370853279</t>
  </si>
  <si>
    <t>全季酒店（杭州西溪海港城店）</t>
  </si>
  <si>
    <t>徐成梁</t>
  </si>
  <si>
    <t>-38.89</t>
  </si>
  <si>
    <t>-350.00</t>
  </si>
  <si>
    <t>3156857</t>
  </si>
  <si>
    <t>649799</t>
  </si>
  <si>
    <t>4908932567810760846</t>
  </si>
  <si>
    <t>全季酒店（徐州睢宁中山路店）</t>
  </si>
  <si>
    <t>徐州市</t>
  </si>
  <si>
    <t>Yangna /Yangna</t>
  </si>
  <si>
    <t>3157284</t>
  </si>
  <si>
    <t>1548179</t>
  </si>
  <si>
    <t>4908932565943848499</t>
  </si>
  <si>
    <t>日式大床间</t>
  </si>
  <si>
    <t>赵蕊萍</t>
  </si>
  <si>
    <t>3156452</t>
  </si>
  <si>
    <t>4908932568389164916</t>
  </si>
  <si>
    <t>陆志鹏</t>
  </si>
  <si>
    <t>482.00</t>
  </si>
  <si>
    <t>53.56</t>
  </si>
  <si>
    <t>-53.56</t>
  </si>
  <si>
    <t>-482.00</t>
  </si>
  <si>
    <t>3157631</t>
  </si>
  <si>
    <t>4908932568378929810</t>
  </si>
  <si>
    <t>饶学琴</t>
  </si>
  <si>
    <t>3157526</t>
  </si>
  <si>
    <t>4908932566002904211</t>
  </si>
  <si>
    <t>全季酒店（哈尔滨中央大街店）</t>
  </si>
  <si>
    <t>哈尔滨市</t>
  </si>
  <si>
    <t>高级大床房A</t>
  </si>
  <si>
    <t>孙悦</t>
  </si>
  <si>
    <t>3156653</t>
  </si>
  <si>
    <t>1104826</t>
  </si>
  <si>
    <t>4908932565347920553</t>
  </si>
  <si>
    <t>全季酒店（康复路店）</t>
  </si>
  <si>
    <t>翟秀秀</t>
  </si>
  <si>
    <t>3156330</t>
  </si>
  <si>
    <t>2366282</t>
  </si>
  <si>
    <t>4908932568198370528</t>
  </si>
  <si>
    <t>全季酒店（伊宁上海城店）</t>
  </si>
  <si>
    <t>伊犁哈萨克自治州</t>
  </si>
  <si>
    <t>黄磊</t>
  </si>
  <si>
    <t>3156996</t>
  </si>
  <si>
    <t>1105755</t>
  </si>
  <si>
    <t>4908932566107067016</t>
  </si>
  <si>
    <t>全季酒店（青岛万象城店）</t>
  </si>
  <si>
    <t>盛俊</t>
  </si>
  <si>
    <t>3156678</t>
  </si>
  <si>
    <t>2347962</t>
  </si>
  <si>
    <t>4908932513834461280</t>
  </si>
  <si>
    <t>桔子酒店（西安高新区锦业路店）</t>
  </si>
  <si>
    <t>李烁</t>
  </si>
  <si>
    <t>3141394</t>
  </si>
  <si>
    <t>649693</t>
  </si>
  <si>
    <t>4908932569916438327</t>
  </si>
  <si>
    <t>如家精选酒店（上海外滩金陵东路店）</t>
  </si>
  <si>
    <t>商务大床房</t>
  </si>
  <si>
    <t>刘子健</t>
  </si>
  <si>
    <t>390.00</t>
  </si>
  <si>
    <t>43.33</t>
  </si>
  <si>
    <t>3157958</t>
  </si>
  <si>
    <t>648075</t>
  </si>
  <si>
    <t>4908932569150408760</t>
  </si>
  <si>
    <t>丽水中心智选假日酒店</t>
  </si>
  <si>
    <t>丽水市</t>
  </si>
  <si>
    <t>Guo/Qi</t>
  </si>
  <si>
    <t>347.00</t>
  </si>
  <si>
    <t>38.56</t>
  </si>
  <si>
    <t>3157593</t>
  </si>
  <si>
    <t>1099563</t>
  </si>
  <si>
    <t>4908932507818282668</t>
  </si>
  <si>
    <t>格林豪泰智选酒店（笔架山店）</t>
  </si>
  <si>
    <t>锦州市</t>
  </si>
  <si>
    <t>杨日新</t>
  </si>
  <si>
    <t>133.00</t>
  </si>
  <si>
    <t>14.78</t>
  </si>
  <si>
    <t>3138194</t>
  </si>
  <si>
    <t>2296171</t>
  </si>
  <si>
    <t>4908932515865640560</t>
  </si>
  <si>
    <t>米卢酒店</t>
  </si>
  <si>
    <t>2023-03-19~2023-03-21</t>
  </si>
  <si>
    <t>标准大床房(无窗)</t>
  </si>
  <si>
    <t>黄晓彤</t>
  </si>
  <si>
    <t>566.00</t>
  </si>
  <si>
    <t>62.89</t>
  </si>
  <si>
    <t>3141574</t>
  </si>
  <si>
    <t>988434</t>
  </si>
  <si>
    <t>4908932571582345162</t>
  </si>
  <si>
    <t>星程酒店（安吉安吉大道店）</t>
  </si>
  <si>
    <t>湖州市</t>
  </si>
  <si>
    <t>郭宗芹</t>
  </si>
  <si>
    <t>215.00</t>
  </si>
  <si>
    <t>23.89</t>
  </si>
  <si>
    <t>3157919</t>
  </si>
  <si>
    <t>1107840</t>
  </si>
  <si>
    <t>4908932565886320556</t>
  </si>
  <si>
    <t>全季酒店（合肥新蚌埠路店）</t>
  </si>
  <si>
    <t>王瑞佳</t>
  </si>
  <si>
    <t>3157085</t>
  </si>
  <si>
    <t>1469695</t>
  </si>
  <si>
    <t>4908932569101614485</t>
  </si>
  <si>
    <t>维也纳酒店（上海虹口广粤路店）（上海大宁国际店）</t>
  </si>
  <si>
    <t>齐坤伦</t>
  </si>
  <si>
    <t>298.00</t>
  </si>
  <si>
    <t>33.11</t>
  </si>
  <si>
    <t>3157612</t>
  </si>
  <si>
    <t>1119821</t>
  </si>
  <si>
    <t>4908932563611268958</t>
  </si>
  <si>
    <t>全季酒店（上海虹桥枢纽九亭店）</t>
  </si>
  <si>
    <t>孟鑫</t>
  </si>
  <si>
    <t>3156521</t>
  </si>
  <si>
    <t>650817</t>
  </si>
  <si>
    <t>4908932569702176135</t>
  </si>
  <si>
    <t>格林豪泰快捷酒店（邳州新苏中心福州路店）</t>
  </si>
  <si>
    <t>大床房,1.8m床</t>
  </si>
  <si>
    <t>黄光恩</t>
  </si>
  <si>
    <t>143.00</t>
  </si>
  <si>
    <t>15.89</t>
  </si>
  <si>
    <t>3157755</t>
  </si>
  <si>
    <t>1124225</t>
  </si>
  <si>
    <t>4908932565812677286</t>
  </si>
  <si>
    <t>锦江之星风尚（安吉胜利西路店）</t>
  </si>
  <si>
    <t>商务标准房B</t>
  </si>
  <si>
    <t>郑凯</t>
  </si>
  <si>
    <t>166.00</t>
  </si>
  <si>
    <t>18.44</t>
  </si>
  <si>
    <t>3158004</t>
  </si>
  <si>
    <t>1107659</t>
  </si>
  <si>
    <t>4908932565885169577</t>
  </si>
  <si>
    <t>全季酒店（长春新天地长春大街店）</t>
  </si>
  <si>
    <t>王永鑫</t>
  </si>
  <si>
    <t>3157054</t>
  </si>
  <si>
    <t>1456511</t>
  </si>
  <si>
    <t>4908932569323560110</t>
  </si>
  <si>
    <t>全季酒店（北京国展三元桥店）</t>
  </si>
  <si>
    <t>刘秀娟</t>
  </si>
  <si>
    <t>544.00</t>
  </si>
  <si>
    <t>60.44</t>
  </si>
  <si>
    <t>3157068</t>
  </si>
  <si>
    <t>650123</t>
  </si>
  <si>
    <t>4908932565009435956</t>
  </si>
  <si>
    <t>汉庭优佳（南京玄武门店）</t>
  </si>
  <si>
    <t>优佳榻榻米大床房</t>
  </si>
  <si>
    <t>代勇</t>
  </si>
  <si>
    <t>3156844</t>
  </si>
  <si>
    <t>646122</t>
  </si>
  <si>
    <t>4908932565251495963</t>
  </si>
  <si>
    <t>全季酒店（上海康桥秀浦路店）</t>
  </si>
  <si>
    <t>陈悦</t>
  </si>
  <si>
    <t>368.00</t>
  </si>
  <si>
    <t>40.89</t>
  </si>
  <si>
    <t>3156537</t>
  </si>
  <si>
    <t>650529</t>
  </si>
  <si>
    <t>4908932565203069340</t>
  </si>
  <si>
    <t>董宇洋</t>
  </si>
  <si>
    <t>3156592</t>
  </si>
  <si>
    <t>4908932565194105186</t>
  </si>
  <si>
    <t>全季酒店（无锡江南大学店）</t>
  </si>
  <si>
    <t>陈都哲</t>
  </si>
  <si>
    <t>403.00</t>
  </si>
  <si>
    <t>44.78</t>
  </si>
  <si>
    <t>3156278</t>
  </si>
  <si>
    <t>1086968</t>
  </si>
  <si>
    <t>4908932565589454900</t>
  </si>
  <si>
    <t>全季酒店（宁波江北中体城店）</t>
  </si>
  <si>
    <t>宁波市</t>
  </si>
  <si>
    <t>王伟杰</t>
  </si>
  <si>
    <t>288.00</t>
  </si>
  <si>
    <t>32.00</t>
  </si>
  <si>
    <t>3157440</t>
  </si>
  <si>
    <t>1481648</t>
  </si>
  <si>
    <t>4908932567916363139</t>
  </si>
  <si>
    <t>孙杲</t>
  </si>
  <si>
    <t>341.00</t>
  </si>
  <si>
    <t>37.89</t>
  </si>
  <si>
    <t>3157344</t>
  </si>
  <si>
    <t>4908932564449822455</t>
  </si>
  <si>
    <t>广州富力空港假日酒店</t>
  </si>
  <si>
    <t>假日高级大床房</t>
  </si>
  <si>
    <t>吴熊</t>
  </si>
  <si>
    <t>433.00</t>
  </si>
  <si>
    <t>48.11</t>
  </si>
  <si>
    <t>3156875</t>
  </si>
  <si>
    <t>315671</t>
  </si>
  <si>
    <t>4908932569738173320</t>
  </si>
  <si>
    <t>卢春红</t>
  </si>
  <si>
    <t>329.00</t>
  </si>
  <si>
    <t>36.56</t>
  </si>
  <si>
    <t>3157525</t>
  </si>
  <si>
    <t>4908932565519793173</t>
  </si>
  <si>
    <t>张德超</t>
  </si>
  <si>
    <t>3156730</t>
  </si>
  <si>
    <t>4908932565962236346</t>
  </si>
  <si>
    <t>全季酒店（永嘉瓯北店）</t>
  </si>
  <si>
    <t>温州市</t>
  </si>
  <si>
    <t>董臣洁</t>
  </si>
  <si>
    <t>3156811</t>
  </si>
  <si>
    <t>1108981</t>
  </si>
  <si>
    <t>4908932568684803797</t>
  </si>
  <si>
    <t>全季酒店（宜宾西站店）</t>
  </si>
  <si>
    <t>宜宾市</t>
  </si>
  <si>
    <t>王爱军</t>
  </si>
  <si>
    <t>3157529</t>
  </si>
  <si>
    <t>1497720</t>
  </si>
  <si>
    <t>4908932570907396835</t>
  </si>
  <si>
    <t>南京金陵状元楼大酒店</t>
  </si>
  <si>
    <t>高级豪华大床间</t>
  </si>
  <si>
    <t>尤守龙</t>
  </si>
  <si>
    <t>606.00</t>
  </si>
  <si>
    <t>59.93</t>
  </si>
  <si>
    <t>3157586</t>
  </si>
  <si>
    <t>651981</t>
  </si>
  <si>
    <t>4908932558289155395</t>
  </si>
  <si>
    <t>全季酒店（西安曲江国际会展中心店）</t>
  </si>
  <si>
    <t>费万坤</t>
  </si>
  <si>
    <t>3156311</t>
  </si>
  <si>
    <t>649479</t>
  </si>
  <si>
    <t>4908932564792298306</t>
  </si>
  <si>
    <t>全季酒店（沈阳中街故宫店）</t>
  </si>
  <si>
    <t>沈阳市</t>
  </si>
  <si>
    <t>张禄僮</t>
  </si>
  <si>
    <t>3156669</t>
  </si>
  <si>
    <t>1490602</t>
  </si>
  <si>
    <t>4908932568391217052</t>
  </si>
  <si>
    <t>全季酒店（上海五角场黄兴路店）</t>
  </si>
  <si>
    <t>张丞煌</t>
  </si>
  <si>
    <t>3157654</t>
  </si>
  <si>
    <t>794286</t>
  </si>
  <si>
    <t>4908932570479275439</t>
  </si>
  <si>
    <t>吴世贺</t>
  </si>
  <si>
    <t>3157951</t>
  </si>
  <si>
    <t>4908932570142697736</t>
  </si>
  <si>
    <t>维也纳国际酒店·广西都安店</t>
  </si>
  <si>
    <t>河池市</t>
  </si>
  <si>
    <t>郭杰</t>
  </si>
  <si>
    <t>259.00</t>
  </si>
  <si>
    <t>28.78</t>
  </si>
  <si>
    <t>3157579</t>
  </si>
  <si>
    <t>1000847</t>
  </si>
  <si>
    <t>4908932567409943934</t>
  </si>
  <si>
    <t>杨萍</t>
  </si>
  <si>
    <t>3157413</t>
  </si>
  <si>
    <t>4908932564702672784</t>
  </si>
  <si>
    <t>全季酒店（徐州铜山万达广场店）</t>
  </si>
  <si>
    <t>刘苏</t>
  </si>
  <si>
    <t>3156715</t>
  </si>
  <si>
    <t>663806</t>
  </si>
  <si>
    <t>4908932565833794321</t>
  </si>
  <si>
    <t>付悦琛</t>
  </si>
  <si>
    <t>3157046</t>
  </si>
  <si>
    <t>4908932552327993993</t>
  </si>
  <si>
    <t>南京富建城市酒店</t>
  </si>
  <si>
    <t>商务标间</t>
  </si>
  <si>
    <t>曹文晋</t>
  </si>
  <si>
    <t>307.00</t>
  </si>
  <si>
    <t>34.11</t>
  </si>
  <si>
    <t>3153626</t>
  </si>
  <si>
    <t>647370</t>
  </si>
  <si>
    <t>4908932568878566416</t>
  </si>
  <si>
    <t>全季酒店（上海新天地西藏南路店）</t>
  </si>
  <si>
    <t>杨娜</t>
  </si>
  <si>
    <t>473.00</t>
  </si>
  <si>
    <t>52.56</t>
  </si>
  <si>
    <t>3157387</t>
  </si>
  <si>
    <t>2314497</t>
  </si>
  <si>
    <t>4908932566173220793</t>
  </si>
  <si>
    <t>李春</t>
  </si>
  <si>
    <t>3156913</t>
  </si>
  <si>
    <t>4908932567509264801</t>
  </si>
  <si>
    <t>星程酒店（哈尔滨中央大街新阳路店）</t>
  </si>
  <si>
    <t>姜金明</t>
  </si>
  <si>
    <t>257.00</t>
  </si>
  <si>
    <t>28.56</t>
  </si>
  <si>
    <t>3157353</t>
  </si>
  <si>
    <t>2338746</t>
  </si>
  <si>
    <t>4908932558505669959</t>
  </si>
  <si>
    <t>全季酒店（嘉兴杉杉印象广场店）</t>
  </si>
  <si>
    <t>唐雪红</t>
  </si>
  <si>
    <t>3156838</t>
  </si>
  <si>
    <t>1507009</t>
  </si>
  <si>
    <t>4908932566290347779</t>
  </si>
  <si>
    <t>全季酒店（西昌邛海湿地公园店）</t>
  </si>
  <si>
    <t>凉山彝族自治州</t>
  </si>
  <si>
    <t>任彬</t>
  </si>
  <si>
    <t>3157228</t>
  </si>
  <si>
    <t>1104642</t>
  </si>
  <si>
    <t>4908932562065819846</t>
  </si>
  <si>
    <t>钱斌斌</t>
  </si>
  <si>
    <t>3155373</t>
  </si>
  <si>
    <t>4908932495906918871</t>
  </si>
  <si>
    <t>锦江都城经典酒店（上海南京路步行街外滩新城店）</t>
  </si>
  <si>
    <t>风雅商务房</t>
  </si>
  <si>
    <t>罗辑</t>
  </si>
  <si>
    <t>538.00</t>
  </si>
  <si>
    <t>59.78</t>
  </si>
  <si>
    <t>3131579</t>
  </si>
  <si>
    <t>1089613</t>
  </si>
  <si>
    <t>4908932557169042549</t>
  </si>
  <si>
    <t>喆·啡酒店（北京中关村人民大学地铁站店）</t>
  </si>
  <si>
    <t>啡凡豪华双床房</t>
  </si>
  <si>
    <t>李璟</t>
  </si>
  <si>
    <t>577.00</t>
  </si>
  <si>
    <t>64.11</t>
  </si>
  <si>
    <t>3154897</t>
  </si>
  <si>
    <t>647166</t>
  </si>
  <si>
    <t>4908932569613537702</t>
  </si>
  <si>
    <t>张宏妍</t>
  </si>
  <si>
    <t>3158007</t>
  </si>
  <si>
    <t>4908932561939138881</t>
  </si>
  <si>
    <t>周京天</t>
  </si>
  <si>
    <t>202.00</t>
  </si>
  <si>
    <t>22.44</t>
  </si>
  <si>
    <t>3156183</t>
  </si>
  <si>
    <t>4908932570141493219</t>
  </si>
  <si>
    <t>陈峰</t>
  </si>
  <si>
    <t>3157569</t>
  </si>
  <si>
    <t>4908932566264135489</t>
  </si>
  <si>
    <t>全季酒店（上海曹杨路店）</t>
  </si>
  <si>
    <t>孔怡琳</t>
  </si>
  <si>
    <t>3156786</t>
  </si>
  <si>
    <t>651523</t>
  </si>
  <si>
    <t>4908932565041937807</t>
  </si>
  <si>
    <t>壹街叁號·海员宾馆（江南西昌岗地铁站店）</t>
  </si>
  <si>
    <t>林斌</t>
  </si>
  <si>
    <t>402.00</t>
  </si>
  <si>
    <t>44.67</t>
  </si>
  <si>
    <t>3156335</t>
  </si>
  <si>
    <t>436076</t>
  </si>
  <si>
    <t>4908932567470320851</t>
  </si>
  <si>
    <t>汉庭优佳（唐山火车站店）</t>
  </si>
  <si>
    <t>唐山市</t>
  </si>
  <si>
    <t>李根</t>
  </si>
  <si>
    <t>236.00</t>
  </si>
  <si>
    <t>26.22</t>
  </si>
  <si>
    <t>3157511</t>
  </si>
  <si>
    <t>789703</t>
  </si>
  <si>
    <t>4908932567703691625</t>
  </si>
  <si>
    <t>王婧含</t>
  </si>
  <si>
    <t>3157170</t>
  </si>
  <si>
    <t>4908932565468679151</t>
  </si>
  <si>
    <t>358.00</t>
  </si>
  <si>
    <t>39.78</t>
  </si>
  <si>
    <t>3156728</t>
  </si>
  <si>
    <t>4908932569253000827</t>
  </si>
  <si>
    <t>全季酒店（上海虹桥国展中心华翔路店）</t>
  </si>
  <si>
    <t>李彪</t>
  </si>
  <si>
    <t>3157588</t>
  </si>
  <si>
    <t>647330</t>
  </si>
  <si>
    <t>4908932562139256906</t>
  </si>
  <si>
    <t>广东迎宾馆</t>
  </si>
  <si>
    <t>商务大床房(白云楼)</t>
  </si>
  <si>
    <t>吕京</t>
  </si>
  <si>
    <t>655.00</t>
  </si>
  <si>
    <t>72.78</t>
  </si>
  <si>
    <t>3155193</t>
  </si>
  <si>
    <t>1098105</t>
  </si>
  <si>
    <t>4908932561575392655</t>
  </si>
  <si>
    <t>何国华</t>
  </si>
  <si>
    <t>535.00</t>
  </si>
  <si>
    <t>59.44</t>
  </si>
  <si>
    <t>3155823</t>
  </si>
  <si>
    <t>4908932565299372450</t>
  </si>
  <si>
    <t>全季酒店（广州白云机场店）</t>
  </si>
  <si>
    <t>苏忠兴</t>
  </si>
  <si>
    <t>3156447</t>
  </si>
  <si>
    <t>649511</t>
  </si>
  <si>
    <t>4908932568633859952</t>
  </si>
  <si>
    <t>全季酒店（北京石景山万达台湾街店）</t>
  </si>
  <si>
    <t>双床房A</t>
  </si>
  <si>
    <t>姜亥军</t>
  </si>
  <si>
    <t>500.00</t>
  </si>
  <si>
    <t>55.56</t>
  </si>
  <si>
    <t>3157536</t>
  </si>
  <si>
    <t>2308226</t>
  </si>
  <si>
    <t>4908932568048230364</t>
  </si>
  <si>
    <t>刘正江</t>
  </si>
  <si>
    <t>3156959</t>
  </si>
  <si>
    <t>4908932518490645745</t>
  </si>
  <si>
    <t>吴彩凤</t>
  </si>
  <si>
    <t>293.00</t>
  </si>
  <si>
    <t>32.56</t>
  </si>
  <si>
    <t>3144401</t>
  </si>
  <si>
    <t>4908932565469047564</t>
  </si>
  <si>
    <t>李继钠</t>
  </si>
  <si>
    <t>3156734</t>
  </si>
  <si>
    <t>4908932553905453543</t>
  </si>
  <si>
    <t>长沙会展诺富特酒店</t>
  </si>
  <si>
    <t>长沙市</t>
  </si>
  <si>
    <t>张东</t>
  </si>
  <si>
    <t>510.00</t>
  </si>
  <si>
    <t>56.67</t>
  </si>
  <si>
    <t>3153824</t>
  </si>
  <si>
    <t>2442955</t>
  </si>
  <si>
    <t>4908932518056991376</t>
  </si>
  <si>
    <t>夏一</t>
  </si>
  <si>
    <t>3143412</t>
  </si>
  <si>
    <t>4908932565803771387</t>
  </si>
  <si>
    <t>许承景</t>
  </si>
  <si>
    <t>3157725</t>
  </si>
  <si>
    <t>4908932568914158674</t>
  </si>
  <si>
    <t>周梁</t>
  </si>
  <si>
    <t>290.00</t>
  </si>
  <si>
    <t>32.22</t>
  </si>
  <si>
    <t>3157048</t>
  </si>
  <si>
    <t>4908932558284084079</t>
  </si>
  <si>
    <t>广州德安丽舍凯宾斯基酒店</t>
  </si>
  <si>
    <t>华悦二居套房</t>
  </si>
  <si>
    <t>郝子深</t>
  </si>
  <si>
    <t>2733.00</t>
  </si>
  <si>
    <t>303.67</t>
  </si>
  <si>
    <t>3155786</t>
  </si>
  <si>
    <t>2416520</t>
  </si>
  <si>
    <t>4908932565940780528</t>
  </si>
  <si>
    <t>谢善燕</t>
  </si>
  <si>
    <t>305.00</t>
  </si>
  <si>
    <t>33.89</t>
  </si>
  <si>
    <t>3156370</t>
  </si>
  <si>
    <t>4908932554880799855</t>
  </si>
  <si>
    <t>花园双床房</t>
  </si>
  <si>
    <t>385.00</t>
  </si>
  <si>
    <t>42.78</t>
  </si>
  <si>
    <t>3153855</t>
  </si>
  <si>
    <t>4908932448428880096</t>
  </si>
  <si>
    <t>2023-03-21~2023-03-22</t>
  </si>
  <si>
    <t>L标准大床房</t>
  </si>
  <si>
    <t>陈晓和</t>
  </si>
  <si>
    <t>-31.56</t>
  </si>
  <si>
    <t>-284.00</t>
  </si>
  <si>
    <t>3118026</t>
  </si>
  <si>
    <t>4908932581287852705</t>
  </si>
  <si>
    <t>韦青妙</t>
  </si>
  <si>
    <t>254.00</t>
  </si>
  <si>
    <t>28.22</t>
  </si>
  <si>
    <t>3161697</t>
  </si>
  <si>
    <t>4908932543326653008</t>
  </si>
  <si>
    <t>2023-03-19~2023-03-22</t>
  </si>
  <si>
    <t>杨启良</t>
  </si>
  <si>
    <t>857.00</t>
  </si>
  <si>
    <t>95.22</t>
  </si>
  <si>
    <t>3151278</t>
  </si>
  <si>
    <t>4908932561895303512</t>
  </si>
  <si>
    <t>锦江都城酒店（南京将军大道河海大学店）</t>
  </si>
  <si>
    <t>2023-03-20~2023-03-22</t>
  </si>
  <si>
    <t>时尚双床房</t>
  </si>
  <si>
    <t>白向武</t>
  </si>
  <si>
    <t>573.00</t>
  </si>
  <si>
    <t>63.66</t>
  </si>
  <si>
    <t>3155141</t>
  </si>
  <si>
    <t>646938</t>
  </si>
  <si>
    <t>4908932576610194312</t>
  </si>
  <si>
    <t>高级房</t>
  </si>
  <si>
    <t>yang/yemin</t>
  </si>
  <si>
    <t>3160306</t>
  </si>
  <si>
    <t>4908932572011901807</t>
  </si>
  <si>
    <t>2911.00</t>
  </si>
  <si>
    <t>323.44</t>
  </si>
  <si>
    <t>3158587</t>
  </si>
  <si>
    <t>4908932565979923932</t>
  </si>
  <si>
    <t>李泽鑫</t>
  </si>
  <si>
    <t>376.00</t>
  </si>
  <si>
    <t>41.78</t>
  </si>
  <si>
    <t>3157114</t>
  </si>
  <si>
    <t>4908932574050459719</t>
  </si>
  <si>
    <t>维也纳酒店（桂林机场路榕山店）</t>
  </si>
  <si>
    <t>陈宪</t>
  </si>
  <si>
    <t>3159509</t>
  </si>
  <si>
    <t>1120985</t>
  </si>
  <si>
    <t>4908932496539106044</t>
  </si>
  <si>
    <t>石丽敏</t>
  </si>
  <si>
    <t>398.00</t>
  </si>
  <si>
    <t>44.22</t>
  </si>
  <si>
    <t>3133399</t>
  </si>
  <si>
    <t>4908932576439174883</t>
  </si>
  <si>
    <t>钟震枭</t>
  </si>
  <si>
    <t>351.00</t>
  </si>
  <si>
    <t>39.00</t>
  </si>
  <si>
    <t>3159885</t>
  </si>
  <si>
    <t>4908932575992346787</t>
  </si>
  <si>
    <t>赵双双</t>
  </si>
  <si>
    <t>3159751</t>
  </si>
  <si>
    <t>4908932576036546947</t>
  </si>
  <si>
    <t>汉庭优佳（白城胜利西路店）</t>
  </si>
  <si>
    <t>白城市</t>
  </si>
  <si>
    <t>陈雪</t>
  </si>
  <si>
    <t>210.00</t>
  </si>
  <si>
    <t>23.33</t>
  </si>
  <si>
    <t>3159659</t>
  </si>
  <si>
    <t>1524398</t>
  </si>
  <si>
    <t>4908932568606932078</t>
  </si>
  <si>
    <t>张建鹏</t>
  </si>
  <si>
    <t>525.00</t>
  </si>
  <si>
    <t>58.34</t>
  </si>
  <si>
    <t>3157040</t>
  </si>
  <si>
    <t>4908932574602389885</t>
  </si>
  <si>
    <t>高方方</t>
  </si>
  <si>
    <t>369.00</t>
  </si>
  <si>
    <t>41.00</t>
  </si>
  <si>
    <t>3159209</t>
  </si>
  <si>
    <t>4908932577068562885</t>
  </si>
  <si>
    <t>南美元生态大酒店（海珠店）</t>
  </si>
  <si>
    <t>li/zhiyuan</t>
  </si>
  <si>
    <t>462.00</t>
  </si>
  <si>
    <t>51.33</t>
  </si>
  <si>
    <t>3160364</t>
  </si>
  <si>
    <t>653165</t>
  </si>
  <si>
    <t>4908932578279984791</t>
  </si>
  <si>
    <t>全季酒店（南通濠河风景区跃龙路店）</t>
  </si>
  <si>
    <t>南通市</t>
  </si>
  <si>
    <t>贝源</t>
  </si>
  <si>
    <t>245.00</t>
  </si>
  <si>
    <t>27.22</t>
  </si>
  <si>
    <t>3160553</t>
  </si>
  <si>
    <t>1434762</t>
  </si>
  <si>
    <t>4908932582275981659</t>
  </si>
  <si>
    <t>黄军耀</t>
  </si>
  <si>
    <t>379.00</t>
  </si>
  <si>
    <t>42.11</t>
  </si>
  <si>
    <t>3161476</t>
  </si>
  <si>
    <t>4908932576521698932</t>
  </si>
  <si>
    <t>于乐</t>
  </si>
  <si>
    <t>3160654</t>
  </si>
  <si>
    <t>4908932579675955248</t>
  </si>
  <si>
    <t>黄旭</t>
  </si>
  <si>
    <t>3161180</t>
  </si>
  <si>
    <t>4908932577288990539</t>
  </si>
  <si>
    <t>张艳平</t>
  </si>
  <si>
    <t>151.00</t>
  </si>
  <si>
    <t>16.78</t>
  </si>
  <si>
    <t>3160752</t>
  </si>
  <si>
    <t>4908932580970909344</t>
  </si>
  <si>
    <t>朱海</t>
  </si>
  <si>
    <t>3161247</t>
  </si>
  <si>
    <t>4908932564840055824</t>
  </si>
  <si>
    <t>徐优扬</t>
  </si>
  <si>
    <t>752.00</t>
  </si>
  <si>
    <t>83.56</t>
  </si>
  <si>
    <t>3156617</t>
  </si>
  <si>
    <t>4908932578997409824</t>
  </si>
  <si>
    <t>糜枭铖</t>
  </si>
  <si>
    <t>431.00</t>
  </si>
  <si>
    <t>47.89</t>
  </si>
  <si>
    <t>3160627</t>
  </si>
  <si>
    <t>4908932518221509345</t>
  </si>
  <si>
    <t>2023-03-18~2023-03-22</t>
  </si>
  <si>
    <t>商务标准房C</t>
  </si>
  <si>
    <t>张飞</t>
  </si>
  <si>
    <t>4</t>
  </si>
  <si>
    <t>670.00</t>
  </si>
  <si>
    <t>74.44</t>
  </si>
  <si>
    <t>3142401</t>
  </si>
  <si>
    <t>4908932564442339868</t>
  </si>
  <si>
    <t>杭州盛捷国际办公中心服务公寓</t>
  </si>
  <si>
    <t>2023-03-22~2023-03-23</t>
  </si>
  <si>
    <t>豪华行政单房公寓</t>
  </si>
  <si>
    <t>张怡</t>
  </si>
  <si>
    <t>656.00</t>
  </si>
  <si>
    <t>72.89</t>
  </si>
  <si>
    <t>-72.89</t>
  </si>
  <si>
    <t>-656.00</t>
  </si>
  <si>
    <t>3156762</t>
  </si>
  <si>
    <t>651469</t>
  </si>
  <si>
    <t>4908932588822425024</t>
  </si>
  <si>
    <t>格林豪泰酒店（鄂尔多斯康巴什音乐喷泉广场店）</t>
  </si>
  <si>
    <t>鄂尔多斯市</t>
  </si>
  <si>
    <t>li/ning</t>
  </si>
  <si>
    <t>168.00</t>
  </si>
  <si>
    <t>18.67</t>
  </si>
  <si>
    <t>-18.67</t>
  </si>
  <si>
    <t>-168.00</t>
  </si>
  <si>
    <t>3163834</t>
  </si>
  <si>
    <t>708926</t>
  </si>
  <si>
    <t>4908932588154545414</t>
  </si>
  <si>
    <t>全季酒店（福州鼓山福马路店）</t>
  </si>
  <si>
    <t>福州市</t>
  </si>
  <si>
    <t>叶珩</t>
  </si>
  <si>
    <t>333.00</t>
  </si>
  <si>
    <t>37.00</t>
  </si>
  <si>
    <t>-37.00</t>
  </si>
  <si>
    <t>-333.00</t>
  </si>
  <si>
    <t>3164182</t>
  </si>
  <si>
    <t>708729</t>
  </si>
  <si>
    <t>4908932583753628579</t>
  </si>
  <si>
    <t>张正军</t>
  </si>
  <si>
    <t>291.00</t>
  </si>
  <si>
    <t>32.33</t>
  </si>
  <si>
    <t>-32.33</t>
  </si>
  <si>
    <t>-291.00</t>
  </si>
  <si>
    <t>3162058</t>
  </si>
  <si>
    <t>4908932583928187199</t>
  </si>
  <si>
    <t>朱露生</t>
  </si>
  <si>
    <t>3162795</t>
  </si>
  <si>
    <t>4908932543158799475</t>
  </si>
  <si>
    <t>桔子酒店（重庆观音桥店）</t>
  </si>
  <si>
    <t>重庆市</t>
  </si>
  <si>
    <t>商务小套房</t>
  </si>
  <si>
    <t>杜伊敏</t>
  </si>
  <si>
    <t>364.00</t>
  </si>
  <si>
    <t>40.44</t>
  </si>
  <si>
    <t>3151079</t>
  </si>
  <si>
    <t>1103118</t>
  </si>
  <si>
    <t>4908932590226629320</t>
  </si>
  <si>
    <t>刘燕</t>
  </si>
  <si>
    <t>3164124</t>
  </si>
  <si>
    <t>4908932588548016846</t>
  </si>
  <si>
    <t>苏占红</t>
  </si>
  <si>
    <t>3164001</t>
  </si>
  <si>
    <t>4908932573888660185</t>
  </si>
  <si>
    <t>格林豪泰贝壳酒店（北京西城达官营地铁站店）</t>
  </si>
  <si>
    <t>时尚大床房（无窗）</t>
  </si>
  <si>
    <t>张叙</t>
  </si>
  <si>
    <t>3158922</t>
  </si>
  <si>
    <t>1267383</t>
  </si>
  <si>
    <t>4908932584639228783</t>
  </si>
  <si>
    <t>2844.00</t>
  </si>
  <si>
    <t>316.00</t>
  </si>
  <si>
    <t>3162777</t>
  </si>
  <si>
    <t>4908932591031690860</t>
  </si>
  <si>
    <t>孔文静</t>
  </si>
  <si>
    <t>248.00</t>
  </si>
  <si>
    <t>27.56</t>
  </si>
  <si>
    <t>3164354</t>
  </si>
  <si>
    <t>4908932589681225306</t>
  </si>
  <si>
    <t>黄岩耀达酒店</t>
  </si>
  <si>
    <t>台州市</t>
  </si>
  <si>
    <t>Luxiaoping/Luxiaoping</t>
  </si>
  <si>
    <t>551.00</t>
  </si>
  <si>
    <t>61.22</t>
  </si>
  <si>
    <t>3164477</t>
  </si>
  <si>
    <t>1106340</t>
  </si>
  <si>
    <t>4908932578152780344</t>
  </si>
  <si>
    <t>汕头帝豪酒店</t>
  </si>
  <si>
    <t>汕头市</t>
  </si>
  <si>
    <t>2023-03-21~2023-03-23</t>
  </si>
  <si>
    <t>鞠浩然</t>
  </si>
  <si>
    <t>955.00</t>
  </si>
  <si>
    <t>106.11</t>
  </si>
  <si>
    <t>3160930</t>
  </si>
  <si>
    <t>902699</t>
  </si>
  <si>
    <t>4908932588405536507</t>
  </si>
  <si>
    <t>桔子酒店（广州天河岗顶店）</t>
  </si>
  <si>
    <t>刘薇</t>
  </si>
  <si>
    <t>590.00</t>
  </si>
  <si>
    <t>65.56</t>
  </si>
  <si>
    <t>3164123</t>
  </si>
  <si>
    <t>647885</t>
  </si>
  <si>
    <t>4908932588513707985</t>
  </si>
  <si>
    <t>维也纳酒店（韶关五里亭店）</t>
  </si>
  <si>
    <t>韶关市</t>
  </si>
  <si>
    <t>江景大床房</t>
  </si>
  <si>
    <t>李昕</t>
  </si>
  <si>
    <t>269.00</t>
  </si>
  <si>
    <t>29.89</t>
  </si>
  <si>
    <t>3164235</t>
  </si>
  <si>
    <t>1120538</t>
  </si>
  <si>
    <t>4908932585919091277</t>
  </si>
  <si>
    <t>全季酒店（上海周浦万达广场店）</t>
  </si>
  <si>
    <t>丁浩然</t>
  </si>
  <si>
    <t>378.00</t>
  </si>
  <si>
    <t>42.00</t>
  </si>
  <si>
    <t>3163270</t>
  </si>
  <si>
    <t>656565</t>
  </si>
  <si>
    <t>4908932425102274923</t>
  </si>
  <si>
    <t>全季酒店（上海新国际博览中心高科西路店）</t>
  </si>
  <si>
    <t>2023-03-20~2023-03-23</t>
  </si>
  <si>
    <t>RAFAEL/BARRACHINA CARMONA</t>
  </si>
  <si>
    <t>1260.00</t>
  </si>
  <si>
    <t>140.01</t>
  </si>
  <si>
    <t>3107782</t>
  </si>
  <si>
    <t>925820</t>
  </si>
  <si>
    <t>4908932509812328237</t>
  </si>
  <si>
    <t>锋态度酒店（广州火车站地铁站中医药大学店）</t>
  </si>
  <si>
    <t>锋致大床房</t>
  </si>
  <si>
    <t>张静</t>
  </si>
  <si>
    <t>610.00</t>
  </si>
  <si>
    <t>67.77</t>
  </si>
  <si>
    <t>3139992</t>
  </si>
  <si>
    <t>1116644</t>
  </si>
  <si>
    <t>4908932585577821162</t>
  </si>
  <si>
    <t>怡然双床房</t>
  </si>
  <si>
    <t>王梦可</t>
  </si>
  <si>
    <t>134.00</t>
  </si>
  <si>
    <t>14.89</t>
  </si>
  <si>
    <t>3163666</t>
  </si>
  <si>
    <t>4908932589655090638</t>
  </si>
  <si>
    <t>侯玉冰</t>
  </si>
  <si>
    <t>3164008</t>
  </si>
  <si>
    <t>4908932457032782148</t>
  </si>
  <si>
    <t>广州白云宾馆</t>
  </si>
  <si>
    <t>谢啟聪</t>
  </si>
  <si>
    <t>1477.00</t>
  </si>
  <si>
    <t>146.08</t>
  </si>
  <si>
    <t>3118962</t>
  </si>
  <si>
    <t>280924</t>
  </si>
  <si>
    <t>4908932587650954288</t>
  </si>
  <si>
    <t>321.00</t>
  </si>
  <si>
    <t>35.67</t>
  </si>
  <si>
    <t>3163347</t>
  </si>
  <si>
    <t>4908932588563638171</t>
  </si>
  <si>
    <t>洪亚男</t>
  </si>
  <si>
    <t>190.00</t>
  </si>
  <si>
    <t>21.11</t>
  </si>
  <si>
    <t>3164229</t>
  </si>
  <si>
    <t>4908932578629262352</t>
  </si>
  <si>
    <t>3161175</t>
  </si>
  <si>
    <t>4908932551485207414</t>
  </si>
  <si>
    <t>刘景华</t>
  </si>
  <si>
    <t>1250.00</t>
  </si>
  <si>
    <t>138.89</t>
  </si>
  <si>
    <t>3153898</t>
  </si>
  <si>
    <t>4908932563812978518</t>
  </si>
  <si>
    <t>董雪琦</t>
  </si>
  <si>
    <t>3155976</t>
  </si>
  <si>
    <t>4908932589644171644</t>
  </si>
  <si>
    <t>星程酒店（杭州钱江世纪城店）</t>
  </si>
  <si>
    <t>石明</t>
  </si>
  <si>
    <t>3163893</t>
  </si>
  <si>
    <t>645422</t>
  </si>
  <si>
    <t>4908932564316813253</t>
  </si>
  <si>
    <t>杨金良</t>
  </si>
  <si>
    <t>724.00</t>
  </si>
  <si>
    <t>80.44</t>
  </si>
  <si>
    <t>3156208</t>
  </si>
  <si>
    <t>4908932589974611842</t>
  </si>
  <si>
    <t>许泽学</t>
  </si>
  <si>
    <t>3164181</t>
  </si>
  <si>
    <t>4908932588356391175</t>
  </si>
  <si>
    <t>赵晓马</t>
  </si>
  <si>
    <t>3164144</t>
  </si>
  <si>
    <t>4908932585812480818</t>
  </si>
  <si>
    <t>麗枫酒店（汕头高铁站店）</t>
  </si>
  <si>
    <t>标准单人房</t>
  </si>
  <si>
    <t>王菲</t>
  </si>
  <si>
    <t>241.00</t>
  </si>
  <si>
    <t>26.78</t>
  </si>
  <si>
    <t>3163138</t>
  </si>
  <si>
    <t>1103962</t>
  </si>
  <si>
    <t>4908932582364916537</t>
  </si>
  <si>
    <t>郑楚桥</t>
  </si>
  <si>
    <t>281.00</t>
  </si>
  <si>
    <t>31.22</t>
  </si>
  <si>
    <t>3162828</t>
  </si>
  <si>
    <t>4908932585623076673</t>
  </si>
  <si>
    <t>柳跃丹</t>
  </si>
  <si>
    <t>206.00</t>
  </si>
  <si>
    <t>22.89</t>
  </si>
  <si>
    <t>3163560</t>
  </si>
  <si>
    <t>4908932549618019268</t>
  </si>
  <si>
    <t>汉庭优佳（北京首都机场店）</t>
  </si>
  <si>
    <t>宋玲玲</t>
  </si>
  <si>
    <t>258.00</t>
  </si>
  <si>
    <t>28.67</t>
  </si>
  <si>
    <t>3152047</t>
  </si>
  <si>
    <t>654454</t>
  </si>
  <si>
    <t>4908932591799622503</t>
  </si>
  <si>
    <t>维也纳酒店（马鞍山当涂高铁东站店）</t>
  </si>
  <si>
    <t>马鞍山市</t>
  </si>
  <si>
    <t>2023-03-23~2023-03-24</t>
  </si>
  <si>
    <t>杨爱婷</t>
  </si>
  <si>
    <t>203.00</t>
  </si>
  <si>
    <t>22.56</t>
  </si>
  <si>
    <t>-22.56</t>
  </si>
  <si>
    <t>-203.00</t>
  </si>
  <si>
    <t>3165298</t>
  </si>
  <si>
    <t>1120041</t>
  </si>
  <si>
    <t>4908932591514791953</t>
  </si>
  <si>
    <t>Gao/Jie</t>
  </si>
  <si>
    <t>355.00</t>
  </si>
  <si>
    <t>39.44</t>
  </si>
  <si>
    <t>3165338</t>
  </si>
  <si>
    <t>4908932596292262624</t>
  </si>
  <si>
    <t>杨凤龙</t>
  </si>
  <si>
    <t>3166968</t>
  </si>
  <si>
    <t>4908932591264234255</t>
  </si>
  <si>
    <t>zhan/jinliang</t>
  </si>
  <si>
    <t>3165367</t>
  </si>
  <si>
    <t>4908932595388897474</t>
  </si>
  <si>
    <t>林晓芬</t>
  </si>
  <si>
    <t>427.00</t>
  </si>
  <si>
    <t>47.44</t>
  </si>
  <si>
    <t>3166041</t>
  </si>
  <si>
    <t>4908932599937354820</t>
  </si>
  <si>
    <t>星程酒店（千岛湖景区店）</t>
  </si>
  <si>
    <t>吴家伟</t>
  </si>
  <si>
    <t>3167059</t>
  </si>
  <si>
    <t>1090549</t>
  </si>
  <si>
    <t>4908932592791103855</t>
  </si>
  <si>
    <t>麗枫酒店（深圳宝安大仟里坪洲地铁站店）</t>
  </si>
  <si>
    <t>深圳市</t>
  </si>
  <si>
    <t>高级精品大床房(无窗)</t>
  </si>
  <si>
    <t>曾晨</t>
  </si>
  <si>
    <t>3165743</t>
  </si>
  <si>
    <t>645411</t>
  </si>
  <si>
    <t>4908932595196443464</t>
  </si>
  <si>
    <t>维也纳酒店（杭州富阳银泰店）</t>
  </si>
  <si>
    <t>王鑫</t>
  </si>
  <si>
    <t>249.00</t>
  </si>
  <si>
    <t>27.67</t>
  </si>
  <si>
    <t>3166277</t>
  </si>
  <si>
    <t>654348</t>
  </si>
  <si>
    <t>4908932600251786167</t>
  </si>
  <si>
    <t>桔子酒店（杭州未来科技城杭师大店）</t>
  </si>
  <si>
    <t>鱼趣</t>
  </si>
  <si>
    <t>马盛淇</t>
  </si>
  <si>
    <t>3167251</t>
  </si>
  <si>
    <t>649663</t>
  </si>
  <si>
    <t>4908932519956990365</t>
  </si>
  <si>
    <t>2023-03-22~2023-03-24</t>
  </si>
  <si>
    <t>夏念鸿</t>
  </si>
  <si>
    <t>516.00</t>
  </si>
  <si>
    <t>57.34</t>
  </si>
  <si>
    <t>3144212</t>
  </si>
  <si>
    <t>4908932596236961357</t>
  </si>
  <si>
    <t>格林豪泰快捷酒店（合肥淮南路淮合花园店）</t>
  </si>
  <si>
    <t>方军</t>
  </si>
  <si>
    <t>3166926</t>
  </si>
  <si>
    <t>699992</t>
  </si>
  <si>
    <t>4908932581438919755</t>
  </si>
  <si>
    <t>全季酒店（厦门中山路步行街思明南路店）</t>
  </si>
  <si>
    <t>零压-高级大床房【标准价】</t>
  </si>
  <si>
    <t>吴李嫣</t>
  </si>
  <si>
    <t>828.00</t>
  </si>
  <si>
    <t>92.00</t>
  </si>
  <si>
    <t>3161620</t>
  </si>
  <si>
    <t>649244</t>
  </si>
  <si>
    <t>4908932586243195646</t>
  </si>
  <si>
    <t>贺红文</t>
  </si>
  <si>
    <t>227.00</t>
  </si>
  <si>
    <t>25.22</t>
  </si>
  <si>
    <t>3165594</t>
  </si>
  <si>
    <t>4908932599897243788</t>
  </si>
  <si>
    <t>派酒店（泸州大山坪警校店）</t>
  </si>
  <si>
    <t>泸州市</t>
  </si>
  <si>
    <t>冯敏</t>
  </si>
  <si>
    <t>110.00</t>
  </si>
  <si>
    <t>12.22</t>
  </si>
  <si>
    <t>3167310</t>
  </si>
  <si>
    <t>682384</t>
  </si>
  <si>
    <t>4908932586157285149</t>
  </si>
  <si>
    <t>张前</t>
  </si>
  <si>
    <t>362.00</t>
  </si>
  <si>
    <t>40.22</t>
  </si>
  <si>
    <t>3166242</t>
  </si>
  <si>
    <t>4908932599597348694</t>
  </si>
  <si>
    <t>杨玉雪</t>
  </si>
  <si>
    <t>3167157</t>
  </si>
  <si>
    <t>4908932584583973522</t>
  </si>
  <si>
    <t>韦柳艳</t>
  </si>
  <si>
    <t>3162656</t>
  </si>
  <si>
    <t>4908932596212636553</t>
  </si>
  <si>
    <t>汪天然</t>
  </si>
  <si>
    <t>3166718</t>
  </si>
  <si>
    <t>4908932505568759498</t>
  </si>
  <si>
    <t>全季酒店（广州天河火车东站店）</t>
  </si>
  <si>
    <t>唐羽</t>
  </si>
  <si>
    <t>502.00</t>
  </si>
  <si>
    <t>55.78</t>
  </si>
  <si>
    <t>3137407</t>
  </si>
  <si>
    <t>651068</t>
  </si>
  <si>
    <t>4908932598159645590</t>
  </si>
  <si>
    <t>中泰来大酒店（深圳东门老街店）</t>
  </si>
  <si>
    <t>雅致双床房</t>
  </si>
  <si>
    <t>颜鑫</t>
  </si>
  <si>
    <t>3166998</t>
  </si>
  <si>
    <t>401961</t>
  </si>
  <si>
    <t>4908932599151210660</t>
  </si>
  <si>
    <t>汪兴</t>
  </si>
  <si>
    <t>386.00</t>
  </si>
  <si>
    <t>42.89</t>
  </si>
  <si>
    <t>3167506</t>
  </si>
  <si>
    <t>4908932598839171916</t>
  </si>
  <si>
    <t>成都新希望高新皇冠假日酒店</t>
  </si>
  <si>
    <t>豪华间</t>
  </si>
  <si>
    <t>谭文飞</t>
  </si>
  <si>
    <t>933.00</t>
  </si>
  <si>
    <t>92.27</t>
  </si>
  <si>
    <t>3167301</t>
  </si>
  <si>
    <t>402101</t>
  </si>
  <si>
    <t>4908932598892603922</t>
  </si>
  <si>
    <t>张乐亮</t>
  </si>
  <si>
    <t>3167360</t>
  </si>
  <si>
    <t>4908932509836711902</t>
  </si>
  <si>
    <t>唐山中心智选假日酒店</t>
  </si>
  <si>
    <t>2023-03-15~2023-03-25</t>
  </si>
  <si>
    <t>标准大床房【标准价】</t>
  </si>
  <si>
    <t>曾冲</t>
  </si>
  <si>
    <t>10</t>
  </si>
  <si>
    <t>2424.00</t>
  </si>
  <si>
    <t>3030.00</t>
  </si>
  <si>
    <t>336.65</t>
  </si>
  <si>
    <t>-67.33</t>
  </si>
  <si>
    <t>-606.00</t>
  </si>
  <si>
    <t>3138769</t>
  </si>
  <si>
    <t>702684</t>
  </si>
  <si>
    <t>4908932599863675400</t>
  </si>
  <si>
    <t>2023-03-24~2023-03-25</t>
  </si>
  <si>
    <t>单俊英</t>
  </si>
  <si>
    <t>-37.89</t>
  </si>
  <si>
    <t>-341.00</t>
  </si>
  <si>
    <t>3168036</t>
  </si>
  <si>
    <t>4908932602539341090</t>
  </si>
  <si>
    <t>全季酒店（南京江宁东麒路店）</t>
  </si>
  <si>
    <t>郝笑笑</t>
  </si>
  <si>
    <t>537.00</t>
  </si>
  <si>
    <t>59.67</t>
  </si>
  <si>
    <t>-59.67</t>
  </si>
  <si>
    <t>-537.00</t>
  </si>
  <si>
    <t>3168789</t>
  </si>
  <si>
    <t>1412748</t>
  </si>
  <si>
    <t>4908932576951748928</t>
  </si>
  <si>
    <t>2023-03-23~2023-03-25</t>
  </si>
  <si>
    <t>高级套房</t>
  </si>
  <si>
    <t>唐鑫</t>
  </si>
  <si>
    <t>2183.00</t>
  </si>
  <si>
    <t>242.56</t>
  </si>
  <si>
    <t>-242.56</t>
  </si>
  <si>
    <t>-2183.00</t>
  </si>
  <si>
    <t>3159983</t>
  </si>
  <si>
    <t>4908932532692920970</t>
  </si>
  <si>
    <t>格林豪泰智选酒店（北京十里河地铁站店）</t>
  </si>
  <si>
    <t>2023-03-22~2023-03-25</t>
  </si>
  <si>
    <t>田娇</t>
  </si>
  <si>
    <t>889.00</t>
  </si>
  <si>
    <t>98.78</t>
  </si>
  <si>
    <t>-98.78</t>
  </si>
  <si>
    <t>-889.00</t>
  </si>
  <si>
    <t>3149167</t>
  </si>
  <si>
    <t>1118278</t>
  </si>
  <si>
    <t>4908932603248423181</t>
  </si>
  <si>
    <t>承德中心智选假日酒店</t>
  </si>
  <si>
    <t>承德市</t>
  </si>
  <si>
    <t>杨佳铭</t>
  </si>
  <si>
    <t>243.00</t>
  </si>
  <si>
    <t>27.00</t>
  </si>
  <si>
    <t>-27.00</t>
  </si>
  <si>
    <t>-243.00</t>
  </si>
  <si>
    <t>3168764</t>
  </si>
  <si>
    <t>1078322</t>
  </si>
  <si>
    <t>4908932606300819226</t>
  </si>
  <si>
    <t>全季酒店（合肥宁国路美食街店）</t>
  </si>
  <si>
    <t>朱国祥</t>
  </si>
  <si>
    <t>-44.67</t>
  </si>
  <si>
    <t>-402.00</t>
  </si>
  <si>
    <t>3169190</t>
  </si>
  <si>
    <t>765544</t>
  </si>
  <si>
    <t>4908932605112329599</t>
  </si>
  <si>
    <t>代雯怡</t>
  </si>
  <si>
    <t>-35.67</t>
  </si>
  <si>
    <t>-321.00</t>
  </si>
  <si>
    <t>3169052</t>
  </si>
  <si>
    <t>4908932605304404048</t>
  </si>
  <si>
    <t>余孟琏</t>
  </si>
  <si>
    <t>3169606</t>
  </si>
  <si>
    <t>4908932566229732670</t>
  </si>
  <si>
    <t>全季酒店（上海延安路店）</t>
  </si>
  <si>
    <t>张国新</t>
  </si>
  <si>
    <t>517.00</t>
  </si>
  <si>
    <t>57.44</t>
  </si>
  <si>
    <t>-57.44</t>
  </si>
  <si>
    <t>-517.00</t>
  </si>
  <si>
    <t>3157026</t>
  </si>
  <si>
    <t>656563</t>
  </si>
  <si>
    <t>4908932567237568249</t>
  </si>
  <si>
    <t>全季酒店（成都盛大国际店）</t>
  </si>
  <si>
    <t>蒲相均</t>
  </si>
  <si>
    <t>283.00</t>
  </si>
  <si>
    <t>31.44</t>
  </si>
  <si>
    <t>-31.44</t>
  </si>
  <si>
    <t>-283.00</t>
  </si>
  <si>
    <t>3157043</t>
  </si>
  <si>
    <t>649430</t>
  </si>
  <si>
    <t>4908932601328331766</t>
  </si>
  <si>
    <t>全季酒店（北京大兴绿地缤纷城店）</t>
  </si>
  <si>
    <t>徐萍莉</t>
  </si>
  <si>
    <t>-47.89</t>
  </si>
  <si>
    <t>-431.00</t>
  </si>
  <si>
    <t>3169227</t>
  </si>
  <si>
    <t>646180</t>
  </si>
  <si>
    <t>4908932533765559643</t>
  </si>
  <si>
    <t>肖毅皓</t>
  </si>
  <si>
    <t>-40.44</t>
  </si>
  <si>
    <t>-364.00</t>
  </si>
  <si>
    <t>3149156</t>
  </si>
  <si>
    <t>4908932533675182030</t>
  </si>
  <si>
    <t>姬辰扬</t>
  </si>
  <si>
    <t>990.00</t>
  </si>
  <si>
    <t>-110.00</t>
  </si>
  <si>
    <t>-990.00</t>
  </si>
  <si>
    <t>3149213</t>
  </si>
  <si>
    <t>4908932602202146836</t>
  </si>
  <si>
    <t>优佳大床房</t>
  </si>
  <si>
    <t>赵菲</t>
  </si>
  <si>
    <t>3168268</t>
  </si>
  <si>
    <t>4908932605629433016</t>
  </si>
  <si>
    <t>全季酒店（温州车站大道店）（原均瑶宾馆）</t>
  </si>
  <si>
    <t>温林晗</t>
  </si>
  <si>
    <t>3169040</t>
  </si>
  <si>
    <t>956032</t>
  </si>
  <si>
    <t>4908932611828482761</t>
  </si>
  <si>
    <t>丘建通</t>
  </si>
  <si>
    <t>3169767</t>
  </si>
  <si>
    <t>4908932610061620234</t>
  </si>
  <si>
    <t>星程酒店（上海安亭地铁站店）</t>
  </si>
  <si>
    <t>解馥荣</t>
  </si>
  <si>
    <t>352.00</t>
  </si>
  <si>
    <t>39.11</t>
  </si>
  <si>
    <t>3170115</t>
  </si>
  <si>
    <t>645580</t>
  </si>
  <si>
    <t>4908932605290857471</t>
  </si>
  <si>
    <t>苏景清</t>
  </si>
  <si>
    <t>3169493</t>
  </si>
  <si>
    <t>4908932602475083677</t>
  </si>
  <si>
    <t>上海国金汇服务式公寓</t>
  </si>
  <si>
    <t>两卧室套房</t>
  </si>
  <si>
    <t>尚军</t>
  </si>
  <si>
    <t>2606.00</t>
  </si>
  <si>
    <t>257.74</t>
  </si>
  <si>
    <t>3168699</t>
  </si>
  <si>
    <t>315924</t>
  </si>
  <si>
    <t>4908932601962559691</t>
  </si>
  <si>
    <t>雷雅钦</t>
  </si>
  <si>
    <t>313.00</t>
  </si>
  <si>
    <t>34.78</t>
  </si>
  <si>
    <t>3168600</t>
  </si>
  <si>
    <t>4908932605159412933</t>
  </si>
  <si>
    <t>浙江世贸君澜大饭店</t>
  </si>
  <si>
    <t>君澜阁豪华房</t>
  </si>
  <si>
    <t>杨辉</t>
  </si>
  <si>
    <t>1096.00</t>
  </si>
  <si>
    <t>121.78</t>
  </si>
  <si>
    <t>3168985</t>
  </si>
  <si>
    <t>401165</t>
  </si>
  <si>
    <t>4908932572263307865</t>
  </si>
  <si>
    <t>维也纳智好酒店（南昌解放西路辛家庵地铁站店）</t>
  </si>
  <si>
    <t>南昌市</t>
  </si>
  <si>
    <t>崔荣</t>
  </si>
  <si>
    <t>237.00</t>
  </si>
  <si>
    <t>26.33</t>
  </si>
  <si>
    <t>3158439</t>
  </si>
  <si>
    <t>1100815</t>
  </si>
  <si>
    <t>4908932605342778895</t>
  </si>
  <si>
    <t>达致盛</t>
  </si>
  <si>
    <t>3169508</t>
  </si>
  <si>
    <t>4908932606807702207</t>
  </si>
  <si>
    <t>郝鹏</t>
  </si>
  <si>
    <t>160.00</t>
  </si>
  <si>
    <t>17.78</t>
  </si>
  <si>
    <t>3169506</t>
  </si>
  <si>
    <t>4908932611453676945</t>
  </si>
  <si>
    <t>星程酒店（郑州未来路店）</t>
  </si>
  <si>
    <t>任洁</t>
  </si>
  <si>
    <t>3169807</t>
  </si>
  <si>
    <t>755524</t>
  </si>
  <si>
    <t>4908932602094394127</t>
  </si>
  <si>
    <t>黄金海景大酒店（滨海大道店）</t>
  </si>
  <si>
    <t>豪华双床间</t>
  </si>
  <si>
    <t>孙力</t>
  </si>
  <si>
    <t>3168346</t>
  </si>
  <si>
    <t>1103030</t>
  </si>
  <si>
    <t>4908932592869552148</t>
  </si>
  <si>
    <t>悦厢人文艺术客栈</t>
  </si>
  <si>
    <t>悦享景观双床房</t>
  </si>
  <si>
    <t>宋忠国</t>
  </si>
  <si>
    <t>3165166</t>
  </si>
  <si>
    <t>1106564</t>
  </si>
  <si>
    <t>4908932521080902727</t>
  </si>
  <si>
    <t>全季酒店（黄山风景区汤口店）</t>
  </si>
  <si>
    <t>黄山市</t>
  </si>
  <si>
    <t>吴雯</t>
  </si>
  <si>
    <t>3145518</t>
  </si>
  <si>
    <t>1419045</t>
  </si>
  <si>
    <t>4908932605876915667</t>
  </si>
  <si>
    <t>杭州紫金港莎玛酒店</t>
  </si>
  <si>
    <t>张虹江</t>
  </si>
  <si>
    <t>539.00</t>
  </si>
  <si>
    <t>59.89</t>
  </si>
  <si>
    <t>3168922</t>
  </si>
  <si>
    <t>1088584</t>
  </si>
  <si>
    <t>4908932604423792504</t>
  </si>
  <si>
    <t>李会菊</t>
  </si>
  <si>
    <t>296.00</t>
  </si>
  <si>
    <t>32.89</t>
  </si>
  <si>
    <t>3169205</t>
  </si>
  <si>
    <t>4908932598027314365</t>
  </si>
  <si>
    <t>顾程成</t>
  </si>
  <si>
    <t>3167379</t>
  </si>
  <si>
    <t>4908932605048040521</t>
  </si>
  <si>
    <t>田国栋</t>
  </si>
  <si>
    <t>3169574</t>
  </si>
  <si>
    <t>4908932576648112766</t>
  </si>
  <si>
    <t>深圳水都假日酒店</t>
  </si>
  <si>
    <t>张燕妮</t>
  </si>
  <si>
    <t>3159981</t>
  </si>
  <si>
    <t>652790</t>
  </si>
  <si>
    <t>4908932592695604391</t>
  </si>
  <si>
    <t>陈世霞</t>
  </si>
  <si>
    <t>3165932</t>
  </si>
  <si>
    <t>4908932613960709099</t>
  </si>
  <si>
    <t>尚方剑</t>
  </si>
  <si>
    <t>3170121</t>
  </si>
  <si>
    <t>4908932604428556699</t>
  </si>
  <si>
    <t>格林豪泰智选酒店（常熟辛庄镇洞港泾店）</t>
  </si>
  <si>
    <t>王佳禹</t>
  </si>
  <si>
    <t>3169298</t>
  </si>
  <si>
    <t>1573897</t>
  </si>
  <si>
    <t>4908932597175482038</t>
  </si>
  <si>
    <t>银润锦江城堡酒店</t>
  </si>
  <si>
    <t>豪华房-大床</t>
  </si>
  <si>
    <t>王洁玲</t>
  </si>
  <si>
    <t>782.00</t>
  </si>
  <si>
    <t>86.89</t>
  </si>
  <si>
    <t>3166629</t>
  </si>
  <si>
    <t>902673</t>
  </si>
  <si>
    <t>4908932551148063071</t>
  </si>
  <si>
    <t>全季酒店（徐州大学路怡和广场店 ）</t>
  </si>
  <si>
    <t>凌星</t>
  </si>
  <si>
    <t>3153010</t>
  </si>
  <si>
    <t>2457644</t>
  </si>
  <si>
    <t>4908932598168173930</t>
  </si>
  <si>
    <t>444.00</t>
  </si>
  <si>
    <t>49.33</t>
  </si>
  <si>
    <t>3167113</t>
  </si>
  <si>
    <t>4908932473479478968</t>
  </si>
  <si>
    <t>上海裕景大饭店</t>
  </si>
  <si>
    <t>韩雨潇</t>
  </si>
  <si>
    <t>460.00</t>
  </si>
  <si>
    <t>51.11</t>
  </si>
  <si>
    <t>3123909</t>
  </si>
  <si>
    <t>435240</t>
  </si>
  <si>
    <t>4908932586035019755</t>
  </si>
  <si>
    <t>全季酒店（上海陆家嘴八佰伴店）（原长航美林阁）</t>
  </si>
  <si>
    <t>王思棋</t>
  </si>
  <si>
    <t>422.00</t>
  </si>
  <si>
    <t>46.89</t>
  </si>
  <si>
    <t>3165301</t>
  </si>
  <si>
    <t>650074</t>
  </si>
  <si>
    <t>4908932610791072531</t>
  </si>
  <si>
    <t>乔天予</t>
  </si>
  <si>
    <t>180.00</t>
  </si>
  <si>
    <t>20.00</t>
  </si>
  <si>
    <t>3169817</t>
  </si>
  <si>
    <t>4908932604912356552</t>
  </si>
  <si>
    <t>张建冲</t>
  </si>
  <si>
    <t>214.00</t>
  </si>
  <si>
    <t>23.78</t>
  </si>
  <si>
    <t>3169126</t>
  </si>
  <si>
    <t>4908932606129359686</t>
  </si>
  <si>
    <t>周爱华</t>
  </si>
  <si>
    <t>217.00</t>
  </si>
  <si>
    <t>24.11</t>
  </si>
  <si>
    <t>3168897</t>
  </si>
  <si>
    <t>4908932610899289953</t>
  </si>
  <si>
    <t>陈宏</t>
  </si>
  <si>
    <t>3169883</t>
  </si>
  <si>
    <t>4908932605311837509</t>
  </si>
  <si>
    <t>标准双床房</t>
  </si>
  <si>
    <t>李辉</t>
  </si>
  <si>
    <t>3169032</t>
  </si>
  <si>
    <t>4908932557658741460</t>
  </si>
  <si>
    <t>精选大床房</t>
  </si>
  <si>
    <t>周雪蕾</t>
  </si>
  <si>
    <t>304.00</t>
  </si>
  <si>
    <t>33.78</t>
  </si>
  <si>
    <t>3154668</t>
  </si>
  <si>
    <t>4908932580315901259</t>
  </si>
  <si>
    <t>岑磊</t>
  </si>
  <si>
    <t>504.00</t>
  </si>
  <si>
    <t>56.00</t>
  </si>
  <si>
    <t>3161994</t>
  </si>
  <si>
    <t>4908932609507292636</t>
  </si>
  <si>
    <t>IU酒店（太原解放路北大街万达广场店）</t>
  </si>
  <si>
    <t>太原市</t>
  </si>
  <si>
    <t>小U超级大床房</t>
  </si>
  <si>
    <t>刘宇辰</t>
  </si>
  <si>
    <t>3169607</t>
  </si>
  <si>
    <t>1355185</t>
  </si>
  <si>
    <t>4908932605705039238</t>
  </si>
  <si>
    <t>维也纳国际酒店·上海滴水湖海洋公园店</t>
  </si>
  <si>
    <t>姜轲</t>
  </si>
  <si>
    <t>440.00</t>
  </si>
  <si>
    <t>48.89</t>
  </si>
  <si>
    <t>3169356</t>
  </si>
  <si>
    <t>645335</t>
  </si>
  <si>
    <t>4908932565748943838</t>
  </si>
  <si>
    <t>温千栋</t>
  </si>
  <si>
    <t>277.00</t>
  </si>
  <si>
    <t>30.78</t>
  </si>
  <si>
    <t>3157606</t>
  </si>
  <si>
    <t>4908932600072500355</t>
  </si>
  <si>
    <t>汕头君华海逸酒店</t>
  </si>
  <si>
    <t>精选豪华大床房</t>
  </si>
  <si>
    <t>林勇涛</t>
  </si>
  <si>
    <t>582.00</t>
  </si>
  <si>
    <t>64.67</t>
  </si>
  <si>
    <t>3168282</t>
  </si>
  <si>
    <t>1104017</t>
  </si>
  <si>
    <t>4908932487641717425</t>
  </si>
  <si>
    <t>黄志雄</t>
  </si>
  <si>
    <t>3129466</t>
  </si>
  <si>
    <t>4908932569728265699</t>
  </si>
  <si>
    <t>麗枫酒店（汕头海滨路观海长廊店）</t>
  </si>
  <si>
    <t>海景双床房</t>
  </si>
  <si>
    <t>龙彬</t>
  </si>
  <si>
    <t>409.00</t>
  </si>
  <si>
    <t>45.44</t>
  </si>
  <si>
    <t>3157377</t>
  </si>
  <si>
    <t>1104046</t>
  </si>
  <si>
    <t>4908932610128764162</t>
  </si>
  <si>
    <t>YUAN/YU</t>
  </si>
  <si>
    <t>3169727</t>
  </si>
  <si>
    <t>4908932605059758916</t>
  </si>
  <si>
    <t>黄智翔</t>
  </si>
  <si>
    <t>576.00</t>
  </si>
  <si>
    <t>64.00</t>
  </si>
  <si>
    <t>3169037</t>
  </si>
  <si>
    <t>4908932605157430168</t>
  </si>
  <si>
    <t>赵胎成</t>
  </si>
  <si>
    <t>435.00</t>
  </si>
  <si>
    <t>48.33</t>
  </si>
  <si>
    <t>3168941</t>
  </si>
  <si>
    <t>4908932603405067052</t>
  </si>
  <si>
    <t>全季酒店（嘉兴南湖店）</t>
  </si>
  <si>
    <t>井蒙蒙</t>
  </si>
  <si>
    <t>3168793</t>
  </si>
  <si>
    <t>1506972</t>
  </si>
  <si>
    <t>4908932591753707895</t>
  </si>
  <si>
    <t>格林东方酒店（长沙星沙螺丝塘地铁口店）</t>
  </si>
  <si>
    <t>谷汇</t>
  </si>
  <si>
    <t>225.00</t>
  </si>
  <si>
    <t>25.00</t>
  </si>
  <si>
    <t>3165470</t>
  </si>
  <si>
    <t>1093663</t>
  </si>
  <si>
    <t>4908932570356593641</t>
  </si>
  <si>
    <t>全季酒店（上海漕河泾莲花路店）</t>
  </si>
  <si>
    <t>刘文豪</t>
  </si>
  <si>
    <t>3157672</t>
  </si>
  <si>
    <t>1089623</t>
  </si>
  <si>
    <t>4908932605373052492</t>
  </si>
  <si>
    <t>上海斯格威铂尔曼大酒店</t>
  </si>
  <si>
    <t>庾锐球</t>
  </si>
  <si>
    <t>833.00</t>
  </si>
  <si>
    <t>92.56</t>
  </si>
  <si>
    <t>3169258</t>
  </si>
  <si>
    <t>281664</t>
  </si>
  <si>
    <t>4908932598065306371</t>
  </si>
  <si>
    <t>汉庭（西安明城墙火车站新店）</t>
  </si>
  <si>
    <t>廖伟航</t>
  </si>
  <si>
    <t>181.00</t>
  </si>
  <si>
    <t>20.11</t>
  </si>
  <si>
    <t>3167086</t>
  </si>
  <si>
    <t>1315568</t>
  </si>
  <si>
    <t>4908932609705535336</t>
  </si>
  <si>
    <t>武飞龙</t>
  </si>
  <si>
    <t>211.00</t>
  </si>
  <si>
    <t>23.44</t>
  </si>
  <si>
    <t>3170091</t>
  </si>
  <si>
    <t>4908932591308029972</t>
  </si>
  <si>
    <t>悦享景观大床房</t>
  </si>
  <si>
    <t>杨秀杰</t>
  </si>
  <si>
    <t>252.00</t>
  </si>
  <si>
    <t>28.00</t>
  </si>
  <si>
    <t>3165162</t>
  </si>
  <si>
    <t>4908932609825216560</t>
  </si>
  <si>
    <t>郭鑫宇</t>
  </si>
  <si>
    <t>301.00</t>
  </si>
  <si>
    <t>33.44</t>
  </si>
  <si>
    <t>3169720</t>
  </si>
  <si>
    <t>4908932605206455050</t>
  </si>
  <si>
    <t>王艳</t>
  </si>
  <si>
    <t>233.00</t>
  </si>
  <si>
    <t>25.89</t>
  </si>
  <si>
    <t>3168949</t>
  </si>
  <si>
    <t>4908932605192763183</t>
  </si>
  <si>
    <t>孔维华</t>
  </si>
  <si>
    <t>3169507</t>
  </si>
  <si>
    <t>4908932604848483004</t>
  </si>
  <si>
    <t>高级间</t>
  </si>
  <si>
    <t>zhang/yushan</t>
  </si>
  <si>
    <t>3168877</t>
  </si>
  <si>
    <t>4908932554974022561</t>
  </si>
  <si>
    <t>任捷</t>
  </si>
  <si>
    <t>514.00</t>
  </si>
  <si>
    <t>57.11</t>
  </si>
  <si>
    <t>3154312</t>
  </si>
  <si>
    <t>4908932581334550732</t>
  </si>
  <si>
    <t>卢佳</t>
  </si>
  <si>
    <t>519.00</t>
  </si>
  <si>
    <t>57.67</t>
  </si>
  <si>
    <t>3161457</t>
  </si>
  <si>
    <t>4908932516106001623</t>
  </si>
  <si>
    <t>孙晓丹</t>
  </si>
  <si>
    <t>447.00</t>
  </si>
  <si>
    <t>49.67</t>
  </si>
  <si>
    <t>3142624</t>
  </si>
  <si>
    <t>4908932606256581979</t>
  </si>
  <si>
    <t>全季酒店（合肥裕溪路店）</t>
  </si>
  <si>
    <t>Zhang/Yiru</t>
  </si>
  <si>
    <t>3169289</t>
  </si>
  <si>
    <t>806183</t>
  </si>
  <si>
    <t>4908932589675166676</t>
  </si>
  <si>
    <t>关金标</t>
  </si>
  <si>
    <t>3164297</t>
  </si>
  <si>
    <t>4908932584462884385</t>
  </si>
  <si>
    <t>孙晓爽</t>
  </si>
  <si>
    <t>685.00</t>
  </si>
  <si>
    <t>76.11</t>
  </si>
  <si>
    <t>3163218</t>
  </si>
  <si>
    <t>4908932597944799135</t>
  </si>
  <si>
    <t>徐俭</t>
  </si>
  <si>
    <t>3166869</t>
  </si>
  <si>
    <t>4908932604269389540</t>
  </si>
  <si>
    <t>帕热</t>
  </si>
  <si>
    <t>177.00</t>
  </si>
  <si>
    <t>19.67</t>
  </si>
  <si>
    <t>3169203</t>
  </si>
  <si>
    <t>4908932598430977652</t>
  </si>
  <si>
    <t>闫雨婷</t>
  </si>
  <si>
    <t>3167333</t>
  </si>
  <si>
    <t>4908932601204456125</t>
  </si>
  <si>
    <t>宜尚酒店（柳州高铁站店）</t>
  </si>
  <si>
    <t>柳州市</t>
  </si>
  <si>
    <t>宜馨大床房</t>
  </si>
  <si>
    <t>黄程曼</t>
  </si>
  <si>
    <t>273.00</t>
  </si>
  <si>
    <t>30.33</t>
  </si>
  <si>
    <t>3169859</t>
  </si>
  <si>
    <t>1117679</t>
  </si>
  <si>
    <t>4908932605212290271</t>
  </si>
  <si>
    <t>宋元元</t>
  </si>
  <si>
    <t>3169057</t>
  </si>
  <si>
    <t>4908932600238181918</t>
  </si>
  <si>
    <t>维也纳国际酒店·上海虹桥国展中心漕宝路店</t>
  </si>
  <si>
    <t>田震</t>
  </si>
  <si>
    <t>299.00</t>
  </si>
  <si>
    <t>33.22</t>
  </si>
  <si>
    <t>3169956</t>
  </si>
  <si>
    <t>1119824</t>
  </si>
  <si>
    <t>4908932605259999747</t>
  </si>
  <si>
    <t>高级双床房【标准价】</t>
  </si>
  <si>
    <t>张宝振</t>
  </si>
  <si>
    <t>3169011</t>
  </si>
  <si>
    <t>4908932600077341664</t>
  </si>
  <si>
    <t>潘利清</t>
  </si>
  <si>
    <t>575.00</t>
  </si>
  <si>
    <t>63.89</t>
  </si>
  <si>
    <t>3168463</t>
  </si>
  <si>
    <t>4908932573766350939</t>
  </si>
  <si>
    <t>2023-03-23~2023-03-26</t>
  </si>
  <si>
    <t>申珀铭</t>
  </si>
  <si>
    <t>521.00</t>
  </si>
  <si>
    <t>57.88</t>
  </si>
  <si>
    <t>-57.88</t>
  </si>
  <si>
    <t>-521.00</t>
  </si>
  <si>
    <t>3159705</t>
  </si>
  <si>
    <t>4908932574256923724</t>
  </si>
  <si>
    <t>全季酒店（开封清明上河园店）</t>
  </si>
  <si>
    <t>孙益东</t>
  </si>
  <si>
    <t>911.00</t>
  </si>
  <si>
    <t>101.22</t>
  </si>
  <si>
    <t>-101.22</t>
  </si>
  <si>
    <t>-911.00</t>
  </si>
  <si>
    <t>3159546</t>
  </si>
  <si>
    <t>1476923</t>
  </si>
  <si>
    <t>4908932561708485107</t>
  </si>
  <si>
    <t>海友酒店（北京交通大学店）</t>
  </si>
  <si>
    <t>陈姝瑶</t>
  </si>
  <si>
    <t>1540.00</t>
  </si>
  <si>
    <t>171.11</t>
  </si>
  <si>
    <t>-171.11</t>
  </si>
  <si>
    <t>-1540.00</t>
  </si>
  <si>
    <t>3155319</t>
  </si>
  <si>
    <t>1114799</t>
  </si>
  <si>
    <t>4908932613073594979</t>
  </si>
  <si>
    <t>2023-03-25~2023-03-26</t>
  </si>
  <si>
    <t>李静</t>
  </si>
  <si>
    <t>282.00</t>
  </si>
  <si>
    <t>31.33</t>
  </si>
  <si>
    <t>-31.33</t>
  </si>
  <si>
    <t>-282.00</t>
  </si>
  <si>
    <t>3170900</t>
  </si>
  <si>
    <t>4908932601925603252</t>
  </si>
  <si>
    <t>2023-03-24~2023-03-26</t>
  </si>
  <si>
    <t>郭永良</t>
  </si>
  <si>
    <t>455.00</t>
  </si>
  <si>
    <t>50.56</t>
  </si>
  <si>
    <t>-50.56</t>
  </si>
  <si>
    <t>-455.00</t>
  </si>
  <si>
    <t>3168810</t>
  </si>
  <si>
    <t>4908932597123125669</t>
  </si>
  <si>
    <t>刘一阳</t>
  </si>
  <si>
    <t>-56.00</t>
  </si>
  <si>
    <t>-504.00</t>
  </si>
  <si>
    <t>3166613</t>
  </si>
  <si>
    <t>4908932602159855519</t>
  </si>
  <si>
    <t>3168505</t>
  </si>
  <si>
    <t>4908932601968927311</t>
  </si>
  <si>
    <t>汉庭优佳（上海南京东路店）</t>
  </si>
  <si>
    <t>节妍卓</t>
  </si>
  <si>
    <t>960.00</t>
  </si>
  <si>
    <t>106.67</t>
  </si>
  <si>
    <t>-106.67</t>
  </si>
  <si>
    <t>-960.00</t>
  </si>
  <si>
    <t>3168717</t>
  </si>
  <si>
    <t>443841</t>
  </si>
  <si>
    <t>4908932581265642514</t>
  </si>
  <si>
    <t>孔笑璇</t>
  </si>
  <si>
    <t>650.00</t>
  </si>
  <si>
    <t>72.23</t>
  </si>
  <si>
    <t>-36.56</t>
  </si>
  <si>
    <t>-329.00</t>
  </si>
  <si>
    <t>3161083</t>
  </si>
  <si>
    <t>4908932620150855083</t>
  </si>
  <si>
    <t>麗枫酒店（汕头高铁站紫云心语店）</t>
  </si>
  <si>
    <t>雅致大床房</t>
  </si>
  <si>
    <t>冯开心</t>
  </si>
  <si>
    <t>-44.78</t>
  </si>
  <si>
    <t>-403.00</t>
  </si>
  <si>
    <t>3171728</t>
  </si>
  <si>
    <t>734448</t>
  </si>
  <si>
    <t>4908932598245745082</t>
  </si>
  <si>
    <t>汉庭优佳（济南山东大学中心校区店）</t>
  </si>
  <si>
    <t>印朝晖</t>
  </si>
  <si>
    <t>567.00</t>
  </si>
  <si>
    <t>63.00</t>
  </si>
  <si>
    <t>-63.00</t>
  </si>
  <si>
    <t>-567.00</t>
  </si>
  <si>
    <t>3166818</t>
  </si>
  <si>
    <t>2428925</t>
  </si>
  <si>
    <t>4908932561563736506</t>
  </si>
  <si>
    <t>-64.00</t>
  </si>
  <si>
    <t>-576.00</t>
  </si>
  <si>
    <t>3155488</t>
  </si>
  <si>
    <t>4908932620403660889</t>
  </si>
  <si>
    <t>新一</t>
  </si>
  <si>
    <t>287.00</t>
  </si>
  <si>
    <t>31.89</t>
  </si>
  <si>
    <t>-31.89</t>
  </si>
  <si>
    <t>-287.00</t>
  </si>
  <si>
    <t>3171740</t>
  </si>
  <si>
    <t>4908932601977066063</t>
  </si>
  <si>
    <t>986.00</t>
  </si>
  <si>
    <t>109.56</t>
  </si>
  <si>
    <t>-109.56</t>
  </si>
  <si>
    <t>-986.00</t>
  </si>
  <si>
    <t>3168820</t>
  </si>
  <si>
    <t>4908932589369862181</t>
  </si>
  <si>
    <t>厦门金威大酒店（厦门火车站中山路店）</t>
  </si>
  <si>
    <t>特价大床房</t>
  </si>
  <si>
    <t>吴文菁</t>
  </si>
  <si>
    <t>3164323</t>
  </si>
  <si>
    <t>651743</t>
  </si>
  <si>
    <t>4908932617060439632</t>
  </si>
  <si>
    <t>精选双床房</t>
  </si>
  <si>
    <t>陆文辉</t>
  </si>
  <si>
    <t>334.00</t>
  </si>
  <si>
    <t>37.11</t>
  </si>
  <si>
    <t>3171183</t>
  </si>
  <si>
    <t>4908932573860866070</t>
  </si>
  <si>
    <t>高级豪华房(双床)</t>
  </si>
  <si>
    <t>季建伟</t>
  </si>
  <si>
    <t>1406.00</t>
  </si>
  <si>
    <t>139.06</t>
  </si>
  <si>
    <t>3159601</t>
  </si>
  <si>
    <t>4908932600069384796</t>
  </si>
  <si>
    <t>苏州日航酒店</t>
  </si>
  <si>
    <t>葛濠毅</t>
  </si>
  <si>
    <t>605.00</t>
  </si>
  <si>
    <t>67.22</t>
  </si>
  <si>
    <t>3168148</t>
  </si>
  <si>
    <t>334777</t>
  </si>
  <si>
    <t>4908932623697593310</t>
  </si>
  <si>
    <t>全季酒店（合肥安徽医科大学店）</t>
  </si>
  <si>
    <t>余强</t>
  </si>
  <si>
    <t>370.00</t>
  </si>
  <si>
    <t>41.11</t>
  </si>
  <si>
    <t>3172109</t>
  </si>
  <si>
    <t>1097914</t>
  </si>
  <si>
    <t>4908932496021007846</t>
  </si>
  <si>
    <t>mei/jianyong</t>
  </si>
  <si>
    <t>465.00</t>
  </si>
  <si>
    <t>51.67</t>
  </si>
  <si>
    <t>3132237</t>
  </si>
  <si>
    <t>4908932624650784734</t>
  </si>
  <si>
    <t>东莞富盈酒店</t>
  </si>
  <si>
    <t>黄逸涛</t>
  </si>
  <si>
    <t>3172065</t>
  </si>
  <si>
    <t>1095209</t>
  </si>
  <si>
    <t>4908932574145078514</t>
  </si>
  <si>
    <t>全季酒店（聊城滨河大道店）</t>
  </si>
  <si>
    <t>聊城市</t>
  </si>
  <si>
    <t>零压-大床房</t>
  </si>
  <si>
    <t>金晨</t>
  </si>
  <si>
    <t>261.00</t>
  </si>
  <si>
    <t>29.00</t>
  </si>
  <si>
    <t>3159266</t>
  </si>
  <si>
    <t>715181</t>
  </si>
  <si>
    <t>4908932622287780508</t>
  </si>
  <si>
    <t>陈庆杰</t>
  </si>
  <si>
    <t>3171807</t>
  </si>
  <si>
    <t>4908932624708339270</t>
  </si>
  <si>
    <t>经典客房【标准价】</t>
  </si>
  <si>
    <t>钱新</t>
  </si>
  <si>
    <t>421.00</t>
  </si>
  <si>
    <t>46.78</t>
  </si>
  <si>
    <t>3172137</t>
  </si>
  <si>
    <t>4908932589188531636</t>
  </si>
  <si>
    <t>闫如玉</t>
  </si>
  <si>
    <t>167.00</t>
  </si>
  <si>
    <t>18.56</t>
  </si>
  <si>
    <t>3163941</t>
  </si>
  <si>
    <t>4908932614645573414</t>
  </si>
  <si>
    <t>全季酒店（合肥淮河路步行街店）</t>
  </si>
  <si>
    <t>庄芳芳</t>
  </si>
  <si>
    <t>3170861</t>
  </si>
  <si>
    <t>1097918</t>
  </si>
  <si>
    <t>4908932602606404031</t>
  </si>
  <si>
    <t>孙利波</t>
  </si>
  <si>
    <t>3168465</t>
  </si>
  <si>
    <t>4908932599424103983</t>
  </si>
  <si>
    <t>郭莎</t>
  </si>
  <si>
    <t>909.00</t>
  </si>
  <si>
    <t>101.00</t>
  </si>
  <si>
    <t>3166908</t>
  </si>
  <si>
    <t>4908932622260799339</t>
  </si>
  <si>
    <t>Zhang/Luoming</t>
  </si>
  <si>
    <t>2434.00</t>
  </si>
  <si>
    <t>240.73</t>
  </si>
  <si>
    <t>3171660</t>
  </si>
  <si>
    <t>4908932582167625792</t>
  </si>
  <si>
    <t>深圳前岸国际酒店</t>
  </si>
  <si>
    <t>高级房(大床)</t>
  </si>
  <si>
    <t>王慧敏</t>
  </si>
  <si>
    <t>1590.00</t>
  </si>
  <si>
    <t>176.66</t>
  </si>
  <si>
    <t>3161301</t>
  </si>
  <si>
    <t>858612</t>
  </si>
  <si>
    <t>4908932620036463568</t>
  </si>
  <si>
    <t>杨阳</t>
  </si>
  <si>
    <t>845.00</t>
  </si>
  <si>
    <t>83.57</t>
  </si>
  <si>
    <t>3171631</t>
  </si>
  <si>
    <t>4908932606082647697</t>
  </si>
  <si>
    <t>郝小鑫</t>
  </si>
  <si>
    <t>372.00</t>
  </si>
  <si>
    <t>41.33</t>
  </si>
  <si>
    <t>3168956</t>
  </si>
  <si>
    <t>4908932604155915496</t>
  </si>
  <si>
    <t>包伊柳</t>
  </si>
  <si>
    <t>1278.00</t>
  </si>
  <si>
    <t>3168968</t>
  </si>
  <si>
    <t>4908932611388999175</t>
  </si>
  <si>
    <t>李佩瑜</t>
  </si>
  <si>
    <t>327.00</t>
  </si>
  <si>
    <t>36.33</t>
  </si>
  <si>
    <t>3170407</t>
  </si>
  <si>
    <t>4908932610700222419</t>
  </si>
  <si>
    <t>孙来友</t>
  </si>
  <si>
    <t>3169943</t>
  </si>
  <si>
    <t>4908932566400114680</t>
  </si>
  <si>
    <t>全季酒店（杭州钱江世纪城利华路店）</t>
  </si>
  <si>
    <t>蒋猛</t>
  </si>
  <si>
    <t>3156460</t>
  </si>
  <si>
    <t>2381543</t>
  </si>
  <si>
    <t>4908932627328643472</t>
  </si>
  <si>
    <t>银川中心智选假日酒店</t>
  </si>
  <si>
    <t>银川市</t>
  </si>
  <si>
    <t>张旭亮</t>
  </si>
  <si>
    <t>338.00</t>
  </si>
  <si>
    <t>37.56</t>
  </si>
  <si>
    <t>3171926</t>
  </si>
  <si>
    <t>1080618</t>
  </si>
  <si>
    <t>4908932616084870008</t>
  </si>
  <si>
    <t>陈卫</t>
  </si>
  <si>
    <t>3171655</t>
  </si>
  <si>
    <t>4908932613563936620</t>
  </si>
  <si>
    <t>程剑</t>
  </si>
  <si>
    <t>392.00</t>
  </si>
  <si>
    <t>43.56</t>
  </si>
  <si>
    <t>3170392</t>
  </si>
  <si>
    <t>4908932613522233484</t>
  </si>
  <si>
    <t>豪华园景大床房</t>
  </si>
  <si>
    <t>谢伟彬</t>
  </si>
  <si>
    <t>671.00</t>
  </si>
  <si>
    <t>74.56</t>
  </si>
  <si>
    <t>3170669</t>
  </si>
  <si>
    <t>4908932602501560992</t>
  </si>
  <si>
    <t>都江堰古城智选假日酒店</t>
  </si>
  <si>
    <t>智选双床房</t>
  </si>
  <si>
    <t>杨晓欢</t>
  </si>
  <si>
    <t>625.00</t>
  </si>
  <si>
    <t>69.44</t>
  </si>
  <si>
    <t>3168372</t>
  </si>
  <si>
    <t>333878</t>
  </si>
  <si>
    <t>4908932591169684807</t>
  </si>
  <si>
    <t>任丽萍</t>
  </si>
  <si>
    <t>3165574</t>
  </si>
  <si>
    <t>4908932622835270369</t>
  </si>
  <si>
    <t>田媛</t>
  </si>
  <si>
    <t>265.00</t>
  </si>
  <si>
    <t>29.44</t>
  </si>
  <si>
    <t>3172240</t>
  </si>
  <si>
    <t>4908932604591637897</t>
  </si>
  <si>
    <t>黄志刚</t>
  </si>
  <si>
    <t>3168623</t>
  </si>
  <si>
    <t>4908932616037944399</t>
  </si>
  <si>
    <t>葛晓伟</t>
  </si>
  <si>
    <t>3171695</t>
  </si>
  <si>
    <t>4908932620066875378</t>
  </si>
  <si>
    <t>麗枫酒店（虎门万达广场店）</t>
  </si>
  <si>
    <t>刘睿羚</t>
  </si>
  <si>
    <t>3171434</t>
  </si>
  <si>
    <t>1094977</t>
  </si>
  <si>
    <t>4908932562083779830</t>
  </si>
  <si>
    <t>华呈铖</t>
  </si>
  <si>
    <t>591.00</t>
  </si>
  <si>
    <t>65.67</t>
  </si>
  <si>
    <t>3155847</t>
  </si>
  <si>
    <t>4908932541150224894</t>
  </si>
  <si>
    <t>全季酒店（西安长安大学城店）</t>
  </si>
  <si>
    <t>薛晓锋</t>
  </si>
  <si>
    <t>744.00</t>
  </si>
  <si>
    <t>82.67</t>
  </si>
  <si>
    <t>3150953</t>
  </si>
  <si>
    <t>2366543</t>
  </si>
  <si>
    <t>4908932593537680018</t>
  </si>
  <si>
    <t>格林豪泰商务酒店（黄山屯溪老街永辉店）</t>
  </si>
  <si>
    <t>安心房,安心房</t>
  </si>
  <si>
    <t>刘瑞</t>
  </si>
  <si>
    <t>146.00</t>
  </si>
  <si>
    <t>16.22</t>
  </si>
  <si>
    <t>3165411</t>
  </si>
  <si>
    <t>1118273</t>
  </si>
  <si>
    <t>4908932487595276742</t>
  </si>
  <si>
    <t>全季酒店（上海南翔太茂商业广场店）</t>
  </si>
  <si>
    <t>榻榻米房</t>
  </si>
  <si>
    <t>熊柳</t>
  </si>
  <si>
    <t>736.00</t>
  </si>
  <si>
    <t>81.78</t>
  </si>
  <si>
    <t>3129452</t>
  </si>
  <si>
    <t>652860</t>
  </si>
  <si>
    <t>4908932579179265771</t>
  </si>
  <si>
    <t>麗枫酒店（沧州开元大道荣盛广场店）</t>
  </si>
  <si>
    <t>沧州市</t>
  </si>
  <si>
    <t>高级大床房(无窗)</t>
  </si>
  <si>
    <t>董嘉麟</t>
  </si>
  <si>
    <t>3163179</t>
  </si>
  <si>
    <t>1092636</t>
  </si>
  <si>
    <t>4908932614176624601</t>
  </si>
  <si>
    <t>麗枫酒店（苏州留园寒山寺店）</t>
  </si>
  <si>
    <t>朱子龙</t>
  </si>
  <si>
    <t>3170537</t>
  </si>
  <si>
    <t>653728</t>
  </si>
  <si>
    <t>4908932618304210663</t>
  </si>
  <si>
    <t>格美酒店（合肥潜山北路凤凰城店）</t>
  </si>
  <si>
    <t>王佃旭</t>
  </si>
  <si>
    <t>223.00</t>
  </si>
  <si>
    <t>24.78</t>
  </si>
  <si>
    <t>3171517</t>
  </si>
  <si>
    <t>801950</t>
  </si>
  <si>
    <t>4908932602480067483</t>
  </si>
  <si>
    <t>王曹嘉</t>
  </si>
  <si>
    <t>138.00</t>
  </si>
  <si>
    <t>15.33</t>
  </si>
  <si>
    <t>3168777</t>
  </si>
  <si>
    <t>4908932600072534816</t>
  </si>
  <si>
    <t>包偌源</t>
  </si>
  <si>
    <t>3168289</t>
  </si>
  <si>
    <t>4908932615211043845</t>
  </si>
  <si>
    <t>li/juemin</t>
  </si>
  <si>
    <t>3170998</t>
  </si>
  <si>
    <t>4908932622979154492</t>
  </si>
  <si>
    <t>龚夏峰</t>
  </si>
  <si>
    <t>3171647</t>
  </si>
  <si>
    <t>4908932622273440479</t>
  </si>
  <si>
    <t>陈广德</t>
  </si>
  <si>
    <t>3171725</t>
  </si>
  <si>
    <t>4908932618560096460</t>
  </si>
  <si>
    <t>锦江都城酒店（杭州黄龙体育中心文三路店）</t>
  </si>
  <si>
    <t>时尚商务房</t>
  </si>
  <si>
    <t>何明浩</t>
  </si>
  <si>
    <t>3171540</t>
  </si>
  <si>
    <t>645592</t>
  </si>
  <si>
    <t>4908932522188437409</t>
  </si>
  <si>
    <t>陈宇昕</t>
  </si>
  <si>
    <t>3145459</t>
  </si>
  <si>
    <t>4908932538880917186</t>
  </si>
  <si>
    <t>陶逸飞</t>
  </si>
  <si>
    <t>523.00</t>
  </si>
  <si>
    <t>58.11</t>
  </si>
  <si>
    <t>3150486</t>
  </si>
  <si>
    <t>4908932545968368865</t>
  </si>
  <si>
    <t>段保山</t>
  </si>
  <si>
    <t>944.00</t>
  </si>
  <si>
    <t>104.89</t>
  </si>
  <si>
    <t>3151634</t>
  </si>
  <si>
    <t>4908932621899322641</t>
  </si>
  <si>
    <t>张文超</t>
  </si>
  <si>
    <t>3171628</t>
  </si>
  <si>
    <t>4908932611902890165</t>
  </si>
  <si>
    <t>韩宇</t>
  </si>
  <si>
    <t>3169953</t>
  </si>
  <si>
    <t>4908932624691786312</t>
  </si>
  <si>
    <t>维也纳酒店（南昌洪城玛雅乐园朝阳店）</t>
  </si>
  <si>
    <t>棋牌双床房</t>
  </si>
  <si>
    <t>朱振威</t>
  </si>
  <si>
    <t>35.11</t>
  </si>
  <si>
    <t>3172002</t>
  </si>
  <si>
    <t>1120196</t>
  </si>
  <si>
    <t>4908932609949022397</t>
  </si>
  <si>
    <t>531.00</t>
  </si>
  <si>
    <t>59.00</t>
  </si>
  <si>
    <t>3169947</t>
  </si>
  <si>
    <t>4908932569949063389</t>
  </si>
  <si>
    <t>全季酒店（温州飞霞南路店）</t>
  </si>
  <si>
    <t>余心悦</t>
  </si>
  <si>
    <t>3157639</t>
  </si>
  <si>
    <t>2457254</t>
  </si>
  <si>
    <t>4908932598455610627</t>
  </si>
  <si>
    <t>全季酒店（常德文理学院店）</t>
  </si>
  <si>
    <t>常德市</t>
  </si>
  <si>
    <t>陈朝怡</t>
  </si>
  <si>
    <t>611.00</t>
  </si>
  <si>
    <t>67.89</t>
  </si>
  <si>
    <t>3166911</t>
  </si>
  <si>
    <t>2436622</t>
  </si>
  <si>
    <t>4908932588612531623</t>
  </si>
  <si>
    <t>海景大床房</t>
  </si>
  <si>
    <t>黄林生</t>
  </si>
  <si>
    <t>745.00</t>
  </si>
  <si>
    <t>82.78</t>
  </si>
  <si>
    <t>3164217</t>
  </si>
  <si>
    <t>4908932613696198447</t>
  </si>
  <si>
    <t>3170995</t>
  </si>
  <si>
    <t>4908932622578756060</t>
  </si>
  <si>
    <t>维也纳国际酒店·广东佛山顺德容桂店</t>
  </si>
  <si>
    <t>佛山市</t>
  </si>
  <si>
    <t>王成飞</t>
  </si>
  <si>
    <t>3171727</t>
  </si>
  <si>
    <t>1120865</t>
  </si>
  <si>
    <t>4908932528833851640</t>
  </si>
  <si>
    <t>徐天旺</t>
  </si>
  <si>
    <t>3147590</t>
  </si>
  <si>
    <t>4908932542389929396</t>
  </si>
  <si>
    <t>李聆瑞</t>
  </si>
  <si>
    <t>3150956</t>
  </si>
  <si>
    <t>4908932564816168389</t>
  </si>
  <si>
    <t>都市花园酒店（胶州胶东机场广州南路店）</t>
  </si>
  <si>
    <t>精选雅致大床房</t>
  </si>
  <si>
    <t>袁策</t>
  </si>
  <si>
    <t>3155622</t>
  </si>
  <si>
    <t>1122963</t>
  </si>
  <si>
    <t>4908932623589083518</t>
  </si>
  <si>
    <t>零压-高级双床房</t>
  </si>
  <si>
    <t>裴海燕</t>
  </si>
  <si>
    <t>3171636</t>
  </si>
  <si>
    <t>4908932624478298347</t>
  </si>
  <si>
    <t>胡连弟</t>
  </si>
  <si>
    <t>189.00</t>
  </si>
  <si>
    <t>21.00</t>
  </si>
  <si>
    <t>3171923</t>
  </si>
  <si>
    <t>4908932551050067627</t>
  </si>
  <si>
    <t>荆晶亮</t>
  </si>
  <si>
    <t>3153050</t>
  </si>
  <si>
    <t>4908932534274246229</t>
  </si>
  <si>
    <t>深圳大梅沙京基海湾大酒店</t>
  </si>
  <si>
    <t>尊贵海景双床房</t>
  </si>
  <si>
    <t>黄东妹</t>
  </si>
  <si>
    <t>1143.00</t>
  </si>
  <si>
    <t>113.04</t>
  </si>
  <si>
    <t>3149073</t>
  </si>
  <si>
    <t>315887</t>
  </si>
  <si>
    <t>4908932628861227896</t>
  </si>
  <si>
    <t>黄惠青</t>
  </si>
  <si>
    <t>812.00</t>
  </si>
  <si>
    <t>80.31</t>
  </si>
  <si>
    <t>3172188</t>
  </si>
  <si>
    <t>4908932605520380504</t>
  </si>
  <si>
    <t>贾杨洋</t>
  </si>
  <si>
    <t>675.00</t>
  </si>
  <si>
    <t>75.00</t>
  </si>
  <si>
    <t>3168921</t>
  </si>
  <si>
    <t>4908932611190591530</t>
  </si>
  <si>
    <t>卢国华</t>
  </si>
  <si>
    <t>3170649</t>
  </si>
  <si>
    <t>4908932542871067019</t>
  </si>
  <si>
    <t>韦波</t>
  </si>
  <si>
    <t>666.00</t>
  </si>
  <si>
    <t>65.87</t>
  </si>
  <si>
    <t>3151336</t>
  </si>
  <si>
    <t>4908932626998077778</t>
  </si>
  <si>
    <t>常州万泽玛丽蒂姆酒店</t>
  </si>
  <si>
    <t>常州市</t>
  </si>
  <si>
    <t>葛成荣</t>
  </si>
  <si>
    <t>3172087</t>
  </si>
  <si>
    <t>1093156</t>
  </si>
  <si>
    <t>4908932510838793749</t>
  </si>
  <si>
    <t>柚子</t>
  </si>
  <si>
    <t>310.00</t>
  </si>
  <si>
    <t>34.44</t>
  </si>
  <si>
    <t>3139513</t>
  </si>
  <si>
    <t>4908932625582129284</t>
  </si>
  <si>
    <t>杨洁</t>
  </si>
  <si>
    <t>3171960</t>
  </si>
  <si>
    <t>4908932627520823436</t>
  </si>
  <si>
    <t>李晓东</t>
  </si>
  <si>
    <t>270.00</t>
  </si>
  <si>
    <t>30.00</t>
  </si>
  <si>
    <t>3172237</t>
  </si>
  <si>
    <t>4908932629231929138</t>
  </si>
  <si>
    <t>深圳观澜格兰云天国际酒店</t>
  </si>
  <si>
    <t>张白雾</t>
  </si>
  <si>
    <t>618.00</t>
  </si>
  <si>
    <t>61.12</t>
  </si>
  <si>
    <t>3172095</t>
  </si>
  <si>
    <t>447611</t>
  </si>
  <si>
    <t>4908932513341394692</t>
  </si>
  <si>
    <t>liang/junning</t>
  </si>
  <si>
    <t>339.00</t>
  </si>
  <si>
    <t>37.67</t>
  </si>
  <si>
    <t>3141707</t>
  </si>
  <si>
    <t>4908932618779552687</t>
  </si>
  <si>
    <t>徐佳达</t>
  </si>
  <si>
    <t>3171219</t>
  </si>
  <si>
    <t>4908932613904308093</t>
  </si>
  <si>
    <t>吴壮志</t>
  </si>
  <si>
    <t>3170973</t>
  </si>
  <si>
    <t>4908932577270967127</t>
  </si>
  <si>
    <t>锦江都城酒店（汝州风穴路店）</t>
  </si>
  <si>
    <t>平顶山市</t>
  </si>
  <si>
    <t>2023-03-21~2023-03-26</t>
  </si>
  <si>
    <t>精致商务房</t>
  </si>
  <si>
    <t>黄润峰</t>
  </si>
  <si>
    <t>5</t>
  </si>
  <si>
    <t>801.00</t>
  </si>
  <si>
    <t>89.01</t>
  </si>
  <si>
    <t>3160316</t>
  </si>
  <si>
    <t>1520847</t>
  </si>
  <si>
    <t>4908932604539974044</t>
  </si>
  <si>
    <t>郭炜</t>
  </si>
  <si>
    <t>3168618</t>
  </si>
  <si>
    <t>4908932618173378485</t>
  </si>
  <si>
    <t>刘冬冬</t>
  </si>
  <si>
    <t>3171254</t>
  </si>
  <si>
    <t>4908932565936613624</t>
  </si>
  <si>
    <t>阮景玉</t>
  </si>
  <si>
    <t>94.33</t>
  </si>
  <si>
    <t>3156246</t>
  </si>
  <si>
    <t>4908932566240588901</t>
  </si>
  <si>
    <t>吴红涛</t>
  </si>
  <si>
    <t>3157239</t>
  </si>
  <si>
    <t>4908932528051743553</t>
  </si>
  <si>
    <t>侯芳</t>
  </si>
  <si>
    <t>3147058</t>
  </si>
  <si>
    <t>4908932628154057319</t>
  </si>
  <si>
    <t>格林豪泰商务酒店（合肥西二环省肿瘤医院店）</t>
  </si>
  <si>
    <t>吴渊博</t>
  </si>
  <si>
    <t>191.00</t>
  </si>
  <si>
    <t>21.22</t>
  </si>
  <si>
    <t>3172282</t>
  </si>
  <si>
    <t>1118152</t>
  </si>
  <si>
    <t>4908932620752329441</t>
  </si>
  <si>
    <t>应夏雯</t>
  </si>
  <si>
    <t>3171484</t>
  </si>
  <si>
    <t>4908932613826058038</t>
  </si>
  <si>
    <t>李俊锐</t>
  </si>
  <si>
    <t>3170763</t>
  </si>
  <si>
    <t>4908932618457902273</t>
  </si>
  <si>
    <t>维也纳酒店（武汉高铁站东广场店）</t>
  </si>
  <si>
    <t>王纲</t>
  </si>
  <si>
    <t>3171533</t>
  </si>
  <si>
    <t>1120421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</si>
  <si>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</si>
  <si>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</si>
  <si>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</si>
  <si>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</si>
  <si>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</si>
  <si>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</si>
  <si>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</si>
  <si>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</si>
  <si>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</si>
  <si>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</si>
  <si>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</si>
  <si>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-315.56</t>
  </si>
  <si>
    <t>已确认</t>
  </si>
  <si>
    <t>-1163.33</t>
  </si>
  <si>
    <t>-418.89</t>
  </si>
  <si>
    <t>-256.67</t>
  </si>
  <si>
    <t>-422.22</t>
  </si>
  <si>
    <t>-333.33</t>
  </si>
  <si>
    <t>-281.11</t>
  </si>
  <si>
    <t>-311.11</t>
  </si>
  <si>
    <t>-1711.11</t>
  </si>
  <si>
    <t>-301.11</t>
  </si>
  <si>
    <t>-460.00</t>
  </si>
  <si>
    <t>-388.89</t>
  </si>
  <si>
    <t>-943.34</t>
  </si>
  <si>
    <t>-164.44</t>
  </si>
  <si>
    <t>-305.56</t>
  </si>
  <si>
    <t>-728.89</t>
  </si>
  <si>
    <t>-437.78</t>
  </si>
  <si>
    <t>-527.78</t>
  </si>
  <si>
    <t>-535.56</t>
  </si>
  <si>
    <t>-368.89</t>
  </si>
  <si>
    <t>-640.00</t>
  </si>
  <si>
    <t>-673.33</t>
  </si>
  <si>
    <t>-1012.22</t>
  </si>
  <si>
    <t>-1100.00</t>
  </si>
  <si>
    <t>-2425.56</t>
  </si>
  <si>
    <t>-404.44</t>
  </si>
  <si>
    <t>-987.78</t>
  </si>
  <si>
    <t>-578.88</t>
  </si>
  <si>
    <t>-323.33</t>
  </si>
  <si>
    <t>-186.67</t>
  </si>
  <si>
    <t>-370.00</t>
  </si>
  <si>
    <t>-314.44</t>
  </si>
  <si>
    <t>-225.56</t>
  </si>
  <si>
    <t>-560.00</t>
  </si>
  <si>
    <t>-574.44</t>
  </si>
  <si>
    <t>-478.89</t>
  </si>
  <si>
    <t>-630.00</t>
  </si>
  <si>
    <t>-596.67</t>
  </si>
  <si>
    <t>-1095.56</t>
  </si>
  <si>
    <t>-270.00</t>
  </si>
  <si>
    <t>-505.56</t>
  </si>
  <si>
    <t>-1066.67</t>
  </si>
  <si>
    <t>-378.89</t>
  </si>
  <si>
    <t>-446.67</t>
  </si>
  <si>
    <t>-356.67</t>
  </si>
  <si>
    <t>-365.56</t>
  </si>
  <si>
    <t>-313.33</t>
  </si>
  <si>
    <t>-318.89</t>
  </si>
  <si>
    <t>-447.78</t>
  </si>
  <si>
    <t>商家承担优惠</t>
  </si>
  <si>
    <t>活动名称</t>
  </si>
  <si>
    <t>活动ID</t>
  </si>
  <si>
    <t>【省钱月卡】酒店特惠红包</t>
  </si>
  <si>
    <t>339836100608584111</t>
  </si>
  <si>
    <t>2023年3月问题城市补6%-3.14</t>
  </si>
  <si>
    <t>3_1021055754</t>
  </si>
  <si>
    <t>366815100631982123</t>
  </si>
  <si>
    <t>3月全量全服务立减6%</t>
  </si>
  <si>
    <t>3_1020514957</t>
  </si>
  <si>
    <t>新客专享酒店红包</t>
  </si>
  <si>
    <t>335481100625746897</t>
  </si>
  <si>
    <t>12月华住新客5%-点评</t>
  </si>
  <si>
    <t>3_955863198</t>
  </si>
  <si>
    <t>2023年3月问题城市补4%</t>
  </si>
  <si>
    <t>3_1017650406</t>
  </si>
  <si>
    <t>2月全服务提前订立减8%</t>
  </si>
  <si>
    <t>3_1008648835</t>
  </si>
  <si>
    <t>3月全量全服务立减8%</t>
  </si>
  <si>
    <t>3_1017642708</t>
  </si>
  <si>
    <t>362237100634184778</t>
  </si>
  <si>
    <t>2023年3月量价测试4%-3.16更新</t>
  </si>
  <si>
    <t>3_1022084280</t>
  </si>
  <si>
    <t>3_1022074909</t>
  </si>
  <si>
    <t>366815100588983937</t>
  </si>
  <si>
    <t>新客酒店红包</t>
  </si>
  <si>
    <t>330640100634796529</t>
  </si>
  <si>
    <t>330249100630163206</t>
  </si>
  <si>
    <t>360307100619910611</t>
  </si>
  <si>
    <t>367495100631681194</t>
  </si>
  <si>
    <t>3_1021069136</t>
  </si>
  <si>
    <t>369803100630964676</t>
  </si>
  <si>
    <t>332572100617547428</t>
  </si>
  <si>
    <t>2023年3月问题城市补6%</t>
  </si>
  <si>
    <t>3_1017654137</t>
  </si>
  <si>
    <t>12月华住新客5%-美团</t>
  </si>
  <si>
    <t>3_955862234</t>
  </si>
  <si>
    <t>362237100634184779</t>
  </si>
  <si>
    <t>369582100630196394</t>
  </si>
  <si>
    <t>368685100600358725</t>
  </si>
  <si>
    <t>366928100628234006</t>
  </si>
  <si>
    <t>339880100635963388</t>
  </si>
  <si>
    <t>362856100628385384</t>
  </si>
  <si>
    <t>363828100625363530</t>
  </si>
  <si>
    <t>2023年3月量价测试5%</t>
  </si>
  <si>
    <t>3_1014239524</t>
  </si>
  <si>
    <t>361509100637456393</t>
  </si>
  <si>
    <t>3_1017653216</t>
  </si>
  <si>
    <t>2023年3月全量POI追Lose 非会员</t>
  </si>
  <si>
    <t>3_1017646602</t>
  </si>
  <si>
    <t>332473100632972322</t>
  </si>
  <si>
    <t>366945100636183857</t>
  </si>
  <si>
    <t>365246100625422718</t>
  </si>
  <si>
    <t>368898100629129076</t>
  </si>
  <si>
    <t>337939100609091286</t>
  </si>
  <si>
    <t>360859100627873740</t>
  </si>
  <si>
    <t>367477100629222632</t>
  </si>
  <si>
    <t>369733100639250500</t>
  </si>
  <si>
    <t>362977100623548864</t>
  </si>
  <si>
    <t>360721100631253996</t>
  </si>
  <si>
    <t>3_1017642680</t>
  </si>
  <si>
    <t>360980100638132288</t>
  </si>
  <si>
    <t>364622100642982937</t>
  </si>
  <si>
    <t>2023年3月问题城市补4%3.21更新</t>
  </si>
  <si>
    <t>3_1027952982</t>
  </si>
  <si>
    <t>361093100638031599</t>
  </si>
  <si>
    <t>3_1027956826</t>
  </si>
  <si>
    <t>2023年3月量价测试4%</t>
  </si>
  <si>
    <t>3_1014249209</t>
  </si>
  <si>
    <t>365231100643358569</t>
  </si>
  <si>
    <t>365445100639650938</t>
  </si>
  <si>
    <t>364033100626321521</t>
  </si>
  <si>
    <t>2023年3月旺铺宝beat5%</t>
  </si>
  <si>
    <t>3_1024180975</t>
  </si>
  <si>
    <t>363150100649978341</t>
  </si>
  <si>
    <t>连住酒店红包</t>
  </si>
  <si>
    <t>333815100645950952</t>
  </si>
  <si>
    <t>3_1022078621</t>
  </si>
  <si>
    <t>335886100635820115</t>
  </si>
  <si>
    <t>331273100635988554</t>
  </si>
  <si>
    <t>酒店红包</t>
  </si>
  <si>
    <t>335030100651097175</t>
  </si>
  <si>
    <t>2023年3月问题城市补6%-3.23</t>
  </si>
  <si>
    <t>3_1030720445</t>
  </si>
  <si>
    <t>新客周末专享酒店红包</t>
  </si>
  <si>
    <t>330340100640817938</t>
  </si>
  <si>
    <t>339182100638121794</t>
  </si>
  <si>
    <t>330733100620136826</t>
  </si>
  <si>
    <t>334300100658024328</t>
  </si>
  <si>
    <t>333542100643954118</t>
  </si>
  <si>
    <t>332650100643094389</t>
  </si>
  <si>
    <t>3_1030723364</t>
  </si>
  <si>
    <t>3月全服务新店+标杆货补商促后立减10%</t>
  </si>
  <si>
    <t>3_1020846382</t>
  </si>
  <si>
    <t>368383100637304576</t>
  </si>
  <si>
    <t>337726100641091083</t>
  </si>
  <si>
    <t>367074100624124894</t>
  </si>
  <si>
    <t>367873100641065782</t>
  </si>
  <si>
    <t>335181100637459901</t>
  </si>
  <si>
    <t>337469100634565409</t>
  </si>
  <si>
    <t>333313100644475976</t>
  </si>
  <si>
    <t>酒店 | 新人专享券</t>
  </si>
  <si>
    <t>335563100636036717</t>
  </si>
  <si>
    <t>331068100629188819</t>
  </si>
  <si>
    <t>3_1030730050</t>
  </si>
  <si>
    <t>提前订酒店红包</t>
  </si>
  <si>
    <t>337360100645243321</t>
  </si>
  <si>
    <t>334474100639555756</t>
  </si>
  <si>
    <t>330446100643380371</t>
  </si>
  <si>
    <t>2023年3月低价长尾补8%测试</t>
  </si>
  <si>
    <t>3_1029966846</t>
  </si>
  <si>
    <t>338351100645218759</t>
  </si>
  <si>
    <t>365837100609318138</t>
  </si>
  <si>
    <t>333007100642287362</t>
  </si>
  <si>
    <t>367726100643390451</t>
  </si>
  <si>
    <t>330390100632805790</t>
  </si>
  <si>
    <t>363892100643222431</t>
  </si>
  <si>
    <t>339247100642524254</t>
  </si>
  <si>
    <t>332851100641953006</t>
  </si>
  <si>
    <t>366299100639780654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</si>
  <si>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</si>
  <si>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</si>
  <si>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</si>
  <si>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</si>
  <si>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</si>
  <si>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</si>
  <si>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</si>
  <si>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</si>
  <si>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</si>
  <si>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</si>
  <si>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</si>
  <si>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</si>
  <si>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</si>
  <si>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</si>
  <si>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4908932564767086190此单多收199元待退回</t>
  </si>
  <si>
    <t>4908932609825216560此单多收301元待退回</t>
  </si>
  <si>
    <t>A230328153645481</t>
  </si>
  <si>
    <t>A2303281537493675</t>
  </si>
  <si>
    <t>总计：155381元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</si>
  <si>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</si>
  <si>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</si>
  <si>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</si>
  <si>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</si>
  <si>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</si>
  <si>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</si>
  <si>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</si>
  <si>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</si>
  <si>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</si>
  <si>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</si>
  <si>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</si>
  <si>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</si>
  <si>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</si>
  <si>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</si>
  <si>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</si>
  <si>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</si>
  <si>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</si>
  <si>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</si>
  <si>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</si>
  <si>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</si>
  <si>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</si>
  <si>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</si>
  <si>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格林豪泰(合肥西二环省肿瘤医院店)</t>
  </si>
  <si>
    <t>2023-03-26</t>
  </si>
  <si>
    <t>退房日周结</t>
  </si>
  <si>
    <t>RMB</t>
  </si>
  <si>
    <t>0</t>
  </si>
  <si>
    <t>美团汇登国内直连</t>
  </si>
  <si>
    <t>01.011020</t>
  </si>
  <si>
    <t>2023-03-25 22:46:04</t>
  </si>
  <si>
    <t>广州汇登信息科技有限公司</t>
  </si>
  <si>
    <t>直连</t>
  </si>
  <si>
    <t>中国</t>
  </si>
  <si>
    <t>2023-03-25 21:56:56</t>
  </si>
  <si>
    <t>东莞栢悦国际酒店</t>
  </si>
  <si>
    <t>2023-03-25 21:29:54</t>
  </si>
  <si>
    <t>2023-03-25 21:08:43</t>
  </si>
  <si>
    <t>2023-03-25 21:05:04</t>
  </si>
  <si>
    <t>全季酒店(合肥安徽医科大学店)</t>
  </si>
  <si>
    <t>2023-03-25 21:15:20</t>
  </si>
  <si>
    <t>星程酒店(郑州未来路店)</t>
  </si>
  <si>
    <t>2023-03-25 22:24:22</t>
  </si>
  <si>
    <t>全季酒店(福州鼓山福马路店)</t>
  </si>
  <si>
    <t>2023-03-25 19:57:55</t>
  </si>
  <si>
    <t>维也纳酒店(杭州富阳银泰店)</t>
  </si>
  <si>
    <t>2023-03-25 22:25:55</t>
  </si>
  <si>
    <t>东莞新都会酒店</t>
  </si>
  <si>
    <t>2023-03-25 19:32:02</t>
  </si>
  <si>
    <t>2023-03-25 18:32:18</t>
  </si>
  <si>
    <t>2023-03-25 20:55:26</t>
  </si>
  <si>
    <t>维也纳酒店(南昌朝阳中心洪城店)</t>
  </si>
  <si>
    <t>2023-03-25 20:17:40</t>
  </si>
  <si>
    <t>维也纳国际酒店(佛山顺德容桂店)</t>
  </si>
  <si>
    <t>2023-03-25 17:55:29</t>
  </si>
  <si>
    <t>2023-03-25 17:36:37</t>
  </si>
  <si>
    <t>上海国金汇酒店公寓</t>
  </si>
  <si>
    <t>Zhang Luoming</t>
  </si>
  <si>
    <t>2023-03-25 17:16:18</t>
  </si>
  <si>
    <t>2023-03-25 17:13:05</t>
  </si>
  <si>
    <t>麗枫酒店(东莞虎门万达广场店)</t>
  </si>
  <si>
    <t>2023-03-25 17:54:16</t>
  </si>
  <si>
    <t>全季酒店(杭州湘湖万达中路店)</t>
  </si>
  <si>
    <t>2023-03-25 17:05:32</t>
  </si>
  <si>
    <t>2023-03-25 17:03:10</t>
  </si>
  <si>
    <t>2023-03-25 17:02:01</t>
  </si>
  <si>
    <t>2023-03-25 19:35:00</t>
  </si>
  <si>
    <t>麗枫酒店(汕头高铁站紫云心语店)</t>
  </si>
  <si>
    <t>2023-03-25 17:56:27</t>
  </si>
  <si>
    <t>格美酒店(合肥潜山北路凤凰城店)</t>
  </si>
  <si>
    <t>2023-03-25 16:06:42</t>
  </si>
  <si>
    <t>星程酒店(千岛湖景区店)</t>
  </si>
  <si>
    <t>2023-03-25 17:09:46</t>
  </si>
  <si>
    <t>2023-03-25 15:21:25</t>
  </si>
  <si>
    <t>锦江都城(杭州黄龙体育中心文三路店)</t>
  </si>
  <si>
    <t>2023-03-25 16:15:33</t>
  </si>
  <si>
    <t>2023-03-25 15:51:28</t>
  </si>
  <si>
    <t>星程酒店(杭州钱江世纪城店)</t>
  </si>
  <si>
    <t>2023-03-25 13:47:05</t>
  </si>
  <si>
    <t>li juemin</t>
  </si>
  <si>
    <t>2023-03-25 11:32:45</t>
  </si>
  <si>
    <t>2023-03-25 11:31:15</t>
  </si>
  <si>
    <t>2023-03-25 11:18:30</t>
  </si>
  <si>
    <t>全季酒店(合肥淮河路步行街店)</t>
  </si>
  <si>
    <t>2023-03-25 10:18:52</t>
  </si>
  <si>
    <t>2023-03-25 09:29:12</t>
  </si>
  <si>
    <t>全季酒店(南宁会展中心店)</t>
  </si>
  <si>
    <t>2023-03-25 13:28:40</t>
  </si>
  <si>
    <t>维也纳酒店(武汉高铁站东广场店)</t>
  </si>
  <si>
    <t>2023-03-25 16:13:03</t>
  </si>
  <si>
    <t>桔子酒店(杭州未来科技城杭师大店)</t>
  </si>
  <si>
    <t>2023-03-25 13:34:39</t>
  </si>
  <si>
    <t>2023-03-25 01:36:33</t>
  </si>
  <si>
    <t>2023-03-25 08:26:17</t>
  </si>
  <si>
    <t>2023-03-25 08:04:28</t>
  </si>
  <si>
    <t>麗枫酒店(苏州留园寒山寺店)</t>
  </si>
  <si>
    <t>2023-03-25 05:15:03</t>
  </si>
  <si>
    <t>2023-03-24</t>
  </si>
  <si>
    <t>格林豪泰(鄂尔多斯音乐喷泉广场店)</t>
  </si>
  <si>
    <t>2023-03-24 22:31:15</t>
  </si>
  <si>
    <t>维也纳国际酒店(上海虹桥国展中心漕宝路店)</t>
  </si>
  <si>
    <t>2023-03-24 21:50:10</t>
  </si>
  <si>
    <t>2023-03-24 21:26:35</t>
  </si>
  <si>
    <t>汉庭优佳酒店(南京玄武门店)</t>
  </si>
  <si>
    <t>2023-03-24 21:24:16</t>
  </si>
  <si>
    <t>杭州礼舍酒店</t>
  </si>
  <si>
    <t>2023-03-24 21:23:01</t>
  </si>
  <si>
    <t>2023-03-24 20:55:48</t>
  </si>
  <si>
    <t>2023-03-25 01:21:43</t>
  </si>
  <si>
    <t>2023-03-24 20:26:27</t>
  </si>
  <si>
    <t>2023-03-24 20:21:59</t>
  </si>
  <si>
    <t>星程酒店(上海安亭地铁站店)</t>
  </si>
  <si>
    <t>2023-03-24 22:40:33</t>
  </si>
  <si>
    <t>全季酒店(宁波江北中体城店)</t>
  </si>
  <si>
    <t>YUAN YU</t>
  </si>
  <si>
    <t>2023-03-24 19:44:40</t>
  </si>
  <si>
    <t>桔子酒店(西安科技路地铁站店)</t>
  </si>
  <si>
    <t>2023-03-24 22:43:21</t>
  </si>
  <si>
    <t>2023-03-24 18:36:04</t>
  </si>
  <si>
    <t>2023-03-24 18:03:03</t>
  </si>
  <si>
    <t>2023-03-24 18:02:18</t>
  </si>
  <si>
    <t>2023-03-24 18:02:08</t>
  </si>
  <si>
    <t>全季酒店(合肥火车南站北广场店)</t>
  </si>
  <si>
    <t>2023-03-24 17:55:59</t>
  </si>
  <si>
    <t>宜尚酒店(柳州高铁站店)</t>
  </si>
  <si>
    <t>2023-03-24 20:46:38</t>
  </si>
  <si>
    <t>维也纳酒店(韶关五里亭店)</t>
  </si>
  <si>
    <t>2023-03-24 20:03:04</t>
  </si>
  <si>
    <t>全季酒店(合肥裕溪路店)</t>
  </si>
  <si>
    <t>Zhang Yiru</t>
  </si>
  <si>
    <t>2023-03-24 16:22:03</t>
  </si>
  <si>
    <t>2023-03-24 16:12:08</t>
  </si>
  <si>
    <t>2023-03-24 15:51:12</t>
  </si>
  <si>
    <t>汉庭优佳酒店(海宁中国皮革城店)</t>
  </si>
  <si>
    <t>2023-03-24 15:49:16</t>
  </si>
  <si>
    <t>2023-03-24 15:16:35</t>
  </si>
  <si>
    <t>2023-03-24 14:45:39</t>
  </si>
  <si>
    <t>IU酒店(太原解放路北大街万达广场店)</t>
  </si>
  <si>
    <t>2023-03-24 18:55:02</t>
  </si>
  <si>
    <t>2023-03-24 14:33:58</t>
  </si>
  <si>
    <t>雅安智选假日酒店</t>
  </si>
  <si>
    <t>2023-03-24 14:32:18</t>
  </si>
  <si>
    <t>全季酒店(上海曹杨路店)</t>
  </si>
  <si>
    <t>2023-03-24 14:23:27</t>
  </si>
  <si>
    <t>维也纳国际酒店(上海滴水湖海洋公园店)</t>
  </si>
  <si>
    <t>2023-03-24 16:56:46</t>
  </si>
  <si>
    <t>2023-03-24 14:07:56</t>
  </si>
  <si>
    <t>2023-03-24 14:02:37</t>
  </si>
  <si>
    <t>星程酒店(安吉大道店)</t>
  </si>
  <si>
    <t>2023-03-24 14:01:09</t>
  </si>
  <si>
    <t>2023-03-24 13:59:28</t>
  </si>
  <si>
    <t>2023-03-24 13:51:11</t>
  </si>
  <si>
    <t>全季酒店(哈尔滨中央大街店)</t>
  </si>
  <si>
    <t>2023-03-24 13:50:57</t>
  </si>
  <si>
    <t>格林豪泰智选酒店(常熟辛庄镇洞港泾店)</t>
  </si>
  <si>
    <t>2023-03-24 16:25:54</t>
  </si>
  <si>
    <t>zhang yushan</t>
  </si>
  <si>
    <t>2023-03-24 13:35:55</t>
  </si>
  <si>
    <t>全季酒店(温州车站大道店)</t>
  </si>
  <si>
    <t>2023-03-24 14:34:59</t>
  </si>
  <si>
    <t>2023-03-24 14:14:27</t>
  </si>
  <si>
    <t>维也纳酒店(桂林机场路榕山店)</t>
  </si>
  <si>
    <t>2023-03-24 13:41:20</t>
  </si>
  <si>
    <t>2023-03-24 12:18:23</t>
  </si>
  <si>
    <t>2023-03-24 11:54:10</t>
  </si>
  <si>
    <t>2023-03-24 11:53:07</t>
  </si>
  <si>
    <t>2023-03-24 11:46:47</t>
  </si>
  <si>
    <t>2023-03-24 10:42:03</t>
  </si>
  <si>
    <t>2023-03-24 10:40:43</t>
  </si>
  <si>
    <t>2023-03-24 10:02:38</t>
  </si>
  <si>
    <t>汉庭优佳酒店(上海南京东路店)</t>
  </si>
  <si>
    <t>2023-03-24 13:11:49</t>
  </si>
  <si>
    <t>2023-03-24 09:32:49</t>
  </si>
  <si>
    <t>2023-03-24 12:57:20</t>
  </si>
  <si>
    <t>2023-03-24 08:27:32</t>
  </si>
  <si>
    <t>2023-03-23</t>
  </si>
  <si>
    <t>2023-03-23 22:57:17</t>
  </si>
  <si>
    <t>2023-03-23 22:14:18</t>
  </si>
  <si>
    <t>2023-03-23 22:06:38</t>
  </si>
  <si>
    <t>派酒店(泸州大山坪警校店)</t>
  </si>
  <si>
    <t>2023-03-24 12:47:59</t>
  </si>
  <si>
    <t>2023-03-23 21:45:40</t>
  </si>
  <si>
    <t>海口黄金海景大酒店</t>
  </si>
  <si>
    <t>2023-03-24 09:53:22</t>
  </si>
  <si>
    <t>2023-03-23 21:29:29</t>
  </si>
  <si>
    <t>全季酒店(淮安钵池山公园店)</t>
  </si>
  <si>
    <t>2023-03-23 21:00:43</t>
  </si>
  <si>
    <t>2023-03-23 20:43:47</t>
  </si>
  <si>
    <t>汉庭酒店(西安明城墙火车站新店)</t>
  </si>
  <si>
    <t>2023-03-23 20:33:28</t>
  </si>
  <si>
    <t>2023-03-23 20:23:29</t>
  </si>
  <si>
    <t>2023-03-23 21:42:06</t>
  </si>
  <si>
    <t>2023-03-23 19:41:14</t>
  </si>
  <si>
    <t>格林豪泰酒店(合肥淮合花园店)</t>
  </si>
  <si>
    <t>2023-03-23 19:22:20</t>
  </si>
  <si>
    <t>2023-03-24 09:31:04</t>
  </si>
  <si>
    <t>2023-03-23 19:14:27</t>
  </si>
  <si>
    <t>2023-03-23 18:57:21</t>
  </si>
  <si>
    <t>2023-03-23 17:44:20</t>
  </si>
  <si>
    <t>2023-03-23 21:55:34</t>
  </si>
  <si>
    <t>2023-03-23 15:09:36</t>
  </si>
  <si>
    <t>2023-03-23 14:58:21</t>
  </si>
  <si>
    <t>广州南美大酒店</t>
  </si>
  <si>
    <t>2023-03-23 13:46:15</t>
  </si>
  <si>
    <t>维也纳国际酒店(上海大宁国际虹口广粤路店)</t>
  </si>
  <si>
    <t>2023-03-23 13:11:40</t>
  </si>
  <si>
    <t>深圳中泰来大酒店</t>
  </si>
  <si>
    <t>2023-03-23 19:53:03</t>
  </si>
  <si>
    <t>维也纳酒店(当涂高铁东站店)</t>
  </si>
  <si>
    <t>2023-03-23 11:22:20</t>
  </si>
  <si>
    <t>2023-03-23 11:16:18</t>
  </si>
  <si>
    <t>全季酒店(湖南文理学院店)</t>
  </si>
  <si>
    <t>2023-03-23 19:15:40</t>
  </si>
  <si>
    <t>安吉银润锦江城堡酒店</t>
  </si>
  <si>
    <t>2023-03-23 16:58:36</t>
  </si>
  <si>
    <t>zhan jinliang</t>
  </si>
  <si>
    <t>2023-03-23 10:09:49</t>
  </si>
  <si>
    <t>Gao Jie</t>
  </si>
  <si>
    <t>2023-03-23 09:56:31</t>
  </si>
  <si>
    <t>麗枫酒店(深圳宝安大仟里坪洲地铁站店)</t>
  </si>
  <si>
    <t>2023-03-23 12:07:13</t>
  </si>
  <si>
    <t>格林东方酒店(长沙县星沙螺丝塘地铁站店)</t>
  </si>
  <si>
    <t>2023-03-23 10:41:42</t>
  </si>
  <si>
    <t>格林豪泰(黄山屯溪老街永辉商务店)</t>
  </si>
  <si>
    <t>2023-03-23 10:23:58</t>
  </si>
  <si>
    <t>花筑·乌镇悦厢人文艺术客栈</t>
  </si>
  <si>
    <t>2023-03-23 08:37:41</t>
  </si>
  <si>
    <t>2023-03-22</t>
  </si>
  <si>
    <t>2023-03-22 21:43:54</t>
  </si>
  <si>
    <t>全季酒店(上海陆家嘴八佰伴店)</t>
  </si>
  <si>
    <t>2023-03-23 09:42:41</t>
  </si>
  <si>
    <t>2023-03-22 21:47:30</t>
  </si>
  <si>
    <t>2023-03-22 20:57:17</t>
  </si>
  <si>
    <t>喆·啡酒店(芜湖湾沚高铁站店)</t>
  </si>
  <si>
    <t>2023-03-22 20:53:55</t>
  </si>
  <si>
    <t>麗枫酒店(汕头海滨路观海长廊店)</t>
  </si>
  <si>
    <t>2023-03-22 20:47:05</t>
  </si>
  <si>
    <t>2023-03-22 20:34:41</t>
  </si>
  <si>
    <t>2023-03-22 20:21:02</t>
  </si>
  <si>
    <t>2023-03-22 20:14:58</t>
  </si>
  <si>
    <t>2023-03-23 08:39:43</t>
  </si>
  <si>
    <t>2023-03-22 19:27:35</t>
  </si>
  <si>
    <t>2023-03-22 19:24:47</t>
  </si>
  <si>
    <t>2023-03-22 18:58:00</t>
  </si>
  <si>
    <t>2023-03-22 18:43:26</t>
  </si>
  <si>
    <t>萧县青皮树酒店(龙湖路店)</t>
  </si>
  <si>
    <t>2023-03-22 17:06:58</t>
  </si>
  <si>
    <t>2023-03-22 16:20:11</t>
  </si>
  <si>
    <t>2023-03-22 15:19:58</t>
  </si>
  <si>
    <t>金威大酒店(厦门中山路店)</t>
  </si>
  <si>
    <t>2023-03-22 21:33:05</t>
  </si>
  <si>
    <t>2023-03-22 14:36:17</t>
  </si>
  <si>
    <t>台州黄岩耀达酒店</t>
  </si>
  <si>
    <t>Luxiaoping Luxiaoping</t>
  </si>
  <si>
    <t>2023-03-22 22:32:02</t>
  </si>
  <si>
    <t>麗枫酒店(沧州开元大道荣盛广场店)</t>
  </si>
  <si>
    <t>2023-03-22 14:21:51</t>
  </si>
  <si>
    <t>2023-03-22 12:04:23</t>
  </si>
  <si>
    <t>2023-03-22 11:49:47</t>
  </si>
  <si>
    <t>桔子酒店(广州天河岗顶店)</t>
  </si>
  <si>
    <t>2023-03-22 20:12:27</t>
  </si>
  <si>
    <t>4908932583670074257</t>
  </si>
  <si>
    <t>3162742</t>
  </si>
  <si>
    <t>舒腾渊</t>
  </si>
  <si>
    <t>547.00</t>
  </si>
  <si>
    <t>2023-03-22 11:34:25</t>
  </si>
  <si>
    <t>2023-03-22 11:04:36</t>
  </si>
  <si>
    <t>锦江都城经典上海青年会人民广场酒店</t>
  </si>
  <si>
    <t>2023-03-22 01:15:06</t>
  </si>
  <si>
    <t>2023-03-21</t>
  </si>
  <si>
    <t>维也纳国际酒店(都安店)</t>
  </si>
  <si>
    <t>2023-03-21 22:41:57</t>
  </si>
  <si>
    <t>2023-03-22 14:53:02</t>
  </si>
  <si>
    <t>2023-03-21 21:42:28</t>
  </si>
  <si>
    <t>全季酒店(北京石景山万达台湾街店)</t>
  </si>
  <si>
    <t>2023-03-21 21:38:01</t>
  </si>
  <si>
    <t>2023-03-21 20:52:25</t>
  </si>
  <si>
    <t>2023-03-21 20:39:39</t>
  </si>
  <si>
    <t>2023-03-21 20:19:36</t>
  </si>
  <si>
    <t>全季酒店(无锡江南大学店)</t>
  </si>
  <si>
    <t>2023-03-21 20:18:34</t>
  </si>
  <si>
    <t>2023-03-21 19:41:30</t>
  </si>
  <si>
    <t>2023-03-22 11:44:42</t>
  </si>
  <si>
    <t>2023-03-21 17:58:50</t>
  </si>
  <si>
    <t>2023-03-21 17:32:31</t>
  </si>
  <si>
    <t>全季酒店(杭州西湖延安路店)</t>
  </si>
  <si>
    <t>2023-03-21 17:26:03</t>
  </si>
  <si>
    <t>麗枫酒店(汕头高铁站店)</t>
  </si>
  <si>
    <t>2023-03-22 14:05:25</t>
  </si>
  <si>
    <t>li zhiyuan</t>
  </si>
  <si>
    <t>2023-03-21 16:18:20</t>
  </si>
  <si>
    <t>全季酒店(南通电视塔店)</t>
  </si>
  <si>
    <t>2023-03-21 17:04:55</t>
  </si>
  <si>
    <t>yang yemin</t>
  </si>
  <si>
    <t>2023-03-21 15:41:34</t>
  </si>
  <si>
    <t>2023-03-21 13:53:18</t>
  </si>
  <si>
    <t>2023-03-21 13:20:20</t>
  </si>
  <si>
    <t>2023-03-21 12:36:19</t>
  </si>
  <si>
    <t>全季酒店(厦门中山路步行街思明南路店)</t>
  </si>
  <si>
    <t>2023-03-21 22:15:45</t>
  </si>
  <si>
    <t>2023-03-21 11:44:13</t>
  </si>
  <si>
    <t>全季酒店(开封清明上河园店)</t>
  </si>
  <si>
    <t>2023-03-21 11:20:34</t>
  </si>
  <si>
    <t>2023-03-21 11:07:59</t>
  </si>
  <si>
    <t>2023-03-13</t>
  </si>
  <si>
    <t>2023-03-19</t>
  </si>
  <si>
    <t>2023-03-20</t>
  </si>
  <si>
    <t>2023-03-13 20:19:48</t>
  </si>
  <si>
    <t>2023-03-10</t>
  </si>
  <si>
    <t>2023-03-10 20:08:26</t>
  </si>
  <si>
    <t>2023-03-12</t>
  </si>
  <si>
    <t>2023-03-18</t>
  </si>
  <si>
    <t>2023-03-12 19:21:25</t>
  </si>
  <si>
    <t>2023-03-16</t>
  </si>
  <si>
    <t>2023-03-16 23:02:56</t>
  </si>
  <si>
    <t>2023-03-20 12:04:40</t>
  </si>
  <si>
    <t>2023-03-19 07:17:58</t>
  </si>
  <si>
    <t>2023-03-19 01:57:05</t>
  </si>
  <si>
    <t>2023-03-19 11:39:37</t>
  </si>
  <si>
    <t>2023-03-18 08:52:55</t>
  </si>
  <si>
    <t>2023-03-20 13:01:07</t>
  </si>
  <si>
    <t>2023-03-17</t>
  </si>
  <si>
    <t>2023-03-17 23:44:44</t>
  </si>
  <si>
    <t>2023-03-05</t>
  </si>
  <si>
    <t>2023-03-05 19:52:32</t>
  </si>
  <si>
    <t>2023-03-17 18:29:26</t>
  </si>
  <si>
    <t>2023-03-19 00:34:48</t>
  </si>
  <si>
    <t>2023-03-16 23:53:09</t>
  </si>
  <si>
    <t>2023-03-13 15:55:05</t>
  </si>
  <si>
    <t>2023-03-15</t>
  </si>
  <si>
    <t>2023-03-15 22:05:15</t>
  </si>
  <si>
    <t>2023-03-19 14:54:23</t>
  </si>
  <si>
    <t>2023-03-18 17:37:12</t>
  </si>
  <si>
    <t>2023-03-16 17:42:55</t>
  </si>
  <si>
    <t>4908932544818869298</t>
  </si>
  <si>
    <t>3153074</t>
  </si>
  <si>
    <t>广州大舜丽池酒店（广东技术师范大学天河公园店）</t>
  </si>
  <si>
    <t>肖昱阳</t>
  </si>
  <si>
    <t>760.00</t>
  </si>
  <si>
    <t>-760</t>
  </si>
  <si>
    <t>2023-03-19 00:48:56</t>
  </si>
  <si>
    <t>2023-03-14</t>
  </si>
  <si>
    <t>mei jianyong</t>
  </si>
  <si>
    <t>2023-03-14 10:25:34</t>
  </si>
  <si>
    <t>2023-03-12 06:03:42</t>
  </si>
  <si>
    <t>广州壹街叁號·海员宾馆（江南西昌岗地铁站店）</t>
  </si>
  <si>
    <t>2023-03-20 09:04:32</t>
  </si>
  <si>
    <t>L Hotel（拱北口岸珠海城轨总站店)</t>
  </si>
  <si>
    <t>2023-03-18 22:32:00</t>
  </si>
  <si>
    <t>2023-03-19 16:59:51</t>
  </si>
  <si>
    <t>2023-03-20 14:17:46</t>
  </si>
  <si>
    <t>2023-03-20 12:48:33</t>
  </si>
  <si>
    <t>2023-03-21 18:52:25</t>
  </si>
  <si>
    <t>汉庭优佳酒店(白城胜利西路店)</t>
  </si>
  <si>
    <t>2023-03-21 12:03:24</t>
  </si>
  <si>
    <t>锦江都城酒店(汝州风穴路店)</t>
  </si>
  <si>
    <t>2023-03-21 15:45:55</t>
  </si>
  <si>
    <t>2023-03-19 20:47:20</t>
  </si>
  <si>
    <t>2023-03-19 10:07:03</t>
  </si>
  <si>
    <t>全季酒店(上海虹桥机场华翔路店)</t>
  </si>
  <si>
    <t>2023-03-20 18:16:26</t>
  </si>
  <si>
    <t>全季酒店(上海虹桥国展中心店)</t>
  </si>
  <si>
    <t>2023-03-20 13:40:53</t>
  </si>
  <si>
    <t>锦江都城酒店(南京将军大道河海大学店)</t>
  </si>
  <si>
    <t>2023-03-19 19:09:46</t>
  </si>
  <si>
    <t>喆啡酒店(北京中关村人民大学地铁站店)</t>
  </si>
  <si>
    <t>2023-03-19 17:13:17</t>
  </si>
  <si>
    <t>全季酒店(西安曲江国际会展中心店)</t>
  </si>
  <si>
    <t>2023-03-20 08:44:07</t>
  </si>
  <si>
    <t>2023-03-19 18:42:50</t>
  </si>
  <si>
    <t>2023-03-20 06:51:45</t>
  </si>
  <si>
    <t>2023-03-19 23:57:46</t>
  </si>
  <si>
    <t>2023-03-19 12:12:10</t>
  </si>
  <si>
    <t>2023-03-20 17:47:25</t>
  </si>
  <si>
    <t>如家精选酒店(上海外滩金陵东路店)</t>
  </si>
  <si>
    <t>2023-03-20 20:11:53</t>
  </si>
  <si>
    <t>全季酒店(上海康桥秀浦路店)</t>
  </si>
  <si>
    <t>2023-03-20 10:45:37</t>
  </si>
  <si>
    <t>2023-03-16 19:34:54</t>
  </si>
  <si>
    <t>全季酒店(广州白云机场店)</t>
  </si>
  <si>
    <t>2023-03-20 10:02:15</t>
  </si>
  <si>
    <t>全季酒店(广州天河火车东站店)</t>
  </si>
  <si>
    <t>2023-03-16 16:30:25</t>
  </si>
  <si>
    <t>2023-03-15 15:14:29</t>
  </si>
  <si>
    <t>2023-03-20 12:25:21</t>
  </si>
  <si>
    <t>全季酒店(北京国展三元桥店)</t>
  </si>
  <si>
    <t>2023-03-20 14:32:25</t>
  </si>
  <si>
    <t>桔子酒店(西安高新区锦业路店)</t>
  </si>
  <si>
    <t>-350</t>
  </si>
  <si>
    <t>2023-03-16 11:27:21</t>
  </si>
  <si>
    <t>格林东方酒店(苏州园区博览中心阳澄湖联合广场店)</t>
  </si>
  <si>
    <t>2023-03-14 19:54:34</t>
  </si>
  <si>
    <t>2023-03-20 18:15:28</t>
  </si>
  <si>
    <t>全季酒店(杭州滨江江南大道店)</t>
  </si>
  <si>
    <t>2023-03-12 19:55:14</t>
  </si>
  <si>
    <t>全季酒店(杭州四季青秋涛路店)</t>
  </si>
  <si>
    <t>2023-03-20 15:48:11</t>
  </si>
  <si>
    <t>2023-03-21 09:01:23</t>
  </si>
  <si>
    <t>2023-03-19 20:31:24</t>
  </si>
  <si>
    <t>全季酒店(上海虹桥枢纽九亭店)</t>
  </si>
  <si>
    <t>2023-03-20 10:41:30</t>
  </si>
  <si>
    <t>2023-03-20 11:07:36</t>
  </si>
  <si>
    <t>2023-03-11</t>
  </si>
  <si>
    <t>全季酒店(厦门大学店)</t>
  </si>
  <si>
    <t>2023-03-11 17:10:04</t>
  </si>
  <si>
    <t>全季酒店(上海南翔太茂商业广场店)</t>
  </si>
  <si>
    <t>2023-03-13 15:52:45</t>
  </si>
  <si>
    <t>全季酒店(上海虹桥国展中心徐泾店)</t>
  </si>
  <si>
    <t>2023-03-18 11:16:54</t>
  </si>
  <si>
    <t>2023-03-20 12:06:03</t>
  </si>
  <si>
    <t>全季酒店(成都高新酒店)</t>
  </si>
  <si>
    <t>2023-03-19 16:20:39</t>
  </si>
  <si>
    <t>2023-03-20 09:24:36</t>
  </si>
  <si>
    <t>汉庭优佳酒店(北京首都机场店)</t>
  </si>
  <si>
    <t>2023-03-18 20:20:58</t>
  </si>
  <si>
    <t>全季酒店(南京火车站店)</t>
  </si>
  <si>
    <t>2023-03-19 15:53:40</t>
  </si>
  <si>
    <t>2023-03-19 16:14:14</t>
  </si>
  <si>
    <t>-606</t>
  </si>
  <si>
    <t>2023-03-15 19:58:24</t>
  </si>
  <si>
    <t>2023-03-19 20:30:11</t>
  </si>
  <si>
    <t>2023-03-16 22:27:14</t>
  </si>
  <si>
    <t>汉庭酒店(济南长清大学城店)</t>
  </si>
  <si>
    <t>2023-03-18 13:56:01</t>
  </si>
  <si>
    <t>全季酒店(徐州铜山万达广场店)</t>
  </si>
  <si>
    <t>2023-03-20 11:58:50</t>
  </si>
  <si>
    <t>全季酒店(上海五角场黄兴路店)</t>
  </si>
  <si>
    <t>2023-03-20 18:38:37</t>
  </si>
  <si>
    <t>汉庭优佳酒店(上海北外滩海伦路地铁站酒店)</t>
  </si>
  <si>
    <t>2023-03-20 07:50:43</t>
  </si>
  <si>
    <t>2023-03-20 14:57:03</t>
  </si>
  <si>
    <t>2023-03-20 01:25:38</t>
  </si>
  <si>
    <t>2023-03-14 20:34:32</t>
  </si>
  <si>
    <t>2023-03-17 22:20:28</t>
  </si>
  <si>
    <t>汉庭优佳酒店(唐山火车站店)</t>
  </si>
  <si>
    <t>2023-03-20 17:40:28</t>
  </si>
  <si>
    <t>全季酒店(聊城滨河大道店)</t>
  </si>
  <si>
    <t>2023-03-21 09:33:47</t>
  </si>
  <si>
    <t>2023-03-08</t>
  </si>
  <si>
    <t>海口兴泰粤海酒店</t>
  </si>
  <si>
    <t>2023-03-08 03:48:57</t>
  </si>
  <si>
    <t>全季酒店(上海新国际博览中心高科西路店)</t>
  </si>
  <si>
    <t>2023-03-17 16:41:07</t>
  </si>
  <si>
    <t>RAFAEL BARRACHINA CARMONA</t>
  </si>
  <si>
    <t>2023-03-08 09:19:54</t>
  </si>
  <si>
    <t>2023-03-20 18:11:41</t>
  </si>
  <si>
    <t>广州米卢酒店</t>
  </si>
  <si>
    <t>2023-03-16 12:06:31</t>
  </si>
  <si>
    <t>2023-03-19 11:26:48</t>
  </si>
  <si>
    <t>2023-03-19 18:31:12</t>
  </si>
  <si>
    <t>2023-03-20 08:19:32</t>
  </si>
  <si>
    <t>2023-03-20 11:17:15</t>
  </si>
  <si>
    <t>2023-03-17 09:45:15</t>
  </si>
  <si>
    <t>2023-03-18 18:49:50</t>
  </si>
  <si>
    <t>liang junning</t>
  </si>
  <si>
    <t>2023-03-16 12:35:05</t>
  </si>
  <si>
    <t>逸龙苑特色民宿（阳朔遇龙河景区店）</t>
  </si>
  <si>
    <t>2023-03-10 00:18:30</t>
  </si>
  <si>
    <t>全季酒店(上海大华虎城店)</t>
  </si>
  <si>
    <t>2023-03-19 20:53:04</t>
  </si>
  <si>
    <t>锦江都城经典上海新城外滩酒店</t>
  </si>
  <si>
    <t>2023-03-14 02:17:49</t>
  </si>
  <si>
    <t>2023-03-19 23:44:11</t>
  </si>
  <si>
    <t>2023-03-19 11:51:42</t>
  </si>
  <si>
    <t>全季酒店(上海漕河泾莲花路店)</t>
  </si>
  <si>
    <t>2023-03-20 19:00:39</t>
  </si>
  <si>
    <t>2023-03-19 19:31:55</t>
  </si>
  <si>
    <t>丽水智选假日酒店</t>
  </si>
  <si>
    <t>Guo Qi</t>
  </si>
  <si>
    <t>2023-03-20 18:17:38</t>
  </si>
  <si>
    <t>维也纳智好酒店(南昌解放西路辛家庵地铁站店)</t>
  </si>
  <si>
    <t>2023-03-20 22:41:03</t>
  </si>
  <si>
    <t>桔子酒店(重庆观音桥店)</t>
  </si>
  <si>
    <t>2023-03-18 15:57:29</t>
  </si>
  <si>
    <t>2023-03-20 16:43:10</t>
  </si>
  <si>
    <t>麗枫酒店(湛江徐闻天润汇店)</t>
  </si>
  <si>
    <t>-199</t>
  </si>
  <si>
    <t>2023-03-19 22:45:25</t>
  </si>
  <si>
    <t>2023-03-20 11:27:28</t>
  </si>
  <si>
    <t>2023-03-19 15:57:08</t>
  </si>
  <si>
    <t>2023-03-18 16:30:40</t>
  </si>
  <si>
    <t>全季酒店( 西昌邛海湿地公园店)</t>
  </si>
  <si>
    <t>2023-03-20 15:45:43</t>
  </si>
  <si>
    <t>2023-03-19 11:14:38</t>
  </si>
  <si>
    <t>2023-03-19 17:32:05</t>
  </si>
  <si>
    <t>2023-03-19 22:14:42</t>
  </si>
  <si>
    <t>全季酒店(伊宁上海城店)</t>
  </si>
  <si>
    <t>2023-03-20 13:54:37</t>
  </si>
  <si>
    <t>2023-03-20 19:59:51</t>
  </si>
  <si>
    <t>全季酒店(永嘉瓯北店)</t>
  </si>
  <si>
    <t>2023-03-20 12:37:22</t>
  </si>
  <si>
    <t>锦江之星品尚(郑州大学陇海路店)</t>
  </si>
  <si>
    <t>2023-03-13 11:38:03</t>
  </si>
  <si>
    <t>2023-03-19 21:26:40</t>
  </si>
  <si>
    <t>2023-03-19 20:33:30</t>
  </si>
  <si>
    <t>2023-03-18 17:23:11</t>
  </si>
  <si>
    <t>2023-03-20 18:24:31</t>
  </si>
  <si>
    <t>2023-03-16 15:37:42</t>
  </si>
  <si>
    <t>锦江之星风尚(安吉胜利西路店)</t>
  </si>
  <si>
    <t>2023-03-20 20:26:53</t>
  </si>
  <si>
    <t>都市花园(胶州胶东机场广州南路店)</t>
  </si>
  <si>
    <t>2023-03-19 22:25:20</t>
  </si>
  <si>
    <t>格林豪泰(邳州新苏中心福州路店)</t>
  </si>
  <si>
    <t>2023-03-20 19:09:36</t>
  </si>
  <si>
    <t>2023-03-20 20:10:06</t>
  </si>
  <si>
    <t>2023-03-19 11:27:05</t>
  </si>
  <si>
    <t>锋态度酒店(广州火车站地铁站中医药大学店)</t>
  </si>
  <si>
    <t>2023-03-15 23:32:07</t>
  </si>
  <si>
    <t>维也纳酒店(东莞虎门怀德店)</t>
  </si>
  <si>
    <t>2023-03-19 14:02:29</t>
  </si>
  <si>
    <t>2023-03-19 02:57:30</t>
  </si>
  <si>
    <t>全季酒店(杭州火车东站西广场店)</t>
  </si>
  <si>
    <t>2023-03-19 13:22:51</t>
  </si>
  <si>
    <t>2023-03-20 18:07:51</t>
  </si>
  <si>
    <t>2023-03-20 06:04:46</t>
  </si>
  <si>
    <t>2023-03-19 21:51:34</t>
  </si>
  <si>
    <t>2023-03-19 21:50:58</t>
  </si>
  <si>
    <t>格林豪泰酒店(北京西站广安门贝壳店)</t>
  </si>
  <si>
    <t>2023-03-21 03:47:00</t>
  </si>
  <si>
    <t>2023-03-20 18:21:17</t>
  </si>
  <si>
    <t>全季酒店(黄山风景区汤口店)</t>
  </si>
  <si>
    <t>2023-03-17 10:00:05</t>
  </si>
  <si>
    <t>汉庭优佳酒店(长春生态广场店)</t>
  </si>
  <si>
    <t>2023-03-19 01:04:37</t>
  </si>
  <si>
    <t>2023-03-20 16:32:07</t>
  </si>
  <si>
    <t>2023-03-18 21:34:49</t>
  </si>
  <si>
    <t>2023-03-20 17:08:15</t>
  </si>
  <si>
    <t>2023-03-20 14:22:25</t>
  </si>
  <si>
    <t>汉庭优佳酒店(东营东城店)</t>
  </si>
  <si>
    <t>2023-03-17 08:02:47</t>
  </si>
  <si>
    <t>全季酒店(合肥新蚌埠路店)</t>
  </si>
  <si>
    <t>2023-03-20 14:43:40</t>
  </si>
  <si>
    <t>全季酒店(沈阳中街故宫店)</t>
  </si>
  <si>
    <t>2023-03-20 11:37:53</t>
  </si>
  <si>
    <t>全季酒店(宜宾西站店)</t>
  </si>
  <si>
    <t>2023-03-20 18:05:35</t>
  </si>
  <si>
    <t>全季酒店(遵义习水店)</t>
  </si>
  <si>
    <t>2023-03-20 17:47:36</t>
  </si>
  <si>
    <t>全季酒店(上海莘庄沪闵路店)</t>
  </si>
  <si>
    <t>2023-03-19 07:52:07</t>
  </si>
  <si>
    <t>2023-03-20 13:18:05</t>
  </si>
  <si>
    <t>2023-03-19 21:51:53</t>
  </si>
  <si>
    <t>2023-03-19 20:59:29</t>
  </si>
  <si>
    <t>2023-03-19 19:18:12</t>
  </si>
  <si>
    <t>2023-03-19 19:10:42</t>
  </si>
  <si>
    <t>2023-03-20 14:15:23</t>
  </si>
  <si>
    <t>2023-03-20 17:53:02</t>
  </si>
  <si>
    <t>2023-03-19 14:11:25</t>
  </si>
  <si>
    <t>全季酒店(上海新天地西藏南路店)</t>
  </si>
  <si>
    <t>2023-03-20 16:46:05</t>
  </si>
  <si>
    <t>星程酒店(哈尔滨新阳路店)</t>
  </si>
  <si>
    <t>2023-03-20 16:57:31</t>
  </si>
  <si>
    <t>全季酒店(青岛山东路万象城店)</t>
  </si>
  <si>
    <t>2023-03-20 15:23:23</t>
  </si>
  <si>
    <t>2023-03-20 14:16:58</t>
  </si>
  <si>
    <t>2023-03-20 11:40:52</t>
  </si>
  <si>
    <t>全季酒店(西安康复路店)</t>
  </si>
  <si>
    <t>2023-03-20 08:59:30</t>
  </si>
  <si>
    <t>2023-03-20 16:56:04</t>
  </si>
  <si>
    <t>全季酒店(西安长安大学城店)</t>
  </si>
  <si>
    <t>2023-03-18 15:57:16</t>
  </si>
  <si>
    <t>2023-03-17 14:21:12</t>
  </si>
  <si>
    <t>2023-03-17 13:59:22</t>
  </si>
  <si>
    <t>全季酒店(杭州钱江世纪城利华路店)</t>
  </si>
  <si>
    <t>2023-03-20 10:32:18</t>
  </si>
  <si>
    <t>2023-03-20 12:04:32</t>
  </si>
  <si>
    <t>2023-03-20 18:59:57</t>
  </si>
  <si>
    <t>2023-03-20 20:27:46</t>
  </si>
  <si>
    <t>2023-03-19 16:22:02</t>
  </si>
  <si>
    <t>2023-03-19 20:36:31</t>
  </si>
  <si>
    <t>2023-03-19 22:49:41</t>
  </si>
  <si>
    <t>2023-03-14 15:45:57</t>
  </si>
  <si>
    <t>2023-03-19 10:14:41</t>
  </si>
  <si>
    <t>2023-03-19 23:28:18</t>
  </si>
  <si>
    <t>2023-03-20 23:13:52</t>
  </si>
  <si>
    <t>2023-03-20 12:45:30</t>
  </si>
  <si>
    <t>2023-03-19 11:26:01</t>
  </si>
  <si>
    <t>全季酒店(温州飞霞南路店)</t>
  </si>
  <si>
    <t>2023-03-20 18:32:53</t>
  </si>
  <si>
    <t>全季酒店（徐州大学路店）</t>
  </si>
  <si>
    <t>2023-03-19 00:03:44</t>
  </si>
  <si>
    <t>全季酒店(泰州姜堰万达广场区政府店)</t>
  </si>
  <si>
    <t>2023-03-19 12:50:26</t>
  </si>
  <si>
    <t>格林豪泰智选酒店(锦州港笔架山店)</t>
  </si>
  <si>
    <t>2023-03-15 18:06:58</t>
  </si>
  <si>
    <t>汉庭优佳酒店(济南山东大学中心校区店)</t>
  </si>
  <si>
    <t>2023-03-19 21:31:23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</si>
</sst>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2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50</v>
      </c>
      <c r="F4" t="s">
        <v>63</v>
      </c>
      <c r="G4" t="s">
        <v>64</v>
      </c>
      <c r="H4" t="s">
        <v>53</v>
      </c>
      <c r="I4" t="s">
        <v>40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72</v>
      </c>
      <c r="C5" t="s">
        <v>73</v>
      </c>
      <c r="D5" t="s">
        <v>35</v>
      </c>
      <c r="E5" t="s">
        <v>50</v>
      </c>
      <c r="F5" t="s">
        <v>74</v>
      </c>
      <c r="G5" t="s">
        <v>75</v>
      </c>
      <c r="H5" t="s">
        <v>53</v>
      </c>
      <c r="I5" t="s">
        <v>40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81</v>
      </c>
    </row>
    <row r="6" spans="1:19">
      <c r="A6" t="s">
        <v>82</v>
      </c>
      <c r="B6" t="s">
        <v>83</v>
      </c>
      <c r="C6" t="s">
        <v>84</v>
      </c>
      <c r="D6" t="s">
        <v>35</v>
      </c>
      <c r="E6" t="s">
        <v>50</v>
      </c>
      <c r="F6" t="s">
        <v>85</v>
      </c>
      <c r="G6" t="s">
        <v>86</v>
      </c>
      <c r="H6" t="s">
        <v>53</v>
      </c>
      <c r="I6" t="s">
        <v>40</v>
      </c>
      <c r="J6" t="s">
        <v>14</v>
      </c>
      <c r="K6" t="s">
        <v>87</v>
      </c>
      <c r="L6" t="s">
        <v>88</v>
      </c>
      <c r="M6" t="s">
        <v>89</v>
      </c>
      <c r="N6" t="s">
        <v>14</v>
      </c>
      <c r="O6" t="s">
        <v>90</v>
      </c>
      <c r="P6" t="s">
        <v>14</v>
      </c>
      <c r="Q6" t="s">
        <v>91</v>
      </c>
      <c r="R6" t="s">
        <v>91</v>
      </c>
      <c r="S6" t="s">
        <v>92</v>
      </c>
    </row>
    <row r="7" spans="1:19">
      <c r="A7" t="s">
        <v>93</v>
      </c>
      <c r="B7" t="s">
        <v>94</v>
      </c>
      <c r="C7" t="s">
        <v>95</v>
      </c>
      <c r="D7" t="s">
        <v>35</v>
      </c>
      <c r="E7" t="s">
        <v>50</v>
      </c>
      <c r="F7" t="s">
        <v>63</v>
      </c>
      <c r="G7" t="s">
        <v>96</v>
      </c>
      <c r="H7" t="s">
        <v>53</v>
      </c>
      <c r="I7" t="s">
        <v>40</v>
      </c>
      <c r="J7" t="s">
        <v>14</v>
      </c>
      <c r="K7" t="s">
        <v>97</v>
      </c>
      <c r="L7" t="s">
        <v>98</v>
      </c>
      <c r="M7" t="s">
        <v>99</v>
      </c>
      <c r="N7" t="s">
        <v>14</v>
      </c>
      <c r="O7" t="s">
        <v>100</v>
      </c>
      <c r="P7" t="s">
        <v>14</v>
      </c>
      <c r="Q7" t="s">
        <v>101</v>
      </c>
      <c r="R7" t="s">
        <v>101</v>
      </c>
      <c r="S7" t="s">
        <v>102</v>
      </c>
    </row>
    <row r="8" spans="1:19">
      <c r="A8" t="s">
        <v>103</v>
      </c>
      <c r="B8" t="s">
        <v>104</v>
      </c>
      <c r="C8" t="s">
        <v>105</v>
      </c>
      <c r="D8" t="s">
        <v>35</v>
      </c>
      <c r="E8" t="s">
        <v>50</v>
      </c>
      <c r="F8" t="s">
        <v>106</v>
      </c>
      <c r="G8" t="s">
        <v>107</v>
      </c>
      <c r="H8" t="s">
        <v>53</v>
      </c>
      <c r="I8" t="s">
        <v>40</v>
      </c>
      <c r="J8" t="s">
        <v>14</v>
      </c>
      <c r="K8" t="s">
        <v>108</v>
      </c>
      <c r="L8" t="s">
        <v>109</v>
      </c>
      <c r="M8" t="s">
        <v>110</v>
      </c>
      <c r="N8" t="s">
        <v>14</v>
      </c>
      <c r="O8" t="s">
        <v>111</v>
      </c>
      <c r="P8" t="s">
        <v>14</v>
      </c>
      <c r="Q8" t="s">
        <v>112</v>
      </c>
      <c r="R8" t="s">
        <v>112</v>
      </c>
      <c r="S8" t="s">
        <v>113</v>
      </c>
    </row>
    <row r="9" spans="1:19">
      <c r="A9" t="s">
        <v>114</v>
      </c>
      <c r="B9" t="s">
        <v>115</v>
      </c>
      <c r="C9" t="s">
        <v>116</v>
      </c>
      <c r="D9" t="s">
        <v>35</v>
      </c>
      <c r="E9" t="s">
        <v>50</v>
      </c>
      <c r="F9" t="s">
        <v>117</v>
      </c>
      <c r="G9" t="s">
        <v>118</v>
      </c>
      <c r="H9" t="s">
        <v>53</v>
      </c>
      <c r="I9" t="s">
        <v>40</v>
      </c>
      <c r="J9" t="s">
        <v>119</v>
      </c>
      <c r="K9" t="s">
        <v>119</v>
      </c>
      <c r="L9" t="s">
        <v>120</v>
      </c>
      <c r="M9" t="s">
        <v>14</v>
      </c>
      <c r="N9" t="s">
        <v>14</v>
      </c>
      <c r="O9" t="s">
        <v>14</v>
      </c>
      <c r="P9" t="s">
        <v>14</v>
      </c>
      <c r="Q9" t="s">
        <v>121</v>
      </c>
      <c r="R9" t="s">
        <v>121</v>
      </c>
      <c r="S9" t="s">
        <v>122</v>
      </c>
    </row>
    <row r="10" spans="1:19">
      <c r="A10" t="s">
        <v>123</v>
      </c>
      <c r="B10" t="s">
        <v>124</v>
      </c>
      <c r="C10" t="s">
        <v>105</v>
      </c>
      <c r="D10" t="s">
        <v>35</v>
      </c>
      <c r="E10" t="s">
        <v>50</v>
      </c>
      <c r="F10" t="s">
        <v>125</v>
      </c>
      <c r="G10" t="s">
        <v>126</v>
      </c>
      <c r="H10" t="s">
        <v>53</v>
      </c>
      <c r="I10" t="s">
        <v>40</v>
      </c>
      <c r="J10" t="s">
        <v>127</v>
      </c>
      <c r="K10" t="s">
        <v>127</v>
      </c>
      <c r="L10" t="s">
        <v>128</v>
      </c>
      <c r="M10" t="s">
        <v>14</v>
      </c>
      <c r="N10" t="s">
        <v>14</v>
      </c>
      <c r="O10" t="s">
        <v>14</v>
      </c>
      <c r="P10" t="s">
        <v>14</v>
      </c>
      <c r="Q10" t="s">
        <v>129</v>
      </c>
      <c r="R10" t="s">
        <v>129</v>
      </c>
      <c r="S10" t="s">
        <v>130</v>
      </c>
    </row>
    <row r="11" spans="1:19">
      <c r="A11" t="s">
        <v>131</v>
      </c>
      <c r="B11" t="s">
        <v>132</v>
      </c>
      <c r="C11" t="s">
        <v>133</v>
      </c>
      <c r="D11" t="s">
        <v>35</v>
      </c>
      <c r="E11" t="s">
        <v>50</v>
      </c>
      <c r="F11" t="s">
        <v>63</v>
      </c>
      <c r="G11" t="s">
        <v>134</v>
      </c>
      <c r="H11" t="s">
        <v>53</v>
      </c>
      <c r="I11" t="s">
        <v>40</v>
      </c>
      <c r="J11" t="s">
        <v>135</v>
      </c>
      <c r="K11" t="s">
        <v>135</v>
      </c>
      <c r="L11" t="s">
        <v>136</v>
      </c>
      <c r="M11" t="s">
        <v>14</v>
      </c>
      <c r="N11" t="s">
        <v>14</v>
      </c>
      <c r="O11" t="s">
        <v>14</v>
      </c>
      <c r="P11" t="s">
        <v>14</v>
      </c>
      <c r="Q11" t="s">
        <v>137</v>
      </c>
      <c r="R11" t="s">
        <v>137</v>
      </c>
      <c r="S11" t="s">
        <v>138</v>
      </c>
    </row>
    <row r="12" spans="1:19">
      <c r="A12" t="s">
        <v>139</v>
      </c>
      <c r="B12" t="s">
        <v>140</v>
      </c>
      <c r="C12" t="s">
        <v>141</v>
      </c>
      <c r="D12" t="s">
        <v>35</v>
      </c>
      <c r="E12" t="s">
        <v>50</v>
      </c>
      <c r="F12" t="s">
        <v>142</v>
      </c>
      <c r="G12" t="s">
        <v>143</v>
      </c>
      <c r="H12" t="s">
        <v>53</v>
      </c>
      <c r="I12" t="s">
        <v>40</v>
      </c>
      <c r="J12" t="s">
        <v>144</v>
      </c>
      <c r="K12" t="s">
        <v>144</v>
      </c>
      <c r="L12" t="s">
        <v>145</v>
      </c>
      <c r="M12" t="s">
        <v>14</v>
      </c>
      <c r="N12" t="s">
        <v>14</v>
      </c>
      <c r="O12" t="s">
        <v>14</v>
      </c>
      <c r="P12" t="s">
        <v>14</v>
      </c>
      <c r="Q12" t="s">
        <v>146</v>
      </c>
      <c r="R12" t="s">
        <v>146</v>
      </c>
      <c r="S12" t="s">
        <v>147</v>
      </c>
    </row>
    <row r="13" spans="1:19">
      <c r="A13" t="s">
        <v>148</v>
      </c>
      <c r="B13" t="s">
        <v>149</v>
      </c>
      <c r="C13" t="s">
        <v>150</v>
      </c>
      <c r="D13" t="s">
        <v>35</v>
      </c>
      <c r="E13" t="s">
        <v>151</v>
      </c>
      <c r="F13" t="s">
        <v>152</v>
      </c>
      <c r="G13" t="s">
        <v>153</v>
      </c>
      <c r="H13" t="s">
        <v>154</v>
      </c>
      <c r="I13" t="s">
        <v>40</v>
      </c>
      <c r="J13" t="s">
        <v>14</v>
      </c>
      <c r="K13" t="s">
        <v>155</v>
      </c>
      <c r="L13" t="s">
        <v>156</v>
      </c>
      <c r="M13" t="s">
        <v>157</v>
      </c>
      <c r="N13" t="s">
        <v>14</v>
      </c>
      <c r="O13" t="s">
        <v>158</v>
      </c>
      <c r="P13" t="s">
        <v>14</v>
      </c>
      <c r="Q13" t="s">
        <v>159</v>
      </c>
      <c r="R13" t="s">
        <v>159</v>
      </c>
      <c r="S13" t="s">
        <v>160</v>
      </c>
    </row>
    <row r="14" spans="1:19">
      <c r="A14" t="s">
        <v>161</v>
      </c>
      <c r="B14" t="s">
        <v>162</v>
      </c>
      <c r="C14" t="s">
        <v>133</v>
      </c>
      <c r="D14" t="s">
        <v>35</v>
      </c>
      <c r="E14" t="s">
        <v>50</v>
      </c>
      <c r="F14" t="s">
        <v>163</v>
      </c>
      <c r="G14" t="s">
        <v>164</v>
      </c>
      <c r="H14" t="s">
        <v>53</v>
      </c>
      <c r="I14" t="s">
        <v>40</v>
      </c>
      <c r="J14" t="s">
        <v>14</v>
      </c>
      <c r="K14" t="s">
        <v>165</v>
      </c>
      <c r="L14" t="s">
        <v>166</v>
      </c>
      <c r="M14" t="s">
        <v>167</v>
      </c>
      <c r="N14" t="s">
        <v>14</v>
      </c>
      <c r="O14" t="s">
        <v>168</v>
      </c>
      <c r="P14" t="s">
        <v>14</v>
      </c>
      <c r="Q14" t="s">
        <v>169</v>
      </c>
      <c r="R14" t="s">
        <v>169</v>
      </c>
      <c r="S14" t="s">
        <v>170</v>
      </c>
    </row>
    <row r="15" spans="1:19">
      <c r="A15" t="s">
        <v>171</v>
      </c>
      <c r="B15" t="s">
        <v>172</v>
      </c>
      <c r="C15" t="s">
        <v>105</v>
      </c>
      <c r="D15" t="s">
        <v>35</v>
      </c>
      <c r="E15" t="s">
        <v>50</v>
      </c>
      <c r="F15" t="s">
        <v>173</v>
      </c>
      <c r="G15" t="s">
        <v>174</v>
      </c>
      <c r="H15" t="s">
        <v>53</v>
      </c>
      <c r="I15" t="s">
        <v>40</v>
      </c>
      <c r="J15" t="s">
        <v>175</v>
      </c>
      <c r="K15" t="s">
        <v>175</v>
      </c>
      <c r="L15" t="s">
        <v>176</v>
      </c>
      <c r="M15" t="s">
        <v>14</v>
      </c>
      <c r="N15" t="s">
        <v>14</v>
      </c>
      <c r="O15" t="s">
        <v>14</v>
      </c>
      <c r="P15" t="s">
        <v>14</v>
      </c>
      <c r="Q15" t="s">
        <v>177</v>
      </c>
      <c r="R15" t="s">
        <v>177</v>
      </c>
      <c r="S15" t="s">
        <v>178</v>
      </c>
    </row>
    <row r="16" spans="1:19">
      <c r="A16" t="s">
        <v>179</v>
      </c>
      <c r="B16" t="s">
        <v>180</v>
      </c>
      <c r="C16" t="s">
        <v>181</v>
      </c>
      <c r="D16" t="s">
        <v>35</v>
      </c>
      <c r="E16" t="s">
        <v>50</v>
      </c>
      <c r="F16" t="s">
        <v>182</v>
      </c>
      <c r="G16" t="s">
        <v>183</v>
      </c>
      <c r="H16" t="s">
        <v>53</v>
      </c>
      <c r="I16" t="s">
        <v>40</v>
      </c>
      <c r="J16" t="s">
        <v>184</v>
      </c>
      <c r="K16" t="s">
        <v>184</v>
      </c>
      <c r="L16" t="s">
        <v>185</v>
      </c>
      <c r="M16" t="s">
        <v>14</v>
      </c>
      <c r="N16" t="s">
        <v>14</v>
      </c>
      <c r="O16" t="s">
        <v>14</v>
      </c>
      <c r="P16" t="s">
        <v>14</v>
      </c>
      <c r="Q16" t="s">
        <v>186</v>
      </c>
      <c r="R16" t="s">
        <v>186</v>
      </c>
      <c r="S16" t="s">
        <v>187</v>
      </c>
    </row>
    <row r="17" spans="1:19">
      <c r="A17" t="s">
        <v>188</v>
      </c>
      <c r="B17" t="s">
        <v>189</v>
      </c>
      <c r="C17" t="s">
        <v>105</v>
      </c>
      <c r="D17" t="s">
        <v>35</v>
      </c>
      <c r="E17" t="s">
        <v>50</v>
      </c>
      <c r="F17" t="s">
        <v>173</v>
      </c>
      <c r="G17" t="s">
        <v>190</v>
      </c>
      <c r="H17" t="s">
        <v>53</v>
      </c>
      <c r="I17" t="s">
        <v>40</v>
      </c>
      <c r="J17" t="s">
        <v>191</v>
      </c>
      <c r="K17" t="s">
        <v>191</v>
      </c>
      <c r="L17" t="s">
        <v>192</v>
      </c>
      <c r="M17" t="s">
        <v>14</v>
      </c>
      <c r="N17" t="s">
        <v>14</v>
      </c>
      <c r="O17" t="s">
        <v>14</v>
      </c>
      <c r="P17" t="s">
        <v>14</v>
      </c>
      <c r="Q17" t="s">
        <v>193</v>
      </c>
      <c r="R17" t="s">
        <v>193</v>
      </c>
      <c r="S17" t="s">
        <v>194</v>
      </c>
    </row>
    <row r="18" spans="1:19">
      <c r="A18" t="s">
        <v>195</v>
      </c>
      <c r="B18" t="s">
        <v>196</v>
      </c>
      <c r="C18" t="s">
        <v>105</v>
      </c>
      <c r="D18" t="s">
        <v>35</v>
      </c>
      <c r="E18" t="s">
        <v>50</v>
      </c>
      <c r="F18" t="s">
        <v>51</v>
      </c>
      <c r="G18" t="s">
        <v>197</v>
      </c>
      <c r="H18" t="s">
        <v>53</v>
      </c>
      <c r="I18" t="s">
        <v>40</v>
      </c>
      <c r="J18" t="s">
        <v>198</v>
      </c>
      <c r="K18" t="s">
        <v>198</v>
      </c>
      <c r="L18" t="s">
        <v>199</v>
      </c>
      <c r="M18" t="s">
        <v>14</v>
      </c>
      <c r="N18" t="s">
        <v>14</v>
      </c>
      <c r="O18" t="s">
        <v>14</v>
      </c>
      <c r="P18" t="s">
        <v>14</v>
      </c>
      <c r="Q18" t="s">
        <v>200</v>
      </c>
      <c r="R18" t="s">
        <v>200</v>
      </c>
      <c r="S18" t="s">
        <v>201</v>
      </c>
    </row>
    <row r="19" spans="1:19">
      <c r="A19" t="s">
        <v>202</v>
      </c>
      <c r="B19" t="s">
        <v>203</v>
      </c>
      <c r="C19" t="s">
        <v>204</v>
      </c>
      <c r="D19" t="s">
        <v>35</v>
      </c>
      <c r="E19" t="s">
        <v>50</v>
      </c>
      <c r="F19" t="s">
        <v>163</v>
      </c>
      <c r="G19" t="s">
        <v>205</v>
      </c>
      <c r="H19" t="s">
        <v>53</v>
      </c>
      <c r="I19" t="s">
        <v>40</v>
      </c>
      <c r="J19" t="s">
        <v>206</v>
      </c>
      <c r="K19" t="s">
        <v>206</v>
      </c>
      <c r="L19" t="s">
        <v>207</v>
      </c>
      <c r="M19" t="s">
        <v>14</v>
      </c>
      <c r="N19" t="s">
        <v>14</v>
      </c>
      <c r="O19" t="s">
        <v>14</v>
      </c>
      <c r="P19" t="s">
        <v>14</v>
      </c>
      <c r="Q19" t="s">
        <v>208</v>
      </c>
      <c r="R19" t="s">
        <v>208</v>
      </c>
      <c r="S19" t="s">
        <v>209</v>
      </c>
    </row>
    <row r="20" spans="1:19">
      <c r="A20" t="s">
        <v>210</v>
      </c>
      <c r="B20" t="s">
        <v>211</v>
      </c>
      <c r="C20" t="s">
        <v>133</v>
      </c>
      <c r="D20" t="s">
        <v>35</v>
      </c>
      <c r="E20" t="s">
        <v>50</v>
      </c>
      <c r="F20" t="s">
        <v>63</v>
      </c>
      <c r="G20" t="s">
        <v>212</v>
      </c>
      <c r="H20" t="s">
        <v>53</v>
      </c>
      <c r="I20" t="s">
        <v>40</v>
      </c>
      <c r="J20" t="s">
        <v>213</v>
      </c>
      <c r="K20" t="s">
        <v>213</v>
      </c>
      <c r="L20" t="s">
        <v>214</v>
      </c>
      <c r="M20" t="s">
        <v>14</v>
      </c>
      <c r="N20" t="s">
        <v>14</v>
      </c>
      <c r="O20" t="s">
        <v>14</v>
      </c>
      <c r="P20" t="s">
        <v>14</v>
      </c>
      <c r="Q20" t="s">
        <v>215</v>
      </c>
      <c r="R20" t="s">
        <v>215</v>
      </c>
      <c r="S20" t="s">
        <v>216</v>
      </c>
    </row>
    <row r="21" spans="1:19">
      <c r="A21" t="s">
        <v>217</v>
      </c>
      <c r="B21" t="s">
        <v>218</v>
      </c>
      <c r="C21" t="s">
        <v>219</v>
      </c>
      <c r="D21" t="s">
        <v>35</v>
      </c>
      <c r="E21" t="s">
        <v>151</v>
      </c>
      <c r="F21" t="s">
        <v>220</v>
      </c>
      <c r="G21" t="s">
        <v>221</v>
      </c>
      <c r="H21" t="s">
        <v>154</v>
      </c>
      <c r="I21" t="s">
        <v>40</v>
      </c>
      <c r="J21" t="s">
        <v>222</v>
      </c>
      <c r="K21" t="s">
        <v>222</v>
      </c>
      <c r="L21" t="s">
        <v>223</v>
      </c>
      <c r="M21" t="s">
        <v>14</v>
      </c>
      <c r="N21" t="s">
        <v>14</v>
      </c>
      <c r="O21" t="s">
        <v>14</v>
      </c>
      <c r="P21" t="s">
        <v>14</v>
      </c>
      <c r="Q21" t="s">
        <v>224</v>
      </c>
      <c r="R21" t="s">
        <v>224</v>
      </c>
      <c r="S21" t="s">
        <v>225</v>
      </c>
    </row>
    <row r="22" spans="1:19">
      <c r="A22" t="s">
        <v>226</v>
      </c>
      <c r="B22" t="s">
        <v>227</v>
      </c>
      <c r="C22" t="s">
        <v>228</v>
      </c>
      <c r="D22" t="s">
        <v>35</v>
      </c>
      <c r="E22" t="s">
        <v>50</v>
      </c>
      <c r="F22" t="s">
        <v>173</v>
      </c>
      <c r="G22" t="s">
        <v>229</v>
      </c>
      <c r="H22" t="s">
        <v>53</v>
      </c>
      <c r="I22" t="s">
        <v>40</v>
      </c>
      <c r="J22" t="s">
        <v>230</v>
      </c>
      <c r="K22" t="s">
        <v>230</v>
      </c>
      <c r="L22" t="s">
        <v>231</v>
      </c>
      <c r="M22" t="s">
        <v>14</v>
      </c>
      <c r="N22" t="s">
        <v>14</v>
      </c>
      <c r="O22" t="s">
        <v>14</v>
      </c>
      <c r="P22" t="s">
        <v>14</v>
      </c>
      <c r="Q22" t="s">
        <v>232</v>
      </c>
      <c r="R22" t="s">
        <v>232</v>
      </c>
      <c r="S22" t="s">
        <v>233</v>
      </c>
    </row>
    <row r="23" spans="1:19">
      <c r="A23" t="s">
        <v>234</v>
      </c>
      <c r="B23" t="s">
        <v>235</v>
      </c>
      <c r="C23" t="s">
        <v>236</v>
      </c>
      <c r="D23" t="s">
        <v>35</v>
      </c>
      <c r="E23" t="s">
        <v>50</v>
      </c>
      <c r="F23" t="s">
        <v>37</v>
      </c>
      <c r="G23" t="s">
        <v>237</v>
      </c>
      <c r="H23" t="s">
        <v>53</v>
      </c>
      <c r="I23" t="s">
        <v>40</v>
      </c>
      <c r="J23" t="s">
        <v>238</v>
      </c>
      <c r="K23" t="s">
        <v>238</v>
      </c>
      <c r="L23" t="s">
        <v>239</v>
      </c>
      <c r="M23" t="s">
        <v>14</v>
      </c>
      <c r="N23" t="s">
        <v>14</v>
      </c>
      <c r="O23" t="s">
        <v>14</v>
      </c>
      <c r="P23" t="s">
        <v>14</v>
      </c>
      <c r="Q23" t="s">
        <v>240</v>
      </c>
      <c r="R23" t="s">
        <v>240</v>
      </c>
      <c r="S23" t="s">
        <v>241</v>
      </c>
    </row>
    <row r="24" spans="1:19">
      <c r="A24" t="s">
        <v>242</v>
      </c>
      <c r="B24" t="s">
        <v>243</v>
      </c>
      <c r="C24" t="s">
        <v>244</v>
      </c>
      <c r="D24" t="s">
        <v>35</v>
      </c>
      <c r="E24" t="s">
        <v>50</v>
      </c>
      <c r="F24" t="s">
        <v>117</v>
      </c>
      <c r="G24" t="s">
        <v>245</v>
      </c>
      <c r="H24" t="s">
        <v>53</v>
      </c>
      <c r="I24" t="s">
        <v>40</v>
      </c>
      <c r="J24" t="s">
        <v>119</v>
      </c>
      <c r="K24" t="s">
        <v>119</v>
      </c>
      <c r="L24" t="s">
        <v>120</v>
      </c>
      <c r="M24" t="s">
        <v>14</v>
      </c>
      <c r="N24" t="s">
        <v>14</v>
      </c>
      <c r="O24" t="s">
        <v>14</v>
      </c>
      <c r="P24" t="s">
        <v>14</v>
      </c>
      <c r="Q24" t="s">
        <v>246</v>
      </c>
      <c r="R24" t="s">
        <v>246</v>
      </c>
      <c r="S24" t="s">
        <v>247</v>
      </c>
    </row>
    <row r="25" spans="1:19">
      <c r="A25" t="s">
        <v>248</v>
      </c>
      <c r="B25" t="s">
        <v>249</v>
      </c>
      <c r="C25" t="s">
        <v>250</v>
      </c>
      <c r="D25" t="s">
        <v>35</v>
      </c>
      <c r="E25" t="s">
        <v>36</v>
      </c>
      <c r="F25" t="s">
        <v>251</v>
      </c>
      <c r="G25" t="s">
        <v>252</v>
      </c>
      <c r="H25" t="s">
        <v>39</v>
      </c>
      <c r="I25" t="s">
        <v>40</v>
      </c>
      <c r="J25" t="s">
        <v>253</v>
      </c>
      <c r="K25" t="s">
        <v>253</v>
      </c>
      <c r="L25" t="s">
        <v>254</v>
      </c>
      <c r="M25" t="s">
        <v>14</v>
      </c>
      <c r="N25" t="s">
        <v>14</v>
      </c>
      <c r="O25" t="s">
        <v>14</v>
      </c>
      <c r="P25" t="s">
        <v>14</v>
      </c>
      <c r="Q25" t="s">
        <v>255</v>
      </c>
      <c r="R25" t="s">
        <v>255</v>
      </c>
      <c r="S25" t="s">
        <v>256</v>
      </c>
    </row>
    <row r="26" spans="1:19">
      <c r="A26" t="s">
        <v>257</v>
      </c>
      <c r="B26" t="s">
        <v>258</v>
      </c>
      <c r="C26" t="s">
        <v>259</v>
      </c>
      <c r="D26" t="s">
        <v>35</v>
      </c>
      <c r="E26" t="s">
        <v>50</v>
      </c>
      <c r="F26" t="s">
        <v>260</v>
      </c>
      <c r="G26" t="s">
        <v>261</v>
      </c>
      <c r="H26" t="s">
        <v>53</v>
      </c>
      <c r="I26" t="s">
        <v>40</v>
      </c>
      <c r="J26" t="s">
        <v>262</v>
      </c>
      <c r="K26" t="s">
        <v>262</v>
      </c>
      <c r="L26" t="s">
        <v>263</v>
      </c>
      <c r="M26" t="s">
        <v>14</v>
      </c>
      <c r="N26" t="s">
        <v>14</v>
      </c>
      <c r="O26" t="s">
        <v>14</v>
      </c>
      <c r="P26" t="s">
        <v>14</v>
      </c>
      <c r="Q26" t="s">
        <v>264</v>
      </c>
      <c r="R26" t="s">
        <v>264</v>
      </c>
      <c r="S26" t="s">
        <v>265</v>
      </c>
    </row>
    <row r="27" spans="1:19">
      <c r="A27" t="s">
        <v>266</v>
      </c>
      <c r="B27" t="s">
        <v>267</v>
      </c>
      <c r="C27" t="s">
        <v>268</v>
      </c>
      <c r="D27" t="s">
        <v>35</v>
      </c>
      <c r="E27" t="s">
        <v>50</v>
      </c>
      <c r="F27" t="s">
        <v>63</v>
      </c>
      <c r="G27" t="s">
        <v>269</v>
      </c>
      <c r="H27" t="s">
        <v>53</v>
      </c>
      <c r="I27" t="s">
        <v>40</v>
      </c>
      <c r="J27" t="s">
        <v>270</v>
      </c>
      <c r="K27" t="s">
        <v>270</v>
      </c>
      <c r="L27" t="s">
        <v>271</v>
      </c>
      <c r="M27" t="s">
        <v>14</v>
      </c>
      <c r="N27" t="s">
        <v>14</v>
      </c>
      <c r="O27" t="s">
        <v>14</v>
      </c>
      <c r="P27" t="s">
        <v>14</v>
      </c>
      <c r="Q27" t="s">
        <v>272</v>
      </c>
      <c r="R27" t="s">
        <v>272</v>
      </c>
      <c r="S27" t="s">
        <v>273</v>
      </c>
    </row>
    <row r="28" spans="1:19">
      <c r="A28" t="s">
        <v>274</v>
      </c>
      <c r="B28" t="s">
        <v>275</v>
      </c>
      <c r="C28" t="s">
        <v>105</v>
      </c>
      <c r="D28" t="s">
        <v>35</v>
      </c>
      <c r="E28" t="s">
        <v>50</v>
      </c>
      <c r="F28" t="s">
        <v>276</v>
      </c>
      <c r="G28" t="s">
        <v>277</v>
      </c>
      <c r="H28" t="s">
        <v>53</v>
      </c>
      <c r="I28" t="s">
        <v>40</v>
      </c>
      <c r="J28" t="s">
        <v>184</v>
      </c>
      <c r="K28" t="s">
        <v>184</v>
      </c>
      <c r="L28" t="s">
        <v>185</v>
      </c>
      <c r="M28" t="s">
        <v>14</v>
      </c>
      <c r="N28" t="s">
        <v>14</v>
      </c>
      <c r="O28" t="s">
        <v>14</v>
      </c>
      <c r="P28" t="s">
        <v>14</v>
      </c>
      <c r="Q28" t="s">
        <v>278</v>
      </c>
      <c r="R28" t="s">
        <v>278</v>
      </c>
      <c r="S28" t="s">
        <v>279</v>
      </c>
    </row>
    <row r="29" spans="1:19">
      <c r="A29" t="s">
        <v>280</v>
      </c>
      <c r="B29" t="s">
        <v>281</v>
      </c>
      <c r="C29" t="s">
        <v>282</v>
      </c>
      <c r="D29" t="s">
        <v>35</v>
      </c>
      <c r="E29" t="s">
        <v>50</v>
      </c>
      <c r="F29" t="s">
        <v>37</v>
      </c>
      <c r="G29" t="s">
        <v>283</v>
      </c>
      <c r="H29" t="s">
        <v>53</v>
      </c>
      <c r="I29" t="s">
        <v>40</v>
      </c>
      <c r="J29" t="s">
        <v>284</v>
      </c>
      <c r="K29" t="s">
        <v>284</v>
      </c>
      <c r="L29" t="s">
        <v>285</v>
      </c>
      <c r="M29" t="s">
        <v>14</v>
      </c>
      <c r="N29" t="s">
        <v>14</v>
      </c>
      <c r="O29" t="s">
        <v>14</v>
      </c>
      <c r="P29" t="s">
        <v>14</v>
      </c>
      <c r="Q29" t="s">
        <v>286</v>
      </c>
      <c r="R29" t="s">
        <v>286</v>
      </c>
      <c r="S29" t="s">
        <v>287</v>
      </c>
    </row>
    <row r="30" spans="1:19">
      <c r="A30" t="s">
        <v>288</v>
      </c>
      <c r="B30" t="s">
        <v>289</v>
      </c>
      <c r="C30" t="s">
        <v>228</v>
      </c>
      <c r="D30" t="s">
        <v>35</v>
      </c>
      <c r="E30" t="s">
        <v>50</v>
      </c>
      <c r="F30" t="s">
        <v>290</v>
      </c>
      <c r="G30" t="s">
        <v>291</v>
      </c>
      <c r="H30" t="s">
        <v>53</v>
      </c>
      <c r="I30" t="s">
        <v>40</v>
      </c>
      <c r="J30" t="s">
        <v>238</v>
      </c>
      <c r="K30" t="s">
        <v>238</v>
      </c>
      <c r="L30" t="s">
        <v>239</v>
      </c>
      <c r="M30" t="s">
        <v>14</v>
      </c>
      <c r="N30" t="s">
        <v>14</v>
      </c>
      <c r="O30" t="s">
        <v>14</v>
      </c>
      <c r="P30" t="s">
        <v>14</v>
      </c>
      <c r="Q30" t="s">
        <v>292</v>
      </c>
      <c r="R30" t="s">
        <v>292</v>
      </c>
      <c r="S30" t="s">
        <v>293</v>
      </c>
    </row>
    <row r="31" spans="1:19">
      <c r="A31" t="s">
        <v>294</v>
      </c>
      <c r="B31" t="s">
        <v>295</v>
      </c>
      <c r="C31" t="s">
        <v>296</v>
      </c>
      <c r="D31" t="s">
        <v>35</v>
      </c>
      <c r="E31" t="s">
        <v>50</v>
      </c>
      <c r="F31" t="s">
        <v>251</v>
      </c>
      <c r="G31" t="s">
        <v>297</v>
      </c>
      <c r="H31" t="s">
        <v>53</v>
      </c>
      <c r="I31" t="s">
        <v>40</v>
      </c>
      <c r="J31" t="s">
        <v>298</v>
      </c>
      <c r="K31" t="s">
        <v>298</v>
      </c>
      <c r="L31" t="s">
        <v>299</v>
      </c>
      <c r="M31" t="s">
        <v>14</v>
      </c>
      <c r="N31" t="s">
        <v>14</v>
      </c>
      <c r="O31" t="s">
        <v>14</v>
      </c>
      <c r="P31" t="s">
        <v>14</v>
      </c>
      <c r="Q31" t="s">
        <v>300</v>
      </c>
      <c r="R31" t="s">
        <v>300</v>
      </c>
      <c r="S31" t="s">
        <v>301</v>
      </c>
    </row>
    <row r="32" spans="1:19">
      <c r="A32" t="s">
        <v>302</v>
      </c>
      <c r="B32" t="s">
        <v>303</v>
      </c>
      <c r="C32" t="s">
        <v>304</v>
      </c>
      <c r="D32" t="s">
        <v>35</v>
      </c>
      <c r="E32" t="s">
        <v>50</v>
      </c>
      <c r="F32" t="s">
        <v>305</v>
      </c>
      <c r="G32" t="s">
        <v>306</v>
      </c>
      <c r="H32" t="s">
        <v>53</v>
      </c>
      <c r="I32" t="s">
        <v>40</v>
      </c>
      <c r="J32" t="s">
        <v>191</v>
      </c>
      <c r="K32" t="s">
        <v>191</v>
      </c>
      <c r="L32" t="s">
        <v>192</v>
      </c>
      <c r="M32" t="s">
        <v>14</v>
      </c>
      <c r="N32" t="s">
        <v>14</v>
      </c>
      <c r="O32" t="s">
        <v>14</v>
      </c>
      <c r="P32" t="s">
        <v>14</v>
      </c>
      <c r="Q32" t="s">
        <v>307</v>
      </c>
      <c r="R32" t="s">
        <v>307</v>
      </c>
      <c r="S32" t="s">
        <v>308</v>
      </c>
    </row>
    <row r="33" spans="1:19">
      <c r="A33" t="s">
        <v>309</v>
      </c>
      <c r="B33" t="s">
        <v>310</v>
      </c>
      <c r="C33" t="s">
        <v>133</v>
      </c>
      <c r="D33" t="s">
        <v>35</v>
      </c>
      <c r="E33" t="s">
        <v>50</v>
      </c>
      <c r="F33" t="s">
        <v>311</v>
      </c>
      <c r="G33" t="s">
        <v>312</v>
      </c>
      <c r="H33" t="s">
        <v>53</v>
      </c>
      <c r="I33" t="s">
        <v>40</v>
      </c>
      <c r="J33" t="s">
        <v>198</v>
      </c>
      <c r="K33" t="s">
        <v>198</v>
      </c>
      <c r="L33" t="s">
        <v>199</v>
      </c>
      <c r="M33" t="s">
        <v>14</v>
      </c>
      <c r="N33" t="s">
        <v>14</v>
      </c>
      <c r="O33" t="s">
        <v>14</v>
      </c>
      <c r="P33" t="s">
        <v>14</v>
      </c>
      <c r="Q33" t="s">
        <v>313</v>
      </c>
      <c r="R33" t="s">
        <v>313</v>
      </c>
      <c r="S33" t="s">
        <v>314</v>
      </c>
    </row>
    <row r="34" spans="1:19">
      <c r="A34" t="s">
        <v>315</v>
      </c>
      <c r="B34" t="s">
        <v>316</v>
      </c>
      <c r="C34" t="s">
        <v>317</v>
      </c>
      <c r="D34" t="s">
        <v>35</v>
      </c>
      <c r="E34" t="s">
        <v>36</v>
      </c>
      <c r="F34" t="s">
        <v>173</v>
      </c>
      <c r="G34" t="s">
        <v>318</v>
      </c>
      <c r="H34" t="s">
        <v>39</v>
      </c>
      <c r="I34" t="s">
        <v>40</v>
      </c>
      <c r="J34" t="s">
        <v>319</v>
      </c>
      <c r="K34" t="s">
        <v>319</v>
      </c>
      <c r="L34" t="s">
        <v>320</v>
      </c>
      <c r="M34" t="s">
        <v>14</v>
      </c>
      <c r="N34" t="s">
        <v>14</v>
      </c>
      <c r="O34" t="s">
        <v>14</v>
      </c>
      <c r="P34" t="s">
        <v>14</v>
      </c>
      <c r="Q34" t="s">
        <v>321</v>
      </c>
      <c r="R34" t="s">
        <v>321</v>
      </c>
      <c r="S34" t="s">
        <v>322</v>
      </c>
    </row>
    <row r="35" spans="1:19">
      <c r="A35" t="s">
        <v>323</v>
      </c>
      <c r="B35" t="s">
        <v>324</v>
      </c>
      <c r="C35" t="s">
        <v>268</v>
      </c>
      <c r="D35" t="s">
        <v>35</v>
      </c>
      <c r="E35" t="s">
        <v>50</v>
      </c>
      <c r="F35" t="s">
        <v>63</v>
      </c>
      <c r="G35" t="s">
        <v>325</v>
      </c>
      <c r="H35" t="s">
        <v>53</v>
      </c>
      <c r="I35" t="s">
        <v>40</v>
      </c>
      <c r="J35" t="s">
        <v>54</v>
      </c>
      <c r="K35" t="s">
        <v>54</v>
      </c>
      <c r="L35" t="s">
        <v>55</v>
      </c>
      <c r="M35" t="s">
        <v>14</v>
      </c>
      <c r="N35" t="s">
        <v>14</v>
      </c>
      <c r="O35" t="s">
        <v>14</v>
      </c>
      <c r="P35" t="s">
        <v>14</v>
      </c>
      <c r="Q35" t="s">
        <v>326</v>
      </c>
      <c r="R35" t="s">
        <v>326</v>
      </c>
      <c r="S35" t="s">
        <v>327</v>
      </c>
    </row>
    <row r="36" spans="1:19">
      <c r="A36" t="s">
        <v>328</v>
      </c>
      <c r="B36" t="s">
        <v>124</v>
      </c>
      <c r="C36" t="s">
        <v>105</v>
      </c>
      <c r="D36" t="s">
        <v>35</v>
      </c>
      <c r="E36" t="s">
        <v>50</v>
      </c>
      <c r="F36" t="s">
        <v>37</v>
      </c>
      <c r="G36" t="s">
        <v>126</v>
      </c>
      <c r="H36" t="s">
        <v>53</v>
      </c>
      <c r="I36" t="s">
        <v>40</v>
      </c>
      <c r="J36" t="s">
        <v>329</v>
      </c>
      <c r="K36" t="s">
        <v>329</v>
      </c>
      <c r="L36" t="s">
        <v>330</v>
      </c>
      <c r="M36" t="s">
        <v>14</v>
      </c>
      <c r="N36" t="s">
        <v>14</v>
      </c>
      <c r="O36" t="s">
        <v>14</v>
      </c>
      <c r="P36" t="s">
        <v>14</v>
      </c>
      <c r="Q36" t="s">
        <v>331</v>
      </c>
      <c r="R36" t="s">
        <v>331</v>
      </c>
      <c r="S36" t="s">
        <v>130</v>
      </c>
    </row>
    <row r="37" spans="1:19">
      <c r="A37" t="s">
        <v>332</v>
      </c>
      <c r="B37" t="s">
        <v>333</v>
      </c>
      <c r="C37" t="s">
        <v>133</v>
      </c>
      <c r="D37" t="s">
        <v>35</v>
      </c>
      <c r="E37" t="s">
        <v>50</v>
      </c>
      <c r="F37" t="s">
        <v>63</v>
      </c>
      <c r="G37" t="s">
        <v>334</v>
      </c>
      <c r="H37" t="s">
        <v>53</v>
      </c>
      <c r="I37" t="s">
        <v>40</v>
      </c>
      <c r="J37" t="s">
        <v>335</v>
      </c>
      <c r="K37" t="s">
        <v>335</v>
      </c>
      <c r="L37" t="s">
        <v>336</v>
      </c>
      <c r="M37" t="s">
        <v>14</v>
      </c>
      <c r="N37" t="s">
        <v>14</v>
      </c>
      <c r="O37" t="s">
        <v>14</v>
      </c>
      <c r="P37" t="s">
        <v>14</v>
      </c>
      <c r="Q37" t="s">
        <v>337</v>
      </c>
      <c r="R37" t="s">
        <v>337</v>
      </c>
      <c r="S37" t="s">
        <v>338</v>
      </c>
    </row>
    <row r="38" spans="1:19">
      <c r="A38" t="s">
        <v>339</v>
      </c>
      <c r="B38" t="s">
        <v>275</v>
      </c>
      <c r="C38" t="s">
        <v>105</v>
      </c>
      <c r="D38" t="s">
        <v>35</v>
      </c>
      <c r="E38" t="s">
        <v>50</v>
      </c>
      <c r="F38" t="s">
        <v>276</v>
      </c>
      <c r="G38" t="s">
        <v>340</v>
      </c>
      <c r="H38" t="s">
        <v>53</v>
      </c>
      <c r="I38" t="s">
        <v>40</v>
      </c>
      <c r="J38" t="s">
        <v>213</v>
      </c>
      <c r="K38" t="s">
        <v>213</v>
      </c>
      <c r="L38" t="s">
        <v>214</v>
      </c>
      <c r="M38" t="s">
        <v>14</v>
      </c>
      <c r="N38" t="s">
        <v>14</v>
      </c>
      <c r="O38" t="s">
        <v>14</v>
      </c>
      <c r="P38" t="s">
        <v>14</v>
      </c>
      <c r="Q38" t="s">
        <v>341</v>
      </c>
      <c r="R38" t="s">
        <v>341</v>
      </c>
      <c r="S38" t="s">
        <v>279</v>
      </c>
    </row>
    <row r="39" spans="1:19">
      <c r="A39" t="s">
        <v>342</v>
      </c>
      <c r="B39" t="s">
        <v>343</v>
      </c>
      <c r="C39" t="s">
        <v>344</v>
      </c>
      <c r="D39" t="s">
        <v>35</v>
      </c>
      <c r="E39" t="s">
        <v>50</v>
      </c>
      <c r="F39" t="s">
        <v>345</v>
      </c>
      <c r="G39" t="s">
        <v>346</v>
      </c>
      <c r="H39" t="s">
        <v>53</v>
      </c>
      <c r="I39" t="s">
        <v>40</v>
      </c>
      <c r="J39" t="s">
        <v>347</v>
      </c>
      <c r="K39" t="s">
        <v>347</v>
      </c>
      <c r="L39" t="s">
        <v>348</v>
      </c>
      <c r="M39" t="s">
        <v>14</v>
      </c>
      <c r="N39" t="s">
        <v>14</v>
      </c>
      <c r="O39" t="s">
        <v>14</v>
      </c>
      <c r="P39" t="s">
        <v>14</v>
      </c>
      <c r="Q39" t="s">
        <v>349</v>
      </c>
      <c r="R39" t="s">
        <v>349</v>
      </c>
      <c r="S39" t="s">
        <v>350</v>
      </c>
    </row>
    <row r="40" spans="1:19">
      <c r="A40" t="s">
        <v>351</v>
      </c>
      <c r="B40" t="s">
        <v>352</v>
      </c>
      <c r="C40" t="s">
        <v>133</v>
      </c>
      <c r="D40" t="s">
        <v>35</v>
      </c>
      <c r="E40" t="s">
        <v>50</v>
      </c>
      <c r="F40" t="s">
        <v>37</v>
      </c>
      <c r="G40" t="s">
        <v>353</v>
      </c>
      <c r="H40" t="s">
        <v>53</v>
      </c>
      <c r="I40" t="s">
        <v>40</v>
      </c>
      <c r="J40" t="s">
        <v>213</v>
      </c>
      <c r="K40" t="s">
        <v>213</v>
      </c>
      <c r="L40" t="s">
        <v>214</v>
      </c>
      <c r="M40" t="s">
        <v>14</v>
      </c>
      <c r="N40" t="s">
        <v>14</v>
      </c>
      <c r="O40" t="s">
        <v>14</v>
      </c>
      <c r="P40" t="s">
        <v>14</v>
      </c>
      <c r="Q40" t="s">
        <v>354</v>
      </c>
      <c r="R40" t="s">
        <v>354</v>
      </c>
      <c r="S40" t="s">
        <v>355</v>
      </c>
    </row>
    <row r="41" spans="1:19">
      <c r="A41" t="s">
        <v>356</v>
      </c>
      <c r="B41" t="s">
        <v>275</v>
      </c>
      <c r="C41" t="s">
        <v>105</v>
      </c>
      <c r="D41" t="s">
        <v>35</v>
      </c>
      <c r="E41" t="s">
        <v>50</v>
      </c>
      <c r="F41" t="s">
        <v>276</v>
      </c>
      <c r="G41" t="s">
        <v>357</v>
      </c>
      <c r="H41" t="s">
        <v>53</v>
      </c>
      <c r="I41" t="s">
        <v>40</v>
      </c>
      <c r="J41" t="s">
        <v>213</v>
      </c>
      <c r="K41" t="s">
        <v>213</v>
      </c>
      <c r="L41" t="s">
        <v>214</v>
      </c>
      <c r="M41" t="s">
        <v>14</v>
      </c>
      <c r="N41" t="s">
        <v>14</v>
      </c>
      <c r="O41" t="s">
        <v>14</v>
      </c>
      <c r="P41" t="s">
        <v>14</v>
      </c>
      <c r="Q41" t="s">
        <v>358</v>
      </c>
      <c r="R41" t="s">
        <v>358</v>
      </c>
      <c r="S41" t="s">
        <v>279</v>
      </c>
    </row>
    <row r="42" spans="1:19">
      <c r="A42" t="s">
        <v>359</v>
      </c>
      <c r="B42" t="s">
        <v>360</v>
      </c>
      <c r="C42" t="s">
        <v>133</v>
      </c>
      <c r="D42" t="s">
        <v>35</v>
      </c>
      <c r="E42" t="s">
        <v>151</v>
      </c>
      <c r="F42" t="s">
        <v>361</v>
      </c>
      <c r="G42" t="s">
        <v>362</v>
      </c>
      <c r="H42" t="s">
        <v>154</v>
      </c>
      <c r="I42" t="s">
        <v>40</v>
      </c>
      <c r="J42" t="s">
        <v>363</v>
      </c>
      <c r="K42" t="s">
        <v>363</v>
      </c>
      <c r="L42" t="s">
        <v>364</v>
      </c>
      <c r="M42" t="s">
        <v>14</v>
      </c>
      <c r="N42" t="s">
        <v>14</v>
      </c>
      <c r="O42" t="s">
        <v>14</v>
      </c>
      <c r="P42" t="s">
        <v>14</v>
      </c>
      <c r="Q42" t="s">
        <v>365</v>
      </c>
      <c r="R42" t="s">
        <v>365</v>
      </c>
      <c r="S42" t="s">
        <v>366</v>
      </c>
    </row>
    <row r="43" spans="1:19">
      <c r="A43" t="s">
        <v>367</v>
      </c>
      <c r="B43" t="s">
        <v>368</v>
      </c>
      <c r="C43" t="s">
        <v>369</v>
      </c>
      <c r="D43" t="s">
        <v>35</v>
      </c>
      <c r="E43" t="s">
        <v>50</v>
      </c>
      <c r="F43" t="s">
        <v>251</v>
      </c>
      <c r="G43" t="s">
        <v>370</v>
      </c>
      <c r="H43" t="s">
        <v>53</v>
      </c>
      <c r="I43" t="s">
        <v>40</v>
      </c>
      <c r="J43" t="s">
        <v>371</v>
      </c>
      <c r="K43" t="s">
        <v>371</v>
      </c>
      <c r="L43" t="s">
        <v>372</v>
      </c>
      <c r="M43" t="s">
        <v>14</v>
      </c>
      <c r="N43" t="s">
        <v>14</v>
      </c>
      <c r="O43" t="s">
        <v>14</v>
      </c>
      <c r="P43" t="s">
        <v>14</v>
      </c>
      <c r="Q43" t="s">
        <v>373</v>
      </c>
      <c r="R43" t="s">
        <v>373</v>
      </c>
      <c r="S43" t="s">
        <v>374</v>
      </c>
    </row>
    <row r="44" spans="1:19">
      <c r="A44" t="s">
        <v>375</v>
      </c>
      <c r="B44" t="s">
        <v>376</v>
      </c>
      <c r="C44" t="s">
        <v>377</v>
      </c>
      <c r="D44" t="s">
        <v>35</v>
      </c>
      <c r="E44" t="s">
        <v>50</v>
      </c>
      <c r="F44" t="s">
        <v>378</v>
      </c>
      <c r="G44" t="s">
        <v>379</v>
      </c>
      <c r="H44" t="s">
        <v>53</v>
      </c>
      <c r="I44" t="s">
        <v>40</v>
      </c>
      <c r="J44" t="s">
        <v>380</v>
      </c>
      <c r="K44" t="s">
        <v>380</v>
      </c>
      <c r="L44" t="s">
        <v>381</v>
      </c>
      <c r="M44" t="s">
        <v>14</v>
      </c>
      <c r="N44" t="s">
        <v>14</v>
      </c>
      <c r="O44" t="s">
        <v>14</v>
      </c>
      <c r="P44" t="s">
        <v>14</v>
      </c>
      <c r="Q44" t="s">
        <v>382</v>
      </c>
      <c r="R44" t="s">
        <v>382</v>
      </c>
      <c r="S44" t="s">
        <v>383</v>
      </c>
    </row>
    <row r="45" spans="1:19">
      <c r="A45" t="s">
        <v>384</v>
      </c>
      <c r="B45" t="s">
        <v>72</v>
      </c>
      <c r="C45" t="s">
        <v>73</v>
      </c>
      <c r="D45" t="s">
        <v>35</v>
      </c>
      <c r="E45" t="s">
        <v>50</v>
      </c>
      <c r="F45" t="s">
        <v>385</v>
      </c>
      <c r="G45" t="s">
        <v>75</v>
      </c>
      <c r="H45" t="s">
        <v>53</v>
      </c>
      <c r="I45" t="s">
        <v>40</v>
      </c>
      <c r="J45" t="s">
        <v>386</v>
      </c>
      <c r="K45" t="s">
        <v>386</v>
      </c>
      <c r="L45" t="s">
        <v>387</v>
      </c>
      <c r="M45" t="s">
        <v>14</v>
      </c>
      <c r="N45" t="s">
        <v>14</v>
      </c>
      <c r="O45" t="s">
        <v>14</v>
      </c>
      <c r="P45" t="s">
        <v>14</v>
      </c>
      <c r="Q45" t="s">
        <v>388</v>
      </c>
      <c r="R45" t="s">
        <v>388</v>
      </c>
      <c r="S45" t="s">
        <v>81</v>
      </c>
    </row>
    <row r="46" spans="1:19">
      <c r="A46" t="s">
        <v>389</v>
      </c>
      <c r="B46" t="s">
        <v>390</v>
      </c>
      <c r="C46" t="s">
        <v>141</v>
      </c>
      <c r="D46" t="s">
        <v>35</v>
      </c>
      <c r="E46" t="s">
        <v>151</v>
      </c>
      <c r="F46" t="s">
        <v>391</v>
      </c>
      <c r="G46" t="s">
        <v>392</v>
      </c>
      <c r="H46" t="s">
        <v>154</v>
      </c>
      <c r="I46" t="s">
        <v>40</v>
      </c>
      <c r="J46" t="s">
        <v>76</v>
      </c>
      <c r="K46" t="s">
        <v>76</v>
      </c>
      <c r="L46" t="s">
        <v>77</v>
      </c>
      <c r="M46" t="s">
        <v>14</v>
      </c>
      <c r="N46" t="s">
        <v>14</v>
      </c>
      <c r="O46" t="s">
        <v>14</v>
      </c>
      <c r="P46" t="s">
        <v>14</v>
      </c>
      <c r="Q46" t="s">
        <v>393</v>
      </c>
      <c r="R46" t="s">
        <v>393</v>
      </c>
      <c r="S46" t="s">
        <v>394</v>
      </c>
    </row>
    <row r="47" spans="1:19">
      <c r="A47" t="s">
        <v>395</v>
      </c>
      <c r="B47" t="s">
        <v>396</v>
      </c>
      <c r="C47" t="s">
        <v>105</v>
      </c>
      <c r="D47" t="s">
        <v>35</v>
      </c>
      <c r="E47" t="s">
        <v>50</v>
      </c>
      <c r="F47" t="s">
        <v>173</v>
      </c>
      <c r="G47" t="s">
        <v>397</v>
      </c>
      <c r="H47" t="s">
        <v>53</v>
      </c>
      <c r="I47" t="s">
        <v>40</v>
      </c>
      <c r="J47" t="s">
        <v>398</v>
      </c>
      <c r="K47" t="s">
        <v>398</v>
      </c>
      <c r="L47" t="s">
        <v>399</v>
      </c>
      <c r="M47" t="s">
        <v>14</v>
      </c>
      <c r="N47" t="s">
        <v>14</v>
      </c>
      <c r="O47" t="s">
        <v>14</v>
      </c>
      <c r="P47" t="s">
        <v>14</v>
      </c>
      <c r="Q47" t="s">
        <v>400</v>
      </c>
      <c r="R47" t="s">
        <v>400</v>
      </c>
      <c r="S47" t="s">
        <v>401</v>
      </c>
    </row>
    <row r="48" spans="1:19">
      <c r="A48" t="s">
        <v>402</v>
      </c>
      <c r="B48" t="s">
        <v>324</v>
      </c>
      <c r="C48" t="s">
        <v>268</v>
      </c>
      <c r="D48" t="s">
        <v>35</v>
      </c>
      <c r="E48" t="s">
        <v>50</v>
      </c>
      <c r="F48" t="s">
        <v>63</v>
      </c>
      <c r="G48" t="s">
        <v>403</v>
      </c>
      <c r="H48" t="s">
        <v>53</v>
      </c>
      <c r="I48" t="s">
        <v>40</v>
      </c>
      <c r="J48" t="s">
        <v>54</v>
      </c>
      <c r="K48" t="s">
        <v>54</v>
      </c>
      <c r="L48" t="s">
        <v>55</v>
      </c>
      <c r="M48" t="s">
        <v>14</v>
      </c>
      <c r="N48" t="s">
        <v>14</v>
      </c>
      <c r="O48" t="s">
        <v>14</v>
      </c>
      <c r="P48" t="s">
        <v>14</v>
      </c>
      <c r="Q48" t="s">
        <v>404</v>
      </c>
      <c r="R48" t="s">
        <v>404</v>
      </c>
      <c r="S48" t="s">
        <v>327</v>
      </c>
    </row>
    <row r="49" spans="1:19">
      <c r="A49" t="s">
        <v>405</v>
      </c>
      <c r="B49" t="s">
        <v>289</v>
      </c>
      <c r="C49" t="s">
        <v>228</v>
      </c>
      <c r="D49" t="s">
        <v>35</v>
      </c>
      <c r="E49" t="s">
        <v>151</v>
      </c>
      <c r="F49" t="s">
        <v>406</v>
      </c>
      <c r="G49" t="s">
        <v>407</v>
      </c>
      <c r="H49" t="s">
        <v>154</v>
      </c>
      <c r="I49" t="s">
        <v>40</v>
      </c>
      <c r="J49" t="s">
        <v>408</v>
      </c>
      <c r="K49" t="s">
        <v>408</v>
      </c>
      <c r="L49" t="s">
        <v>409</v>
      </c>
      <c r="M49" t="s">
        <v>14</v>
      </c>
      <c r="N49" t="s">
        <v>14</v>
      </c>
      <c r="O49" t="s">
        <v>14</v>
      </c>
      <c r="P49" t="s">
        <v>14</v>
      </c>
      <c r="Q49" t="s">
        <v>410</v>
      </c>
      <c r="R49" t="s">
        <v>410</v>
      </c>
      <c r="S49" t="s">
        <v>293</v>
      </c>
    </row>
    <row r="50" spans="1:19">
      <c r="A50" t="s">
        <v>411</v>
      </c>
      <c r="B50" t="s">
        <v>243</v>
      </c>
      <c r="C50" t="s">
        <v>244</v>
      </c>
      <c r="D50" t="s">
        <v>35</v>
      </c>
      <c r="E50" t="s">
        <v>50</v>
      </c>
      <c r="F50" t="s">
        <v>173</v>
      </c>
      <c r="G50" t="s">
        <v>412</v>
      </c>
      <c r="H50" t="s">
        <v>53</v>
      </c>
      <c r="I50" t="s">
        <v>40</v>
      </c>
      <c r="J50" t="s">
        <v>97</v>
      </c>
      <c r="K50" t="s">
        <v>97</v>
      </c>
      <c r="L50" t="s">
        <v>98</v>
      </c>
      <c r="M50" t="s">
        <v>14</v>
      </c>
      <c r="N50" t="s">
        <v>14</v>
      </c>
      <c r="O50" t="s">
        <v>14</v>
      </c>
      <c r="P50" t="s">
        <v>14</v>
      </c>
      <c r="Q50" t="s">
        <v>413</v>
      </c>
      <c r="R50" t="s">
        <v>413</v>
      </c>
      <c r="S50" t="s">
        <v>247</v>
      </c>
    </row>
    <row r="51" spans="1:19">
      <c r="A51" t="s">
        <v>414</v>
      </c>
      <c r="B51" t="s">
        <v>415</v>
      </c>
      <c r="C51" t="s">
        <v>141</v>
      </c>
      <c r="D51" t="s">
        <v>35</v>
      </c>
      <c r="E51" t="s">
        <v>50</v>
      </c>
      <c r="F51" t="s">
        <v>251</v>
      </c>
      <c r="G51" t="s">
        <v>416</v>
      </c>
      <c r="H51" t="s">
        <v>53</v>
      </c>
      <c r="I51" t="s">
        <v>40</v>
      </c>
      <c r="J51" t="s">
        <v>417</v>
      </c>
      <c r="K51" t="s">
        <v>417</v>
      </c>
      <c r="L51" t="s">
        <v>418</v>
      </c>
      <c r="M51" t="s">
        <v>14</v>
      </c>
      <c r="N51" t="s">
        <v>14</v>
      </c>
      <c r="O51" t="s">
        <v>14</v>
      </c>
      <c r="P51" t="s">
        <v>14</v>
      </c>
      <c r="Q51" t="s">
        <v>419</v>
      </c>
      <c r="R51" t="s">
        <v>419</v>
      </c>
      <c r="S51" t="s">
        <v>420</v>
      </c>
    </row>
    <row r="52" spans="1:19">
      <c r="A52" t="s">
        <v>421</v>
      </c>
      <c r="B52" t="s">
        <v>422</v>
      </c>
      <c r="C52" t="s">
        <v>423</v>
      </c>
      <c r="D52" t="s">
        <v>35</v>
      </c>
      <c r="E52" t="s">
        <v>50</v>
      </c>
      <c r="F52" t="s">
        <v>424</v>
      </c>
      <c r="G52" t="s">
        <v>425</v>
      </c>
      <c r="H52" t="s">
        <v>53</v>
      </c>
      <c r="I52" t="s">
        <v>40</v>
      </c>
      <c r="J52" t="s">
        <v>426</v>
      </c>
      <c r="K52" t="s">
        <v>426</v>
      </c>
      <c r="L52" t="s">
        <v>427</v>
      </c>
      <c r="M52" t="s">
        <v>14</v>
      </c>
      <c r="N52" t="s">
        <v>14</v>
      </c>
      <c r="O52" t="s">
        <v>14</v>
      </c>
      <c r="P52" t="s">
        <v>14</v>
      </c>
      <c r="Q52" t="s">
        <v>428</v>
      </c>
      <c r="R52" t="s">
        <v>428</v>
      </c>
      <c r="S52" t="s">
        <v>429</v>
      </c>
    </row>
    <row r="53" spans="1:19">
      <c r="A53" t="s">
        <v>430</v>
      </c>
      <c r="B53" t="s">
        <v>289</v>
      </c>
      <c r="C53" t="s">
        <v>228</v>
      </c>
      <c r="D53" t="s">
        <v>35</v>
      </c>
      <c r="E53" t="s">
        <v>50</v>
      </c>
      <c r="F53" t="s">
        <v>290</v>
      </c>
      <c r="G53" t="s">
        <v>431</v>
      </c>
      <c r="H53" t="s">
        <v>53</v>
      </c>
      <c r="I53" t="s">
        <v>40</v>
      </c>
      <c r="J53" t="s">
        <v>238</v>
      </c>
      <c r="K53" t="s">
        <v>238</v>
      </c>
      <c r="L53" t="s">
        <v>239</v>
      </c>
      <c r="M53" t="s">
        <v>14</v>
      </c>
      <c r="N53" t="s">
        <v>14</v>
      </c>
      <c r="O53" t="s">
        <v>14</v>
      </c>
      <c r="P53" t="s">
        <v>14</v>
      </c>
      <c r="Q53" t="s">
        <v>432</v>
      </c>
      <c r="R53" t="s">
        <v>432</v>
      </c>
      <c r="S53" t="s">
        <v>293</v>
      </c>
    </row>
    <row r="54" spans="1:19">
      <c r="A54" t="s">
        <v>433</v>
      </c>
      <c r="B54" t="s">
        <v>324</v>
      </c>
      <c r="C54" t="s">
        <v>268</v>
      </c>
      <c r="D54" t="s">
        <v>35</v>
      </c>
      <c r="E54" t="s">
        <v>50</v>
      </c>
      <c r="F54" t="s">
        <v>63</v>
      </c>
      <c r="G54" t="s">
        <v>434</v>
      </c>
      <c r="H54" t="s">
        <v>53</v>
      </c>
      <c r="I54" t="s">
        <v>40</v>
      </c>
      <c r="J54" t="s">
        <v>54</v>
      </c>
      <c r="K54" t="s">
        <v>54</v>
      </c>
      <c r="L54" t="s">
        <v>55</v>
      </c>
      <c r="M54" t="s">
        <v>14</v>
      </c>
      <c r="N54" t="s">
        <v>14</v>
      </c>
      <c r="O54" t="s">
        <v>14</v>
      </c>
      <c r="P54" t="s">
        <v>14</v>
      </c>
      <c r="Q54" t="s">
        <v>435</v>
      </c>
      <c r="R54" t="s">
        <v>435</v>
      </c>
      <c r="S54" t="s">
        <v>327</v>
      </c>
    </row>
    <row r="55" spans="1:19">
      <c r="A55" t="s">
        <v>436</v>
      </c>
      <c r="B55" t="s">
        <v>243</v>
      </c>
      <c r="C55" t="s">
        <v>244</v>
      </c>
      <c r="D55" t="s">
        <v>35</v>
      </c>
      <c r="E55" t="s">
        <v>50</v>
      </c>
      <c r="F55" t="s">
        <v>173</v>
      </c>
      <c r="G55" t="s">
        <v>437</v>
      </c>
      <c r="H55" t="s">
        <v>53</v>
      </c>
      <c r="I55" t="s">
        <v>40</v>
      </c>
      <c r="J55" t="s">
        <v>97</v>
      </c>
      <c r="K55" t="s">
        <v>97</v>
      </c>
      <c r="L55" t="s">
        <v>98</v>
      </c>
      <c r="M55" t="s">
        <v>14</v>
      </c>
      <c r="N55" t="s">
        <v>14</v>
      </c>
      <c r="O55" t="s">
        <v>14</v>
      </c>
      <c r="P55" t="s">
        <v>14</v>
      </c>
      <c r="Q55" t="s">
        <v>438</v>
      </c>
      <c r="R55" t="s">
        <v>438</v>
      </c>
      <c r="S55" t="s">
        <v>247</v>
      </c>
    </row>
    <row r="56" spans="1:19">
      <c r="A56" t="s">
        <v>439</v>
      </c>
      <c r="B56" t="s">
        <v>415</v>
      </c>
      <c r="C56" t="s">
        <v>141</v>
      </c>
      <c r="D56" t="s">
        <v>35</v>
      </c>
      <c r="E56" t="s">
        <v>50</v>
      </c>
      <c r="F56" t="s">
        <v>251</v>
      </c>
      <c r="G56" t="s">
        <v>440</v>
      </c>
      <c r="H56" t="s">
        <v>53</v>
      </c>
      <c r="I56" t="s">
        <v>40</v>
      </c>
      <c r="J56" t="s">
        <v>417</v>
      </c>
      <c r="K56" t="s">
        <v>417</v>
      </c>
      <c r="L56" t="s">
        <v>418</v>
      </c>
      <c r="M56" t="s">
        <v>14</v>
      </c>
      <c r="N56" t="s">
        <v>14</v>
      </c>
      <c r="O56" t="s">
        <v>14</v>
      </c>
      <c r="P56" t="s">
        <v>14</v>
      </c>
      <c r="Q56" t="s">
        <v>441</v>
      </c>
      <c r="R56" t="s">
        <v>441</v>
      </c>
      <c r="S56" t="s">
        <v>420</v>
      </c>
    </row>
    <row r="57" spans="1:19">
      <c r="A57" t="s">
        <v>442</v>
      </c>
      <c r="B57" t="s">
        <v>443</v>
      </c>
      <c r="C57" t="s">
        <v>228</v>
      </c>
      <c r="D57" t="s">
        <v>35</v>
      </c>
      <c r="E57" t="s">
        <v>50</v>
      </c>
      <c r="F57" t="s">
        <v>444</v>
      </c>
      <c r="G57" t="s">
        <v>445</v>
      </c>
      <c r="H57" t="s">
        <v>53</v>
      </c>
      <c r="I57" t="s">
        <v>40</v>
      </c>
      <c r="J57" t="s">
        <v>408</v>
      </c>
      <c r="K57" t="s">
        <v>408</v>
      </c>
      <c r="L57" t="s">
        <v>446</v>
      </c>
      <c r="M57" t="s">
        <v>14</v>
      </c>
      <c r="N57" t="s">
        <v>14</v>
      </c>
      <c r="O57" t="s">
        <v>14</v>
      </c>
      <c r="P57" t="s">
        <v>14</v>
      </c>
      <c r="Q57" t="s">
        <v>447</v>
      </c>
      <c r="R57" t="s">
        <v>447</v>
      </c>
      <c r="S57" t="s">
        <v>448</v>
      </c>
    </row>
    <row r="58" spans="1:19">
      <c r="A58" t="s">
        <v>449</v>
      </c>
      <c r="B58" t="s">
        <v>450</v>
      </c>
      <c r="C58" t="s">
        <v>181</v>
      </c>
      <c r="D58" t="s">
        <v>35</v>
      </c>
      <c r="E58" t="s">
        <v>50</v>
      </c>
      <c r="F58" t="s">
        <v>451</v>
      </c>
      <c r="G58" t="s">
        <v>452</v>
      </c>
      <c r="H58" t="s">
        <v>53</v>
      </c>
      <c r="I58" t="s">
        <v>40</v>
      </c>
      <c r="J58" t="s">
        <v>453</v>
      </c>
      <c r="K58" t="s">
        <v>453</v>
      </c>
      <c r="L58" t="s">
        <v>454</v>
      </c>
      <c r="M58" t="s">
        <v>14</v>
      </c>
      <c r="N58" t="s">
        <v>14</v>
      </c>
      <c r="O58" t="s">
        <v>14</v>
      </c>
      <c r="P58" t="s">
        <v>14</v>
      </c>
      <c r="Q58" t="s">
        <v>455</v>
      </c>
      <c r="R58" t="s">
        <v>455</v>
      </c>
      <c r="S58" t="s">
        <v>456</v>
      </c>
    </row>
    <row r="59" spans="1:19">
      <c r="A59" t="s">
        <v>457</v>
      </c>
      <c r="B59" t="s">
        <v>458</v>
      </c>
      <c r="C59" t="s">
        <v>459</v>
      </c>
      <c r="D59" t="s">
        <v>35</v>
      </c>
      <c r="E59" t="s">
        <v>151</v>
      </c>
      <c r="F59" t="s">
        <v>460</v>
      </c>
      <c r="G59" t="s">
        <v>461</v>
      </c>
      <c r="H59" t="s">
        <v>154</v>
      </c>
      <c r="I59" t="s">
        <v>40</v>
      </c>
      <c r="J59" t="s">
        <v>462</v>
      </c>
      <c r="K59" t="s">
        <v>462</v>
      </c>
      <c r="L59" t="s">
        <v>463</v>
      </c>
      <c r="M59" t="s">
        <v>14</v>
      </c>
      <c r="N59" t="s">
        <v>14</v>
      </c>
      <c r="O59" t="s">
        <v>14</v>
      </c>
      <c r="P59" t="s">
        <v>14</v>
      </c>
      <c r="Q59" t="s">
        <v>464</v>
      </c>
      <c r="R59" t="s">
        <v>464</v>
      </c>
      <c r="S59" t="s">
        <v>465</v>
      </c>
    </row>
    <row r="60" spans="1:19">
      <c r="A60" t="s">
        <v>466</v>
      </c>
      <c r="B60" t="s">
        <v>243</v>
      </c>
      <c r="C60" t="s">
        <v>244</v>
      </c>
      <c r="D60" t="s">
        <v>35</v>
      </c>
      <c r="E60" t="s">
        <v>50</v>
      </c>
      <c r="F60" t="s">
        <v>173</v>
      </c>
      <c r="G60" t="s">
        <v>467</v>
      </c>
      <c r="H60" t="s">
        <v>53</v>
      </c>
      <c r="I60" t="s">
        <v>40</v>
      </c>
      <c r="J60" t="s">
        <v>97</v>
      </c>
      <c r="K60" t="s">
        <v>97</v>
      </c>
      <c r="L60" t="s">
        <v>98</v>
      </c>
      <c r="M60" t="s">
        <v>14</v>
      </c>
      <c r="N60" t="s">
        <v>14</v>
      </c>
      <c r="O60" t="s">
        <v>14</v>
      </c>
      <c r="P60" t="s">
        <v>14</v>
      </c>
      <c r="Q60" t="s">
        <v>468</v>
      </c>
      <c r="R60" t="s">
        <v>468</v>
      </c>
      <c r="S60" t="s">
        <v>247</v>
      </c>
    </row>
    <row r="61" spans="1:19">
      <c r="A61" t="s">
        <v>469</v>
      </c>
      <c r="B61" t="s">
        <v>470</v>
      </c>
      <c r="C61" t="s">
        <v>471</v>
      </c>
      <c r="D61" t="s">
        <v>35</v>
      </c>
      <c r="E61" t="s">
        <v>151</v>
      </c>
      <c r="F61" t="s">
        <v>472</v>
      </c>
      <c r="G61" t="s">
        <v>473</v>
      </c>
      <c r="H61" t="s">
        <v>154</v>
      </c>
      <c r="I61" t="s">
        <v>40</v>
      </c>
      <c r="J61" t="s">
        <v>474</v>
      </c>
      <c r="K61" t="s">
        <v>474</v>
      </c>
      <c r="L61" t="s">
        <v>475</v>
      </c>
      <c r="M61" t="s">
        <v>14</v>
      </c>
      <c r="N61" t="s">
        <v>14</v>
      </c>
      <c r="O61" t="s">
        <v>14</v>
      </c>
      <c r="P61" t="s">
        <v>14</v>
      </c>
      <c r="Q61" t="s">
        <v>476</v>
      </c>
      <c r="R61" t="s">
        <v>476</v>
      </c>
      <c r="S61" t="s">
        <v>477</v>
      </c>
    </row>
    <row r="62" spans="1:19">
      <c r="A62" t="s">
        <v>478</v>
      </c>
      <c r="B62" t="s">
        <v>479</v>
      </c>
      <c r="C62" t="s">
        <v>480</v>
      </c>
      <c r="D62" t="s">
        <v>35</v>
      </c>
      <c r="E62" t="s">
        <v>50</v>
      </c>
      <c r="F62" t="s">
        <v>481</v>
      </c>
      <c r="G62" t="s">
        <v>482</v>
      </c>
      <c r="H62" t="s">
        <v>53</v>
      </c>
      <c r="I62" t="s">
        <v>40</v>
      </c>
      <c r="J62" t="s">
        <v>483</v>
      </c>
      <c r="K62" t="s">
        <v>483</v>
      </c>
      <c r="L62" t="s">
        <v>484</v>
      </c>
      <c r="M62" t="s">
        <v>14</v>
      </c>
      <c r="N62" t="s">
        <v>14</v>
      </c>
      <c r="O62" t="s">
        <v>14</v>
      </c>
      <c r="P62" t="s">
        <v>14</v>
      </c>
      <c r="Q62" t="s">
        <v>485</v>
      </c>
      <c r="R62" t="s">
        <v>485</v>
      </c>
      <c r="S62" t="s">
        <v>486</v>
      </c>
    </row>
    <row r="63" spans="1:19">
      <c r="A63" t="s">
        <v>487</v>
      </c>
      <c r="B63" t="s">
        <v>488</v>
      </c>
      <c r="C63" t="s">
        <v>489</v>
      </c>
      <c r="D63" t="s">
        <v>35</v>
      </c>
      <c r="E63" t="s">
        <v>50</v>
      </c>
      <c r="F63" t="s">
        <v>173</v>
      </c>
      <c r="G63" t="s">
        <v>490</v>
      </c>
      <c r="H63" t="s">
        <v>53</v>
      </c>
      <c r="I63" t="s">
        <v>40</v>
      </c>
      <c r="J63" t="s">
        <v>491</v>
      </c>
      <c r="K63" t="s">
        <v>491</v>
      </c>
      <c r="L63" t="s">
        <v>492</v>
      </c>
      <c r="M63" t="s">
        <v>14</v>
      </c>
      <c r="N63" t="s">
        <v>14</v>
      </c>
      <c r="O63" t="s">
        <v>14</v>
      </c>
      <c r="P63" t="s">
        <v>14</v>
      </c>
      <c r="Q63" t="s">
        <v>493</v>
      </c>
      <c r="R63" t="s">
        <v>493</v>
      </c>
      <c r="S63" t="s">
        <v>494</v>
      </c>
    </row>
    <row r="64" spans="1:19">
      <c r="A64" t="s">
        <v>495</v>
      </c>
      <c r="B64" t="s">
        <v>281</v>
      </c>
      <c r="C64" t="s">
        <v>282</v>
      </c>
      <c r="D64" t="s">
        <v>35</v>
      </c>
      <c r="E64" t="s">
        <v>50</v>
      </c>
      <c r="F64" t="s">
        <v>63</v>
      </c>
      <c r="G64" t="s">
        <v>283</v>
      </c>
      <c r="H64" t="s">
        <v>53</v>
      </c>
      <c r="I64" t="s">
        <v>40</v>
      </c>
      <c r="J64" t="s">
        <v>284</v>
      </c>
      <c r="K64" t="s">
        <v>284</v>
      </c>
      <c r="L64" t="s">
        <v>285</v>
      </c>
      <c r="M64" t="s">
        <v>14</v>
      </c>
      <c r="N64" t="s">
        <v>14</v>
      </c>
      <c r="O64" t="s">
        <v>14</v>
      </c>
      <c r="P64" t="s">
        <v>14</v>
      </c>
      <c r="Q64" t="s">
        <v>496</v>
      </c>
      <c r="R64" t="s">
        <v>496</v>
      </c>
      <c r="S64" t="s">
        <v>287</v>
      </c>
    </row>
    <row r="65" spans="1:19">
      <c r="A65" t="s">
        <v>497</v>
      </c>
      <c r="B65" t="s">
        <v>498</v>
      </c>
      <c r="C65" t="s">
        <v>105</v>
      </c>
      <c r="D65" t="s">
        <v>35</v>
      </c>
      <c r="E65" t="s">
        <v>50</v>
      </c>
      <c r="F65" t="s">
        <v>499</v>
      </c>
      <c r="G65" t="s">
        <v>500</v>
      </c>
      <c r="H65" t="s">
        <v>53</v>
      </c>
      <c r="I65" t="s">
        <v>40</v>
      </c>
      <c r="J65" t="s">
        <v>501</v>
      </c>
      <c r="K65" t="s">
        <v>501</v>
      </c>
      <c r="L65" t="s">
        <v>502</v>
      </c>
      <c r="M65" t="s">
        <v>14</v>
      </c>
      <c r="N65" t="s">
        <v>14</v>
      </c>
      <c r="O65" t="s">
        <v>14</v>
      </c>
      <c r="P65" t="s">
        <v>14</v>
      </c>
      <c r="Q65" t="s">
        <v>503</v>
      </c>
      <c r="R65" t="s">
        <v>503</v>
      </c>
      <c r="S65" t="s">
        <v>504</v>
      </c>
    </row>
    <row r="66" spans="1:19">
      <c r="A66" t="s">
        <v>505</v>
      </c>
      <c r="B66" t="s">
        <v>506</v>
      </c>
      <c r="C66" t="s">
        <v>49</v>
      </c>
      <c r="D66" t="s">
        <v>35</v>
      </c>
      <c r="E66" t="s">
        <v>50</v>
      </c>
      <c r="F66" t="s">
        <v>63</v>
      </c>
      <c r="G66" t="s">
        <v>507</v>
      </c>
      <c r="H66" t="s">
        <v>53</v>
      </c>
      <c r="I66" t="s">
        <v>40</v>
      </c>
      <c r="J66" t="s">
        <v>175</v>
      </c>
      <c r="K66" t="s">
        <v>175</v>
      </c>
      <c r="L66" t="s">
        <v>176</v>
      </c>
      <c r="M66" t="s">
        <v>14</v>
      </c>
      <c r="N66" t="s">
        <v>14</v>
      </c>
      <c r="O66" t="s">
        <v>14</v>
      </c>
      <c r="P66" t="s">
        <v>14</v>
      </c>
      <c r="Q66" t="s">
        <v>508</v>
      </c>
      <c r="R66" t="s">
        <v>508</v>
      </c>
      <c r="S66" t="s">
        <v>509</v>
      </c>
    </row>
    <row r="67" spans="1:19">
      <c r="A67" t="s">
        <v>510</v>
      </c>
      <c r="B67" t="s">
        <v>511</v>
      </c>
      <c r="C67" t="s">
        <v>471</v>
      </c>
      <c r="D67" t="s">
        <v>35</v>
      </c>
      <c r="E67" t="s">
        <v>512</v>
      </c>
      <c r="F67" t="s">
        <v>37</v>
      </c>
      <c r="G67" t="s">
        <v>513</v>
      </c>
      <c r="H67" t="s">
        <v>53</v>
      </c>
      <c r="I67" t="s">
        <v>40</v>
      </c>
      <c r="J67" t="s">
        <v>14</v>
      </c>
      <c r="K67" t="s">
        <v>54</v>
      </c>
      <c r="L67" t="s">
        <v>55</v>
      </c>
      <c r="M67" t="s">
        <v>56</v>
      </c>
      <c r="N67" t="s">
        <v>14</v>
      </c>
      <c r="O67" t="s">
        <v>57</v>
      </c>
      <c r="P67" t="s">
        <v>14</v>
      </c>
      <c r="Q67" t="s">
        <v>514</v>
      </c>
      <c r="R67" t="s">
        <v>514</v>
      </c>
      <c r="S67" t="s">
        <v>515</v>
      </c>
    </row>
    <row r="68" spans="1:19">
      <c r="A68" t="s">
        <v>516</v>
      </c>
      <c r="B68" t="s">
        <v>517</v>
      </c>
      <c r="C68" t="s">
        <v>518</v>
      </c>
      <c r="D68" t="s">
        <v>35</v>
      </c>
      <c r="E68" t="s">
        <v>512</v>
      </c>
      <c r="F68" t="s">
        <v>63</v>
      </c>
      <c r="G68" t="s">
        <v>519</v>
      </c>
      <c r="H68" t="s">
        <v>53</v>
      </c>
      <c r="I68" t="s">
        <v>40</v>
      </c>
      <c r="J68" t="s">
        <v>14</v>
      </c>
      <c r="K68" t="s">
        <v>119</v>
      </c>
      <c r="L68" t="s">
        <v>120</v>
      </c>
      <c r="M68" t="s">
        <v>520</v>
      </c>
      <c r="N68" t="s">
        <v>14</v>
      </c>
      <c r="O68" t="s">
        <v>521</v>
      </c>
      <c r="P68" t="s">
        <v>14</v>
      </c>
      <c r="Q68" t="s">
        <v>522</v>
      </c>
      <c r="R68" t="s">
        <v>522</v>
      </c>
      <c r="S68" t="s">
        <v>523</v>
      </c>
    </row>
    <row r="69" spans="1:19">
      <c r="A69" t="s">
        <v>524</v>
      </c>
      <c r="B69" t="s">
        <v>525</v>
      </c>
      <c r="C69" t="s">
        <v>133</v>
      </c>
      <c r="D69" t="s">
        <v>35</v>
      </c>
      <c r="E69" t="s">
        <v>512</v>
      </c>
      <c r="F69" t="s">
        <v>451</v>
      </c>
      <c r="G69" t="s">
        <v>526</v>
      </c>
      <c r="H69" t="s">
        <v>53</v>
      </c>
      <c r="I69" t="s">
        <v>40</v>
      </c>
      <c r="J69" t="s">
        <v>14</v>
      </c>
      <c r="K69" t="s">
        <v>184</v>
      </c>
      <c r="L69" t="s">
        <v>185</v>
      </c>
      <c r="M69" t="s">
        <v>527</v>
      </c>
      <c r="N69" t="s">
        <v>14</v>
      </c>
      <c r="O69" t="s">
        <v>528</v>
      </c>
      <c r="P69" t="s">
        <v>14</v>
      </c>
      <c r="Q69" t="s">
        <v>529</v>
      </c>
      <c r="R69" t="s">
        <v>529</v>
      </c>
      <c r="S69" t="s">
        <v>530</v>
      </c>
    </row>
    <row r="70" spans="1:19">
      <c r="A70" t="s">
        <v>531</v>
      </c>
      <c r="B70" t="s">
        <v>532</v>
      </c>
      <c r="C70" t="s">
        <v>533</v>
      </c>
      <c r="D70" t="s">
        <v>35</v>
      </c>
      <c r="E70" t="s">
        <v>512</v>
      </c>
      <c r="F70" t="s">
        <v>534</v>
      </c>
      <c r="G70" t="s">
        <v>535</v>
      </c>
      <c r="H70" t="s">
        <v>53</v>
      </c>
      <c r="I70" t="s">
        <v>40</v>
      </c>
      <c r="J70" t="s">
        <v>14</v>
      </c>
      <c r="K70" t="s">
        <v>536</v>
      </c>
      <c r="L70" t="s">
        <v>537</v>
      </c>
      <c r="M70" t="s">
        <v>538</v>
      </c>
      <c r="N70" t="s">
        <v>14</v>
      </c>
      <c r="O70" t="s">
        <v>539</v>
      </c>
      <c r="P70" t="s">
        <v>14</v>
      </c>
      <c r="Q70" t="s">
        <v>540</v>
      </c>
      <c r="R70" t="s">
        <v>540</v>
      </c>
      <c r="S70" t="s">
        <v>541</v>
      </c>
    </row>
    <row r="71" spans="1:19">
      <c r="A71" t="s">
        <v>542</v>
      </c>
      <c r="B71" t="s">
        <v>543</v>
      </c>
      <c r="C71" t="s">
        <v>544</v>
      </c>
      <c r="D71" t="s">
        <v>35</v>
      </c>
      <c r="E71" t="s">
        <v>512</v>
      </c>
      <c r="F71" t="s">
        <v>63</v>
      </c>
      <c r="G71" t="s">
        <v>545</v>
      </c>
      <c r="H71" t="s">
        <v>53</v>
      </c>
      <c r="I71" t="s">
        <v>40</v>
      </c>
      <c r="J71" t="s">
        <v>14</v>
      </c>
      <c r="K71" t="s">
        <v>546</v>
      </c>
      <c r="L71" t="s">
        <v>547</v>
      </c>
      <c r="M71" t="s">
        <v>548</v>
      </c>
      <c r="N71" t="s">
        <v>14</v>
      </c>
      <c r="O71" t="s">
        <v>549</v>
      </c>
      <c r="P71" t="s">
        <v>14</v>
      </c>
      <c r="Q71" t="s">
        <v>550</v>
      </c>
      <c r="R71" t="s">
        <v>550</v>
      </c>
      <c r="S71" t="s">
        <v>551</v>
      </c>
    </row>
    <row r="72" spans="1:19">
      <c r="A72" t="s">
        <v>552</v>
      </c>
      <c r="B72" t="s">
        <v>553</v>
      </c>
      <c r="C72" t="s">
        <v>554</v>
      </c>
      <c r="D72" t="s">
        <v>35</v>
      </c>
      <c r="E72" t="s">
        <v>512</v>
      </c>
      <c r="F72" t="s">
        <v>555</v>
      </c>
      <c r="G72" t="s">
        <v>556</v>
      </c>
      <c r="H72" t="s">
        <v>53</v>
      </c>
      <c r="I72" t="s">
        <v>40</v>
      </c>
      <c r="J72" t="s">
        <v>14</v>
      </c>
      <c r="K72" t="s">
        <v>557</v>
      </c>
      <c r="L72" t="s">
        <v>558</v>
      </c>
      <c r="M72" t="s">
        <v>559</v>
      </c>
      <c r="N72" t="s">
        <v>14</v>
      </c>
      <c r="O72" t="s">
        <v>560</v>
      </c>
      <c r="P72" t="s">
        <v>14</v>
      </c>
      <c r="Q72" t="s">
        <v>561</v>
      </c>
      <c r="R72" t="s">
        <v>561</v>
      </c>
      <c r="S72" t="s">
        <v>562</v>
      </c>
    </row>
    <row r="73" spans="1:19">
      <c r="A73" t="s">
        <v>563</v>
      </c>
      <c r="B73" t="s">
        <v>564</v>
      </c>
      <c r="C73" t="s">
        <v>565</v>
      </c>
      <c r="D73" t="s">
        <v>35</v>
      </c>
      <c r="E73" t="s">
        <v>512</v>
      </c>
      <c r="F73" t="s">
        <v>345</v>
      </c>
      <c r="G73" t="s">
        <v>566</v>
      </c>
      <c r="H73" t="s">
        <v>53</v>
      </c>
      <c r="I73" t="s">
        <v>40</v>
      </c>
      <c r="J73" t="s">
        <v>14</v>
      </c>
      <c r="K73" t="s">
        <v>567</v>
      </c>
      <c r="L73" t="s">
        <v>568</v>
      </c>
      <c r="M73" t="s">
        <v>569</v>
      </c>
      <c r="N73" t="s">
        <v>14</v>
      </c>
      <c r="O73" t="s">
        <v>570</v>
      </c>
      <c r="P73" t="s">
        <v>14</v>
      </c>
      <c r="Q73" t="s">
        <v>571</v>
      </c>
      <c r="R73" t="s">
        <v>571</v>
      </c>
      <c r="S73" t="s">
        <v>572</v>
      </c>
    </row>
    <row r="74" spans="1:19">
      <c r="A74" t="s">
        <v>573</v>
      </c>
      <c r="B74" t="s">
        <v>574</v>
      </c>
      <c r="C74" t="s">
        <v>575</v>
      </c>
      <c r="D74" t="s">
        <v>35</v>
      </c>
      <c r="E74" t="s">
        <v>512</v>
      </c>
      <c r="F74" t="s">
        <v>451</v>
      </c>
      <c r="G74" t="s">
        <v>576</v>
      </c>
      <c r="H74" t="s">
        <v>53</v>
      </c>
      <c r="I74" t="s">
        <v>40</v>
      </c>
      <c r="J74" t="s">
        <v>14</v>
      </c>
      <c r="K74" t="s">
        <v>501</v>
      </c>
      <c r="L74" t="s">
        <v>502</v>
      </c>
      <c r="M74" t="s">
        <v>577</v>
      </c>
      <c r="N74" t="s">
        <v>14</v>
      </c>
      <c r="O74" t="s">
        <v>578</v>
      </c>
      <c r="P74" t="s">
        <v>14</v>
      </c>
      <c r="Q74" t="s">
        <v>579</v>
      </c>
      <c r="R74" t="s">
        <v>579</v>
      </c>
      <c r="S74" t="s">
        <v>580</v>
      </c>
    </row>
    <row r="75" spans="1:19">
      <c r="A75" t="s">
        <v>581</v>
      </c>
      <c r="B75" t="s">
        <v>582</v>
      </c>
      <c r="C75" t="s">
        <v>105</v>
      </c>
      <c r="D75" t="s">
        <v>35</v>
      </c>
      <c r="E75" t="s">
        <v>512</v>
      </c>
      <c r="F75" t="s">
        <v>173</v>
      </c>
      <c r="G75" t="s">
        <v>583</v>
      </c>
      <c r="H75" t="s">
        <v>53</v>
      </c>
      <c r="I75" t="s">
        <v>40</v>
      </c>
      <c r="J75" t="s">
        <v>14</v>
      </c>
      <c r="K75" t="s">
        <v>398</v>
      </c>
      <c r="L75" t="s">
        <v>399</v>
      </c>
      <c r="M75" t="s">
        <v>584</v>
      </c>
      <c r="N75" t="s">
        <v>14</v>
      </c>
      <c r="O75" t="s">
        <v>585</v>
      </c>
      <c r="P75" t="s">
        <v>14</v>
      </c>
      <c r="Q75" t="s">
        <v>586</v>
      </c>
      <c r="R75" t="s">
        <v>586</v>
      </c>
      <c r="S75" t="s">
        <v>587</v>
      </c>
    </row>
    <row r="76" spans="1:19">
      <c r="A76" t="s">
        <v>588</v>
      </c>
      <c r="B76" t="s">
        <v>589</v>
      </c>
      <c r="C76" t="s">
        <v>590</v>
      </c>
      <c r="D76" t="s">
        <v>35</v>
      </c>
      <c r="E76" t="s">
        <v>512</v>
      </c>
      <c r="F76" t="s">
        <v>63</v>
      </c>
      <c r="G76" t="s">
        <v>591</v>
      </c>
      <c r="H76" t="s">
        <v>53</v>
      </c>
      <c r="I76" t="s">
        <v>40</v>
      </c>
      <c r="J76" t="s">
        <v>14</v>
      </c>
      <c r="K76" t="s">
        <v>119</v>
      </c>
      <c r="L76" t="s">
        <v>120</v>
      </c>
      <c r="M76" t="s">
        <v>520</v>
      </c>
      <c r="N76" t="s">
        <v>14</v>
      </c>
      <c r="O76" t="s">
        <v>521</v>
      </c>
      <c r="P76" t="s">
        <v>14</v>
      </c>
      <c r="Q76" t="s">
        <v>592</v>
      </c>
      <c r="R76" t="s">
        <v>592</v>
      </c>
      <c r="S76" t="s">
        <v>593</v>
      </c>
    </row>
    <row r="77" spans="1:19">
      <c r="A77" t="s">
        <v>594</v>
      </c>
      <c r="B77" t="s">
        <v>132</v>
      </c>
      <c r="C77" t="s">
        <v>133</v>
      </c>
      <c r="D77" t="s">
        <v>35</v>
      </c>
      <c r="E77" t="s">
        <v>512</v>
      </c>
      <c r="F77" t="s">
        <v>595</v>
      </c>
      <c r="G77" t="s">
        <v>596</v>
      </c>
      <c r="H77" t="s">
        <v>53</v>
      </c>
      <c r="I77" t="s">
        <v>40</v>
      </c>
      <c r="J77" t="s">
        <v>14</v>
      </c>
      <c r="K77" t="s">
        <v>119</v>
      </c>
      <c r="L77" t="s">
        <v>120</v>
      </c>
      <c r="M77" t="s">
        <v>520</v>
      </c>
      <c r="N77" t="s">
        <v>14</v>
      </c>
      <c r="O77" t="s">
        <v>521</v>
      </c>
      <c r="P77" t="s">
        <v>14</v>
      </c>
      <c r="Q77" t="s">
        <v>597</v>
      </c>
      <c r="R77" t="s">
        <v>597</v>
      </c>
      <c r="S77" t="s">
        <v>138</v>
      </c>
    </row>
    <row r="78" spans="1:19">
      <c r="A78" t="s">
        <v>598</v>
      </c>
      <c r="B78" t="s">
        <v>396</v>
      </c>
      <c r="C78" t="s">
        <v>105</v>
      </c>
      <c r="D78" t="s">
        <v>35</v>
      </c>
      <c r="E78" t="s">
        <v>512</v>
      </c>
      <c r="F78" t="s">
        <v>37</v>
      </c>
      <c r="G78" t="s">
        <v>599</v>
      </c>
      <c r="H78" t="s">
        <v>53</v>
      </c>
      <c r="I78" t="s">
        <v>40</v>
      </c>
      <c r="J78" t="s">
        <v>14</v>
      </c>
      <c r="K78" t="s">
        <v>600</v>
      </c>
      <c r="L78" t="s">
        <v>601</v>
      </c>
      <c r="M78" t="s">
        <v>602</v>
      </c>
      <c r="N78" t="s">
        <v>14</v>
      </c>
      <c r="O78" t="s">
        <v>603</v>
      </c>
      <c r="P78" t="s">
        <v>14</v>
      </c>
      <c r="Q78" t="s">
        <v>604</v>
      </c>
      <c r="R78" t="s">
        <v>604</v>
      </c>
      <c r="S78" t="s">
        <v>401</v>
      </c>
    </row>
    <row r="79" spans="1:19">
      <c r="A79" t="s">
        <v>605</v>
      </c>
      <c r="B79" t="s">
        <v>517</v>
      </c>
      <c r="C79" t="s">
        <v>518</v>
      </c>
      <c r="D79" t="s">
        <v>35</v>
      </c>
      <c r="E79" t="s">
        <v>512</v>
      </c>
      <c r="F79" t="s">
        <v>63</v>
      </c>
      <c r="G79" t="s">
        <v>606</v>
      </c>
      <c r="H79" t="s">
        <v>53</v>
      </c>
      <c r="I79" t="s">
        <v>40</v>
      </c>
      <c r="J79" t="s">
        <v>119</v>
      </c>
      <c r="K79" t="s">
        <v>119</v>
      </c>
      <c r="L79" t="s">
        <v>120</v>
      </c>
      <c r="M79" t="s">
        <v>14</v>
      </c>
      <c r="N79" t="s">
        <v>14</v>
      </c>
      <c r="O79" t="s">
        <v>14</v>
      </c>
      <c r="P79" t="s">
        <v>14</v>
      </c>
      <c r="Q79" t="s">
        <v>607</v>
      </c>
      <c r="R79" t="s">
        <v>607</v>
      </c>
      <c r="S79" t="s">
        <v>523</v>
      </c>
    </row>
    <row r="80" spans="1:19">
      <c r="A80" t="s">
        <v>608</v>
      </c>
      <c r="B80" t="s">
        <v>609</v>
      </c>
      <c r="C80" t="s">
        <v>610</v>
      </c>
      <c r="D80" t="s">
        <v>35</v>
      </c>
      <c r="E80" t="s">
        <v>512</v>
      </c>
      <c r="F80" t="s">
        <v>611</v>
      </c>
      <c r="G80" t="s">
        <v>612</v>
      </c>
      <c r="H80" t="s">
        <v>53</v>
      </c>
      <c r="I80" t="s">
        <v>40</v>
      </c>
      <c r="J80" t="s">
        <v>135</v>
      </c>
      <c r="K80" t="s">
        <v>135</v>
      </c>
      <c r="L80" t="s">
        <v>136</v>
      </c>
      <c r="M80" t="s">
        <v>14</v>
      </c>
      <c r="N80" t="s">
        <v>14</v>
      </c>
      <c r="O80" t="s">
        <v>14</v>
      </c>
      <c r="P80" t="s">
        <v>14</v>
      </c>
      <c r="Q80" t="s">
        <v>613</v>
      </c>
      <c r="R80" t="s">
        <v>613</v>
      </c>
      <c r="S80" t="s">
        <v>614</v>
      </c>
    </row>
    <row r="81" spans="1:19">
      <c r="A81" t="s">
        <v>615</v>
      </c>
      <c r="B81" t="s">
        <v>616</v>
      </c>
      <c r="C81" t="s">
        <v>565</v>
      </c>
      <c r="D81" t="s">
        <v>35</v>
      </c>
      <c r="E81" t="s">
        <v>512</v>
      </c>
      <c r="F81" t="s">
        <v>37</v>
      </c>
      <c r="G81" t="s">
        <v>617</v>
      </c>
      <c r="H81" t="s">
        <v>53</v>
      </c>
      <c r="I81" t="s">
        <v>40</v>
      </c>
      <c r="J81" t="s">
        <v>398</v>
      </c>
      <c r="K81" t="s">
        <v>398</v>
      </c>
      <c r="L81" t="s">
        <v>399</v>
      </c>
      <c r="M81" t="s">
        <v>14</v>
      </c>
      <c r="N81" t="s">
        <v>14</v>
      </c>
      <c r="O81" t="s">
        <v>14</v>
      </c>
      <c r="P81" t="s">
        <v>14</v>
      </c>
      <c r="Q81" t="s">
        <v>618</v>
      </c>
      <c r="R81" t="s">
        <v>618</v>
      </c>
      <c r="S81" t="s">
        <v>619</v>
      </c>
    </row>
    <row r="82" spans="1:19">
      <c r="A82" t="s">
        <v>620</v>
      </c>
      <c r="B82" t="s">
        <v>621</v>
      </c>
      <c r="C82" t="s">
        <v>622</v>
      </c>
      <c r="D82" t="s">
        <v>35</v>
      </c>
      <c r="E82" t="s">
        <v>512</v>
      </c>
      <c r="F82" t="s">
        <v>117</v>
      </c>
      <c r="G82" t="s">
        <v>623</v>
      </c>
      <c r="H82" t="s">
        <v>53</v>
      </c>
      <c r="I82" t="s">
        <v>40</v>
      </c>
      <c r="J82" t="s">
        <v>54</v>
      </c>
      <c r="K82" t="s">
        <v>54</v>
      </c>
      <c r="L82" t="s">
        <v>55</v>
      </c>
      <c r="M82" t="s">
        <v>14</v>
      </c>
      <c r="N82" t="s">
        <v>14</v>
      </c>
      <c r="O82" t="s">
        <v>14</v>
      </c>
      <c r="P82" t="s">
        <v>14</v>
      </c>
      <c r="Q82" t="s">
        <v>624</v>
      </c>
      <c r="R82" t="s">
        <v>624</v>
      </c>
      <c r="S82" t="s">
        <v>625</v>
      </c>
    </row>
    <row r="83" spans="1:19">
      <c r="A83" t="s">
        <v>626</v>
      </c>
      <c r="B83" t="s">
        <v>627</v>
      </c>
      <c r="C83" t="s">
        <v>533</v>
      </c>
      <c r="D83" t="s">
        <v>35</v>
      </c>
      <c r="E83" t="s">
        <v>512</v>
      </c>
      <c r="F83" t="s">
        <v>63</v>
      </c>
      <c r="G83" t="s">
        <v>628</v>
      </c>
      <c r="H83" t="s">
        <v>53</v>
      </c>
      <c r="I83" t="s">
        <v>40</v>
      </c>
      <c r="J83" t="s">
        <v>175</v>
      </c>
      <c r="K83" t="s">
        <v>175</v>
      </c>
      <c r="L83" t="s">
        <v>176</v>
      </c>
      <c r="M83" t="s">
        <v>14</v>
      </c>
      <c r="N83" t="s">
        <v>14</v>
      </c>
      <c r="O83" t="s">
        <v>14</v>
      </c>
      <c r="P83" t="s">
        <v>14</v>
      </c>
      <c r="Q83" t="s">
        <v>629</v>
      </c>
      <c r="R83" t="s">
        <v>629</v>
      </c>
      <c r="S83" t="s">
        <v>630</v>
      </c>
    </row>
    <row r="84" spans="1:19">
      <c r="A84" t="s">
        <v>631</v>
      </c>
      <c r="B84" t="s">
        <v>632</v>
      </c>
      <c r="C84" t="s">
        <v>565</v>
      </c>
      <c r="D84" t="s">
        <v>35</v>
      </c>
      <c r="E84" t="s">
        <v>512</v>
      </c>
      <c r="F84" t="s">
        <v>63</v>
      </c>
      <c r="G84" t="s">
        <v>633</v>
      </c>
      <c r="H84" t="s">
        <v>53</v>
      </c>
      <c r="I84" t="s">
        <v>40</v>
      </c>
      <c r="J84" t="s">
        <v>14</v>
      </c>
      <c r="K84" t="s">
        <v>398</v>
      </c>
      <c r="L84" t="s">
        <v>399</v>
      </c>
      <c r="M84" t="s">
        <v>584</v>
      </c>
      <c r="N84" t="s">
        <v>14</v>
      </c>
      <c r="O84" t="s">
        <v>585</v>
      </c>
      <c r="P84" t="s">
        <v>14</v>
      </c>
      <c r="Q84" t="s">
        <v>634</v>
      </c>
      <c r="R84" t="s">
        <v>634</v>
      </c>
      <c r="S84" t="s">
        <v>635</v>
      </c>
    </row>
    <row r="85" spans="1:19">
      <c r="A85" t="s">
        <v>636</v>
      </c>
      <c r="B85" t="s">
        <v>637</v>
      </c>
      <c r="C85" t="s">
        <v>133</v>
      </c>
      <c r="D85" t="s">
        <v>35</v>
      </c>
      <c r="E85" t="s">
        <v>512</v>
      </c>
      <c r="F85" t="s">
        <v>638</v>
      </c>
      <c r="G85" t="s">
        <v>639</v>
      </c>
      <c r="H85" t="s">
        <v>53</v>
      </c>
      <c r="I85" t="s">
        <v>40</v>
      </c>
      <c r="J85" t="s">
        <v>640</v>
      </c>
      <c r="K85" t="s">
        <v>640</v>
      </c>
      <c r="L85" t="s">
        <v>641</v>
      </c>
      <c r="M85" t="s">
        <v>14</v>
      </c>
      <c r="N85" t="s">
        <v>14</v>
      </c>
      <c r="O85" t="s">
        <v>14</v>
      </c>
      <c r="P85" t="s">
        <v>14</v>
      </c>
      <c r="Q85" t="s">
        <v>642</v>
      </c>
      <c r="R85" t="s">
        <v>642</v>
      </c>
      <c r="S85" t="s">
        <v>643</v>
      </c>
    </row>
    <row r="86" spans="1:19">
      <c r="A86" t="s">
        <v>644</v>
      </c>
      <c r="B86" t="s">
        <v>645</v>
      </c>
      <c r="C86" t="s">
        <v>646</v>
      </c>
      <c r="D86" t="s">
        <v>35</v>
      </c>
      <c r="E86" t="s">
        <v>512</v>
      </c>
      <c r="F86" t="s">
        <v>173</v>
      </c>
      <c r="G86" t="s">
        <v>647</v>
      </c>
      <c r="H86" t="s">
        <v>53</v>
      </c>
      <c r="I86" t="s">
        <v>40</v>
      </c>
      <c r="J86" t="s">
        <v>648</v>
      </c>
      <c r="K86" t="s">
        <v>648</v>
      </c>
      <c r="L86" t="s">
        <v>649</v>
      </c>
      <c r="M86" t="s">
        <v>14</v>
      </c>
      <c r="N86" t="s">
        <v>14</v>
      </c>
      <c r="O86" t="s">
        <v>14</v>
      </c>
      <c r="P86" t="s">
        <v>14</v>
      </c>
      <c r="Q86" t="s">
        <v>650</v>
      </c>
      <c r="R86" t="s">
        <v>650</v>
      </c>
      <c r="S86" t="s">
        <v>651</v>
      </c>
    </row>
    <row r="87" spans="1:19">
      <c r="A87" t="s">
        <v>652</v>
      </c>
      <c r="B87" t="s">
        <v>653</v>
      </c>
      <c r="C87" t="s">
        <v>654</v>
      </c>
      <c r="D87" t="s">
        <v>35</v>
      </c>
      <c r="E87" t="s">
        <v>512</v>
      </c>
      <c r="F87" t="s">
        <v>37</v>
      </c>
      <c r="G87" t="s">
        <v>655</v>
      </c>
      <c r="H87" t="s">
        <v>53</v>
      </c>
      <c r="I87" t="s">
        <v>40</v>
      </c>
      <c r="J87" t="s">
        <v>656</v>
      </c>
      <c r="K87" t="s">
        <v>656</v>
      </c>
      <c r="L87" t="s">
        <v>657</v>
      </c>
      <c r="M87" t="s">
        <v>14</v>
      </c>
      <c r="N87" t="s">
        <v>14</v>
      </c>
      <c r="O87" t="s">
        <v>14</v>
      </c>
      <c r="P87" t="s">
        <v>14</v>
      </c>
      <c r="Q87" t="s">
        <v>658</v>
      </c>
      <c r="R87" t="s">
        <v>658</v>
      </c>
      <c r="S87" t="s">
        <v>659</v>
      </c>
    </row>
    <row r="88" spans="1:19">
      <c r="A88" t="s">
        <v>660</v>
      </c>
      <c r="B88" t="s">
        <v>661</v>
      </c>
      <c r="C88" t="s">
        <v>228</v>
      </c>
      <c r="D88" t="s">
        <v>35</v>
      </c>
      <c r="E88" t="s">
        <v>662</v>
      </c>
      <c r="F88" t="s">
        <v>663</v>
      </c>
      <c r="G88" t="s">
        <v>664</v>
      </c>
      <c r="H88" t="s">
        <v>154</v>
      </c>
      <c r="I88" t="s">
        <v>40</v>
      </c>
      <c r="J88" t="s">
        <v>665</v>
      </c>
      <c r="K88" t="s">
        <v>665</v>
      </c>
      <c r="L88" t="s">
        <v>666</v>
      </c>
      <c r="M88" t="s">
        <v>14</v>
      </c>
      <c r="N88" t="s">
        <v>14</v>
      </c>
      <c r="O88" t="s">
        <v>14</v>
      </c>
      <c r="P88" t="s">
        <v>14</v>
      </c>
      <c r="Q88" t="s">
        <v>667</v>
      </c>
      <c r="R88" t="s">
        <v>667</v>
      </c>
      <c r="S88" t="s">
        <v>668</v>
      </c>
    </row>
    <row r="89" spans="1:19">
      <c r="A89" t="s">
        <v>669</v>
      </c>
      <c r="B89" t="s">
        <v>670</v>
      </c>
      <c r="C89" t="s">
        <v>671</v>
      </c>
      <c r="D89" t="s">
        <v>35</v>
      </c>
      <c r="E89" t="s">
        <v>512</v>
      </c>
      <c r="F89" t="s">
        <v>173</v>
      </c>
      <c r="G89" t="s">
        <v>672</v>
      </c>
      <c r="H89" t="s">
        <v>53</v>
      </c>
      <c r="I89" t="s">
        <v>40</v>
      </c>
      <c r="J89" t="s">
        <v>673</v>
      </c>
      <c r="K89" t="s">
        <v>673</v>
      </c>
      <c r="L89" t="s">
        <v>674</v>
      </c>
      <c r="M89" t="s">
        <v>14</v>
      </c>
      <c r="N89" t="s">
        <v>14</v>
      </c>
      <c r="O89" t="s">
        <v>14</v>
      </c>
      <c r="P89" t="s">
        <v>14</v>
      </c>
      <c r="Q89" t="s">
        <v>675</v>
      </c>
      <c r="R89" t="s">
        <v>675</v>
      </c>
      <c r="S89" t="s">
        <v>676</v>
      </c>
    </row>
    <row r="90" spans="1:19">
      <c r="A90" t="s">
        <v>677</v>
      </c>
      <c r="B90" t="s">
        <v>678</v>
      </c>
      <c r="C90" t="s">
        <v>49</v>
      </c>
      <c r="D90" t="s">
        <v>35</v>
      </c>
      <c r="E90" t="s">
        <v>512</v>
      </c>
      <c r="F90" t="s">
        <v>173</v>
      </c>
      <c r="G90" t="s">
        <v>679</v>
      </c>
      <c r="H90" t="s">
        <v>53</v>
      </c>
      <c r="I90" t="s">
        <v>40</v>
      </c>
      <c r="J90" t="s">
        <v>238</v>
      </c>
      <c r="K90" t="s">
        <v>238</v>
      </c>
      <c r="L90" t="s">
        <v>239</v>
      </c>
      <c r="M90" t="s">
        <v>14</v>
      </c>
      <c r="N90" t="s">
        <v>14</v>
      </c>
      <c r="O90" t="s">
        <v>14</v>
      </c>
      <c r="P90" t="s">
        <v>14</v>
      </c>
      <c r="Q90" t="s">
        <v>680</v>
      </c>
      <c r="R90" t="s">
        <v>680</v>
      </c>
      <c r="S90" t="s">
        <v>681</v>
      </c>
    </row>
    <row r="91" spans="1:19">
      <c r="A91" t="s">
        <v>682</v>
      </c>
      <c r="B91" t="s">
        <v>683</v>
      </c>
      <c r="C91" t="s">
        <v>133</v>
      </c>
      <c r="D91" t="s">
        <v>35</v>
      </c>
      <c r="E91" t="s">
        <v>512</v>
      </c>
      <c r="F91" t="s">
        <v>451</v>
      </c>
      <c r="G91" t="s">
        <v>684</v>
      </c>
      <c r="H91" t="s">
        <v>53</v>
      </c>
      <c r="I91" t="s">
        <v>40</v>
      </c>
      <c r="J91" t="s">
        <v>685</v>
      </c>
      <c r="K91" t="s">
        <v>685</v>
      </c>
      <c r="L91" t="s">
        <v>686</v>
      </c>
      <c r="M91" t="s">
        <v>14</v>
      </c>
      <c r="N91" t="s">
        <v>14</v>
      </c>
      <c r="O91" t="s">
        <v>14</v>
      </c>
      <c r="P91" t="s">
        <v>14</v>
      </c>
      <c r="Q91" t="s">
        <v>687</v>
      </c>
      <c r="R91" t="s">
        <v>687</v>
      </c>
      <c r="S91" t="s">
        <v>688</v>
      </c>
    </row>
    <row r="92" spans="1:19">
      <c r="A92" t="s">
        <v>689</v>
      </c>
      <c r="B92" t="s">
        <v>690</v>
      </c>
      <c r="C92" t="s">
        <v>133</v>
      </c>
      <c r="D92" t="s">
        <v>35</v>
      </c>
      <c r="E92" t="s">
        <v>512</v>
      </c>
      <c r="F92" t="s">
        <v>451</v>
      </c>
      <c r="G92" t="s">
        <v>691</v>
      </c>
      <c r="H92" t="s">
        <v>53</v>
      </c>
      <c r="I92" t="s">
        <v>40</v>
      </c>
      <c r="J92" t="s">
        <v>108</v>
      </c>
      <c r="K92" t="s">
        <v>108</v>
      </c>
      <c r="L92" t="s">
        <v>109</v>
      </c>
      <c r="M92" t="s">
        <v>14</v>
      </c>
      <c r="N92" t="s">
        <v>14</v>
      </c>
      <c r="O92" t="s">
        <v>14</v>
      </c>
      <c r="P92" t="s">
        <v>14</v>
      </c>
      <c r="Q92" t="s">
        <v>692</v>
      </c>
      <c r="R92" t="s">
        <v>692</v>
      </c>
      <c r="S92" t="s">
        <v>693</v>
      </c>
    </row>
    <row r="93" spans="1:19">
      <c r="A93" t="s">
        <v>694</v>
      </c>
      <c r="B93" t="s">
        <v>695</v>
      </c>
      <c r="C93" t="s">
        <v>590</v>
      </c>
      <c r="D93" t="s">
        <v>35</v>
      </c>
      <c r="E93" t="s">
        <v>512</v>
      </c>
      <c r="F93" t="s">
        <v>696</v>
      </c>
      <c r="G93" t="s">
        <v>697</v>
      </c>
      <c r="H93" t="s">
        <v>53</v>
      </c>
      <c r="I93" t="s">
        <v>40</v>
      </c>
      <c r="J93" t="s">
        <v>698</v>
      </c>
      <c r="K93" t="s">
        <v>698</v>
      </c>
      <c r="L93" t="s">
        <v>699</v>
      </c>
      <c r="M93" t="s">
        <v>14</v>
      </c>
      <c r="N93" t="s">
        <v>14</v>
      </c>
      <c r="O93" t="s">
        <v>14</v>
      </c>
      <c r="P93" t="s">
        <v>14</v>
      </c>
      <c r="Q93" t="s">
        <v>700</v>
      </c>
      <c r="R93" t="s">
        <v>700</v>
      </c>
      <c r="S93" t="s">
        <v>701</v>
      </c>
    </row>
    <row r="94" spans="1:19">
      <c r="A94" t="s">
        <v>702</v>
      </c>
      <c r="B94" t="s">
        <v>703</v>
      </c>
      <c r="C94" t="s">
        <v>671</v>
      </c>
      <c r="D94" t="s">
        <v>35</v>
      </c>
      <c r="E94" t="s">
        <v>512</v>
      </c>
      <c r="F94" t="s">
        <v>704</v>
      </c>
      <c r="G94" t="s">
        <v>705</v>
      </c>
      <c r="H94" t="s">
        <v>53</v>
      </c>
      <c r="I94" t="s">
        <v>40</v>
      </c>
      <c r="J94" t="s">
        <v>706</v>
      </c>
      <c r="K94" t="s">
        <v>706</v>
      </c>
      <c r="L94" t="s">
        <v>707</v>
      </c>
      <c r="M94" t="s">
        <v>14</v>
      </c>
      <c r="N94" t="s">
        <v>14</v>
      </c>
      <c r="O94" t="s">
        <v>14</v>
      </c>
      <c r="P94" t="s">
        <v>14</v>
      </c>
      <c r="Q94" t="s">
        <v>708</v>
      </c>
      <c r="R94" t="s">
        <v>708</v>
      </c>
      <c r="S94" t="s">
        <v>709</v>
      </c>
    </row>
    <row r="95" spans="1:19">
      <c r="A95" t="s">
        <v>710</v>
      </c>
      <c r="B95" t="s">
        <v>711</v>
      </c>
      <c r="C95" t="s">
        <v>304</v>
      </c>
      <c r="D95" t="s">
        <v>35</v>
      </c>
      <c r="E95" t="s">
        <v>512</v>
      </c>
      <c r="F95" t="s">
        <v>451</v>
      </c>
      <c r="G95" t="s">
        <v>712</v>
      </c>
      <c r="H95" t="s">
        <v>53</v>
      </c>
      <c r="I95" t="s">
        <v>40</v>
      </c>
      <c r="J95" t="s">
        <v>501</v>
      </c>
      <c r="K95" t="s">
        <v>501</v>
      </c>
      <c r="L95" t="s">
        <v>502</v>
      </c>
      <c r="M95" t="s">
        <v>14</v>
      </c>
      <c r="N95" t="s">
        <v>14</v>
      </c>
      <c r="O95" t="s">
        <v>14</v>
      </c>
      <c r="P95" t="s">
        <v>14</v>
      </c>
      <c r="Q95" t="s">
        <v>713</v>
      </c>
      <c r="R95" t="s">
        <v>713</v>
      </c>
      <c r="S95" t="s">
        <v>714</v>
      </c>
    </row>
    <row r="96" spans="1:19">
      <c r="A96" t="s">
        <v>715</v>
      </c>
      <c r="B96" t="s">
        <v>716</v>
      </c>
      <c r="C96" t="s">
        <v>150</v>
      </c>
      <c r="D96" t="s">
        <v>35</v>
      </c>
      <c r="E96" t="s">
        <v>512</v>
      </c>
      <c r="F96" t="s">
        <v>611</v>
      </c>
      <c r="G96" t="s">
        <v>717</v>
      </c>
      <c r="H96" t="s">
        <v>53</v>
      </c>
      <c r="I96" t="s">
        <v>40</v>
      </c>
      <c r="J96" t="s">
        <v>718</v>
      </c>
      <c r="K96" t="s">
        <v>718</v>
      </c>
      <c r="L96" t="s">
        <v>719</v>
      </c>
      <c r="M96" t="s">
        <v>14</v>
      </c>
      <c r="N96" t="s">
        <v>14</v>
      </c>
      <c r="O96" t="s">
        <v>14</v>
      </c>
      <c r="P96" t="s">
        <v>14</v>
      </c>
      <c r="Q96" t="s">
        <v>720</v>
      </c>
      <c r="R96" t="s">
        <v>720</v>
      </c>
      <c r="S96" t="s">
        <v>721</v>
      </c>
    </row>
    <row r="97" spans="1:19">
      <c r="A97" t="s">
        <v>722</v>
      </c>
      <c r="B97" t="s">
        <v>723</v>
      </c>
      <c r="C97" t="s">
        <v>489</v>
      </c>
      <c r="D97" t="s">
        <v>35</v>
      </c>
      <c r="E97" t="s">
        <v>512</v>
      </c>
      <c r="F97" t="s">
        <v>724</v>
      </c>
      <c r="G97" t="s">
        <v>725</v>
      </c>
      <c r="H97" t="s">
        <v>53</v>
      </c>
      <c r="I97" t="s">
        <v>40</v>
      </c>
      <c r="J97" t="s">
        <v>108</v>
      </c>
      <c r="K97" t="s">
        <v>108</v>
      </c>
      <c r="L97" t="s">
        <v>109</v>
      </c>
      <c r="M97" t="s">
        <v>14</v>
      </c>
      <c r="N97" t="s">
        <v>14</v>
      </c>
      <c r="O97" t="s">
        <v>14</v>
      </c>
      <c r="P97" t="s">
        <v>14</v>
      </c>
      <c r="Q97" t="s">
        <v>726</v>
      </c>
      <c r="R97" t="s">
        <v>726</v>
      </c>
      <c r="S97" t="s">
        <v>727</v>
      </c>
    </row>
    <row r="98" spans="1:19">
      <c r="A98" t="s">
        <v>728</v>
      </c>
      <c r="B98" t="s">
        <v>729</v>
      </c>
      <c r="C98" t="s">
        <v>133</v>
      </c>
      <c r="D98" t="s">
        <v>35</v>
      </c>
      <c r="E98" t="s">
        <v>512</v>
      </c>
      <c r="F98" t="s">
        <v>37</v>
      </c>
      <c r="G98" t="s">
        <v>730</v>
      </c>
      <c r="H98" t="s">
        <v>53</v>
      </c>
      <c r="I98" t="s">
        <v>40</v>
      </c>
      <c r="J98" t="s">
        <v>731</v>
      </c>
      <c r="K98" t="s">
        <v>731</v>
      </c>
      <c r="L98" t="s">
        <v>732</v>
      </c>
      <c r="M98" t="s">
        <v>14</v>
      </c>
      <c r="N98" t="s">
        <v>14</v>
      </c>
      <c r="O98" t="s">
        <v>14</v>
      </c>
      <c r="P98" t="s">
        <v>14</v>
      </c>
      <c r="Q98" t="s">
        <v>733</v>
      </c>
      <c r="R98" t="s">
        <v>733</v>
      </c>
      <c r="S98" t="s">
        <v>734</v>
      </c>
    </row>
    <row r="99" spans="1:19">
      <c r="A99" t="s">
        <v>735</v>
      </c>
      <c r="B99" t="s">
        <v>396</v>
      </c>
      <c r="C99" t="s">
        <v>105</v>
      </c>
      <c r="D99" t="s">
        <v>35</v>
      </c>
      <c r="E99" t="s">
        <v>512</v>
      </c>
      <c r="F99" t="s">
        <v>173</v>
      </c>
      <c r="G99" t="s">
        <v>736</v>
      </c>
      <c r="H99" t="s">
        <v>53</v>
      </c>
      <c r="I99" t="s">
        <v>40</v>
      </c>
      <c r="J99" t="s">
        <v>600</v>
      </c>
      <c r="K99" t="s">
        <v>600</v>
      </c>
      <c r="L99" t="s">
        <v>601</v>
      </c>
      <c r="M99" t="s">
        <v>14</v>
      </c>
      <c r="N99" t="s">
        <v>14</v>
      </c>
      <c r="O99" t="s">
        <v>14</v>
      </c>
      <c r="P99" t="s">
        <v>14</v>
      </c>
      <c r="Q99" t="s">
        <v>737</v>
      </c>
      <c r="R99" t="s">
        <v>737</v>
      </c>
      <c r="S99" t="s">
        <v>401</v>
      </c>
    </row>
    <row r="100" spans="1:19">
      <c r="A100" t="s">
        <v>738</v>
      </c>
      <c r="B100" t="s">
        <v>739</v>
      </c>
      <c r="C100" t="s">
        <v>575</v>
      </c>
      <c r="D100" t="s">
        <v>35</v>
      </c>
      <c r="E100" t="s">
        <v>512</v>
      </c>
      <c r="F100" t="s">
        <v>451</v>
      </c>
      <c r="G100" t="s">
        <v>740</v>
      </c>
      <c r="H100" t="s">
        <v>53</v>
      </c>
      <c r="I100" t="s">
        <v>40</v>
      </c>
      <c r="J100" t="s">
        <v>741</v>
      </c>
      <c r="K100" t="s">
        <v>741</v>
      </c>
      <c r="L100" t="s">
        <v>742</v>
      </c>
      <c r="M100" t="s">
        <v>14</v>
      </c>
      <c r="N100" t="s">
        <v>14</v>
      </c>
      <c r="O100" t="s">
        <v>14</v>
      </c>
      <c r="P100" t="s">
        <v>14</v>
      </c>
      <c r="Q100" t="s">
        <v>743</v>
      </c>
      <c r="R100" t="s">
        <v>743</v>
      </c>
      <c r="S100" t="s">
        <v>744</v>
      </c>
    </row>
    <row r="101" spans="1:19">
      <c r="A101" t="s">
        <v>745</v>
      </c>
      <c r="B101" t="s">
        <v>746</v>
      </c>
      <c r="C101" t="s">
        <v>747</v>
      </c>
      <c r="D101" t="s">
        <v>35</v>
      </c>
      <c r="E101" t="s">
        <v>512</v>
      </c>
      <c r="F101" t="s">
        <v>173</v>
      </c>
      <c r="G101" t="s">
        <v>748</v>
      </c>
      <c r="H101" t="s">
        <v>53</v>
      </c>
      <c r="I101" t="s">
        <v>40</v>
      </c>
      <c r="J101" t="s">
        <v>749</v>
      </c>
      <c r="K101" t="s">
        <v>749</v>
      </c>
      <c r="L101" t="s">
        <v>750</v>
      </c>
      <c r="M101" t="s">
        <v>14</v>
      </c>
      <c r="N101" t="s">
        <v>14</v>
      </c>
      <c r="O101" t="s">
        <v>14</v>
      </c>
      <c r="P101" t="s">
        <v>14</v>
      </c>
      <c r="Q101" t="s">
        <v>751</v>
      </c>
      <c r="R101" t="s">
        <v>751</v>
      </c>
      <c r="S101" t="s">
        <v>752</v>
      </c>
    </row>
    <row r="102" spans="1:19">
      <c r="A102" t="s">
        <v>753</v>
      </c>
      <c r="B102" t="s">
        <v>506</v>
      </c>
      <c r="C102" t="s">
        <v>49</v>
      </c>
      <c r="D102" t="s">
        <v>35</v>
      </c>
      <c r="E102" t="s">
        <v>512</v>
      </c>
      <c r="F102" t="s">
        <v>173</v>
      </c>
      <c r="G102" t="s">
        <v>754</v>
      </c>
      <c r="H102" t="s">
        <v>53</v>
      </c>
      <c r="I102" t="s">
        <v>40</v>
      </c>
      <c r="J102" t="s">
        <v>755</v>
      </c>
      <c r="K102" t="s">
        <v>755</v>
      </c>
      <c r="L102" t="s">
        <v>756</v>
      </c>
      <c r="M102" t="s">
        <v>14</v>
      </c>
      <c r="N102" t="s">
        <v>14</v>
      </c>
      <c r="O102" t="s">
        <v>14</v>
      </c>
      <c r="P102" t="s">
        <v>14</v>
      </c>
      <c r="Q102" t="s">
        <v>757</v>
      </c>
      <c r="R102" t="s">
        <v>757</v>
      </c>
      <c r="S102" t="s">
        <v>509</v>
      </c>
    </row>
    <row r="103" spans="1:19">
      <c r="A103" t="s">
        <v>758</v>
      </c>
      <c r="B103" t="s">
        <v>759</v>
      </c>
      <c r="C103" t="s">
        <v>228</v>
      </c>
      <c r="D103" t="s">
        <v>35</v>
      </c>
      <c r="E103" t="s">
        <v>512</v>
      </c>
      <c r="F103" t="s">
        <v>760</v>
      </c>
      <c r="G103" t="s">
        <v>761</v>
      </c>
      <c r="H103" t="s">
        <v>53</v>
      </c>
      <c r="I103" t="s">
        <v>40</v>
      </c>
      <c r="J103" t="s">
        <v>762</v>
      </c>
      <c r="K103" t="s">
        <v>762</v>
      </c>
      <c r="L103" t="s">
        <v>763</v>
      </c>
      <c r="M103" t="s">
        <v>14</v>
      </c>
      <c r="N103" t="s">
        <v>14</v>
      </c>
      <c r="O103" t="s">
        <v>14</v>
      </c>
      <c r="P103" t="s">
        <v>14</v>
      </c>
      <c r="Q103" t="s">
        <v>764</v>
      </c>
      <c r="R103" t="s">
        <v>764</v>
      </c>
      <c r="S103" t="s">
        <v>765</v>
      </c>
    </row>
    <row r="104" spans="1:19">
      <c r="A104" t="s">
        <v>766</v>
      </c>
      <c r="B104" t="s">
        <v>189</v>
      </c>
      <c r="C104" t="s">
        <v>105</v>
      </c>
      <c r="D104" t="s">
        <v>35</v>
      </c>
      <c r="E104" t="s">
        <v>512</v>
      </c>
      <c r="F104" t="s">
        <v>173</v>
      </c>
      <c r="G104" t="s">
        <v>767</v>
      </c>
      <c r="H104" t="s">
        <v>53</v>
      </c>
      <c r="I104" t="s">
        <v>40</v>
      </c>
      <c r="J104" t="s">
        <v>768</v>
      </c>
      <c r="K104" t="s">
        <v>768</v>
      </c>
      <c r="L104" t="s">
        <v>769</v>
      </c>
      <c r="M104" t="s">
        <v>14</v>
      </c>
      <c r="N104" t="s">
        <v>14</v>
      </c>
      <c r="O104" t="s">
        <v>14</v>
      </c>
      <c r="P104" t="s">
        <v>14</v>
      </c>
      <c r="Q104" t="s">
        <v>770</v>
      </c>
      <c r="R104" t="s">
        <v>770</v>
      </c>
      <c r="S104" t="s">
        <v>194</v>
      </c>
    </row>
    <row r="105" spans="1:19">
      <c r="A105" t="s">
        <v>771</v>
      </c>
      <c r="B105" t="s">
        <v>289</v>
      </c>
      <c r="C105" t="s">
        <v>228</v>
      </c>
      <c r="D105" t="s">
        <v>35</v>
      </c>
      <c r="E105" t="s">
        <v>512</v>
      </c>
      <c r="F105" t="s">
        <v>290</v>
      </c>
      <c r="G105" t="s">
        <v>772</v>
      </c>
      <c r="H105" t="s">
        <v>53</v>
      </c>
      <c r="I105" t="s">
        <v>40</v>
      </c>
      <c r="J105" t="s">
        <v>238</v>
      </c>
      <c r="K105" t="s">
        <v>238</v>
      </c>
      <c r="L105" t="s">
        <v>239</v>
      </c>
      <c r="M105" t="s">
        <v>14</v>
      </c>
      <c r="N105" t="s">
        <v>14</v>
      </c>
      <c r="O105" t="s">
        <v>14</v>
      </c>
      <c r="P105" t="s">
        <v>14</v>
      </c>
      <c r="Q105" t="s">
        <v>773</v>
      </c>
      <c r="R105" t="s">
        <v>773</v>
      </c>
      <c r="S105" t="s">
        <v>293</v>
      </c>
    </row>
    <row r="106" spans="1:19">
      <c r="A106" t="s">
        <v>774</v>
      </c>
      <c r="B106" t="s">
        <v>775</v>
      </c>
      <c r="C106" t="s">
        <v>776</v>
      </c>
      <c r="D106" t="s">
        <v>35</v>
      </c>
      <c r="E106" t="s">
        <v>512</v>
      </c>
      <c r="F106" t="s">
        <v>63</v>
      </c>
      <c r="G106" t="s">
        <v>777</v>
      </c>
      <c r="H106" t="s">
        <v>53</v>
      </c>
      <c r="I106" t="s">
        <v>40</v>
      </c>
      <c r="J106" t="s">
        <v>501</v>
      </c>
      <c r="K106" t="s">
        <v>501</v>
      </c>
      <c r="L106" t="s">
        <v>502</v>
      </c>
      <c r="M106" t="s">
        <v>14</v>
      </c>
      <c r="N106" t="s">
        <v>14</v>
      </c>
      <c r="O106" t="s">
        <v>14</v>
      </c>
      <c r="P106" t="s">
        <v>14</v>
      </c>
      <c r="Q106" t="s">
        <v>778</v>
      </c>
      <c r="R106" t="s">
        <v>778</v>
      </c>
      <c r="S106" t="s">
        <v>779</v>
      </c>
    </row>
    <row r="107" spans="1:19">
      <c r="A107" t="s">
        <v>780</v>
      </c>
      <c r="B107" t="s">
        <v>781</v>
      </c>
      <c r="C107" t="s">
        <v>782</v>
      </c>
      <c r="D107" t="s">
        <v>35</v>
      </c>
      <c r="E107" t="s">
        <v>512</v>
      </c>
      <c r="F107" t="s">
        <v>37</v>
      </c>
      <c r="G107" t="s">
        <v>783</v>
      </c>
      <c r="H107" t="s">
        <v>53</v>
      </c>
      <c r="I107" t="s">
        <v>40</v>
      </c>
      <c r="J107" t="s">
        <v>54</v>
      </c>
      <c r="K107" t="s">
        <v>54</v>
      </c>
      <c r="L107" t="s">
        <v>55</v>
      </c>
      <c r="M107" t="s">
        <v>14</v>
      </c>
      <c r="N107" t="s">
        <v>14</v>
      </c>
      <c r="O107" t="s">
        <v>14</v>
      </c>
      <c r="P107" t="s">
        <v>14</v>
      </c>
      <c r="Q107" t="s">
        <v>784</v>
      </c>
      <c r="R107" t="s">
        <v>784</v>
      </c>
      <c r="S107" t="s">
        <v>785</v>
      </c>
    </row>
    <row r="108" spans="1:19">
      <c r="A108" t="s">
        <v>786</v>
      </c>
      <c r="B108" t="s">
        <v>787</v>
      </c>
      <c r="C108" t="s">
        <v>489</v>
      </c>
      <c r="D108" t="s">
        <v>35</v>
      </c>
      <c r="E108" t="s">
        <v>512</v>
      </c>
      <c r="F108" t="s">
        <v>788</v>
      </c>
      <c r="G108" t="s">
        <v>789</v>
      </c>
      <c r="H108" t="s">
        <v>53</v>
      </c>
      <c r="I108" t="s">
        <v>40</v>
      </c>
      <c r="J108" t="s">
        <v>790</v>
      </c>
      <c r="K108" t="s">
        <v>790</v>
      </c>
      <c r="L108" t="s">
        <v>791</v>
      </c>
      <c r="M108" t="s">
        <v>14</v>
      </c>
      <c r="N108" t="s">
        <v>14</v>
      </c>
      <c r="O108" t="s">
        <v>14</v>
      </c>
      <c r="P108" t="s">
        <v>14</v>
      </c>
      <c r="Q108" t="s">
        <v>792</v>
      </c>
      <c r="R108" t="s">
        <v>792</v>
      </c>
      <c r="S108" t="s">
        <v>793</v>
      </c>
    </row>
    <row r="109" spans="1:19">
      <c r="A109" t="s">
        <v>794</v>
      </c>
      <c r="B109" t="s">
        <v>795</v>
      </c>
      <c r="C109" t="s">
        <v>565</v>
      </c>
      <c r="D109" t="s">
        <v>35</v>
      </c>
      <c r="E109" t="s">
        <v>512</v>
      </c>
      <c r="F109" t="s">
        <v>117</v>
      </c>
      <c r="G109" t="s">
        <v>796</v>
      </c>
      <c r="H109" t="s">
        <v>53</v>
      </c>
      <c r="I109" t="s">
        <v>40</v>
      </c>
      <c r="J109" t="s">
        <v>557</v>
      </c>
      <c r="K109" t="s">
        <v>557</v>
      </c>
      <c r="L109" t="s">
        <v>558</v>
      </c>
      <c r="M109" t="s">
        <v>14</v>
      </c>
      <c r="N109" t="s">
        <v>14</v>
      </c>
      <c r="O109" t="s">
        <v>14</v>
      </c>
      <c r="P109" t="s">
        <v>14</v>
      </c>
      <c r="Q109" t="s">
        <v>797</v>
      </c>
      <c r="R109" t="s">
        <v>797</v>
      </c>
      <c r="S109" t="s">
        <v>798</v>
      </c>
    </row>
    <row r="110" spans="1:19">
      <c r="A110" t="s">
        <v>799</v>
      </c>
      <c r="B110" t="s">
        <v>800</v>
      </c>
      <c r="C110" t="s">
        <v>801</v>
      </c>
      <c r="D110" t="s">
        <v>35</v>
      </c>
      <c r="E110" t="s">
        <v>512</v>
      </c>
      <c r="F110" t="s">
        <v>63</v>
      </c>
      <c r="G110" t="s">
        <v>802</v>
      </c>
      <c r="H110" t="s">
        <v>53</v>
      </c>
      <c r="I110" t="s">
        <v>40</v>
      </c>
      <c r="J110" t="s">
        <v>238</v>
      </c>
      <c r="K110" t="s">
        <v>238</v>
      </c>
      <c r="L110" t="s">
        <v>239</v>
      </c>
      <c r="M110" t="s">
        <v>14</v>
      </c>
      <c r="N110" t="s">
        <v>14</v>
      </c>
      <c r="O110" t="s">
        <v>14</v>
      </c>
      <c r="P110" t="s">
        <v>14</v>
      </c>
      <c r="Q110" t="s">
        <v>803</v>
      </c>
      <c r="R110" t="s">
        <v>803</v>
      </c>
      <c r="S110" t="s">
        <v>804</v>
      </c>
    </row>
    <row r="111" spans="1:19">
      <c r="A111" t="s">
        <v>805</v>
      </c>
      <c r="B111" t="s">
        <v>806</v>
      </c>
      <c r="C111" t="s">
        <v>133</v>
      </c>
      <c r="D111" t="s">
        <v>35</v>
      </c>
      <c r="E111" t="s">
        <v>512</v>
      </c>
      <c r="F111" t="s">
        <v>63</v>
      </c>
      <c r="G111" t="s">
        <v>807</v>
      </c>
      <c r="H111" t="s">
        <v>53</v>
      </c>
      <c r="I111" t="s">
        <v>40</v>
      </c>
      <c r="J111" t="s">
        <v>184</v>
      </c>
      <c r="K111" t="s">
        <v>184</v>
      </c>
      <c r="L111" t="s">
        <v>185</v>
      </c>
      <c r="M111" t="s">
        <v>14</v>
      </c>
      <c r="N111" t="s">
        <v>14</v>
      </c>
      <c r="O111" t="s">
        <v>14</v>
      </c>
      <c r="P111" t="s">
        <v>14</v>
      </c>
      <c r="Q111" t="s">
        <v>808</v>
      </c>
      <c r="R111" t="s">
        <v>808</v>
      </c>
      <c r="S111" t="s">
        <v>809</v>
      </c>
    </row>
    <row r="112" spans="1:19">
      <c r="A112" t="s">
        <v>810</v>
      </c>
      <c r="B112" t="s">
        <v>695</v>
      </c>
      <c r="C112" t="s">
        <v>590</v>
      </c>
      <c r="D112" t="s">
        <v>35</v>
      </c>
      <c r="E112" t="s">
        <v>512</v>
      </c>
      <c r="F112" t="s">
        <v>696</v>
      </c>
      <c r="G112" t="s">
        <v>811</v>
      </c>
      <c r="H112" t="s">
        <v>53</v>
      </c>
      <c r="I112" t="s">
        <v>40</v>
      </c>
      <c r="J112" t="s">
        <v>698</v>
      </c>
      <c r="K112" t="s">
        <v>698</v>
      </c>
      <c r="L112" t="s">
        <v>699</v>
      </c>
      <c r="M112" t="s">
        <v>14</v>
      </c>
      <c r="N112" t="s">
        <v>14</v>
      </c>
      <c r="O112" t="s">
        <v>14</v>
      </c>
      <c r="P112" t="s">
        <v>14</v>
      </c>
      <c r="Q112" t="s">
        <v>812</v>
      </c>
      <c r="R112" t="s">
        <v>812</v>
      </c>
      <c r="S112" t="s">
        <v>701</v>
      </c>
    </row>
    <row r="113" spans="1:19">
      <c r="A113" t="s">
        <v>813</v>
      </c>
      <c r="B113" t="s">
        <v>814</v>
      </c>
      <c r="C113" t="s">
        <v>815</v>
      </c>
      <c r="D113" t="s">
        <v>35</v>
      </c>
      <c r="E113" t="s">
        <v>512</v>
      </c>
      <c r="F113" t="s">
        <v>251</v>
      </c>
      <c r="G113" t="s">
        <v>816</v>
      </c>
      <c r="H113" t="s">
        <v>53</v>
      </c>
      <c r="I113" t="s">
        <v>40</v>
      </c>
      <c r="J113" t="s">
        <v>817</v>
      </c>
      <c r="K113" t="s">
        <v>817</v>
      </c>
      <c r="L113" t="s">
        <v>818</v>
      </c>
      <c r="M113" t="s">
        <v>14</v>
      </c>
      <c r="N113" t="s">
        <v>14</v>
      </c>
      <c r="O113" t="s">
        <v>14</v>
      </c>
      <c r="P113" t="s">
        <v>14</v>
      </c>
      <c r="Q113" t="s">
        <v>819</v>
      </c>
      <c r="R113" t="s">
        <v>819</v>
      </c>
      <c r="S113" t="s">
        <v>820</v>
      </c>
    </row>
    <row r="114" spans="1:19">
      <c r="A114" t="s">
        <v>821</v>
      </c>
      <c r="B114" t="s">
        <v>616</v>
      </c>
      <c r="C114" t="s">
        <v>565</v>
      </c>
      <c r="D114" t="s">
        <v>35</v>
      </c>
      <c r="E114" t="s">
        <v>512</v>
      </c>
      <c r="F114" t="s">
        <v>173</v>
      </c>
      <c r="G114" t="s">
        <v>822</v>
      </c>
      <c r="H114" t="s">
        <v>53</v>
      </c>
      <c r="I114" t="s">
        <v>40</v>
      </c>
      <c r="J114" t="s">
        <v>238</v>
      </c>
      <c r="K114" t="s">
        <v>238</v>
      </c>
      <c r="L114" t="s">
        <v>239</v>
      </c>
      <c r="M114" t="s">
        <v>14</v>
      </c>
      <c r="N114" t="s">
        <v>14</v>
      </c>
      <c r="O114" t="s">
        <v>14</v>
      </c>
      <c r="P114" t="s">
        <v>14</v>
      </c>
      <c r="Q114" t="s">
        <v>823</v>
      </c>
      <c r="R114" t="s">
        <v>823</v>
      </c>
      <c r="S114" t="s">
        <v>619</v>
      </c>
    </row>
    <row r="115" spans="1:19">
      <c r="A115" t="s">
        <v>824</v>
      </c>
      <c r="B115" t="s">
        <v>825</v>
      </c>
      <c r="C115" t="s">
        <v>590</v>
      </c>
      <c r="D115" t="s">
        <v>35</v>
      </c>
      <c r="E115" t="s">
        <v>512</v>
      </c>
      <c r="F115" t="s">
        <v>37</v>
      </c>
      <c r="G115" t="s">
        <v>826</v>
      </c>
      <c r="H115" t="s">
        <v>53</v>
      </c>
      <c r="I115" t="s">
        <v>40</v>
      </c>
      <c r="J115" t="s">
        <v>54</v>
      </c>
      <c r="K115" t="s">
        <v>54</v>
      </c>
      <c r="L115" t="s">
        <v>55</v>
      </c>
      <c r="M115" t="s">
        <v>14</v>
      </c>
      <c r="N115" t="s">
        <v>14</v>
      </c>
      <c r="O115" t="s">
        <v>14</v>
      </c>
      <c r="P115" t="s">
        <v>14</v>
      </c>
      <c r="Q115" t="s">
        <v>827</v>
      </c>
      <c r="R115" t="s">
        <v>827</v>
      </c>
      <c r="S115" t="s">
        <v>828</v>
      </c>
    </row>
    <row r="116" spans="1:19">
      <c r="A116" t="s">
        <v>829</v>
      </c>
      <c r="B116" t="s">
        <v>627</v>
      </c>
      <c r="C116" t="s">
        <v>533</v>
      </c>
      <c r="D116" t="s">
        <v>35</v>
      </c>
      <c r="E116" t="s">
        <v>512</v>
      </c>
      <c r="F116" t="s">
        <v>63</v>
      </c>
      <c r="G116" t="s">
        <v>830</v>
      </c>
      <c r="H116" t="s">
        <v>53</v>
      </c>
      <c r="I116" t="s">
        <v>40</v>
      </c>
      <c r="J116" t="s">
        <v>175</v>
      </c>
      <c r="K116" t="s">
        <v>175</v>
      </c>
      <c r="L116" t="s">
        <v>176</v>
      </c>
      <c r="M116" t="s">
        <v>14</v>
      </c>
      <c r="N116" t="s">
        <v>14</v>
      </c>
      <c r="O116" t="s">
        <v>14</v>
      </c>
      <c r="P116" t="s">
        <v>14</v>
      </c>
      <c r="Q116" t="s">
        <v>831</v>
      </c>
      <c r="R116" t="s">
        <v>831</v>
      </c>
      <c r="S116" t="s">
        <v>630</v>
      </c>
    </row>
    <row r="117" spans="1:19">
      <c r="A117" t="s">
        <v>832</v>
      </c>
      <c r="B117" t="s">
        <v>833</v>
      </c>
      <c r="C117" t="s">
        <v>489</v>
      </c>
      <c r="D117" t="s">
        <v>35</v>
      </c>
      <c r="E117" t="s">
        <v>512</v>
      </c>
      <c r="F117" t="s">
        <v>834</v>
      </c>
      <c r="G117" t="s">
        <v>835</v>
      </c>
      <c r="H117" t="s">
        <v>53</v>
      </c>
      <c r="I117" t="s">
        <v>40</v>
      </c>
      <c r="J117" t="s">
        <v>836</v>
      </c>
      <c r="K117" t="s">
        <v>836</v>
      </c>
      <c r="L117" t="s">
        <v>837</v>
      </c>
      <c r="M117" t="s">
        <v>14</v>
      </c>
      <c r="N117" t="s">
        <v>14</v>
      </c>
      <c r="O117" t="s">
        <v>14</v>
      </c>
      <c r="P117" t="s">
        <v>14</v>
      </c>
      <c r="Q117" t="s">
        <v>838</v>
      </c>
      <c r="R117" t="s">
        <v>838</v>
      </c>
      <c r="S117" t="s">
        <v>839</v>
      </c>
    </row>
    <row r="118" spans="1:19">
      <c r="A118" t="s">
        <v>840</v>
      </c>
      <c r="B118" t="s">
        <v>841</v>
      </c>
      <c r="C118" t="s">
        <v>133</v>
      </c>
      <c r="D118" t="s">
        <v>35</v>
      </c>
      <c r="E118" t="s">
        <v>512</v>
      </c>
      <c r="F118" t="s">
        <v>611</v>
      </c>
      <c r="G118" t="s">
        <v>842</v>
      </c>
      <c r="H118" t="s">
        <v>53</v>
      </c>
      <c r="I118" t="s">
        <v>40</v>
      </c>
      <c r="J118" t="s">
        <v>843</v>
      </c>
      <c r="K118" t="s">
        <v>843</v>
      </c>
      <c r="L118" t="s">
        <v>844</v>
      </c>
      <c r="M118" t="s">
        <v>14</v>
      </c>
      <c r="N118" t="s">
        <v>14</v>
      </c>
      <c r="O118" t="s">
        <v>14</v>
      </c>
      <c r="P118" t="s">
        <v>14</v>
      </c>
      <c r="Q118" t="s">
        <v>845</v>
      </c>
      <c r="R118" t="s">
        <v>845</v>
      </c>
      <c r="S118" t="s">
        <v>846</v>
      </c>
    </row>
    <row r="119" spans="1:19">
      <c r="A119" t="s">
        <v>847</v>
      </c>
      <c r="B119" t="s">
        <v>517</v>
      </c>
      <c r="C119" t="s">
        <v>518</v>
      </c>
      <c r="D119" t="s">
        <v>35</v>
      </c>
      <c r="E119" t="s">
        <v>512</v>
      </c>
      <c r="F119" t="s">
        <v>63</v>
      </c>
      <c r="G119" t="s">
        <v>848</v>
      </c>
      <c r="H119" t="s">
        <v>53</v>
      </c>
      <c r="I119" t="s">
        <v>40</v>
      </c>
      <c r="J119" t="s">
        <v>119</v>
      </c>
      <c r="K119" t="s">
        <v>119</v>
      </c>
      <c r="L119" t="s">
        <v>120</v>
      </c>
      <c r="M119" t="s">
        <v>14</v>
      </c>
      <c r="N119" t="s">
        <v>14</v>
      </c>
      <c r="O119" t="s">
        <v>14</v>
      </c>
      <c r="P119" t="s">
        <v>14</v>
      </c>
      <c r="Q119" t="s">
        <v>849</v>
      </c>
      <c r="R119" t="s">
        <v>849</v>
      </c>
      <c r="S119" t="s">
        <v>523</v>
      </c>
    </row>
    <row r="120" spans="1:19">
      <c r="A120" t="s">
        <v>850</v>
      </c>
      <c r="B120" t="s">
        <v>851</v>
      </c>
      <c r="C120" t="s">
        <v>610</v>
      </c>
      <c r="D120" t="s">
        <v>35</v>
      </c>
      <c r="E120" t="s">
        <v>512</v>
      </c>
      <c r="F120" t="s">
        <v>173</v>
      </c>
      <c r="G120" t="s">
        <v>852</v>
      </c>
      <c r="H120" t="s">
        <v>53</v>
      </c>
      <c r="I120" t="s">
        <v>40</v>
      </c>
      <c r="J120" t="s">
        <v>853</v>
      </c>
      <c r="K120" t="s">
        <v>853</v>
      </c>
      <c r="L120" t="s">
        <v>854</v>
      </c>
      <c r="M120" t="s">
        <v>14</v>
      </c>
      <c r="N120" t="s">
        <v>14</v>
      </c>
      <c r="O120" t="s">
        <v>14</v>
      </c>
      <c r="P120" t="s">
        <v>14</v>
      </c>
      <c r="Q120" t="s">
        <v>855</v>
      </c>
      <c r="R120" t="s">
        <v>855</v>
      </c>
      <c r="S120" t="s">
        <v>856</v>
      </c>
    </row>
    <row r="121" spans="1:19">
      <c r="A121" t="s">
        <v>857</v>
      </c>
      <c r="B121" t="s">
        <v>858</v>
      </c>
      <c r="C121" t="s">
        <v>282</v>
      </c>
      <c r="D121" t="s">
        <v>35</v>
      </c>
      <c r="E121" t="s">
        <v>512</v>
      </c>
      <c r="F121" t="s">
        <v>173</v>
      </c>
      <c r="G121" t="s">
        <v>859</v>
      </c>
      <c r="H121" t="s">
        <v>53</v>
      </c>
      <c r="I121" t="s">
        <v>40</v>
      </c>
      <c r="J121" t="s">
        <v>175</v>
      </c>
      <c r="K121" t="s">
        <v>175</v>
      </c>
      <c r="L121" t="s">
        <v>176</v>
      </c>
      <c r="M121" t="s">
        <v>14</v>
      </c>
      <c r="N121" t="s">
        <v>14</v>
      </c>
      <c r="O121" t="s">
        <v>14</v>
      </c>
      <c r="P121" t="s">
        <v>14</v>
      </c>
      <c r="Q121" t="s">
        <v>860</v>
      </c>
      <c r="R121" t="s">
        <v>860</v>
      </c>
      <c r="S121" t="s">
        <v>861</v>
      </c>
    </row>
    <row r="122" spans="1:19">
      <c r="A122" t="s">
        <v>862</v>
      </c>
      <c r="B122" t="s">
        <v>863</v>
      </c>
      <c r="C122" t="s">
        <v>864</v>
      </c>
      <c r="D122" t="s">
        <v>35</v>
      </c>
      <c r="E122" t="s">
        <v>512</v>
      </c>
      <c r="F122" t="s">
        <v>173</v>
      </c>
      <c r="G122" t="s">
        <v>865</v>
      </c>
      <c r="H122" t="s">
        <v>53</v>
      </c>
      <c r="I122" t="s">
        <v>40</v>
      </c>
      <c r="J122" t="s">
        <v>184</v>
      </c>
      <c r="K122" t="s">
        <v>184</v>
      </c>
      <c r="L122" t="s">
        <v>185</v>
      </c>
      <c r="M122" t="s">
        <v>14</v>
      </c>
      <c r="N122" t="s">
        <v>14</v>
      </c>
      <c r="O122" t="s">
        <v>14</v>
      </c>
      <c r="P122" t="s">
        <v>14</v>
      </c>
      <c r="Q122" t="s">
        <v>866</v>
      </c>
      <c r="R122" t="s">
        <v>866</v>
      </c>
      <c r="S122" t="s">
        <v>867</v>
      </c>
    </row>
    <row r="123" spans="1:19">
      <c r="A123" t="s">
        <v>868</v>
      </c>
      <c r="B123" t="s">
        <v>833</v>
      </c>
      <c r="C123" t="s">
        <v>489</v>
      </c>
      <c r="D123" t="s">
        <v>35</v>
      </c>
      <c r="E123" t="s">
        <v>512</v>
      </c>
      <c r="F123" t="s">
        <v>638</v>
      </c>
      <c r="G123" t="s">
        <v>869</v>
      </c>
      <c r="H123" t="s">
        <v>53</v>
      </c>
      <c r="I123" t="s">
        <v>40</v>
      </c>
      <c r="J123" t="s">
        <v>836</v>
      </c>
      <c r="K123" t="s">
        <v>836</v>
      </c>
      <c r="L123" t="s">
        <v>837</v>
      </c>
      <c r="M123" t="s">
        <v>14</v>
      </c>
      <c r="N123" t="s">
        <v>14</v>
      </c>
      <c r="O123" t="s">
        <v>14</v>
      </c>
      <c r="P123" t="s">
        <v>14</v>
      </c>
      <c r="Q123" t="s">
        <v>870</v>
      </c>
      <c r="R123" t="s">
        <v>870</v>
      </c>
      <c r="S123" t="s">
        <v>839</v>
      </c>
    </row>
    <row r="124" spans="1:19">
      <c r="A124" t="s">
        <v>871</v>
      </c>
      <c r="B124" t="s">
        <v>872</v>
      </c>
      <c r="C124" t="s">
        <v>133</v>
      </c>
      <c r="D124" t="s">
        <v>35</v>
      </c>
      <c r="E124" t="s">
        <v>512</v>
      </c>
      <c r="F124" t="s">
        <v>873</v>
      </c>
      <c r="G124" t="s">
        <v>874</v>
      </c>
      <c r="H124" t="s">
        <v>53</v>
      </c>
      <c r="I124" t="s">
        <v>40</v>
      </c>
      <c r="J124" t="s">
        <v>875</v>
      </c>
      <c r="K124" t="s">
        <v>875</v>
      </c>
      <c r="L124" t="s">
        <v>876</v>
      </c>
      <c r="M124" t="s">
        <v>14</v>
      </c>
      <c r="N124" t="s">
        <v>14</v>
      </c>
      <c r="O124" t="s">
        <v>14</v>
      </c>
      <c r="P124" t="s">
        <v>14</v>
      </c>
      <c r="Q124" t="s">
        <v>877</v>
      </c>
      <c r="R124" t="s">
        <v>877</v>
      </c>
      <c r="S124" t="s">
        <v>878</v>
      </c>
    </row>
    <row r="125" spans="1:19">
      <c r="A125" t="s">
        <v>879</v>
      </c>
      <c r="B125" t="s">
        <v>880</v>
      </c>
      <c r="C125" t="s">
        <v>150</v>
      </c>
      <c r="D125" t="s">
        <v>35</v>
      </c>
      <c r="E125" t="s">
        <v>512</v>
      </c>
      <c r="F125" t="s">
        <v>881</v>
      </c>
      <c r="G125" t="s">
        <v>882</v>
      </c>
      <c r="H125" t="s">
        <v>53</v>
      </c>
      <c r="I125" t="s">
        <v>40</v>
      </c>
      <c r="J125" t="s">
        <v>883</v>
      </c>
      <c r="K125" t="s">
        <v>883</v>
      </c>
      <c r="L125" t="s">
        <v>884</v>
      </c>
      <c r="M125" t="s">
        <v>14</v>
      </c>
      <c r="N125" t="s">
        <v>14</v>
      </c>
      <c r="O125" t="s">
        <v>14</v>
      </c>
      <c r="P125" t="s">
        <v>14</v>
      </c>
      <c r="Q125" t="s">
        <v>885</v>
      </c>
      <c r="R125" t="s">
        <v>885</v>
      </c>
      <c r="S125" t="s">
        <v>886</v>
      </c>
    </row>
    <row r="126" spans="1:19">
      <c r="A126" t="s">
        <v>887</v>
      </c>
      <c r="B126" t="s">
        <v>275</v>
      </c>
      <c r="C126" t="s">
        <v>105</v>
      </c>
      <c r="D126" t="s">
        <v>35</v>
      </c>
      <c r="E126" t="s">
        <v>512</v>
      </c>
      <c r="F126" t="s">
        <v>276</v>
      </c>
      <c r="G126" t="s">
        <v>888</v>
      </c>
      <c r="H126" t="s">
        <v>53</v>
      </c>
      <c r="I126" t="s">
        <v>40</v>
      </c>
      <c r="J126" t="s">
        <v>491</v>
      </c>
      <c r="K126" t="s">
        <v>491</v>
      </c>
      <c r="L126" t="s">
        <v>492</v>
      </c>
      <c r="M126" t="s">
        <v>14</v>
      </c>
      <c r="N126" t="s">
        <v>14</v>
      </c>
      <c r="O126" t="s">
        <v>14</v>
      </c>
      <c r="P126" t="s">
        <v>14</v>
      </c>
      <c r="Q126" t="s">
        <v>889</v>
      </c>
      <c r="R126" t="s">
        <v>889</v>
      </c>
      <c r="S126" t="s">
        <v>279</v>
      </c>
    </row>
    <row r="127" spans="1:19">
      <c r="A127" t="s">
        <v>890</v>
      </c>
      <c r="B127" t="s">
        <v>281</v>
      </c>
      <c r="C127" t="s">
        <v>282</v>
      </c>
      <c r="D127" t="s">
        <v>35</v>
      </c>
      <c r="E127" t="s">
        <v>512</v>
      </c>
      <c r="F127" t="s">
        <v>173</v>
      </c>
      <c r="G127" t="s">
        <v>891</v>
      </c>
      <c r="H127" t="s">
        <v>53</v>
      </c>
      <c r="I127" t="s">
        <v>40</v>
      </c>
      <c r="J127" t="s">
        <v>892</v>
      </c>
      <c r="K127" t="s">
        <v>892</v>
      </c>
      <c r="L127" t="s">
        <v>893</v>
      </c>
      <c r="M127" t="s">
        <v>14</v>
      </c>
      <c r="N127" t="s">
        <v>14</v>
      </c>
      <c r="O127" t="s">
        <v>14</v>
      </c>
      <c r="P127" t="s">
        <v>14</v>
      </c>
      <c r="Q127" t="s">
        <v>894</v>
      </c>
      <c r="R127" t="s">
        <v>894</v>
      </c>
      <c r="S127" t="s">
        <v>287</v>
      </c>
    </row>
    <row r="128" spans="1:19">
      <c r="A128" t="s">
        <v>895</v>
      </c>
      <c r="B128" t="s">
        <v>281</v>
      </c>
      <c r="C128" t="s">
        <v>282</v>
      </c>
      <c r="D128" t="s">
        <v>35</v>
      </c>
      <c r="E128" t="s">
        <v>512</v>
      </c>
      <c r="F128" t="s">
        <v>63</v>
      </c>
      <c r="G128" t="s">
        <v>896</v>
      </c>
      <c r="H128" t="s">
        <v>53</v>
      </c>
      <c r="I128" t="s">
        <v>40</v>
      </c>
      <c r="J128" t="s">
        <v>262</v>
      </c>
      <c r="K128" t="s">
        <v>262</v>
      </c>
      <c r="L128" t="s">
        <v>263</v>
      </c>
      <c r="M128" t="s">
        <v>14</v>
      </c>
      <c r="N128" t="s">
        <v>14</v>
      </c>
      <c r="O128" t="s">
        <v>14</v>
      </c>
      <c r="P128" t="s">
        <v>14</v>
      </c>
      <c r="Q128" t="s">
        <v>897</v>
      </c>
      <c r="R128" t="s">
        <v>897</v>
      </c>
      <c r="S128" t="s">
        <v>287</v>
      </c>
    </row>
    <row r="129" spans="1:19">
      <c r="A129" t="s">
        <v>898</v>
      </c>
      <c r="B129" t="s">
        <v>899</v>
      </c>
      <c r="C129" t="s">
        <v>133</v>
      </c>
      <c r="D129" t="s">
        <v>35</v>
      </c>
      <c r="E129" t="s">
        <v>512</v>
      </c>
      <c r="F129" t="s">
        <v>451</v>
      </c>
      <c r="G129" t="s">
        <v>900</v>
      </c>
      <c r="H129" t="s">
        <v>53</v>
      </c>
      <c r="I129" t="s">
        <v>40</v>
      </c>
      <c r="J129" t="s">
        <v>491</v>
      </c>
      <c r="K129" t="s">
        <v>491</v>
      </c>
      <c r="L129" t="s">
        <v>492</v>
      </c>
      <c r="M129" t="s">
        <v>14</v>
      </c>
      <c r="N129" t="s">
        <v>14</v>
      </c>
      <c r="O129" t="s">
        <v>14</v>
      </c>
      <c r="P129" t="s">
        <v>14</v>
      </c>
      <c r="Q129" t="s">
        <v>901</v>
      </c>
      <c r="R129" t="s">
        <v>901</v>
      </c>
      <c r="S129" t="s">
        <v>902</v>
      </c>
    </row>
    <row r="130" spans="1:19">
      <c r="A130" t="s">
        <v>903</v>
      </c>
      <c r="B130" t="s">
        <v>904</v>
      </c>
      <c r="C130" t="s">
        <v>228</v>
      </c>
      <c r="D130" t="s">
        <v>35</v>
      </c>
      <c r="E130" t="s">
        <v>512</v>
      </c>
      <c r="F130" t="s">
        <v>385</v>
      </c>
      <c r="G130" t="s">
        <v>905</v>
      </c>
      <c r="H130" t="s">
        <v>53</v>
      </c>
      <c r="I130" t="s">
        <v>40</v>
      </c>
      <c r="J130" t="s">
        <v>906</v>
      </c>
      <c r="K130" t="s">
        <v>906</v>
      </c>
      <c r="L130" t="s">
        <v>907</v>
      </c>
      <c r="M130" t="s">
        <v>14</v>
      </c>
      <c r="N130" t="s">
        <v>14</v>
      </c>
      <c r="O130" t="s">
        <v>14</v>
      </c>
      <c r="P130" t="s">
        <v>14</v>
      </c>
      <c r="Q130" t="s">
        <v>908</v>
      </c>
      <c r="R130" t="s">
        <v>908</v>
      </c>
      <c r="S130" t="s">
        <v>909</v>
      </c>
    </row>
    <row r="131" spans="1:19">
      <c r="A131" t="s">
        <v>910</v>
      </c>
      <c r="B131" t="s">
        <v>911</v>
      </c>
      <c r="C131" t="s">
        <v>912</v>
      </c>
      <c r="D131" t="s">
        <v>35</v>
      </c>
      <c r="E131" t="s">
        <v>512</v>
      </c>
      <c r="F131" t="s">
        <v>63</v>
      </c>
      <c r="G131" t="s">
        <v>913</v>
      </c>
      <c r="H131" t="s">
        <v>53</v>
      </c>
      <c r="I131" t="s">
        <v>40</v>
      </c>
      <c r="J131" t="s">
        <v>914</v>
      </c>
      <c r="K131" t="s">
        <v>914</v>
      </c>
      <c r="L131" t="s">
        <v>915</v>
      </c>
      <c r="M131" t="s">
        <v>14</v>
      </c>
      <c r="N131" t="s">
        <v>14</v>
      </c>
      <c r="O131" t="s">
        <v>14</v>
      </c>
      <c r="P131" t="s">
        <v>14</v>
      </c>
      <c r="Q131" t="s">
        <v>916</v>
      </c>
      <c r="R131" t="s">
        <v>916</v>
      </c>
      <c r="S131" t="s">
        <v>917</v>
      </c>
    </row>
    <row r="132" spans="1:19">
      <c r="A132" t="s">
        <v>918</v>
      </c>
      <c r="B132" t="s">
        <v>627</v>
      </c>
      <c r="C132" t="s">
        <v>533</v>
      </c>
      <c r="D132" t="s">
        <v>35</v>
      </c>
      <c r="E132" t="s">
        <v>512</v>
      </c>
      <c r="F132" t="s">
        <v>173</v>
      </c>
      <c r="G132" t="s">
        <v>919</v>
      </c>
      <c r="H132" t="s">
        <v>53</v>
      </c>
      <c r="I132" t="s">
        <v>40</v>
      </c>
      <c r="J132" t="s">
        <v>238</v>
      </c>
      <c r="K132" t="s">
        <v>238</v>
      </c>
      <c r="L132" t="s">
        <v>239</v>
      </c>
      <c r="M132" t="s">
        <v>14</v>
      </c>
      <c r="N132" t="s">
        <v>14</v>
      </c>
      <c r="O132" t="s">
        <v>14</v>
      </c>
      <c r="P132" t="s">
        <v>14</v>
      </c>
      <c r="Q132" t="s">
        <v>920</v>
      </c>
      <c r="R132" t="s">
        <v>920</v>
      </c>
      <c r="S132" t="s">
        <v>630</v>
      </c>
    </row>
    <row r="133" spans="1:19">
      <c r="A133" t="s">
        <v>921</v>
      </c>
      <c r="B133" t="s">
        <v>275</v>
      </c>
      <c r="C133" t="s">
        <v>105</v>
      </c>
      <c r="D133" t="s">
        <v>35</v>
      </c>
      <c r="E133" t="s">
        <v>512</v>
      </c>
      <c r="F133" t="s">
        <v>276</v>
      </c>
      <c r="G133" t="s">
        <v>357</v>
      </c>
      <c r="H133" t="s">
        <v>53</v>
      </c>
      <c r="I133" t="s">
        <v>40</v>
      </c>
      <c r="J133" t="s">
        <v>922</v>
      </c>
      <c r="K133" t="s">
        <v>922</v>
      </c>
      <c r="L133" t="s">
        <v>923</v>
      </c>
      <c r="M133" t="s">
        <v>14</v>
      </c>
      <c r="N133" t="s">
        <v>14</v>
      </c>
      <c r="O133" t="s">
        <v>14</v>
      </c>
      <c r="P133" t="s">
        <v>14</v>
      </c>
      <c r="Q133" t="s">
        <v>924</v>
      </c>
      <c r="R133" t="s">
        <v>924</v>
      </c>
      <c r="S133" t="s">
        <v>279</v>
      </c>
    </row>
    <row r="134" spans="1:19">
      <c r="A134" t="s">
        <v>925</v>
      </c>
      <c r="B134" t="s">
        <v>926</v>
      </c>
      <c r="C134" t="s">
        <v>133</v>
      </c>
      <c r="D134" t="s">
        <v>35</v>
      </c>
      <c r="E134" t="s">
        <v>512</v>
      </c>
      <c r="F134" t="s">
        <v>173</v>
      </c>
      <c r="G134" t="s">
        <v>927</v>
      </c>
      <c r="H134" t="s">
        <v>53</v>
      </c>
      <c r="I134" t="s">
        <v>40</v>
      </c>
      <c r="J134" t="s">
        <v>119</v>
      </c>
      <c r="K134" t="s">
        <v>119</v>
      </c>
      <c r="L134" t="s">
        <v>120</v>
      </c>
      <c r="M134" t="s">
        <v>14</v>
      </c>
      <c r="N134" t="s">
        <v>14</v>
      </c>
      <c r="O134" t="s">
        <v>14</v>
      </c>
      <c r="P134" t="s">
        <v>14</v>
      </c>
      <c r="Q134" t="s">
        <v>928</v>
      </c>
      <c r="R134" t="s">
        <v>928</v>
      </c>
      <c r="S134" t="s">
        <v>929</v>
      </c>
    </row>
    <row r="135" spans="1:19">
      <c r="A135" t="s">
        <v>930</v>
      </c>
      <c r="B135" t="s">
        <v>931</v>
      </c>
      <c r="C135" t="s">
        <v>228</v>
      </c>
      <c r="D135" t="s">
        <v>35</v>
      </c>
      <c r="E135" t="s">
        <v>512</v>
      </c>
      <c r="F135" t="s">
        <v>932</v>
      </c>
      <c r="G135" t="s">
        <v>933</v>
      </c>
      <c r="H135" t="s">
        <v>53</v>
      </c>
      <c r="I135" t="s">
        <v>40</v>
      </c>
      <c r="J135" t="s">
        <v>934</v>
      </c>
      <c r="K135" t="s">
        <v>934</v>
      </c>
      <c r="L135" t="s">
        <v>935</v>
      </c>
      <c r="M135" t="s">
        <v>14</v>
      </c>
      <c r="N135" t="s">
        <v>14</v>
      </c>
      <c r="O135" t="s">
        <v>14</v>
      </c>
      <c r="P135" t="s">
        <v>14</v>
      </c>
      <c r="Q135" t="s">
        <v>936</v>
      </c>
      <c r="R135" t="s">
        <v>936</v>
      </c>
      <c r="S135" t="s">
        <v>937</v>
      </c>
    </row>
    <row r="136" spans="1:19">
      <c r="A136" t="s">
        <v>938</v>
      </c>
      <c r="B136" t="s">
        <v>872</v>
      </c>
      <c r="C136" t="s">
        <v>133</v>
      </c>
      <c r="D136" t="s">
        <v>35</v>
      </c>
      <c r="E136" t="s">
        <v>512</v>
      </c>
      <c r="F136" t="s">
        <v>873</v>
      </c>
      <c r="G136" t="s">
        <v>939</v>
      </c>
      <c r="H136" t="s">
        <v>53</v>
      </c>
      <c r="I136" t="s">
        <v>40</v>
      </c>
      <c r="J136" t="s">
        <v>940</v>
      </c>
      <c r="K136" t="s">
        <v>940</v>
      </c>
      <c r="L136" t="s">
        <v>941</v>
      </c>
      <c r="M136" t="s">
        <v>14</v>
      </c>
      <c r="N136" t="s">
        <v>14</v>
      </c>
      <c r="O136" t="s">
        <v>14</v>
      </c>
      <c r="P136" t="s">
        <v>14</v>
      </c>
      <c r="Q136" t="s">
        <v>942</v>
      </c>
      <c r="R136" t="s">
        <v>942</v>
      </c>
      <c r="S136" t="s">
        <v>878</v>
      </c>
    </row>
    <row r="137" spans="1:19">
      <c r="A137" t="s">
        <v>943</v>
      </c>
      <c r="B137" t="s">
        <v>944</v>
      </c>
      <c r="C137" t="s">
        <v>228</v>
      </c>
      <c r="D137" t="s">
        <v>35</v>
      </c>
      <c r="E137" t="s">
        <v>512</v>
      </c>
      <c r="F137" t="s">
        <v>63</v>
      </c>
      <c r="G137" t="s">
        <v>945</v>
      </c>
      <c r="H137" t="s">
        <v>53</v>
      </c>
      <c r="I137" t="s">
        <v>40</v>
      </c>
      <c r="J137" t="s">
        <v>501</v>
      </c>
      <c r="K137" t="s">
        <v>501</v>
      </c>
      <c r="L137" t="s">
        <v>502</v>
      </c>
      <c r="M137" t="s">
        <v>14</v>
      </c>
      <c r="N137" t="s">
        <v>14</v>
      </c>
      <c r="O137" t="s">
        <v>14</v>
      </c>
      <c r="P137" t="s">
        <v>14</v>
      </c>
      <c r="Q137" t="s">
        <v>946</v>
      </c>
      <c r="R137" t="s">
        <v>946</v>
      </c>
      <c r="S137" t="s">
        <v>947</v>
      </c>
    </row>
    <row r="138" spans="1:19">
      <c r="A138" t="s">
        <v>948</v>
      </c>
      <c r="B138" t="s">
        <v>949</v>
      </c>
      <c r="C138" t="s">
        <v>150</v>
      </c>
      <c r="D138" t="s">
        <v>35</v>
      </c>
      <c r="E138" t="s">
        <v>512</v>
      </c>
      <c r="F138" t="s">
        <v>950</v>
      </c>
      <c r="G138" t="s">
        <v>951</v>
      </c>
      <c r="H138" t="s">
        <v>53</v>
      </c>
      <c r="I138" t="s">
        <v>40</v>
      </c>
      <c r="J138" t="s">
        <v>952</v>
      </c>
      <c r="K138" t="s">
        <v>952</v>
      </c>
      <c r="L138" t="s">
        <v>953</v>
      </c>
      <c r="M138" t="s">
        <v>14</v>
      </c>
      <c r="N138" t="s">
        <v>14</v>
      </c>
      <c r="O138" t="s">
        <v>14</v>
      </c>
      <c r="P138" t="s">
        <v>14</v>
      </c>
      <c r="Q138" t="s">
        <v>954</v>
      </c>
      <c r="R138" t="s">
        <v>954</v>
      </c>
      <c r="S138" t="s">
        <v>955</v>
      </c>
    </row>
    <row r="139" spans="1:19">
      <c r="A139" t="s">
        <v>956</v>
      </c>
      <c r="B139" t="s">
        <v>525</v>
      </c>
      <c r="C139" t="s">
        <v>133</v>
      </c>
      <c r="D139" t="s">
        <v>35</v>
      </c>
      <c r="E139" t="s">
        <v>512</v>
      </c>
      <c r="F139" t="s">
        <v>451</v>
      </c>
      <c r="G139" t="s">
        <v>957</v>
      </c>
      <c r="H139" t="s">
        <v>53</v>
      </c>
      <c r="I139" t="s">
        <v>40</v>
      </c>
      <c r="J139" t="s">
        <v>184</v>
      </c>
      <c r="K139" t="s">
        <v>184</v>
      </c>
      <c r="L139" t="s">
        <v>185</v>
      </c>
      <c r="M139" t="s">
        <v>14</v>
      </c>
      <c r="N139" t="s">
        <v>14</v>
      </c>
      <c r="O139" t="s">
        <v>14</v>
      </c>
      <c r="P139" t="s">
        <v>14</v>
      </c>
      <c r="Q139" t="s">
        <v>958</v>
      </c>
      <c r="R139" t="s">
        <v>958</v>
      </c>
      <c r="S139" t="s">
        <v>530</v>
      </c>
    </row>
    <row r="140" spans="1:19">
      <c r="A140" t="s">
        <v>959</v>
      </c>
      <c r="B140" t="s">
        <v>289</v>
      </c>
      <c r="C140" t="s">
        <v>228</v>
      </c>
      <c r="D140" t="s">
        <v>35</v>
      </c>
      <c r="E140" t="s">
        <v>512</v>
      </c>
      <c r="F140" t="s">
        <v>290</v>
      </c>
      <c r="G140" t="s">
        <v>960</v>
      </c>
      <c r="H140" t="s">
        <v>53</v>
      </c>
      <c r="I140" t="s">
        <v>40</v>
      </c>
      <c r="J140" t="s">
        <v>961</v>
      </c>
      <c r="K140" t="s">
        <v>961</v>
      </c>
      <c r="L140" t="s">
        <v>962</v>
      </c>
      <c r="M140" t="s">
        <v>14</v>
      </c>
      <c r="N140" t="s">
        <v>14</v>
      </c>
      <c r="O140" t="s">
        <v>14</v>
      </c>
      <c r="P140" t="s">
        <v>14</v>
      </c>
      <c r="Q140" t="s">
        <v>963</v>
      </c>
      <c r="R140" t="s">
        <v>963</v>
      </c>
      <c r="S140" t="s">
        <v>293</v>
      </c>
    </row>
    <row r="141" spans="1:19">
      <c r="A141" t="s">
        <v>964</v>
      </c>
      <c r="B141" t="s">
        <v>132</v>
      </c>
      <c r="C141" t="s">
        <v>133</v>
      </c>
      <c r="D141" t="s">
        <v>35</v>
      </c>
      <c r="E141" t="s">
        <v>512</v>
      </c>
      <c r="F141" t="s">
        <v>595</v>
      </c>
      <c r="G141" t="s">
        <v>965</v>
      </c>
      <c r="H141" t="s">
        <v>53</v>
      </c>
      <c r="I141" t="s">
        <v>40</v>
      </c>
      <c r="J141" t="s">
        <v>119</v>
      </c>
      <c r="K141" t="s">
        <v>119</v>
      </c>
      <c r="L141" t="s">
        <v>120</v>
      </c>
      <c r="M141" t="s">
        <v>14</v>
      </c>
      <c r="N141" t="s">
        <v>14</v>
      </c>
      <c r="O141" t="s">
        <v>14</v>
      </c>
      <c r="P141" t="s">
        <v>14</v>
      </c>
      <c r="Q141" t="s">
        <v>966</v>
      </c>
      <c r="R141" t="s">
        <v>966</v>
      </c>
      <c r="S141" t="s">
        <v>138</v>
      </c>
    </row>
    <row r="142" spans="1:19">
      <c r="A142" t="s">
        <v>967</v>
      </c>
      <c r="B142" t="s">
        <v>968</v>
      </c>
      <c r="C142" t="s">
        <v>969</v>
      </c>
      <c r="D142" t="s">
        <v>35</v>
      </c>
      <c r="E142" t="s">
        <v>512</v>
      </c>
      <c r="F142" t="s">
        <v>305</v>
      </c>
      <c r="G142" t="s">
        <v>970</v>
      </c>
      <c r="H142" t="s">
        <v>53</v>
      </c>
      <c r="I142" t="s">
        <v>40</v>
      </c>
      <c r="J142" t="s">
        <v>971</v>
      </c>
      <c r="K142" t="s">
        <v>971</v>
      </c>
      <c r="L142" t="s">
        <v>972</v>
      </c>
      <c r="M142" t="s">
        <v>14</v>
      </c>
      <c r="N142" t="s">
        <v>14</v>
      </c>
      <c r="O142" t="s">
        <v>14</v>
      </c>
      <c r="P142" t="s">
        <v>14</v>
      </c>
      <c r="Q142" t="s">
        <v>973</v>
      </c>
      <c r="R142" t="s">
        <v>973</v>
      </c>
      <c r="S142" t="s">
        <v>974</v>
      </c>
    </row>
    <row r="143" spans="1:19">
      <c r="A143" t="s">
        <v>975</v>
      </c>
      <c r="B143" t="s">
        <v>729</v>
      </c>
      <c r="C143" t="s">
        <v>133</v>
      </c>
      <c r="D143" t="s">
        <v>35</v>
      </c>
      <c r="E143" t="s">
        <v>512</v>
      </c>
      <c r="F143" t="s">
        <v>63</v>
      </c>
      <c r="G143" t="s">
        <v>976</v>
      </c>
      <c r="H143" t="s">
        <v>53</v>
      </c>
      <c r="I143" t="s">
        <v>40</v>
      </c>
      <c r="J143" t="s">
        <v>462</v>
      </c>
      <c r="K143" t="s">
        <v>462</v>
      </c>
      <c r="L143" t="s">
        <v>463</v>
      </c>
      <c r="M143" t="s">
        <v>14</v>
      </c>
      <c r="N143" t="s">
        <v>14</v>
      </c>
      <c r="O143" t="s">
        <v>14</v>
      </c>
      <c r="P143" t="s">
        <v>14</v>
      </c>
      <c r="Q143" t="s">
        <v>977</v>
      </c>
      <c r="R143" t="s">
        <v>977</v>
      </c>
      <c r="S143" t="s">
        <v>734</v>
      </c>
    </row>
    <row r="144" spans="1:19">
      <c r="A144" t="s">
        <v>978</v>
      </c>
      <c r="B144" t="s">
        <v>275</v>
      </c>
      <c r="C144" t="s">
        <v>105</v>
      </c>
      <c r="D144" t="s">
        <v>35</v>
      </c>
      <c r="E144" t="s">
        <v>512</v>
      </c>
      <c r="F144" t="s">
        <v>276</v>
      </c>
      <c r="G144" t="s">
        <v>979</v>
      </c>
      <c r="H144" t="s">
        <v>53</v>
      </c>
      <c r="I144" t="s">
        <v>40</v>
      </c>
      <c r="J144" t="s">
        <v>922</v>
      </c>
      <c r="K144" t="s">
        <v>922</v>
      </c>
      <c r="L144" t="s">
        <v>923</v>
      </c>
      <c r="M144" t="s">
        <v>14</v>
      </c>
      <c r="N144" t="s">
        <v>14</v>
      </c>
      <c r="O144" t="s">
        <v>14</v>
      </c>
      <c r="P144" t="s">
        <v>14</v>
      </c>
      <c r="Q144" t="s">
        <v>980</v>
      </c>
      <c r="R144" t="s">
        <v>980</v>
      </c>
      <c r="S144" t="s">
        <v>279</v>
      </c>
    </row>
    <row r="145" spans="1:19">
      <c r="A145" t="s">
        <v>981</v>
      </c>
      <c r="B145" t="s">
        <v>310</v>
      </c>
      <c r="C145" t="s">
        <v>133</v>
      </c>
      <c r="D145" t="s">
        <v>35</v>
      </c>
      <c r="E145" t="s">
        <v>512</v>
      </c>
      <c r="F145" t="s">
        <v>311</v>
      </c>
      <c r="G145" t="s">
        <v>982</v>
      </c>
      <c r="H145" t="s">
        <v>53</v>
      </c>
      <c r="I145" t="s">
        <v>40</v>
      </c>
      <c r="J145" t="s">
        <v>983</v>
      </c>
      <c r="K145" t="s">
        <v>983</v>
      </c>
      <c r="L145" t="s">
        <v>984</v>
      </c>
      <c r="M145" t="s">
        <v>14</v>
      </c>
      <c r="N145" t="s">
        <v>14</v>
      </c>
      <c r="O145" t="s">
        <v>14</v>
      </c>
      <c r="P145" t="s">
        <v>14</v>
      </c>
      <c r="Q145" t="s">
        <v>985</v>
      </c>
      <c r="R145" t="s">
        <v>985</v>
      </c>
      <c r="S145" t="s">
        <v>314</v>
      </c>
    </row>
    <row r="146" spans="1:19">
      <c r="A146" t="s">
        <v>986</v>
      </c>
      <c r="B146" t="s">
        <v>987</v>
      </c>
      <c r="C146" t="s">
        <v>228</v>
      </c>
      <c r="D146" t="s">
        <v>35</v>
      </c>
      <c r="E146" t="s">
        <v>512</v>
      </c>
      <c r="F146" t="s">
        <v>988</v>
      </c>
      <c r="G146" t="s">
        <v>989</v>
      </c>
      <c r="H146" t="s">
        <v>53</v>
      </c>
      <c r="I146" t="s">
        <v>40</v>
      </c>
      <c r="J146" t="s">
        <v>990</v>
      </c>
      <c r="K146" t="s">
        <v>990</v>
      </c>
      <c r="L146" t="s">
        <v>991</v>
      </c>
      <c r="M146" t="s">
        <v>14</v>
      </c>
      <c r="N146" t="s">
        <v>14</v>
      </c>
      <c r="O146" t="s">
        <v>14</v>
      </c>
      <c r="P146" t="s">
        <v>14</v>
      </c>
      <c r="Q146" t="s">
        <v>992</v>
      </c>
      <c r="R146" t="s">
        <v>992</v>
      </c>
      <c r="S146" t="s">
        <v>993</v>
      </c>
    </row>
    <row r="147" spans="1:19">
      <c r="A147" t="s">
        <v>994</v>
      </c>
      <c r="B147" t="s">
        <v>132</v>
      </c>
      <c r="C147" t="s">
        <v>133</v>
      </c>
      <c r="D147" t="s">
        <v>35</v>
      </c>
      <c r="E147" t="s">
        <v>512</v>
      </c>
      <c r="F147" t="s">
        <v>63</v>
      </c>
      <c r="G147" t="s">
        <v>995</v>
      </c>
      <c r="H147" t="s">
        <v>53</v>
      </c>
      <c r="I147" t="s">
        <v>40</v>
      </c>
      <c r="J147" t="s">
        <v>996</v>
      </c>
      <c r="K147" t="s">
        <v>996</v>
      </c>
      <c r="L147" t="s">
        <v>997</v>
      </c>
      <c r="M147" t="s">
        <v>14</v>
      </c>
      <c r="N147" t="s">
        <v>14</v>
      </c>
      <c r="O147" t="s">
        <v>14</v>
      </c>
      <c r="P147" t="s">
        <v>14</v>
      </c>
      <c r="Q147" t="s">
        <v>998</v>
      </c>
      <c r="R147" t="s">
        <v>998</v>
      </c>
      <c r="S147" t="s">
        <v>138</v>
      </c>
    </row>
    <row r="148" spans="1:19">
      <c r="A148" t="s">
        <v>999</v>
      </c>
      <c r="B148" t="s">
        <v>479</v>
      </c>
      <c r="C148" t="s">
        <v>480</v>
      </c>
      <c r="D148" t="s">
        <v>35</v>
      </c>
      <c r="E148" t="s">
        <v>512</v>
      </c>
      <c r="F148" t="s">
        <v>1000</v>
      </c>
      <c r="G148" t="s">
        <v>482</v>
      </c>
      <c r="H148" t="s">
        <v>53</v>
      </c>
      <c r="I148" t="s">
        <v>40</v>
      </c>
      <c r="J148" t="s">
        <v>1001</v>
      </c>
      <c r="K148" t="s">
        <v>1001</v>
      </c>
      <c r="L148" t="s">
        <v>1002</v>
      </c>
      <c r="M148" t="s">
        <v>14</v>
      </c>
      <c r="N148" t="s">
        <v>14</v>
      </c>
      <c r="O148" t="s">
        <v>14</v>
      </c>
      <c r="P148" t="s">
        <v>14</v>
      </c>
      <c r="Q148" t="s">
        <v>1003</v>
      </c>
      <c r="R148" t="s">
        <v>1003</v>
      </c>
      <c r="S148" t="s">
        <v>486</v>
      </c>
    </row>
    <row r="149" spans="1:19">
      <c r="A149" t="s">
        <v>1004</v>
      </c>
      <c r="B149" t="s">
        <v>180</v>
      </c>
      <c r="C149" t="s">
        <v>181</v>
      </c>
      <c r="D149" t="s">
        <v>35</v>
      </c>
      <c r="E149" t="s">
        <v>1005</v>
      </c>
      <c r="F149" t="s">
        <v>1006</v>
      </c>
      <c r="G149" t="s">
        <v>1007</v>
      </c>
      <c r="H149" t="s">
        <v>53</v>
      </c>
      <c r="I149" t="s">
        <v>40</v>
      </c>
      <c r="J149" t="s">
        <v>14</v>
      </c>
      <c r="K149" t="s">
        <v>453</v>
      </c>
      <c r="L149" t="s">
        <v>454</v>
      </c>
      <c r="M149" t="s">
        <v>1008</v>
      </c>
      <c r="N149" t="s">
        <v>14</v>
      </c>
      <c r="O149" t="s">
        <v>1009</v>
      </c>
      <c r="P149" t="s">
        <v>14</v>
      </c>
      <c r="Q149" t="s">
        <v>1010</v>
      </c>
      <c r="R149" t="s">
        <v>1010</v>
      </c>
      <c r="S149" t="s">
        <v>187</v>
      </c>
    </row>
    <row r="150" spans="1:19">
      <c r="A150" t="s">
        <v>1011</v>
      </c>
      <c r="B150" t="s">
        <v>814</v>
      </c>
      <c r="C150" t="s">
        <v>815</v>
      </c>
      <c r="D150" t="s">
        <v>35</v>
      </c>
      <c r="E150" t="s">
        <v>1005</v>
      </c>
      <c r="F150" t="s">
        <v>251</v>
      </c>
      <c r="G150" t="s">
        <v>1012</v>
      </c>
      <c r="H150" t="s">
        <v>53</v>
      </c>
      <c r="I150" t="s">
        <v>40</v>
      </c>
      <c r="J150" t="s">
        <v>1013</v>
      </c>
      <c r="K150" t="s">
        <v>1013</v>
      </c>
      <c r="L150" t="s">
        <v>1014</v>
      </c>
      <c r="M150" t="s">
        <v>14</v>
      </c>
      <c r="N150" t="s">
        <v>14</v>
      </c>
      <c r="O150" t="s">
        <v>14</v>
      </c>
      <c r="P150" t="s">
        <v>14</v>
      </c>
      <c r="Q150" t="s">
        <v>1015</v>
      </c>
      <c r="R150" t="s">
        <v>1015</v>
      </c>
      <c r="S150" t="s">
        <v>820</v>
      </c>
    </row>
    <row r="151" spans="1:19">
      <c r="A151" t="s">
        <v>1016</v>
      </c>
      <c r="B151" t="s">
        <v>683</v>
      </c>
      <c r="C151" t="s">
        <v>133</v>
      </c>
      <c r="D151" t="s">
        <v>35</v>
      </c>
      <c r="E151" t="s">
        <v>1017</v>
      </c>
      <c r="F151" t="s">
        <v>345</v>
      </c>
      <c r="G151" t="s">
        <v>1018</v>
      </c>
      <c r="H151" t="s">
        <v>39</v>
      </c>
      <c r="I151" t="s">
        <v>40</v>
      </c>
      <c r="J151" t="s">
        <v>1019</v>
      </c>
      <c r="K151" t="s">
        <v>1019</v>
      </c>
      <c r="L151" t="s">
        <v>1020</v>
      </c>
      <c r="M151" t="s">
        <v>14</v>
      </c>
      <c r="N151" t="s">
        <v>14</v>
      </c>
      <c r="O151" t="s">
        <v>14</v>
      </c>
      <c r="P151" t="s">
        <v>14</v>
      </c>
      <c r="Q151" t="s">
        <v>1021</v>
      </c>
      <c r="R151" t="s">
        <v>1021</v>
      </c>
      <c r="S151" t="s">
        <v>688</v>
      </c>
    </row>
    <row r="152" spans="1:19">
      <c r="A152" t="s">
        <v>1022</v>
      </c>
      <c r="B152" t="s">
        <v>1023</v>
      </c>
      <c r="C152" t="s">
        <v>489</v>
      </c>
      <c r="D152" t="s">
        <v>35</v>
      </c>
      <c r="E152" t="s">
        <v>1024</v>
      </c>
      <c r="F152" t="s">
        <v>1025</v>
      </c>
      <c r="G152" t="s">
        <v>1026</v>
      </c>
      <c r="H152" t="s">
        <v>154</v>
      </c>
      <c r="I152" t="s">
        <v>40</v>
      </c>
      <c r="J152" t="s">
        <v>1027</v>
      </c>
      <c r="K152" t="s">
        <v>1027</v>
      </c>
      <c r="L152" t="s">
        <v>1028</v>
      </c>
      <c r="M152" t="s">
        <v>14</v>
      </c>
      <c r="N152" t="s">
        <v>14</v>
      </c>
      <c r="O152" t="s">
        <v>14</v>
      </c>
      <c r="P152" t="s">
        <v>14</v>
      </c>
      <c r="Q152" t="s">
        <v>1029</v>
      </c>
      <c r="R152" t="s">
        <v>1029</v>
      </c>
      <c r="S152" t="s">
        <v>1030</v>
      </c>
    </row>
    <row r="153" spans="1:19">
      <c r="A153" t="s">
        <v>1031</v>
      </c>
      <c r="B153" t="s">
        <v>310</v>
      </c>
      <c r="C153" t="s">
        <v>133</v>
      </c>
      <c r="D153" t="s">
        <v>35</v>
      </c>
      <c r="E153" t="s">
        <v>1005</v>
      </c>
      <c r="F153" t="s">
        <v>1032</v>
      </c>
      <c r="G153" t="s">
        <v>1033</v>
      </c>
      <c r="H153" t="s">
        <v>53</v>
      </c>
      <c r="I153" t="s">
        <v>40</v>
      </c>
      <c r="J153" t="s">
        <v>768</v>
      </c>
      <c r="K153" t="s">
        <v>768</v>
      </c>
      <c r="L153" t="s">
        <v>769</v>
      </c>
      <c r="M153" t="s">
        <v>14</v>
      </c>
      <c r="N153" t="s">
        <v>14</v>
      </c>
      <c r="O153" t="s">
        <v>14</v>
      </c>
      <c r="P153" t="s">
        <v>14</v>
      </c>
      <c r="Q153" t="s">
        <v>1034</v>
      </c>
      <c r="R153" t="s">
        <v>1034</v>
      </c>
      <c r="S153" t="s">
        <v>314</v>
      </c>
    </row>
    <row r="154" spans="1:19">
      <c r="A154" t="s">
        <v>1035</v>
      </c>
      <c r="B154" t="s">
        <v>987</v>
      </c>
      <c r="C154" t="s">
        <v>228</v>
      </c>
      <c r="D154" t="s">
        <v>35</v>
      </c>
      <c r="E154" t="s">
        <v>1005</v>
      </c>
      <c r="F154" t="s">
        <v>988</v>
      </c>
      <c r="G154" t="s">
        <v>989</v>
      </c>
      <c r="H154" t="s">
        <v>53</v>
      </c>
      <c r="I154" t="s">
        <v>40</v>
      </c>
      <c r="J154" t="s">
        <v>1036</v>
      </c>
      <c r="K154" t="s">
        <v>1036</v>
      </c>
      <c r="L154" t="s">
        <v>1037</v>
      </c>
      <c r="M154" t="s">
        <v>14</v>
      </c>
      <c r="N154" t="s">
        <v>14</v>
      </c>
      <c r="O154" t="s">
        <v>14</v>
      </c>
      <c r="P154" t="s">
        <v>14</v>
      </c>
      <c r="Q154" t="s">
        <v>1038</v>
      </c>
      <c r="R154" t="s">
        <v>1038</v>
      </c>
      <c r="S154" t="s">
        <v>993</v>
      </c>
    </row>
    <row r="155" spans="1:19">
      <c r="A155" t="s">
        <v>1039</v>
      </c>
      <c r="B155" t="s">
        <v>333</v>
      </c>
      <c r="C155" t="s">
        <v>133</v>
      </c>
      <c r="D155" t="s">
        <v>35</v>
      </c>
      <c r="E155" t="s">
        <v>1005</v>
      </c>
      <c r="F155" t="s">
        <v>63</v>
      </c>
      <c r="G155" t="s">
        <v>1040</v>
      </c>
      <c r="H155" t="s">
        <v>53</v>
      </c>
      <c r="I155" t="s">
        <v>40</v>
      </c>
      <c r="J155" t="s">
        <v>1041</v>
      </c>
      <c r="K155" t="s">
        <v>1041</v>
      </c>
      <c r="L155" t="s">
        <v>1042</v>
      </c>
      <c r="M155" t="s">
        <v>14</v>
      </c>
      <c r="N155" t="s">
        <v>14</v>
      </c>
      <c r="O155" t="s">
        <v>14</v>
      </c>
      <c r="P155" t="s">
        <v>14</v>
      </c>
      <c r="Q155" t="s">
        <v>1043</v>
      </c>
      <c r="R155" t="s">
        <v>1043</v>
      </c>
      <c r="S155" t="s">
        <v>338</v>
      </c>
    </row>
    <row r="156" spans="1:19">
      <c r="A156" t="s">
        <v>1044</v>
      </c>
      <c r="B156" t="s">
        <v>1045</v>
      </c>
      <c r="C156" t="s">
        <v>459</v>
      </c>
      <c r="D156" t="s">
        <v>35</v>
      </c>
      <c r="E156" t="s">
        <v>1005</v>
      </c>
      <c r="F156" t="s">
        <v>251</v>
      </c>
      <c r="G156" t="s">
        <v>1046</v>
      </c>
      <c r="H156" t="s">
        <v>53</v>
      </c>
      <c r="I156" t="s">
        <v>40</v>
      </c>
      <c r="J156" t="s">
        <v>87</v>
      </c>
      <c r="K156" t="s">
        <v>87</v>
      </c>
      <c r="L156" t="s">
        <v>88</v>
      </c>
      <c r="M156" t="s">
        <v>14</v>
      </c>
      <c r="N156" t="s">
        <v>14</v>
      </c>
      <c r="O156" t="s">
        <v>14</v>
      </c>
      <c r="P156" t="s">
        <v>14</v>
      </c>
      <c r="Q156" t="s">
        <v>1047</v>
      </c>
      <c r="R156" t="s">
        <v>1047</v>
      </c>
      <c r="S156" t="s">
        <v>1048</v>
      </c>
    </row>
    <row r="157" spans="1:19">
      <c r="A157" t="s">
        <v>1049</v>
      </c>
      <c r="B157" t="s">
        <v>275</v>
      </c>
      <c r="C157" t="s">
        <v>105</v>
      </c>
      <c r="D157" t="s">
        <v>35</v>
      </c>
      <c r="E157" t="s">
        <v>1005</v>
      </c>
      <c r="F157" t="s">
        <v>276</v>
      </c>
      <c r="G157" t="s">
        <v>1050</v>
      </c>
      <c r="H157" t="s">
        <v>53</v>
      </c>
      <c r="I157" t="s">
        <v>40</v>
      </c>
      <c r="J157" t="s">
        <v>1051</v>
      </c>
      <c r="K157" t="s">
        <v>1051</v>
      </c>
      <c r="L157" t="s">
        <v>1052</v>
      </c>
      <c r="M157" t="s">
        <v>14</v>
      </c>
      <c r="N157" t="s">
        <v>14</v>
      </c>
      <c r="O157" t="s">
        <v>14</v>
      </c>
      <c r="P157" t="s">
        <v>14</v>
      </c>
      <c r="Q157" t="s">
        <v>1053</v>
      </c>
      <c r="R157" t="s">
        <v>1053</v>
      </c>
      <c r="S157" t="s">
        <v>279</v>
      </c>
    </row>
    <row r="158" spans="1:19">
      <c r="A158" t="s">
        <v>1054</v>
      </c>
      <c r="B158" t="s">
        <v>275</v>
      </c>
      <c r="C158" t="s">
        <v>105</v>
      </c>
      <c r="D158" t="s">
        <v>35</v>
      </c>
      <c r="E158" t="s">
        <v>1005</v>
      </c>
      <c r="F158" t="s">
        <v>276</v>
      </c>
      <c r="G158" t="s">
        <v>1055</v>
      </c>
      <c r="H158" t="s">
        <v>53</v>
      </c>
      <c r="I158" t="s">
        <v>40</v>
      </c>
      <c r="J158" t="s">
        <v>1056</v>
      </c>
      <c r="K158" t="s">
        <v>1056</v>
      </c>
      <c r="L158" t="s">
        <v>1057</v>
      </c>
      <c r="M158" t="s">
        <v>14</v>
      </c>
      <c r="N158" t="s">
        <v>14</v>
      </c>
      <c r="O158" t="s">
        <v>14</v>
      </c>
      <c r="P158" t="s">
        <v>14</v>
      </c>
      <c r="Q158" t="s">
        <v>1058</v>
      </c>
      <c r="R158" t="s">
        <v>1058</v>
      </c>
      <c r="S158" t="s">
        <v>279</v>
      </c>
    </row>
    <row r="159" spans="1:19">
      <c r="A159" t="s">
        <v>1059</v>
      </c>
      <c r="B159" t="s">
        <v>267</v>
      </c>
      <c r="C159" t="s">
        <v>268</v>
      </c>
      <c r="D159" t="s">
        <v>35</v>
      </c>
      <c r="E159" t="s">
        <v>1005</v>
      </c>
      <c r="F159" t="s">
        <v>63</v>
      </c>
      <c r="G159" t="s">
        <v>1060</v>
      </c>
      <c r="H159" t="s">
        <v>53</v>
      </c>
      <c r="I159" t="s">
        <v>40</v>
      </c>
      <c r="J159" t="s">
        <v>698</v>
      </c>
      <c r="K159" t="s">
        <v>698</v>
      </c>
      <c r="L159" t="s">
        <v>699</v>
      </c>
      <c r="M159" t="s">
        <v>14</v>
      </c>
      <c r="N159" t="s">
        <v>14</v>
      </c>
      <c r="O159" t="s">
        <v>14</v>
      </c>
      <c r="P159" t="s">
        <v>14</v>
      </c>
      <c r="Q159" t="s">
        <v>1061</v>
      </c>
      <c r="R159" t="s">
        <v>1061</v>
      </c>
      <c r="S159" t="s">
        <v>273</v>
      </c>
    </row>
    <row r="160" spans="1:19">
      <c r="A160" t="s">
        <v>1062</v>
      </c>
      <c r="B160" t="s">
        <v>1063</v>
      </c>
      <c r="C160" t="s">
        <v>1064</v>
      </c>
      <c r="D160" t="s">
        <v>35</v>
      </c>
      <c r="E160" t="s">
        <v>1005</v>
      </c>
      <c r="F160" t="s">
        <v>173</v>
      </c>
      <c r="G160" t="s">
        <v>1065</v>
      </c>
      <c r="H160" t="s">
        <v>53</v>
      </c>
      <c r="I160" t="s">
        <v>40</v>
      </c>
      <c r="J160" t="s">
        <v>1066</v>
      </c>
      <c r="K160" t="s">
        <v>1066</v>
      </c>
      <c r="L160" t="s">
        <v>1067</v>
      </c>
      <c r="M160" t="s">
        <v>14</v>
      </c>
      <c r="N160" t="s">
        <v>14</v>
      </c>
      <c r="O160" t="s">
        <v>14</v>
      </c>
      <c r="P160" t="s">
        <v>14</v>
      </c>
      <c r="Q160" t="s">
        <v>1068</v>
      </c>
      <c r="R160" t="s">
        <v>1068</v>
      </c>
      <c r="S160" t="s">
        <v>1069</v>
      </c>
    </row>
    <row r="161" spans="1:19">
      <c r="A161" t="s">
        <v>1070</v>
      </c>
      <c r="B161" t="s">
        <v>243</v>
      </c>
      <c r="C161" t="s">
        <v>244</v>
      </c>
      <c r="D161" t="s">
        <v>35</v>
      </c>
      <c r="E161" t="s">
        <v>1024</v>
      </c>
      <c r="F161" t="s">
        <v>173</v>
      </c>
      <c r="G161" t="s">
        <v>1071</v>
      </c>
      <c r="H161" t="s">
        <v>154</v>
      </c>
      <c r="I161" t="s">
        <v>40</v>
      </c>
      <c r="J161" t="s">
        <v>1072</v>
      </c>
      <c r="K161" t="s">
        <v>1072</v>
      </c>
      <c r="L161" t="s">
        <v>1073</v>
      </c>
      <c r="M161" t="s">
        <v>14</v>
      </c>
      <c r="N161" t="s">
        <v>14</v>
      </c>
      <c r="O161" t="s">
        <v>14</v>
      </c>
      <c r="P161" t="s">
        <v>14</v>
      </c>
      <c r="Q161" t="s">
        <v>1074</v>
      </c>
      <c r="R161" t="s">
        <v>1074</v>
      </c>
      <c r="S161" t="s">
        <v>247</v>
      </c>
    </row>
    <row r="162" spans="1:19">
      <c r="A162" t="s">
        <v>1075</v>
      </c>
      <c r="B162" t="s">
        <v>196</v>
      </c>
      <c r="C162" t="s">
        <v>105</v>
      </c>
      <c r="D162" t="s">
        <v>35</v>
      </c>
      <c r="E162" t="s">
        <v>1005</v>
      </c>
      <c r="F162" t="s">
        <v>51</v>
      </c>
      <c r="G162" t="s">
        <v>1076</v>
      </c>
      <c r="H162" t="s">
        <v>53</v>
      </c>
      <c r="I162" t="s">
        <v>40</v>
      </c>
      <c r="J162" t="s">
        <v>1077</v>
      </c>
      <c r="K162" t="s">
        <v>1077</v>
      </c>
      <c r="L162" t="s">
        <v>1078</v>
      </c>
      <c r="M162" t="s">
        <v>14</v>
      </c>
      <c r="N162" t="s">
        <v>14</v>
      </c>
      <c r="O162" t="s">
        <v>14</v>
      </c>
      <c r="P162" t="s">
        <v>14</v>
      </c>
      <c r="Q162" t="s">
        <v>1079</v>
      </c>
      <c r="R162" t="s">
        <v>1079</v>
      </c>
      <c r="S162" t="s">
        <v>201</v>
      </c>
    </row>
    <row r="163" spans="1:19">
      <c r="A163" t="s">
        <v>1080</v>
      </c>
      <c r="B163" t="s">
        <v>1081</v>
      </c>
      <c r="C163" t="s">
        <v>228</v>
      </c>
      <c r="D163" t="s">
        <v>35</v>
      </c>
      <c r="E163" t="s">
        <v>1005</v>
      </c>
      <c r="F163" t="s">
        <v>251</v>
      </c>
      <c r="G163" t="s">
        <v>1082</v>
      </c>
      <c r="H163" t="s">
        <v>53</v>
      </c>
      <c r="I163" t="s">
        <v>40</v>
      </c>
      <c r="J163" t="s">
        <v>1083</v>
      </c>
      <c r="K163" t="s">
        <v>1083</v>
      </c>
      <c r="L163" t="s">
        <v>1084</v>
      </c>
      <c r="M163" t="s">
        <v>14</v>
      </c>
      <c r="N163" t="s">
        <v>14</v>
      </c>
      <c r="O163" t="s">
        <v>14</v>
      </c>
      <c r="P163" t="s">
        <v>14</v>
      </c>
      <c r="Q163" t="s">
        <v>1085</v>
      </c>
      <c r="R163" t="s">
        <v>1085</v>
      </c>
      <c r="S163" t="s">
        <v>1086</v>
      </c>
    </row>
    <row r="164" spans="1:19">
      <c r="A164" t="s">
        <v>1087</v>
      </c>
      <c r="B164" t="s">
        <v>1088</v>
      </c>
      <c r="C164" t="s">
        <v>1089</v>
      </c>
      <c r="D164" t="s">
        <v>35</v>
      </c>
      <c r="E164" t="s">
        <v>1005</v>
      </c>
      <c r="F164" t="s">
        <v>63</v>
      </c>
      <c r="G164" t="s">
        <v>1090</v>
      </c>
      <c r="H164" t="s">
        <v>53</v>
      </c>
      <c r="I164" t="s">
        <v>40</v>
      </c>
      <c r="J164" t="s">
        <v>1091</v>
      </c>
      <c r="K164" t="s">
        <v>1091</v>
      </c>
      <c r="L164" t="s">
        <v>1092</v>
      </c>
      <c r="M164" t="s">
        <v>14</v>
      </c>
      <c r="N164" t="s">
        <v>14</v>
      </c>
      <c r="O164" t="s">
        <v>14</v>
      </c>
      <c r="P164" t="s">
        <v>14</v>
      </c>
      <c r="Q164" t="s">
        <v>1093</v>
      </c>
      <c r="R164" t="s">
        <v>1093</v>
      </c>
      <c r="S164" t="s">
        <v>1094</v>
      </c>
    </row>
    <row r="165" spans="1:19">
      <c r="A165" t="s">
        <v>1095</v>
      </c>
      <c r="B165" t="s">
        <v>61</v>
      </c>
      <c r="C165" t="s">
        <v>62</v>
      </c>
      <c r="D165" t="s">
        <v>35</v>
      </c>
      <c r="E165" t="s">
        <v>1005</v>
      </c>
      <c r="F165" t="s">
        <v>37</v>
      </c>
      <c r="G165" t="s">
        <v>1096</v>
      </c>
      <c r="H165" t="s">
        <v>53</v>
      </c>
      <c r="I165" t="s">
        <v>40</v>
      </c>
      <c r="J165" t="s">
        <v>1097</v>
      </c>
      <c r="K165" t="s">
        <v>1097</v>
      </c>
      <c r="L165" t="s">
        <v>1098</v>
      </c>
      <c r="M165" t="s">
        <v>14</v>
      </c>
      <c r="N165" t="s">
        <v>14</v>
      </c>
      <c r="O165" t="s">
        <v>14</v>
      </c>
      <c r="P165" t="s">
        <v>14</v>
      </c>
      <c r="Q165" t="s">
        <v>1099</v>
      </c>
      <c r="R165" t="s">
        <v>1099</v>
      </c>
      <c r="S165" t="s">
        <v>70</v>
      </c>
    </row>
    <row r="166" spans="1:19">
      <c r="A166" t="s">
        <v>1100</v>
      </c>
      <c r="B166" t="s">
        <v>310</v>
      </c>
      <c r="C166" t="s">
        <v>133</v>
      </c>
      <c r="D166" t="s">
        <v>35</v>
      </c>
      <c r="E166" t="s">
        <v>1005</v>
      </c>
      <c r="F166" t="s">
        <v>311</v>
      </c>
      <c r="G166" t="s">
        <v>1101</v>
      </c>
      <c r="H166" t="s">
        <v>53</v>
      </c>
      <c r="I166" t="s">
        <v>40</v>
      </c>
      <c r="J166" t="s">
        <v>685</v>
      </c>
      <c r="K166" t="s">
        <v>685</v>
      </c>
      <c r="L166" t="s">
        <v>686</v>
      </c>
      <c r="M166" t="s">
        <v>14</v>
      </c>
      <c r="N166" t="s">
        <v>14</v>
      </c>
      <c r="O166" t="s">
        <v>14</v>
      </c>
      <c r="P166" t="s">
        <v>14</v>
      </c>
      <c r="Q166" t="s">
        <v>1102</v>
      </c>
      <c r="R166" t="s">
        <v>1102</v>
      </c>
      <c r="S166" t="s">
        <v>314</v>
      </c>
    </row>
    <row r="167" spans="1:19">
      <c r="A167" t="s">
        <v>1103</v>
      </c>
      <c r="B167" t="s">
        <v>310</v>
      </c>
      <c r="C167" t="s">
        <v>133</v>
      </c>
      <c r="D167" t="s">
        <v>35</v>
      </c>
      <c r="E167" t="s">
        <v>1005</v>
      </c>
      <c r="F167" t="s">
        <v>1032</v>
      </c>
      <c r="G167" t="s">
        <v>1104</v>
      </c>
      <c r="H167" t="s">
        <v>53</v>
      </c>
      <c r="I167" t="s">
        <v>40</v>
      </c>
      <c r="J167" t="s">
        <v>347</v>
      </c>
      <c r="K167" t="s">
        <v>347</v>
      </c>
      <c r="L167" t="s">
        <v>348</v>
      </c>
      <c r="M167" t="s">
        <v>14</v>
      </c>
      <c r="N167" t="s">
        <v>14</v>
      </c>
      <c r="O167" t="s">
        <v>14</v>
      </c>
      <c r="P167" t="s">
        <v>14</v>
      </c>
      <c r="Q167" t="s">
        <v>1105</v>
      </c>
      <c r="R167" t="s">
        <v>1105</v>
      </c>
      <c r="S167" t="s">
        <v>314</v>
      </c>
    </row>
    <row r="168" spans="1:19">
      <c r="A168" t="s">
        <v>1106</v>
      </c>
      <c r="B168" t="s">
        <v>267</v>
      </c>
      <c r="C168" t="s">
        <v>268</v>
      </c>
      <c r="D168" t="s">
        <v>35</v>
      </c>
      <c r="E168" t="s">
        <v>1005</v>
      </c>
      <c r="F168" t="s">
        <v>638</v>
      </c>
      <c r="G168" t="s">
        <v>1107</v>
      </c>
      <c r="H168" t="s">
        <v>53</v>
      </c>
      <c r="I168" t="s">
        <v>40</v>
      </c>
      <c r="J168" t="s">
        <v>1108</v>
      </c>
      <c r="K168" t="s">
        <v>1108</v>
      </c>
      <c r="L168" t="s">
        <v>1109</v>
      </c>
      <c r="M168" t="s">
        <v>14</v>
      </c>
      <c r="N168" t="s">
        <v>14</v>
      </c>
      <c r="O168" t="s">
        <v>14</v>
      </c>
      <c r="P168" t="s">
        <v>14</v>
      </c>
      <c r="Q168" t="s">
        <v>1110</v>
      </c>
      <c r="R168" t="s">
        <v>1110</v>
      </c>
      <c r="S168" t="s">
        <v>273</v>
      </c>
    </row>
    <row r="169" spans="1:19">
      <c r="A169" t="s">
        <v>1111</v>
      </c>
      <c r="B169" t="s">
        <v>310</v>
      </c>
      <c r="C169" t="s">
        <v>133</v>
      </c>
      <c r="D169" t="s">
        <v>35</v>
      </c>
      <c r="E169" t="s">
        <v>1005</v>
      </c>
      <c r="F169" t="s">
        <v>311</v>
      </c>
      <c r="G169" t="s">
        <v>1112</v>
      </c>
      <c r="H169" t="s">
        <v>53</v>
      </c>
      <c r="I169" t="s">
        <v>40</v>
      </c>
      <c r="J169" t="s">
        <v>1013</v>
      </c>
      <c r="K169" t="s">
        <v>1013</v>
      </c>
      <c r="L169" t="s">
        <v>1014</v>
      </c>
      <c r="M169" t="s">
        <v>14</v>
      </c>
      <c r="N169" t="s">
        <v>14</v>
      </c>
      <c r="O169" t="s">
        <v>14</v>
      </c>
      <c r="P169" t="s">
        <v>14</v>
      </c>
      <c r="Q169" t="s">
        <v>1113</v>
      </c>
      <c r="R169" t="s">
        <v>1113</v>
      </c>
      <c r="S169" t="s">
        <v>314</v>
      </c>
    </row>
    <row r="170" spans="1:19">
      <c r="A170" t="s">
        <v>1114</v>
      </c>
      <c r="B170" t="s">
        <v>739</v>
      </c>
      <c r="C170" t="s">
        <v>575</v>
      </c>
      <c r="D170" t="s">
        <v>35</v>
      </c>
      <c r="E170" t="s">
        <v>1024</v>
      </c>
      <c r="F170" t="s">
        <v>173</v>
      </c>
      <c r="G170" t="s">
        <v>1115</v>
      </c>
      <c r="H170" t="s">
        <v>154</v>
      </c>
      <c r="I170" t="s">
        <v>40</v>
      </c>
      <c r="J170" t="s">
        <v>1116</v>
      </c>
      <c r="K170" t="s">
        <v>1116</v>
      </c>
      <c r="L170" t="s">
        <v>1117</v>
      </c>
      <c r="M170" t="s">
        <v>14</v>
      </c>
      <c r="N170" t="s">
        <v>14</v>
      </c>
      <c r="O170" t="s">
        <v>14</v>
      </c>
      <c r="P170" t="s">
        <v>14</v>
      </c>
      <c r="Q170" t="s">
        <v>1118</v>
      </c>
      <c r="R170" t="s">
        <v>1118</v>
      </c>
      <c r="S170" t="s">
        <v>744</v>
      </c>
    </row>
    <row r="171" spans="1:19">
      <c r="A171" t="s">
        <v>1119</v>
      </c>
      <c r="B171" t="s">
        <v>124</v>
      </c>
      <c r="C171" t="s">
        <v>105</v>
      </c>
      <c r="D171" t="s">
        <v>35</v>
      </c>
      <c r="E171" t="s">
        <v>1005</v>
      </c>
      <c r="F171" t="s">
        <v>37</v>
      </c>
      <c r="G171" t="s">
        <v>1120</v>
      </c>
      <c r="H171" t="s">
        <v>53</v>
      </c>
      <c r="I171" t="s">
        <v>40</v>
      </c>
      <c r="J171" t="s">
        <v>1121</v>
      </c>
      <c r="K171" t="s">
        <v>1121</v>
      </c>
      <c r="L171" t="s">
        <v>1122</v>
      </c>
      <c r="M171" t="s">
        <v>14</v>
      </c>
      <c r="N171" t="s">
        <v>14</v>
      </c>
      <c r="O171" t="s">
        <v>14</v>
      </c>
      <c r="P171" t="s">
        <v>14</v>
      </c>
      <c r="Q171" t="s">
        <v>1123</v>
      </c>
      <c r="R171" t="s">
        <v>1123</v>
      </c>
      <c r="S171" t="s">
        <v>130</v>
      </c>
    </row>
    <row r="172" spans="1:19">
      <c r="A172" t="s">
        <v>1124</v>
      </c>
      <c r="B172" t="s">
        <v>470</v>
      </c>
      <c r="C172" t="s">
        <v>471</v>
      </c>
      <c r="D172" t="s">
        <v>35</v>
      </c>
      <c r="E172" t="s">
        <v>1125</v>
      </c>
      <c r="F172" t="s">
        <v>1126</v>
      </c>
      <c r="G172" t="s">
        <v>1127</v>
      </c>
      <c r="H172" t="s">
        <v>1128</v>
      </c>
      <c r="I172" t="s">
        <v>40</v>
      </c>
      <c r="J172" t="s">
        <v>1129</v>
      </c>
      <c r="K172" t="s">
        <v>1129</v>
      </c>
      <c r="L172" t="s">
        <v>1130</v>
      </c>
      <c r="M172" t="s">
        <v>14</v>
      </c>
      <c r="N172" t="s">
        <v>14</v>
      </c>
      <c r="O172" t="s">
        <v>14</v>
      </c>
      <c r="P172" t="s">
        <v>14</v>
      </c>
      <c r="Q172" t="s">
        <v>1131</v>
      </c>
      <c r="R172" t="s">
        <v>1131</v>
      </c>
      <c r="S172" t="s">
        <v>477</v>
      </c>
    </row>
    <row r="173" spans="1:19">
      <c r="A173" t="s">
        <v>1132</v>
      </c>
      <c r="B173" t="s">
        <v>1133</v>
      </c>
      <c r="C173" t="s">
        <v>105</v>
      </c>
      <c r="D173" t="s">
        <v>35</v>
      </c>
      <c r="E173" t="s">
        <v>1134</v>
      </c>
      <c r="F173" t="s">
        <v>1135</v>
      </c>
      <c r="G173" t="s">
        <v>1136</v>
      </c>
      <c r="H173" t="s">
        <v>53</v>
      </c>
      <c r="I173" t="s">
        <v>40</v>
      </c>
      <c r="J173" t="s">
        <v>14</v>
      </c>
      <c r="K173" t="s">
        <v>1137</v>
      </c>
      <c r="L173" t="s">
        <v>1138</v>
      </c>
      <c r="M173" t="s">
        <v>1139</v>
      </c>
      <c r="N173" t="s">
        <v>14</v>
      </c>
      <c r="O173" t="s">
        <v>1140</v>
      </c>
      <c r="P173" t="s">
        <v>14</v>
      </c>
      <c r="Q173" t="s">
        <v>1141</v>
      </c>
      <c r="R173" t="s">
        <v>1141</v>
      </c>
      <c r="S173" t="s">
        <v>1142</v>
      </c>
    </row>
    <row r="174" spans="1:19">
      <c r="A174" t="s">
        <v>1143</v>
      </c>
      <c r="B174" t="s">
        <v>1144</v>
      </c>
      <c r="C174" t="s">
        <v>1145</v>
      </c>
      <c r="D174" t="s">
        <v>35</v>
      </c>
      <c r="E174" t="s">
        <v>1134</v>
      </c>
      <c r="F174" t="s">
        <v>85</v>
      </c>
      <c r="G174" t="s">
        <v>1146</v>
      </c>
      <c r="H174" t="s">
        <v>53</v>
      </c>
      <c r="I174" t="s">
        <v>40</v>
      </c>
      <c r="J174" t="s">
        <v>14</v>
      </c>
      <c r="K174" t="s">
        <v>1147</v>
      </c>
      <c r="L174" t="s">
        <v>1148</v>
      </c>
      <c r="M174" t="s">
        <v>1149</v>
      </c>
      <c r="N174" t="s">
        <v>14</v>
      </c>
      <c r="O174" t="s">
        <v>1150</v>
      </c>
      <c r="P174" t="s">
        <v>14</v>
      </c>
      <c r="Q174" t="s">
        <v>1151</v>
      </c>
      <c r="R174" t="s">
        <v>1151</v>
      </c>
      <c r="S174" t="s">
        <v>1152</v>
      </c>
    </row>
    <row r="175" spans="1:19">
      <c r="A175" t="s">
        <v>1153</v>
      </c>
      <c r="B175" t="s">
        <v>1154</v>
      </c>
      <c r="C175" t="s">
        <v>1155</v>
      </c>
      <c r="D175" t="s">
        <v>35</v>
      </c>
      <c r="E175" t="s">
        <v>1134</v>
      </c>
      <c r="F175" t="s">
        <v>51</v>
      </c>
      <c r="G175" t="s">
        <v>1156</v>
      </c>
      <c r="H175" t="s">
        <v>53</v>
      </c>
      <c r="I175" t="s">
        <v>40</v>
      </c>
      <c r="J175" t="s">
        <v>14</v>
      </c>
      <c r="K175" t="s">
        <v>1157</v>
      </c>
      <c r="L175" t="s">
        <v>1158</v>
      </c>
      <c r="M175" t="s">
        <v>1159</v>
      </c>
      <c r="N175" t="s">
        <v>14</v>
      </c>
      <c r="O175" t="s">
        <v>1160</v>
      </c>
      <c r="P175" t="s">
        <v>14</v>
      </c>
      <c r="Q175" t="s">
        <v>1161</v>
      </c>
      <c r="R175" t="s">
        <v>1161</v>
      </c>
      <c r="S175" t="s">
        <v>1162</v>
      </c>
    </row>
    <row r="176" spans="1:19">
      <c r="A176" t="s">
        <v>1163</v>
      </c>
      <c r="B176" t="s">
        <v>310</v>
      </c>
      <c r="C176" t="s">
        <v>133</v>
      </c>
      <c r="D176" t="s">
        <v>35</v>
      </c>
      <c r="E176" t="s">
        <v>1134</v>
      </c>
      <c r="F176" t="s">
        <v>311</v>
      </c>
      <c r="G176" t="s">
        <v>1164</v>
      </c>
      <c r="H176" t="s">
        <v>53</v>
      </c>
      <c r="I176" t="s">
        <v>40</v>
      </c>
      <c r="J176" t="s">
        <v>14</v>
      </c>
      <c r="K176" t="s">
        <v>1165</v>
      </c>
      <c r="L176" t="s">
        <v>1166</v>
      </c>
      <c r="M176" t="s">
        <v>1167</v>
      </c>
      <c r="N176" t="s">
        <v>14</v>
      </c>
      <c r="O176" t="s">
        <v>1168</v>
      </c>
      <c r="P176" t="s">
        <v>14</v>
      </c>
      <c r="Q176" t="s">
        <v>1169</v>
      </c>
      <c r="R176" t="s">
        <v>1169</v>
      </c>
      <c r="S176" t="s">
        <v>314</v>
      </c>
    </row>
    <row r="177" spans="1:19">
      <c r="A177" t="s">
        <v>1170</v>
      </c>
      <c r="B177" t="s">
        <v>310</v>
      </c>
      <c r="C177" t="s">
        <v>133</v>
      </c>
      <c r="D177" t="s">
        <v>35</v>
      </c>
      <c r="E177" t="s">
        <v>1134</v>
      </c>
      <c r="F177" t="s">
        <v>311</v>
      </c>
      <c r="G177" t="s">
        <v>1171</v>
      </c>
      <c r="H177" t="s">
        <v>53</v>
      </c>
      <c r="I177" t="s">
        <v>40</v>
      </c>
      <c r="J177" t="s">
        <v>1165</v>
      </c>
      <c r="K177" t="s">
        <v>1165</v>
      </c>
      <c r="L177" t="s">
        <v>1166</v>
      </c>
      <c r="M177" t="s">
        <v>14</v>
      </c>
      <c r="N177" t="s">
        <v>14</v>
      </c>
      <c r="O177" t="s">
        <v>14</v>
      </c>
      <c r="P177" t="s">
        <v>14</v>
      </c>
      <c r="Q177" t="s">
        <v>1172</v>
      </c>
      <c r="R177" t="s">
        <v>1172</v>
      </c>
      <c r="S177" t="s">
        <v>314</v>
      </c>
    </row>
    <row r="178" spans="1:19">
      <c r="A178" t="s">
        <v>1173</v>
      </c>
      <c r="B178" t="s">
        <v>1174</v>
      </c>
      <c r="C178" t="s">
        <v>1175</v>
      </c>
      <c r="D178" t="s">
        <v>35</v>
      </c>
      <c r="E178" t="s">
        <v>1134</v>
      </c>
      <c r="F178" t="s">
        <v>1176</v>
      </c>
      <c r="G178" t="s">
        <v>1177</v>
      </c>
      <c r="H178" t="s">
        <v>53</v>
      </c>
      <c r="I178" t="s">
        <v>40</v>
      </c>
      <c r="J178" t="s">
        <v>1178</v>
      </c>
      <c r="K178" t="s">
        <v>1178</v>
      </c>
      <c r="L178" t="s">
        <v>1179</v>
      </c>
      <c r="M178" t="s">
        <v>14</v>
      </c>
      <c r="N178" t="s">
        <v>14</v>
      </c>
      <c r="O178" t="s">
        <v>14</v>
      </c>
      <c r="P178" t="s">
        <v>14</v>
      </c>
      <c r="Q178" t="s">
        <v>1180</v>
      </c>
      <c r="R178" t="s">
        <v>1180</v>
      </c>
      <c r="S178" t="s">
        <v>1181</v>
      </c>
    </row>
    <row r="179" spans="1:19">
      <c r="A179" t="s">
        <v>1182</v>
      </c>
      <c r="B179" t="s">
        <v>1144</v>
      </c>
      <c r="C179" t="s">
        <v>1145</v>
      </c>
      <c r="D179" t="s">
        <v>35</v>
      </c>
      <c r="E179" t="s">
        <v>1134</v>
      </c>
      <c r="F179" t="s">
        <v>63</v>
      </c>
      <c r="G179" t="s">
        <v>1183</v>
      </c>
      <c r="H179" t="s">
        <v>53</v>
      </c>
      <c r="I179" t="s">
        <v>40</v>
      </c>
      <c r="J179" t="s">
        <v>1108</v>
      </c>
      <c r="K179" t="s">
        <v>1108</v>
      </c>
      <c r="L179" t="s">
        <v>1109</v>
      </c>
      <c r="M179" t="s">
        <v>14</v>
      </c>
      <c r="N179" t="s">
        <v>14</v>
      </c>
      <c r="O179" t="s">
        <v>14</v>
      </c>
      <c r="P179" t="s">
        <v>14</v>
      </c>
      <c r="Q179" t="s">
        <v>1184</v>
      </c>
      <c r="R179" t="s">
        <v>1184</v>
      </c>
      <c r="S179" t="s">
        <v>1152</v>
      </c>
    </row>
    <row r="180" spans="1:19">
      <c r="A180" t="s">
        <v>1185</v>
      </c>
      <c r="B180" t="s">
        <v>1144</v>
      </c>
      <c r="C180" t="s">
        <v>1145</v>
      </c>
      <c r="D180" t="s">
        <v>35</v>
      </c>
      <c r="E180" t="s">
        <v>1134</v>
      </c>
      <c r="F180" t="s">
        <v>63</v>
      </c>
      <c r="G180" t="s">
        <v>1186</v>
      </c>
      <c r="H180" t="s">
        <v>53</v>
      </c>
      <c r="I180" t="s">
        <v>40</v>
      </c>
      <c r="J180" t="s">
        <v>1108</v>
      </c>
      <c r="K180" t="s">
        <v>1108</v>
      </c>
      <c r="L180" t="s">
        <v>1109</v>
      </c>
      <c r="M180" t="s">
        <v>14</v>
      </c>
      <c r="N180" t="s">
        <v>14</v>
      </c>
      <c r="O180" t="s">
        <v>14</v>
      </c>
      <c r="P180" t="s">
        <v>14</v>
      </c>
      <c r="Q180" t="s">
        <v>1187</v>
      </c>
      <c r="R180" t="s">
        <v>1187</v>
      </c>
      <c r="S180" t="s">
        <v>1152</v>
      </c>
    </row>
    <row r="181" spans="1:19">
      <c r="A181" t="s">
        <v>1188</v>
      </c>
      <c r="B181" t="s">
        <v>1189</v>
      </c>
      <c r="C181" t="s">
        <v>150</v>
      </c>
      <c r="D181" t="s">
        <v>35</v>
      </c>
      <c r="E181" t="s">
        <v>1134</v>
      </c>
      <c r="F181" t="s">
        <v>1190</v>
      </c>
      <c r="G181" t="s">
        <v>1191</v>
      </c>
      <c r="H181" t="s">
        <v>53</v>
      </c>
      <c r="I181" t="s">
        <v>40</v>
      </c>
      <c r="J181" t="s">
        <v>191</v>
      </c>
      <c r="K181" t="s">
        <v>191</v>
      </c>
      <c r="L181" t="s">
        <v>192</v>
      </c>
      <c r="M181" t="s">
        <v>14</v>
      </c>
      <c r="N181" t="s">
        <v>14</v>
      </c>
      <c r="O181" t="s">
        <v>14</v>
      </c>
      <c r="P181" t="s">
        <v>14</v>
      </c>
      <c r="Q181" t="s">
        <v>1192</v>
      </c>
      <c r="R181" t="s">
        <v>1192</v>
      </c>
      <c r="S181" t="s">
        <v>1193</v>
      </c>
    </row>
    <row r="182" spans="1:19">
      <c r="A182" t="s">
        <v>1194</v>
      </c>
      <c r="B182" t="s">
        <v>987</v>
      </c>
      <c r="C182" t="s">
        <v>228</v>
      </c>
      <c r="D182" t="s">
        <v>35</v>
      </c>
      <c r="E182" t="s">
        <v>1134</v>
      </c>
      <c r="F182" t="s">
        <v>988</v>
      </c>
      <c r="G182" t="s">
        <v>989</v>
      </c>
      <c r="H182" t="s">
        <v>53</v>
      </c>
      <c r="I182" t="s">
        <v>40</v>
      </c>
      <c r="J182" t="s">
        <v>1195</v>
      </c>
      <c r="K182" t="s">
        <v>1195</v>
      </c>
      <c r="L182" t="s">
        <v>1196</v>
      </c>
      <c r="M182" t="s">
        <v>14</v>
      </c>
      <c r="N182" t="s">
        <v>14</v>
      </c>
      <c r="O182" t="s">
        <v>14</v>
      </c>
      <c r="P182" t="s">
        <v>14</v>
      </c>
      <c r="Q182" t="s">
        <v>1197</v>
      </c>
      <c r="R182" t="s">
        <v>1197</v>
      </c>
      <c r="S182" t="s">
        <v>993</v>
      </c>
    </row>
    <row r="183" spans="1:19">
      <c r="A183" t="s">
        <v>1198</v>
      </c>
      <c r="B183" t="s">
        <v>310</v>
      </c>
      <c r="C183" t="s">
        <v>133</v>
      </c>
      <c r="D183" t="s">
        <v>35</v>
      </c>
      <c r="E183" t="s">
        <v>1134</v>
      </c>
      <c r="F183" t="s">
        <v>311</v>
      </c>
      <c r="G183" t="s">
        <v>1199</v>
      </c>
      <c r="H183" t="s">
        <v>53</v>
      </c>
      <c r="I183" t="s">
        <v>40</v>
      </c>
      <c r="J183" t="s">
        <v>1200</v>
      </c>
      <c r="K183" t="s">
        <v>1200</v>
      </c>
      <c r="L183" t="s">
        <v>1201</v>
      </c>
      <c r="M183" t="s">
        <v>14</v>
      </c>
      <c r="N183" t="s">
        <v>14</v>
      </c>
      <c r="O183" t="s">
        <v>14</v>
      </c>
      <c r="P183" t="s">
        <v>14</v>
      </c>
      <c r="Q183" t="s">
        <v>1202</v>
      </c>
      <c r="R183" t="s">
        <v>1202</v>
      </c>
      <c r="S183" t="s">
        <v>314</v>
      </c>
    </row>
    <row r="184" spans="1:19">
      <c r="A184" t="s">
        <v>1203</v>
      </c>
      <c r="B184" t="s">
        <v>1204</v>
      </c>
      <c r="C184" t="s">
        <v>1205</v>
      </c>
      <c r="D184" t="s">
        <v>35</v>
      </c>
      <c r="E184" t="s">
        <v>1134</v>
      </c>
      <c r="F184" t="s">
        <v>638</v>
      </c>
      <c r="G184" t="s">
        <v>1206</v>
      </c>
      <c r="H184" t="s">
        <v>53</v>
      </c>
      <c r="I184" t="s">
        <v>40</v>
      </c>
      <c r="J184" t="s">
        <v>1207</v>
      </c>
      <c r="K184" t="s">
        <v>1207</v>
      </c>
      <c r="L184" t="s">
        <v>1208</v>
      </c>
      <c r="M184" t="s">
        <v>14</v>
      </c>
      <c r="N184" t="s">
        <v>14</v>
      </c>
      <c r="O184" t="s">
        <v>14</v>
      </c>
      <c r="P184" t="s">
        <v>14</v>
      </c>
      <c r="Q184" t="s">
        <v>1209</v>
      </c>
      <c r="R184" t="s">
        <v>1209</v>
      </c>
      <c r="S184" t="s">
        <v>1210</v>
      </c>
    </row>
    <row r="185" spans="1:19">
      <c r="A185" t="s">
        <v>1211</v>
      </c>
      <c r="B185" t="s">
        <v>1212</v>
      </c>
      <c r="C185" t="s">
        <v>1213</v>
      </c>
      <c r="D185" t="s">
        <v>35</v>
      </c>
      <c r="E185" t="s">
        <v>1214</v>
      </c>
      <c r="F185" t="s">
        <v>305</v>
      </c>
      <c r="G185" t="s">
        <v>1215</v>
      </c>
      <c r="H185" t="s">
        <v>154</v>
      </c>
      <c r="I185" t="s">
        <v>40</v>
      </c>
      <c r="J185" t="s">
        <v>1216</v>
      </c>
      <c r="K185" t="s">
        <v>1216</v>
      </c>
      <c r="L185" t="s">
        <v>1217</v>
      </c>
      <c r="M185" t="s">
        <v>14</v>
      </c>
      <c r="N185" t="s">
        <v>14</v>
      </c>
      <c r="O185" t="s">
        <v>14</v>
      </c>
      <c r="P185" t="s">
        <v>14</v>
      </c>
      <c r="Q185" t="s">
        <v>1218</v>
      </c>
      <c r="R185" t="s">
        <v>1218</v>
      </c>
      <c r="S185" t="s">
        <v>1219</v>
      </c>
    </row>
    <row r="186" spans="1:19">
      <c r="A186" t="s">
        <v>1220</v>
      </c>
      <c r="B186" t="s">
        <v>1221</v>
      </c>
      <c r="C186" t="s">
        <v>228</v>
      </c>
      <c r="D186" t="s">
        <v>35</v>
      </c>
      <c r="E186" t="s">
        <v>1134</v>
      </c>
      <c r="F186" t="s">
        <v>290</v>
      </c>
      <c r="G186" t="s">
        <v>1222</v>
      </c>
      <c r="H186" t="s">
        <v>53</v>
      </c>
      <c r="I186" t="s">
        <v>40</v>
      </c>
      <c r="J186" t="s">
        <v>1223</v>
      </c>
      <c r="K186" t="s">
        <v>1223</v>
      </c>
      <c r="L186" t="s">
        <v>1224</v>
      </c>
      <c r="M186" t="s">
        <v>14</v>
      </c>
      <c r="N186" t="s">
        <v>14</v>
      </c>
      <c r="O186" t="s">
        <v>14</v>
      </c>
      <c r="P186" t="s">
        <v>14</v>
      </c>
      <c r="Q186" t="s">
        <v>1225</v>
      </c>
      <c r="R186" t="s">
        <v>1225</v>
      </c>
      <c r="S186" t="s">
        <v>1226</v>
      </c>
    </row>
    <row r="187" spans="1:19">
      <c r="A187" t="s">
        <v>1227</v>
      </c>
      <c r="B187" t="s">
        <v>1228</v>
      </c>
      <c r="C187" t="s">
        <v>1229</v>
      </c>
      <c r="D187" t="s">
        <v>35</v>
      </c>
      <c r="E187" t="s">
        <v>1134</v>
      </c>
      <c r="F187" t="s">
        <v>1230</v>
      </c>
      <c r="G187" t="s">
        <v>1231</v>
      </c>
      <c r="H187" t="s">
        <v>53</v>
      </c>
      <c r="I187" t="s">
        <v>40</v>
      </c>
      <c r="J187" t="s">
        <v>1232</v>
      </c>
      <c r="K187" t="s">
        <v>1232</v>
      </c>
      <c r="L187" t="s">
        <v>1233</v>
      </c>
      <c r="M187" t="s">
        <v>14</v>
      </c>
      <c r="N187" t="s">
        <v>14</v>
      </c>
      <c r="O187" t="s">
        <v>14</v>
      </c>
      <c r="P187" t="s">
        <v>14</v>
      </c>
      <c r="Q187" t="s">
        <v>1234</v>
      </c>
      <c r="R187" t="s">
        <v>1234</v>
      </c>
      <c r="S187" t="s">
        <v>1235</v>
      </c>
    </row>
    <row r="188" spans="1:19">
      <c r="A188" t="s">
        <v>1236</v>
      </c>
      <c r="B188" t="s">
        <v>1237</v>
      </c>
      <c r="C188" t="s">
        <v>133</v>
      </c>
      <c r="D188" t="s">
        <v>35</v>
      </c>
      <c r="E188" t="s">
        <v>1134</v>
      </c>
      <c r="F188" t="s">
        <v>63</v>
      </c>
      <c r="G188" t="s">
        <v>1238</v>
      </c>
      <c r="H188" t="s">
        <v>53</v>
      </c>
      <c r="I188" t="s">
        <v>40</v>
      </c>
      <c r="J188" t="s">
        <v>1239</v>
      </c>
      <c r="K188" t="s">
        <v>1239</v>
      </c>
      <c r="L188" t="s">
        <v>1240</v>
      </c>
      <c r="M188" t="s">
        <v>14</v>
      </c>
      <c r="N188" t="s">
        <v>14</v>
      </c>
      <c r="O188" t="s">
        <v>14</v>
      </c>
      <c r="P188" t="s">
        <v>14</v>
      </c>
      <c r="Q188" t="s">
        <v>1241</v>
      </c>
      <c r="R188" t="s">
        <v>1241</v>
      </c>
      <c r="S188" t="s">
        <v>1242</v>
      </c>
    </row>
    <row r="189" spans="1:19">
      <c r="A189" t="s">
        <v>1243</v>
      </c>
      <c r="B189" t="s">
        <v>1244</v>
      </c>
      <c r="C189" t="s">
        <v>133</v>
      </c>
      <c r="D189" t="s">
        <v>35</v>
      </c>
      <c r="E189" t="s">
        <v>1245</v>
      </c>
      <c r="F189" t="s">
        <v>63</v>
      </c>
      <c r="G189" t="s">
        <v>1246</v>
      </c>
      <c r="H189" t="s">
        <v>39</v>
      </c>
      <c r="I189" t="s">
        <v>40</v>
      </c>
      <c r="J189" t="s">
        <v>1247</v>
      </c>
      <c r="K189" t="s">
        <v>1247</v>
      </c>
      <c r="L189" t="s">
        <v>1248</v>
      </c>
      <c r="M189" t="s">
        <v>14</v>
      </c>
      <c r="N189" t="s">
        <v>14</v>
      </c>
      <c r="O189" t="s">
        <v>14</v>
      </c>
      <c r="P189" t="s">
        <v>14</v>
      </c>
      <c r="Q189" t="s">
        <v>1249</v>
      </c>
      <c r="R189" t="s">
        <v>1249</v>
      </c>
      <c r="S189" t="s">
        <v>1250</v>
      </c>
    </row>
    <row r="190" spans="1:19">
      <c r="A190" t="s">
        <v>1251</v>
      </c>
      <c r="B190" t="s">
        <v>1252</v>
      </c>
      <c r="C190" t="s">
        <v>228</v>
      </c>
      <c r="D190" t="s">
        <v>35</v>
      </c>
      <c r="E190" t="s">
        <v>1214</v>
      </c>
      <c r="F190" t="s">
        <v>1253</v>
      </c>
      <c r="G190" t="s">
        <v>1254</v>
      </c>
      <c r="H190" t="s">
        <v>154</v>
      </c>
      <c r="I190" t="s">
        <v>40</v>
      </c>
      <c r="J190" t="s">
        <v>1255</v>
      </c>
      <c r="K190" t="s">
        <v>1255</v>
      </c>
      <c r="L190" t="s">
        <v>1256</v>
      </c>
      <c r="M190" t="s">
        <v>14</v>
      </c>
      <c r="N190" t="s">
        <v>14</v>
      </c>
      <c r="O190" t="s">
        <v>14</v>
      </c>
      <c r="P190" t="s">
        <v>14</v>
      </c>
      <c r="Q190" t="s">
        <v>1257</v>
      </c>
      <c r="R190" t="s">
        <v>1257</v>
      </c>
      <c r="S190" t="s">
        <v>1258</v>
      </c>
    </row>
    <row r="191" spans="1:19">
      <c r="A191" t="s">
        <v>1259</v>
      </c>
      <c r="B191" t="s">
        <v>422</v>
      </c>
      <c r="C191" t="s">
        <v>423</v>
      </c>
      <c r="D191" t="s">
        <v>35</v>
      </c>
      <c r="E191" t="s">
        <v>1134</v>
      </c>
      <c r="F191" t="s">
        <v>1260</v>
      </c>
      <c r="G191" t="s">
        <v>1261</v>
      </c>
      <c r="H191" t="s">
        <v>53</v>
      </c>
      <c r="I191" t="s">
        <v>40</v>
      </c>
      <c r="J191" t="s">
        <v>1262</v>
      </c>
      <c r="K191" t="s">
        <v>1262</v>
      </c>
      <c r="L191" t="s">
        <v>1263</v>
      </c>
      <c r="M191" t="s">
        <v>14</v>
      </c>
      <c r="N191" t="s">
        <v>14</v>
      </c>
      <c r="O191" t="s">
        <v>14</v>
      </c>
      <c r="P191" t="s">
        <v>14</v>
      </c>
      <c r="Q191" t="s">
        <v>1264</v>
      </c>
      <c r="R191" t="s">
        <v>1264</v>
      </c>
      <c r="S191" t="s">
        <v>429</v>
      </c>
    </row>
    <row r="192" spans="1:19">
      <c r="A192" t="s">
        <v>1265</v>
      </c>
      <c r="B192" t="s">
        <v>833</v>
      </c>
      <c r="C192" t="s">
        <v>489</v>
      </c>
      <c r="D192" t="s">
        <v>35</v>
      </c>
      <c r="E192" t="s">
        <v>1134</v>
      </c>
      <c r="F192" t="s">
        <v>834</v>
      </c>
      <c r="G192" t="s">
        <v>1266</v>
      </c>
      <c r="H192" t="s">
        <v>53</v>
      </c>
      <c r="I192" t="s">
        <v>40</v>
      </c>
      <c r="J192" t="s">
        <v>1056</v>
      </c>
      <c r="K192" t="s">
        <v>1056</v>
      </c>
      <c r="L192" t="s">
        <v>1057</v>
      </c>
      <c r="M192" t="s">
        <v>14</v>
      </c>
      <c r="N192" t="s">
        <v>14</v>
      </c>
      <c r="O192" t="s">
        <v>14</v>
      </c>
      <c r="P192" t="s">
        <v>14</v>
      </c>
      <c r="Q192" t="s">
        <v>1267</v>
      </c>
      <c r="R192" t="s">
        <v>1267</v>
      </c>
      <c r="S192" t="s">
        <v>839</v>
      </c>
    </row>
    <row r="193" spans="1:19">
      <c r="A193" t="s">
        <v>1268</v>
      </c>
      <c r="B193" t="s">
        <v>1269</v>
      </c>
      <c r="C193" t="s">
        <v>228</v>
      </c>
      <c r="D193" t="s">
        <v>35</v>
      </c>
      <c r="E193" t="s">
        <v>1214</v>
      </c>
      <c r="F193" t="s">
        <v>85</v>
      </c>
      <c r="G193" t="s">
        <v>1270</v>
      </c>
      <c r="H193" t="s">
        <v>154</v>
      </c>
      <c r="I193" t="s">
        <v>40</v>
      </c>
      <c r="J193" t="s">
        <v>1271</v>
      </c>
      <c r="K193" t="s">
        <v>1271</v>
      </c>
      <c r="L193" t="s">
        <v>1272</v>
      </c>
      <c r="M193" t="s">
        <v>14</v>
      </c>
      <c r="N193" t="s">
        <v>14</v>
      </c>
      <c r="O193" t="s">
        <v>14</v>
      </c>
      <c r="P193" t="s">
        <v>14</v>
      </c>
      <c r="Q193" t="s">
        <v>1273</v>
      </c>
      <c r="R193" t="s">
        <v>1273</v>
      </c>
      <c r="S193" t="s">
        <v>1274</v>
      </c>
    </row>
    <row r="194" spans="1:19">
      <c r="A194" t="s">
        <v>1275</v>
      </c>
      <c r="B194" t="s">
        <v>310</v>
      </c>
      <c r="C194" t="s">
        <v>133</v>
      </c>
      <c r="D194" t="s">
        <v>35</v>
      </c>
      <c r="E194" t="s">
        <v>1134</v>
      </c>
      <c r="F194" t="s">
        <v>1032</v>
      </c>
      <c r="G194" t="s">
        <v>1104</v>
      </c>
      <c r="H194" t="s">
        <v>53</v>
      </c>
      <c r="I194" t="s">
        <v>40</v>
      </c>
      <c r="J194" t="s">
        <v>1276</v>
      </c>
      <c r="K194" t="s">
        <v>1276</v>
      </c>
      <c r="L194" t="s">
        <v>1277</v>
      </c>
      <c r="M194" t="s">
        <v>14</v>
      </c>
      <c r="N194" t="s">
        <v>14</v>
      </c>
      <c r="O194" t="s">
        <v>14</v>
      </c>
      <c r="P194" t="s">
        <v>14</v>
      </c>
      <c r="Q194" t="s">
        <v>1278</v>
      </c>
      <c r="R194" t="s">
        <v>1278</v>
      </c>
      <c r="S194" t="s">
        <v>314</v>
      </c>
    </row>
    <row r="195" spans="1:19">
      <c r="A195" t="s">
        <v>1279</v>
      </c>
      <c r="B195" t="s">
        <v>258</v>
      </c>
      <c r="C195" t="s">
        <v>259</v>
      </c>
      <c r="D195" t="s">
        <v>35</v>
      </c>
      <c r="E195" t="s">
        <v>1134</v>
      </c>
      <c r="F195" t="s">
        <v>260</v>
      </c>
      <c r="G195" t="s">
        <v>1280</v>
      </c>
      <c r="H195" t="s">
        <v>53</v>
      </c>
      <c r="I195" t="s">
        <v>40</v>
      </c>
      <c r="J195" t="s">
        <v>1281</v>
      </c>
      <c r="K195" t="s">
        <v>1281</v>
      </c>
      <c r="L195" t="s">
        <v>1282</v>
      </c>
      <c r="M195" t="s">
        <v>14</v>
      </c>
      <c r="N195" t="s">
        <v>14</v>
      </c>
      <c r="O195" t="s">
        <v>14</v>
      </c>
      <c r="P195" t="s">
        <v>14</v>
      </c>
      <c r="Q195" t="s">
        <v>1283</v>
      </c>
      <c r="R195" t="s">
        <v>1283</v>
      </c>
      <c r="S195" t="s">
        <v>265</v>
      </c>
    </row>
    <row r="196" spans="1:19">
      <c r="A196" t="s">
        <v>1284</v>
      </c>
      <c r="B196" t="s">
        <v>739</v>
      </c>
      <c r="C196" t="s">
        <v>575</v>
      </c>
      <c r="D196" t="s">
        <v>35</v>
      </c>
      <c r="E196" t="s">
        <v>1134</v>
      </c>
      <c r="F196" t="s">
        <v>173</v>
      </c>
      <c r="G196" t="s">
        <v>1115</v>
      </c>
      <c r="H196" t="s">
        <v>53</v>
      </c>
      <c r="I196" t="s">
        <v>40</v>
      </c>
      <c r="J196" t="s">
        <v>1239</v>
      </c>
      <c r="K196" t="s">
        <v>1239</v>
      </c>
      <c r="L196" t="s">
        <v>1240</v>
      </c>
      <c r="M196" t="s">
        <v>14</v>
      </c>
      <c r="N196" t="s">
        <v>14</v>
      </c>
      <c r="O196" t="s">
        <v>14</v>
      </c>
      <c r="P196" t="s">
        <v>14</v>
      </c>
      <c r="Q196" t="s">
        <v>1285</v>
      </c>
      <c r="R196" t="s">
        <v>1285</v>
      </c>
      <c r="S196" t="s">
        <v>744</v>
      </c>
    </row>
    <row r="197" spans="1:19">
      <c r="A197" t="s">
        <v>1286</v>
      </c>
      <c r="B197" t="s">
        <v>872</v>
      </c>
      <c r="C197" t="s">
        <v>133</v>
      </c>
      <c r="D197" t="s">
        <v>35</v>
      </c>
      <c r="E197" t="s">
        <v>1214</v>
      </c>
      <c r="F197" t="s">
        <v>873</v>
      </c>
      <c r="G197" t="s">
        <v>1287</v>
      </c>
      <c r="H197" t="s">
        <v>154</v>
      </c>
      <c r="I197" t="s">
        <v>40</v>
      </c>
      <c r="J197" t="s">
        <v>1288</v>
      </c>
      <c r="K197" t="s">
        <v>1288</v>
      </c>
      <c r="L197" t="s">
        <v>1289</v>
      </c>
      <c r="M197" t="s">
        <v>14</v>
      </c>
      <c r="N197" t="s">
        <v>14</v>
      </c>
      <c r="O197" t="s">
        <v>14</v>
      </c>
      <c r="P197" t="s">
        <v>14</v>
      </c>
      <c r="Q197" t="s">
        <v>1290</v>
      </c>
      <c r="R197" t="s">
        <v>1290</v>
      </c>
      <c r="S197" t="s">
        <v>878</v>
      </c>
    </row>
    <row r="198" spans="1:19">
      <c r="A198" t="s">
        <v>1291</v>
      </c>
      <c r="B198" t="s">
        <v>333</v>
      </c>
      <c r="C198" t="s">
        <v>133</v>
      </c>
      <c r="D198" t="s">
        <v>35</v>
      </c>
      <c r="E198" t="s">
        <v>1134</v>
      </c>
      <c r="F198" t="s">
        <v>63</v>
      </c>
      <c r="G198" t="s">
        <v>1292</v>
      </c>
      <c r="H198" t="s">
        <v>53</v>
      </c>
      <c r="I198" t="s">
        <v>40</v>
      </c>
      <c r="J198" t="s">
        <v>1001</v>
      </c>
      <c r="K198" t="s">
        <v>1001</v>
      </c>
      <c r="L198" t="s">
        <v>1002</v>
      </c>
      <c r="M198" t="s">
        <v>14</v>
      </c>
      <c r="N198" t="s">
        <v>14</v>
      </c>
      <c r="O198" t="s">
        <v>14</v>
      </c>
      <c r="P198" t="s">
        <v>14</v>
      </c>
      <c r="Q198" t="s">
        <v>1293</v>
      </c>
      <c r="R198" t="s">
        <v>1293</v>
      </c>
      <c r="S198" t="s">
        <v>338</v>
      </c>
    </row>
    <row r="199" spans="1:19">
      <c r="A199" t="s">
        <v>1294</v>
      </c>
      <c r="B199" t="s">
        <v>1295</v>
      </c>
      <c r="C199" t="s">
        <v>105</v>
      </c>
      <c r="D199" t="s">
        <v>35</v>
      </c>
      <c r="E199" t="s">
        <v>1134</v>
      </c>
      <c r="F199" t="s">
        <v>173</v>
      </c>
      <c r="G199" t="s">
        <v>1296</v>
      </c>
      <c r="H199" t="s">
        <v>53</v>
      </c>
      <c r="I199" t="s">
        <v>40</v>
      </c>
      <c r="J199" t="s">
        <v>238</v>
      </c>
      <c r="K199" t="s">
        <v>238</v>
      </c>
      <c r="L199" t="s">
        <v>239</v>
      </c>
      <c r="M199" t="s">
        <v>14</v>
      </c>
      <c r="N199" t="s">
        <v>14</v>
      </c>
      <c r="O199" t="s">
        <v>14</v>
      </c>
      <c r="P199" t="s">
        <v>14</v>
      </c>
      <c r="Q199" t="s">
        <v>1297</v>
      </c>
      <c r="R199" t="s">
        <v>1297</v>
      </c>
      <c r="S199" t="s">
        <v>1298</v>
      </c>
    </row>
    <row r="200" spans="1:19">
      <c r="A200" t="s">
        <v>1299</v>
      </c>
      <c r="B200" t="s">
        <v>189</v>
      </c>
      <c r="C200" t="s">
        <v>105</v>
      </c>
      <c r="D200" t="s">
        <v>35</v>
      </c>
      <c r="E200" t="s">
        <v>1214</v>
      </c>
      <c r="F200" t="s">
        <v>173</v>
      </c>
      <c r="G200" t="s">
        <v>1300</v>
      </c>
      <c r="H200" t="s">
        <v>154</v>
      </c>
      <c r="I200" t="s">
        <v>40</v>
      </c>
      <c r="J200" t="s">
        <v>1301</v>
      </c>
      <c r="K200" t="s">
        <v>1301</v>
      </c>
      <c r="L200" t="s">
        <v>1302</v>
      </c>
      <c r="M200" t="s">
        <v>14</v>
      </c>
      <c r="N200" t="s">
        <v>14</v>
      </c>
      <c r="O200" t="s">
        <v>14</v>
      </c>
      <c r="P200" t="s">
        <v>14</v>
      </c>
      <c r="Q200" t="s">
        <v>1303</v>
      </c>
      <c r="R200" t="s">
        <v>1303</v>
      </c>
      <c r="S200" t="s">
        <v>194</v>
      </c>
    </row>
    <row r="201" spans="1:19">
      <c r="A201" t="s">
        <v>1304</v>
      </c>
      <c r="B201" t="s">
        <v>1144</v>
      </c>
      <c r="C201" t="s">
        <v>1145</v>
      </c>
      <c r="D201" t="s">
        <v>35</v>
      </c>
      <c r="E201" t="s">
        <v>1134</v>
      </c>
      <c r="F201" t="s">
        <v>63</v>
      </c>
      <c r="G201" t="s">
        <v>1305</v>
      </c>
      <c r="H201" t="s">
        <v>53</v>
      </c>
      <c r="I201" t="s">
        <v>40</v>
      </c>
      <c r="J201" t="s">
        <v>1108</v>
      </c>
      <c r="K201" t="s">
        <v>1108</v>
      </c>
      <c r="L201" t="s">
        <v>1109</v>
      </c>
      <c r="M201" t="s">
        <v>14</v>
      </c>
      <c r="N201" t="s">
        <v>14</v>
      </c>
      <c r="O201" t="s">
        <v>14</v>
      </c>
      <c r="P201" t="s">
        <v>14</v>
      </c>
      <c r="Q201" t="s">
        <v>1306</v>
      </c>
      <c r="R201" t="s">
        <v>1306</v>
      </c>
      <c r="S201" t="s">
        <v>1152</v>
      </c>
    </row>
    <row r="202" spans="1:19">
      <c r="A202" t="s">
        <v>1307</v>
      </c>
      <c r="B202" t="s">
        <v>310</v>
      </c>
      <c r="C202" t="s">
        <v>133</v>
      </c>
      <c r="D202" t="s">
        <v>35</v>
      </c>
      <c r="E202" t="s">
        <v>1134</v>
      </c>
      <c r="F202" t="s">
        <v>311</v>
      </c>
      <c r="G202" t="s">
        <v>1308</v>
      </c>
      <c r="H202" t="s">
        <v>53</v>
      </c>
      <c r="I202" t="s">
        <v>40</v>
      </c>
      <c r="J202" t="s">
        <v>1200</v>
      </c>
      <c r="K202" t="s">
        <v>1200</v>
      </c>
      <c r="L202" t="s">
        <v>1201</v>
      </c>
      <c r="M202" t="s">
        <v>14</v>
      </c>
      <c r="N202" t="s">
        <v>14</v>
      </c>
      <c r="O202" t="s">
        <v>14</v>
      </c>
      <c r="P202" t="s">
        <v>14</v>
      </c>
      <c r="Q202" t="s">
        <v>1309</v>
      </c>
      <c r="R202" t="s">
        <v>1309</v>
      </c>
      <c r="S202" t="s">
        <v>314</v>
      </c>
    </row>
    <row r="203" spans="1:19">
      <c r="A203" t="s">
        <v>1310</v>
      </c>
      <c r="B203" t="s">
        <v>1311</v>
      </c>
      <c r="C203" t="s">
        <v>1213</v>
      </c>
      <c r="D203" t="s">
        <v>35</v>
      </c>
      <c r="E203" t="s">
        <v>1134</v>
      </c>
      <c r="F203" t="s">
        <v>1312</v>
      </c>
      <c r="G203" t="s">
        <v>1313</v>
      </c>
      <c r="H203" t="s">
        <v>53</v>
      </c>
      <c r="I203" t="s">
        <v>40</v>
      </c>
      <c r="J203" t="s">
        <v>1314</v>
      </c>
      <c r="K203" t="s">
        <v>1314</v>
      </c>
      <c r="L203" t="s">
        <v>1315</v>
      </c>
      <c r="M203" t="s">
        <v>14</v>
      </c>
      <c r="N203" t="s">
        <v>14</v>
      </c>
      <c r="O203" t="s">
        <v>14</v>
      </c>
      <c r="P203" t="s">
        <v>14</v>
      </c>
      <c r="Q203" t="s">
        <v>1316</v>
      </c>
      <c r="R203" t="s">
        <v>1316</v>
      </c>
      <c r="S203" t="s">
        <v>1317</v>
      </c>
    </row>
    <row r="204" spans="1:19">
      <c r="A204" t="s">
        <v>1318</v>
      </c>
      <c r="B204" t="s">
        <v>609</v>
      </c>
      <c r="C204" t="s">
        <v>610</v>
      </c>
      <c r="D204" t="s">
        <v>35</v>
      </c>
      <c r="E204" t="s">
        <v>1134</v>
      </c>
      <c r="F204" t="s">
        <v>37</v>
      </c>
      <c r="G204" t="s">
        <v>1319</v>
      </c>
      <c r="H204" t="s">
        <v>53</v>
      </c>
      <c r="I204" t="s">
        <v>40</v>
      </c>
      <c r="J204" t="s">
        <v>1320</v>
      </c>
      <c r="K204" t="s">
        <v>1320</v>
      </c>
      <c r="L204" t="s">
        <v>1321</v>
      </c>
      <c r="M204" t="s">
        <v>14</v>
      </c>
      <c r="N204" t="s">
        <v>14</v>
      </c>
      <c r="O204" t="s">
        <v>14</v>
      </c>
      <c r="P204" t="s">
        <v>14</v>
      </c>
      <c r="Q204" t="s">
        <v>1322</v>
      </c>
      <c r="R204" t="s">
        <v>1322</v>
      </c>
      <c r="S204" t="s">
        <v>614</v>
      </c>
    </row>
    <row r="205" spans="1:19">
      <c r="A205" t="s">
        <v>1323</v>
      </c>
      <c r="B205" t="s">
        <v>670</v>
      </c>
      <c r="C205" t="s">
        <v>671</v>
      </c>
      <c r="D205" t="s">
        <v>35</v>
      </c>
      <c r="E205" t="s">
        <v>1134</v>
      </c>
      <c r="F205" t="s">
        <v>451</v>
      </c>
      <c r="G205" t="s">
        <v>1324</v>
      </c>
      <c r="H205" t="s">
        <v>53</v>
      </c>
      <c r="I205" t="s">
        <v>40</v>
      </c>
      <c r="J205" t="s">
        <v>1325</v>
      </c>
      <c r="K205" t="s">
        <v>1325</v>
      </c>
      <c r="L205" t="s">
        <v>1326</v>
      </c>
      <c r="M205" t="s">
        <v>14</v>
      </c>
      <c r="N205" t="s">
        <v>14</v>
      </c>
      <c r="O205" t="s">
        <v>14</v>
      </c>
      <c r="P205" t="s">
        <v>14</v>
      </c>
      <c r="Q205" t="s">
        <v>1327</v>
      </c>
      <c r="R205" t="s">
        <v>1327</v>
      </c>
      <c r="S205" t="s">
        <v>676</v>
      </c>
    </row>
    <row r="206" spans="1:19">
      <c r="A206" t="s">
        <v>1328</v>
      </c>
      <c r="B206" t="s">
        <v>1329</v>
      </c>
      <c r="C206" t="s">
        <v>150</v>
      </c>
      <c r="D206" t="s">
        <v>35</v>
      </c>
      <c r="E206" t="s">
        <v>1134</v>
      </c>
      <c r="F206" t="s">
        <v>37</v>
      </c>
      <c r="G206" t="s">
        <v>1330</v>
      </c>
      <c r="H206" t="s">
        <v>53</v>
      </c>
      <c r="I206" t="s">
        <v>40</v>
      </c>
      <c r="J206" t="s">
        <v>1331</v>
      </c>
      <c r="K206" t="s">
        <v>1331</v>
      </c>
      <c r="L206" t="s">
        <v>1332</v>
      </c>
      <c r="M206" t="s">
        <v>14</v>
      </c>
      <c r="N206" t="s">
        <v>14</v>
      </c>
      <c r="O206" t="s">
        <v>14</v>
      </c>
      <c r="P206" t="s">
        <v>14</v>
      </c>
      <c r="Q206" t="s">
        <v>1333</v>
      </c>
      <c r="R206" t="s">
        <v>1333</v>
      </c>
      <c r="S206" t="s">
        <v>1334</v>
      </c>
    </row>
    <row r="207" spans="1:19">
      <c r="A207" t="s">
        <v>1335</v>
      </c>
      <c r="B207" t="s">
        <v>1336</v>
      </c>
      <c r="C207" t="s">
        <v>1337</v>
      </c>
      <c r="D207" t="s">
        <v>35</v>
      </c>
      <c r="E207" t="s">
        <v>1338</v>
      </c>
      <c r="F207" t="s">
        <v>345</v>
      </c>
      <c r="G207" t="s">
        <v>1339</v>
      </c>
      <c r="H207" t="s">
        <v>53</v>
      </c>
      <c r="I207" t="s">
        <v>40</v>
      </c>
      <c r="J207" t="s">
        <v>14</v>
      </c>
      <c r="K207" t="s">
        <v>1340</v>
      </c>
      <c r="L207" t="s">
        <v>1341</v>
      </c>
      <c r="M207" t="s">
        <v>1342</v>
      </c>
      <c r="N207" t="s">
        <v>14</v>
      </c>
      <c r="O207" t="s">
        <v>1343</v>
      </c>
      <c r="P207" t="s">
        <v>14</v>
      </c>
      <c r="Q207" t="s">
        <v>1344</v>
      </c>
      <c r="R207" t="s">
        <v>1344</v>
      </c>
      <c r="S207" t="s">
        <v>1345</v>
      </c>
    </row>
    <row r="208" spans="1:19">
      <c r="A208" t="s">
        <v>1346</v>
      </c>
      <c r="B208" t="s">
        <v>289</v>
      </c>
      <c r="C208" t="s">
        <v>228</v>
      </c>
      <c r="D208" t="s">
        <v>35</v>
      </c>
      <c r="E208" t="s">
        <v>1338</v>
      </c>
      <c r="F208" t="s">
        <v>406</v>
      </c>
      <c r="G208" t="s">
        <v>1347</v>
      </c>
      <c r="H208" t="s">
        <v>53</v>
      </c>
      <c r="I208" t="s">
        <v>40</v>
      </c>
      <c r="J208" t="s">
        <v>1348</v>
      </c>
      <c r="K208" t="s">
        <v>1348</v>
      </c>
      <c r="L208" t="s">
        <v>1349</v>
      </c>
      <c r="M208" t="s">
        <v>14</v>
      </c>
      <c r="N208" t="s">
        <v>14</v>
      </c>
      <c r="O208" t="s">
        <v>14</v>
      </c>
      <c r="P208" t="s">
        <v>14</v>
      </c>
      <c r="Q208" t="s">
        <v>1350</v>
      </c>
      <c r="R208" t="s">
        <v>1350</v>
      </c>
      <c r="S208" t="s">
        <v>293</v>
      </c>
    </row>
    <row r="209" spans="1:19">
      <c r="A209" t="s">
        <v>1351</v>
      </c>
      <c r="B209" t="s">
        <v>324</v>
      </c>
      <c r="C209" t="s">
        <v>268</v>
      </c>
      <c r="D209" t="s">
        <v>35</v>
      </c>
      <c r="E209" t="s">
        <v>1338</v>
      </c>
      <c r="F209" t="s">
        <v>63</v>
      </c>
      <c r="G209" t="s">
        <v>1352</v>
      </c>
      <c r="H209" t="s">
        <v>53</v>
      </c>
      <c r="I209" t="s">
        <v>40</v>
      </c>
      <c r="J209" t="s">
        <v>108</v>
      </c>
      <c r="K209" t="s">
        <v>108</v>
      </c>
      <c r="L209" t="s">
        <v>109</v>
      </c>
      <c r="M209" t="s">
        <v>14</v>
      </c>
      <c r="N209" t="s">
        <v>14</v>
      </c>
      <c r="O209" t="s">
        <v>14</v>
      </c>
      <c r="P209" t="s">
        <v>14</v>
      </c>
      <c r="Q209" t="s">
        <v>1353</v>
      </c>
      <c r="R209" t="s">
        <v>1353</v>
      </c>
      <c r="S209" t="s">
        <v>327</v>
      </c>
    </row>
    <row r="210" spans="1:19">
      <c r="A210" t="s">
        <v>1354</v>
      </c>
      <c r="B210" t="s">
        <v>289</v>
      </c>
      <c r="C210" t="s">
        <v>228</v>
      </c>
      <c r="D210" t="s">
        <v>35</v>
      </c>
      <c r="E210" t="s">
        <v>1338</v>
      </c>
      <c r="F210" t="s">
        <v>406</v>
      </c>
      <c r="G210" t="s">
        <v>1355</v>
      </c>
      <c r="H210" t="s">
        <v>53</v>
      </c>
      <c r="I210" t="s">
        <v>40</v>
      </c>
      <c r="J210" t="s">
        <v>238</v>
      </c>
      <c r="K210" t="s">
        <v>238</v>
      </c>
      <c r="L210" t="s">
        <v>239</v>
      </c>
      <c r="M210" t="s">
        <v>14</v>
      </c>
      <c r="N210" t="s">
        <v>14</v>
      </c>
      <c r="O210" t="s">
        <v>14</v>
      </c>
      <c r="P210" t="s">
        <v>14</v>
      </c>
      <c r="Q210" t="s">
        <v>1356</v>
      </c>
      <c r="R210" t="s">
        <v>1356</v>
      </c>
      <c r="S210" t="s">
        <v>293</v>
      </c>
    </row>
    <row r="211" spans="1:19">
      <c r="A211" t="s">
        <v>1357</v>
      </c>
      <c r="B211" t="s">
        <v>1081</v>
      </c>
      <c r="C211" t="s">
        <v>228</v>
      </c>
      <c r="D211" t="s">
        <v>35</v>
      </c>
      <c r="E211" t="s">
        <v>1338</v>
      </c>
      <c r="F211" t="s">
        <v>451</v>
      </c>
      <c r="G211" t="s">
        <v>1358</v>
      </c>
      <c r="H211" t="s">
        <v>53</v>
      </c>
      <c r="I211" t="s">
        <v>40</v>
      </c>
      <c r="J211" t="s">
        <v>1359</v>
      </c>
      <c r="K211" t="s">
        <v>1359</v>
      </c>
      <c r="L211" t="s">
        <v>1360</v>
      </c>
      <c r="M211" t="s">
        <v>14</v>
      </c>
      <c r="N211" t="s">
        <v>14</v>
      </c>
      <c r="O211" t="s">
        <v>14</v>
      </c>
      <c r="P211" t="s">
        <v>14</v>
      </c>
      <c r="Q211" t="s">
        <v>1361</v>
      </c>
      <c r="R211" t="s">
        <v>1361</v>
      </c>
      <c r="S211" t="s">
        <v>1086</v>
      </c>
    </row>
    <row r="212" spans="1:19">
      <c r="A212" t="s">
        <v>1362</v>
      </c>
      <c r="B212" t="s">
        <v>1363</v>
      </c>
      <c r="C212" t="s">
        <v>105</v>
      </c>
      <c r="D212" t="s">
        <v>35</v>
      </c>
      <c r="E212" t="s">
        <v>1338</v>
      </c>
      <c r="F212" t="s">
        <v>173</v>
      </c>
      <c r="G212" t="s">
        <v>1364</v>
      </c>
      <c r="H212" t="s">
        <v>53</v>
      </c>
      <c r="I212" t="s">
        <v>40</v>
      </c>
      <c r="J212" t="s">
        <v>892</v>
      </c>
      <c r="K212" t="s">
        <v>892</v>
      </c>
      <c r="L212" t="s">
        <v>893</v>
      </c>
      <c r="M212" t="s">
        <v>14</v>
      </c>
      <c r="N212" t="s">
        <v>14</v>
      </c>
      <c r="O212" t="s">
        <v>14</v>
      </c>
      <c r="P212" t="s">
        <v>14</v>
      </c>
      <c r="Q212" t="s">
        <v>1365</v>
      </c>
      <c r="R212" t="s">
        <v>1365</v>
      </c>
      <c r="S212" t="s">
        <v>1366</v>
      </c>
    </row>
    <row r="213" spans="1:19">
      <c r="A213" t="s">
        <v>1367</v>
      </c>
      <c r="B213" t="s">
        <v>1368</v>
      </c>
      <c r="C213" t="s">
        <v>1369</v>
      </c>
      <c r="D213" t="s">
        <v>35</v>
      </c>
      <c r="E213" t="s">
        <v>1338</v>
      </c>
      <c r="F213" t="s">
        <v>1370</v>
      </c>
      <c r="G213" t="s">
        <v>1371</v>
      </c>
      <c r="H213" t="s">
        <v>53</v>
      </c>
      <c r="I213" t="s">
        <v>40</v>
      </c>
      <c r="J213" t="s">
        <v>97</v>
      </c>
      <c r="K213" t="s">
        <v>97</v>
      </c>
      <c r="L213" t="s">
        <v>98</v>
      </c>
      <c r="M213" t="s">
        <v>14</v>
      </c>
      <c r="N213" t="s">
        <v>14</v>
      </c>
      <c r="O213" t="s">
        <v>14</v>
      </c>
      <c r="P213" t="s">
        <v>14</v>
      </c>
      <c r="Q213" t="s">
        <v>1372</v>
      </c>
      <c r="R213" t="s">
        <v>1372</v>
      </c>
      <c r="S213" t="s">
        <v>1373</v>
      </c>
    </row>
    <row r="214" spans="1:19">
      <c r="A214" t="s">
        <v>1374</v>
      </c>
      <c r="B214" t="s">
        <v>1375</v>
      </c>
      <c r="C214" t="s">
        <v>105</v>
      </c>
      <c r="D214" t="s">
        <v>35</v>
      </c>
      <c r="E214" t="s">
        <v>1338</v>
      </c>
      <c r="F214" t="s">
        <v>173</v>
      </c>
      <c r="G214" t="s">
        <v>1376</v>
      </c>
      <c r="H214" t="s">
        <v>53</v>
      </c>
      <c r="I214" t="s">
        <v>40</v>
      </c>
      <c r="J214" t="s">
        <v>1377</v>
      </c>
      <c r="K214" t="s">
        <v>1377</v>
      </c>
      <c r="L214" t="s">
        <v>1378</v>
      </c>
      <c r="M214" t="s">
        <v>14</v>
      </c>
      <c r="N214" t="s">
        <v>14</v>
      </c>
      <c r="O214" t="s">
        <v>14</v>
      </c>
      <c r="P214" t="s">
        <v>14</v>
      </c>
      <c r="Q214" t="s">
        <v>1379</v>
      </c>
      <c r="R214" t="s">
        <v>1379</v>
      </c>
      <c r="S214" t="s">
        <v>1380</v>
      </c>
    </row>
    <row r="215" spans="1:19">
      <c r="A215" t="s">
        <v>1381</v>
      </c>
      <c r="B215" t="s">
        <v>1382</v>
      </c>
      <c r="C215" t="s">
        <v>105</v>
      </c>
      <c r="D215" t="s">
        <v>35</v>
      </c>
      <c r="E215" t="s">
        <v>1338</v>
      </c>
      <c r="F215" t="s">
        <v>1383</v>
      </c>
      <c r="G215" t="s">
        <v>1384</v>
      </c>
      <c r="H215" t="s">
        <v>53</v>
      </c>
      <c r="I215" t="s">
        <v>40</v>
      </c>
      <c r="J215" t="s">
        <v>165</v>
      </c>
      <c r="K215" t="s">
        <v>165</v>
      </c>
      <c r="L215" t="s">
        <v>166</v>
      </c>
      <c r="M215" t="s">
        <v>14</v>
      </c>
      <c r="N215" t="s">
        <v>14</v>
      </c>
      <c r="O215" t="s">
        <v>14</v>
      </c>
      <c r="P215" t="s">
        <v>14</v>
      </c>
      <c r="Q215" t="s">
        <v>1385</v>
      </c>
      <c r="R215" t="s">
        <v>1385</v>
      </c>
      <c r="S215" t="s">
        <v>1386</v>
      </c>
    </row>
    <row r="216" spans="1:19">
      <c r="A216" t="s">
        <v>1387</v>
      </c>
      <c r="B216" t="s">
        <v>1329</v>
      </c>
      <c r="C216" t="s">
        <v>150</v>
      </c>
      <c r="D216" t="s">
        <v>35</v>
      </c>
      <c r="E216" t="s">
        <v>1388</v>
      </c>
      <c r="F216" t="s">
        <v>37</v>
      </c>
      <c r="G216" t="s">
        <v>1389</v>
      </c>
      <c r="H216" t="s">
        <v>154</v>
      </c>
      <c r="I216" t="s">
        <v>40</v>
      </c>
      <c r="J216" t="s">
        <v>1390</v>
      </c>
      <c r="K216" t="s">
        <v>1390</v>
      </c>
      <c r="L216" t="s">
        <v>1391</v>
      </c>
      <c r="M216" t="s">
        <v>14</v>
      </c>
      <c r="N216" t="s">
        <v>14</v>
      </c>
      <c r="O216" t="s">
        <v>14</v>
      </c>
      <c r="P216" t="s">
        <v>14</v>
      </c>
      <c r="Q216" t="s">
        <v>1392</v>
      </c>
      <c r="R216" t="s">
        <v>1392</v>
      </c>
      <c r="S216" t="s">
        <v>1334</v>
      </c>
    </row>
    <row r="217" spans="1:19">
      <c r="A217" t="s">
        <v>1393</v>
      </c>
      <c r="B217" t="s">
        <v>1394</v>
      </c>
      <c r="C217" t="s">
        <v>49</v>
      </c>
      <c r="D217" t="s">
        <v>35</v>
      </c>
      <c r="E217" t="s">
        <v>1338</v>
      </c>
      <c r="F217" t="s">
        <v>173</v>
      </c>
      <c r="G217" t="s">
        <v>1395</v>
      </c>
      <c r="H217" t="s">
        <v>53</v>
      </c>
      <c r="I217" t="s">
        <v>40</v>
      </c>
      <c r="J217" t="s">
        <v>284</v>
      </c>
      <c r="K217" t="s">
        <v>284</v>
      </c>
      <c r="L217" t="s">
        <v>285</v>
      </c>
      <c r="M217" t="s">
        <v>14</v>
      </c>
      <c r="N217" t="s">
        <v>14</v>
      </c>
      <c r="O217" t="s">
        <v>14</v>
      </c>
      <c r="P217" t="s">
        <v>14</v>
      </c>
      <c r="Q217" t="s">
        <v>1396</v>
      </c>
      <c r="R217" t="s">
        <v>1396</v>
      </c>
      <c r="S217" t="s">
        <v>1397</v>
      </c>
    </row>
    <row r="218" spans="1:19">
      <c r="A218" t="s">
        <v>1398</v>
      </c>
      <c r="B218" t="s">
        <v>1399</v>
      </c>
      <c r="C218" t="s">
        <v>34</v>
      </c>
      <c r="D218" t="s">
        <v>35</v>
      </c>
      <c r="E218" t="s">
        <v>1388</v>
      </c>
      <c r="F218" t="s">
        <v>1400</v>
      </c>
      <c r="G218" t="s">
        <v>1401</v>
      </c>
      <c r="H218" t="s">
        <v>154</v>
      </c>
      <c r="I218" t="s">
        <v>40</v>
      </c>
      <c r="J218" t="s">
        <v>1402</v>
      </c>
      <c r="K218" t="s">
        <v>1402</v>
      </c>
      <c r="L218" t="s">
        <v>1403</v>
      </c>
      <c r="M218" t="s">
        <v>14</v>
      </c>
      <c r="N218" t="s">
        <v>14</v>
      </c>
      <c r="O218" t="s">
        <v>14</v>
      </c>
      <c r="P218" t="s">
        <v>14</v>
      </c>
      <c r="Q218" t="s">
        <v>1404</v>
      </c>
      <c r="R218" t="s">
        <v>1404</v>
      </c>
      <c r="S218" t="s">
        <v>1405</v>
      </c>
    </row>
    <row r="219" spans="1:19">
      <c r="A219" t="s">
        <v>1406</v>
      </c>
      <c r="B219" t="s">
        <v>1336</v>
      </c>
      <c r="C219" t="s">
        <v>1337</v>
      </c>
      <c r="D219" t="s">
        <v>35</v>
      </c>
      <c r="E219" t="s">
        <v>1338</v>
      </c>
      <c r="F219" t="s">
        <v>173</v>
      </c>
      <c r="G219" t="s">
        <v>1407</v>
      </c>
      <c r="H219" t="s">
        <v>53</v>
      </c>
      <c r="I219" t="s">
        <v>40</v>
      </c>
      <c r="J219" t="s">
        <v>1408</v>
      </c>
      <c r="K219" t="s">
        <v>1408</v>
      </c>
      <c r="L219" t="s">
        <v>1409</v>
      </c>
      <c r="M219" t="s">
        <v>14</v>
      </c>
      <c r="N219" t="s">
        <v>14</v>
      </c>
      <c r="O219" t="s">
        <v>14</v>
      </c>
      <c r="P219" t="s">
        <v>14</v>
      </c>
      <c r="Q219" t="s">
        <v>1410</v>
      </c>
      <c r="R219" t="s">
        <v>1410</v>
      </c>
      <c r="S219" t="s">
        <v>1345</v>
      </c>
    </row>
    <row r="220" spans="1:19">
      <c r="A220" t="s">
        <v>1411</v>
      </c>
      <c r="B220" t="s">
        <v>1412</v>
      </c>
      <c r="C220" t="s">
        <v>1413</v>
      </c>
      <c r="D220" t="s">
        <v>35</v>
      </c>
      <c r="E220" t="s">
        <v>1338</v>
      </c>
      <c r="F220" t="s">
        <v>638</v>
      </c>
      <c r="G220" t="s">
        <v>1414</v>
      </c>
      <c r="H220" t="s">
        <v>53</v>
      </c>
      <c r="I220" t="s">
        <v>40</v>
      </c>
      <c r="J220" t="s">
        <v>1415</v>
      </c>
      <c r="K220" t="s">
        <v>1415</v>
      </c>
      <c r="L220" t="s">
        <v>1416</v>
      </c>
      <c r="M220" t="s">
        <v>14</v>
      </c>
      <c r="N220" t="s">
        <v>14</v>
      </c>
      <c r="O220" t="s">
        <v>14</v>
      </c>
      <c r="P220" t="s">
        <v>14</v>
      </c>
      <c r="Q220" t="s">
        <v>1417</v>
      </c>
      <c r="R220" t="s">
        <v>1417</v>
      </c>
      <c r="S220" t="s">
        <v>1418</v>
      </c>
    </row>
    <row r="221" spans="1:19">
      <c r="A221" t="s">
        <v>1419</v>
      </c>
      <c r="B221" t="s">
        <v>61</v>
      </c>
      <c r="C221" t="s">
        <v>62</v>
      </c>
      <c r="D221" t="s">
        <v>35</v>
      </c>
      <c r="E221" t="s">
        <v>1338</v>
      </c>
      <c r="F221" t="s">
        <v>173</v>
      </c>
      <c r="G221" t="s">
        <v>1420</v>
      </c>
      <c r="H221" t="s">
        <v>53</v>
      </c>
      <c r="I221" t="s">
        <v>40</v>
      </c>
      <c r="J221" t="s">
        <v>1421</v>
      </c>
      <c r="K221" t="s">
        <v>1421</v>
      </c>
      <c r="L221" t="s">
        <v>1422</v>
      </c>
      <c r="M221" t="s">
        <v>14</v>
      </c>
      <c r="N221" t="s">
        <v>14</v>
      </c>
      <c r="O221" t="s">
        <v>14</v>
      </c>
      <c r="P221" t="s">
        <v>14</v>
      </c>
      <c r="Q221" t="s">
        <v>1423</v>
      </c>
      <c r="R221" t="s">
        <v>1423</v>
      </c>
      <c r="S221" t="s">
        <v>70</v>
      </c>
    </row>
    <row r="222" spans="1:19">
      <c r="A222" t="s">
        <v>1424</v>
      </c>
      <c r="B222" t="s">
        <v>324</v>
      </c>
      <c r="C222" t="s">
        <v>268</v>
      </c>
      <c r="D222" t="s">
        <v>35</v>
      </c>
      <c r="E222" t="s">
        <v>1338</v>
      </c>
      <c r="F222" t="s">
        <v>173</v>
      </c>
      <c r="G222" t="s">
        <v>1425</v>
      </c>
      <c r="H222" t="s">
        <v>53</v>
      </c>
      <c r="I222" t="s">
        <v>40</v>
      </c>
      <c r="J222" t="s">
        <v>501</v>
      </c>
      <c r="K222" t="s">
        <v>501</v>
      </c>
      <c r="L222" t="s">
        <v>502</v>
      </c>
      <c r="M222" t="s">
        <v>14</v>
      </c>
      <c r="N222" t="s">
        <v>14</v>
      </c>
      <c r="O222" t="s">
        <v>14</v>
      </c>
      <c r="P222" t="s">
        <v>14</v>
      </c>
      <c r="Q222" t="s">
        <v>1426</v>
      </c>
      <c r="R222" t="s">
        <v>1426</v>
      </c>
      <c r="S222" t="s">
        <v>327</v>
      </c>
    </row>
    <row r="223" spans="1:19">
      <c r="A223" t="s">
        <v>1427</v>
      </c>
      <c r="B223" t="s">
        <v>61</v>
      </c>
      <c r="C223" t="s">
        <v>62</v>
      </c>
      <c r="D223" t="s">
        <v>35</v>
      </c>
      <c r="E223" t="s">
        <v>1338</v>
      </c>
      <c r="F223" t="s">
        <v>37</v>
      </c>
      <c r="G223" t="s">
        <v>1428</v>
      </c>
      <c r="H223" t="s">
        <v>53</v>
      </c>
      <c r="I223" t="s">
        <v>40</v>
      </c>
      <c r="J223" t="s">
        <v>1097</v>
      </c>
      <c r="K223" t="s">
        <v>1097</v>
      </c>
      <c r="L223" t="s">
        <v>1098</v>
      </c>
      <c r="M223" t="s">
        <v>14</v>
      </c>
      <c r="N223" t="s">
        <v>14</v>
      </c>
      <c r="O223" t="s">
        <v>14</v>
      </c>
      <c r="P223" t="s">
        <v>14</v>
      </c>
      <c r="Q223" t="s">
        <v>1429</v>
      </c>
      <c r="R223" t="s">
        <v>1429</v>
      </c>
      <c r="S223" t="s">
        <v>70</v>
      </c>
    </row>
    <row r="224" spans="1:19">
      <c r="A224" t="s">
        <v>1430</v>
      </c>
      <c r="B224" t="s">
        <v>324</v>
      </c>
      <c r="C224" t="s">
        <v>268</v>
      </c>
      <c r="D224" t="s">
        <v>35</v>
      </c>
      <c r="E224" t="s">
        <v>1338</v>
      </c>
      <c r="F224" t="s">
        <v>63</v>
      </c>
      <c r="G224" t="s">
        <v>1431</v>
      </c>
      <c r="H224" t="s">
        <v>53</v>
      </c>
      <c r="I224" t="s">
        <v>40</v>
      </c>
      <c r="J224" t="s">
        <v>108</v>
      </c>
      <c r="K224" t="s">
        <v>108</v>
      </c>
      <c r="L224" t="s">
        <v>109</v>
      </c>
      <c r="M224" t="s">
        <v>14</v>
      </c>
      <c r="N224" t="s">
        <v>14</v>
      </c>
      <c r="O224" t="s">
        <v>14</v>
      </c>
      <c r="P224" t="s">
        <v>14</v>
      </c>
      <c r="Q224" t="s">
        <v>1432</v>
      </c>
      <c r="R224" t="s">
        <v>1432</v>
      </c>
      <c r="S224" t="s">
        <v>327</v>
      </c>
    </row>
    <row r="225" spans="1:19">
      <c r="A225" t="s">
        <v>1433</v>
      </c>
      <c r="B225" t="s">
        <v>1434</v>
      </c>
      <c r="C225" t="s">
        <v>228</v>
      </c>
      <c r="D225" t="s">
        <v>35</v>
      </c>
      <c r="E225" t="s">
        <v>1338</v>
      </c>
      <c r="F225" t="s">
        <v>85</v>
      </c>
      <c r="G225" t="s">
        <v>1435</v>
      </c>
      <c r="H225" t="s">
        <v>53</v>
      </c>
      <c r="I225" t="s">
        <v>40</v>
      </c>
      <c r="J225" t="s">
        <v>1436</v>
      </c>
      <c r="K225" t="s">
        <v>1436</v>
      </c>
      <c r="L225" t="s">
        <v>1437</v>
      </c>
      <c r="M225" t="s">
        <v>14</v>
      </c>
      <c r="N225" t="s">
        <v>14</v>
      </c>
      <c r="O225" t="s">
        <v>14</v>
      </c>
      <c r="P225" t="s">
        <v>14</v>
      </c>
      <c r="Q225" t="s">
        <v>1438</v>
      </c>
      <c r="R225" t="s">
        <v>1438</v>
      </c>
      <c r="S225" t="s">
        <v>1439</v>
      </c>
    </row>
    <row r="226" spans="1:19">
      <c r="A226" t="s">
        <v>1440</v>
      </c>
      <c r="B226" t="s">
        <v>1441</v>
      </c>
      <c r="C226" t="s">
        <v>1369</v>
      </c>
      <c r="D226" t="s">
        <v>35</v>
      </c>
      <c r="E226" t="s">
        <v>1338</v>
      </c>
      <c r="F226" t="s">
        <v>1442</v>
      </c>
      <c r="G226" t="s">
        <v>1443</v>
      </c>
      <c r="H226" t="s">
        <v>53</v>
      </c>
      <c r="I226" t="s">
        <v>40</v>
      </c>
      <c r="J226" t="s">
        <v>1348</v>
      </c>
      <c r="K226" t="s">
        <v>1348</v>
      </c>
      <c r="L226" t="s">
        <v>1349</v>
      </c>
      <c r="M226" t="s">
        <v>14</v>
      </c>
      <c r="N226" t="s">
        <v>14</v>
      </c>
      <c r="O226" t="s">
        <v>14</v>
      </c>
      <c r="P226" t="s">
        <v>14</v>
      </c>
      <c r="Q226" t="s">
        <v>1444</v>
      </c>
      <c r="R226" t="s">
        <v>1444</v>
      </c>
      <c r="S226" t="s">
        <v>1445</v>
      </c>
    </row>
    <row r="227" spans="1:19">
      <c r="A227" t="s">
        <v>1446</v>
      </c>
      <c r="B227" t="s">
        <v>506</v>
      </c>
      <c r="C227" t="s">
        <v>49</v>
      </c>
      <c r="D227" t="s">
        <v>35</v>
      </c>
      <c r="E227" t="s">
        <v>1338</v>
      </c>
      <c r="F227" t="s">
        <v>63</v>
      </c>
      <c r="G227" t="s">
        <v>1447</v>
      </c>
      <c r="H227" t="s">
        <v>53</v>
      </c>
      <c r="I227" t="s">
        <v>40</v>
      </c>
      <c r="J227" t="s">
        <v>1448</v>
      </c>
      <c r="K227" t="s">
        <v>1448</v>
      </c>
      <c r="L227" t="s">
        <v>1449</v>
      </c>
      <c r="M227" t="s">
        <v>14</v>
      </c>
      <c r="N227" t="s">
        <v>14</v>
      </c>
      <c r="O227" t="s">
        <v>14</v>
      </c>
      <c r="P227" t="s">
        <v>14</v>
      </c>
      <c r="Q227" t="s">
        <v>1450</v>
      </c>
      <c r="R227" t="s">
        <v>1450</v>
      </c>
      <c r="S227" t="s">
        <v>509</v>
      </c>
    </row>
    <row r="228" spans="1:19">
      <c r="A228" t="s">
        <v>1451</v>
      </c>
      <c r="B228" t="s">
        <v>1452</v>
      </c>
      <c r="C228" t="s">
        <v>236</v>
      </c>
      <c r="D228" t="s">
        <v>35</v>
      </c>
      <c r="E228" t="s">
        <v>1338</v>
      </c>
      <c r="F228" t="s">
        <v>1453</v>
      </c>
      <c r="G228" t="s">
        <v>1454</v>
      </c>
      <c r="H228" t="s">
        <v>53</v>
      </c>
      <c r="I228" t="s">
        <v>40</v>
      </c>
      <c r="J228" t="s">
        <v>1455</v>
      </c>
      <c r="K228" t="s">
        <v>1455</v>
      </c>
      <c r="L228" t="s">
        <v>1456</v>
      </c>
      <c r="M228" t="s">
        <v>14</v>
      </c>
      <c r="N228" t="s">
        <v>14</v>
      </c>
      <c r="O228" t="s">
        <v>14</v>
      </c>
      <c r="P228" t="s">
        <v>14</v>
      </c>
      <c r="Q228" t="s">
        <v>1457</v>
      </c>
      <c r="R228" t="s">
        <v>1457</v>
      </c>
      <c r="S228" t="s">
        <v>1458</v>
      </c>
    </row>
    <row r="229" spans="1:19">
      <c r="A229" t="s">
        <v>1459</v>
      </c>
      <c r="B229" t="s">
        <v>189</v>
      </c>
      <c r="C229" t="s">
        <v>105</v>
      </c>
      <c r="D229" t="s">
        <v>35</v>
      </c>
      <c r="E229" t="s">
        <v>1338</v>
      </c>
      <c r="F229" t="s">
        <v>173</v>
      </c>
      <c r="G229" t="s">
        <v>1460</v>
      </c>
      <c r="H229" t="s">
        <v>53</v>
      </c>
      <c r="I229" t="s">
        <v>40</v>
      </c>
      <c r="J229" t="s">
        <v>1421</v>
      </c>
      <c r="K229" t="s">
        <v>1421</v>
      </c>
      <c r="L229" t="s">
        <v>1422</v>
      </c>
      <c r="M229" t="s">
        <v>14</v>
      </c>
      <c r="N229" t="s">
        <v>14</v>
      </c>
      <c r="O229" t="s">
        <v>14</v>
      </c>
      <c r="P229" t="s">
        <v>14</v>
      </c>
      <c r="Q229" t="s">
        <v>1461</v>
      </c>
      <c r="R229" t="s">
        <v>1461</v>
      </c>
      <c r="S229" t="s">
        <v>194</v>
      </c>
    </row>
    <row r="230" spans="1:19">
      <c r="A230" t="s">
        <v>1462</v>
      </c>
      <c r="B230" t="s">
        <v>1463</v>
      </c>
      <c r="C230" t="s">
        <v>912</v>
      </c>
      <c r="D230" t="s">
        <v>35</v>
      </c>
      <c r="E230" t="s">
        <v>1464</v>
      </c>
      <c r="F230" t="s">
        <v>1465</v>
      </c>
      <c r="G230" t="s">
        <v>1466</v>
      </c>
      <c r="H230" t="s">
        <v>1467</v>
      </c>
      <c r="I230" t="s">
        <v>40</v>
      </c>
      <c r="J230" t="s">
        <v>1468</v>
      </c>
      <c r="K230" t="s">
        <v>1469</v>
      </c>
      <c r="L230" t="s">
        <v>1470</v>
      </c>
      <c r="M230" t="s">
        <v>1471</v>
      </c>
      <c r="N230" t="s">
        <v>14</v>
      </c>
      <c r="O230" t="s">
        <v>1472</v>
      </c>
      <c r="P230" t="s">
        <v>14</v>
      </c>
      <c r="Q230" t="s">
        <v>1473</v>
      </c>
      <c r="R230" t="s">
        <v>1473</v>
      </c>
      <c r="S230" t="s">
        <v>1474</v>
      </c>
    </row>
    <row r="231" spans="1:19">
      <c r="A231" t="s">
        <v>1475</v>
      </c>
      <c r="B231" t="s">
        <v>683</v>
      </c>
      <c r="C231" t="s">
        <v>133</v>
      </c>
      <c r="D231" t="s">
        <v>35</v>
      </c>
      <c r="E231" t="s">
        <v>1476</v>
      </c>
      <c r="F231" t="s">
        <v>451</v>
      </c>
      <c r="G231" t="s">
        <v>1477</v>
      </c>
      <c r="H231" t="s">
        <v>53</v>
      </c>
      <c r="I231" t="s">
        <v>40</v>
      </c>
      <c r="J231" t="s">
        <v>14</v>
      </c>
      <c r="K231" t="s">
        <v>755</v>
      </c>
      <c r="L231" t="s">
        <v>756</v>
      </c>
      <c r="M231" t="s">
        <v>1478</v>
      </c>
      <c r="N231" t="s">
        <v>14</v>
      </c>
      <c r="O231" t="s">
        <v>1479</v>
      </c>
      <c r="P231" t="s">
        <v>14</v>
      </c>
      <c r="Q231" t="s">
        <v>1480</v>
      </c>
      <c r="R231" t="s">
        <v>1480</v>
      </c>
      <c r="S231" t="s">
        <v>688</v>
      </c>
    </row>
    <row r="232" spans="1:19">
      <c r="A232" t="s">
        <v>1481</v>
      </c>
      <c r="B232" t="s">
        <v>1482</v>
      </c>
      <c r="C232" t="s">
        <v>489</v>
      </c>
      <c r="D232" t="s">
        <v>35</v>
      </c>
      <c r="E232" t="s">
        <v>1476</v>
      </c>
      <c r="F232" t="s">
        <v>173</v>
      </c>
      <c r="G232" t="s">
        <v>1483</v>
      </c>
      <c r="H232" t="s">
        <v>53</v>
      </c>
      <c r="I232" t="s">
        <v>40</v>
      </c>
      <c r="J232" t="s">
        <v>14</v>
      </c>
      <c r="K232" t="s">
        <v>1484</v>
      </c>
      <c r="L232" t="s">
        <v>1485</v>
      </c>
      <c r="M232" t="s">
        <v>1486</v>
      </c>
      <c r="N232" t="s">
        <v>14</v>
      </c>
      <c r="O232" t="s">
        <v>1487</v>
      </c>
      <c r="P232" t="s">
        <v>14</v>
      </c>
      <c r="Q232" t="s">
        <v>1488</v>
      </c>
      <c r="R232" t="s">
        <v>1488</v>
      </c>
      <c r="S232" t="s">
        <v>1489</v>
      </c>
    </row>
    <row r="233" spans="1:19">
      <c r="A233" t="s">
        <v>1490</v>
      </c>
      <c r="B233" t="s">
        <v>968</v>
      </c>
      <c r="C233" t="s">
        <v>969</v>
      </c>
      <c r="D233" t="s">
        <v>35</v>
      </c>
      <c r="E233" t="s">
        <v>1491</v>
      </c>
      <c r="F233" t="s">
        <v>1492</v>
      </c>
      <c r="G233" t="s">
        <v>1493</v>
      </c>
      <c r="H233" t="s">
        <v>154</v>
      </c>
      <c r="I233" t="s">
        <v>40</v>
      </c>
      <c r="J233" t="s">
        <v>14</v>
      </c>
      <c r="K233" t="s">
        <v>1494</v>
      </c>
      <c r="L233" t="s">
        <v>1495</v>
      </c>
      <c r="M233" t="s">
        <v>1496</v>
      </c>
      <c r="N233" t="s">
        <v>14</v>
      </c>
      <c r="O233" t="s">
        <v>1497</v>
      </c>
      <c r="P233" t="s">
        <v>14</v>
      </c>
      <c r="Q233" t="s">
        <v>1498</v>
      </c>
      <c r="R233" t="s">
        <v>1498</v>
      </c>
      <c r="S233" t="s">
        <v>974</v>
      </c>
    </row>
    <row r="234" spans="1:19">
      <c r="A234" t="s">
        <v>1499</v>
      </c>
      <c r="B234" t="s">
        <v>1500</v>
      </c>
      <c r="C234" t="s">
        <v>150</v>
      </c>
      <c r="D234" t="s">
        <v>35</v>
      </c>
      <c r="E234" t="s">
        <v>1501</v>
      </c>
      <c r="F234" t="s">
        <v>173</v>
      </c>
      <c r="G234" t="s">
        <v>1502</v>
      </c>
      <c r="H234" t="s">
        <v>39</v>
      </c>
      <c r="I234" t="s">
        <v>40</v>
      </c>
      <c r="J234" t="s">
        <v>14</v>
      </c>
      <c r="K234" t="s">
        <v>1503</v>
      </c>
      <c r="L234" t="s">
        <v>1504</v>
      </c>
      <c r="M234" t="s">
        <v>1505</v>
      </c>
      <c r="N234" t="s">
        <v>14</v>
      </c>
      <c r="O234" t="s">
        <v>1506</v>
      </c>
      <c r="P234" t="s">
        <v>14</v>
      </c>
      <c r="Q234" t="s">
        <v>1507</v>
      </c>
      <c r="R234" t="s">
        <v>1507</v>
      </c>
      <c r="S234" t="s">
        <v>1508</v>
      </c>
    </row>
    <row r="235" spans="1:19">
      <c r="A235" t="s">
        <v>1509</v>
      </c>
      <c r="B235" t="s">
        <v>1510</v>
      </c>
      <c r="C235" t="s">
        <v>1511</v>
      </c>
      <c r="D235" t="s">
        <v>35</v>
      </c>
      <c r="E235" t="s">
        <v>1476</v>
      </c>
      <c r="F235" t="s">
        <v>451</v>
      </c>
      <c r="G235" t="s">
        <v>1512</v>
      </c>
      <c r="H235" t="s">
        <v>53</v>
      </c>
      <c r="I235" t="s">
        <v>40</v>
      </c>
      <c r="J235" t="s">
        <v>14</v>
      </c>
      <c r="K235" t="s">
        <v>1513</v>
      </c>
      <c r="L235" t="s">
        <v>1514</v>
      </c>
      <c r="M235" t="s">
        <v>1515</v>
      </c>
      <c r="N235" t="s">
        <v>14</v>
      </c>
      <c r="O235" t="s">
        <v>1516</v>
      </c>
      <c r="P235" t="s">
        <v>14</v>
      </c>
      <c r="Q235" t="s">
        <v>1517</v>
      </c>
      <c r="R235" t="s">
        <v>1517</v>
      </c>
      <c r="S235" t="s">
        <v>1518</v>
      </c>
    </row>
    <row r="236" spans="1:19">
      <c r="A236" t="s">
        <v>1519</v>
      </c>
      <c r="B236" t="s">
        <v>1520</v>
      </c>
      <c r="C236" t="s">
        <v>49</v>
      </c>
      <c r="D236" t="s">
        <v>35</v>
      </c>
      <c r="E236" t="s">
        <v>1476</v>
      </c>
      <c r="F236" t="s">
        <v>173</v>
      </c>
      <c r="G236" t="s">
        <v>1521</v>
      </c>
      <c r="H236" t="s">
        <v>53</v>
      </c>
      <c r="I236" t="s">
        <v>40</v>
      </c>
      <c r="J236" t="s">
        <v>14</v>
      </c>
      <c r="K236" t="s">
        <v>906</v>
      </c>
      <c r="L236" t="s">
        <v>907</v>
      </c>
      <c r="M236" t="s">
        <v>1522</v>
      </c>
      <c r="N236" t="s">
        <v>14</v>
      </c>
      <c r="O236" t="s">
        <v>1523</v>
      </c>
      <c r="P236" t="s">
        <v>14</v>
      </c>
      <c r="Q236" t="s">
        <v>1524</v>
      </c>
      <c r="R236" t="s">
        <v>1524</v>
      </c>
      <c r="S236" t="s">
        <v>1525</v>
      </c>
    </row>
    <row r="237" spans="1:19">
      <c r="A237" t="s">
        <v>1526</v>
      </c>
      <c r="B237" t="s">
        <v>310</v>
      </c>
      <c r="C237" t="s">
        <v>133</v>
      </c>
      <c r="D237" t="s">
        <v>35</v>
      </c>
      <c r="E237" t="s">
        <v>1476</v>
      </c>
      <c r="F237" t="s">
        <v>1032</v>
      </c>
      <c r="G237" t="s">
        <v>1527</v>
      </c>
      <c r="H237" t="s">
        <v>53</v>
      </c>
      <c r="I237" t="s">
        <v>40</v>
      </c>
      <c r="J237" t="s">
        <v>14</v>
      </c>
      <c r="K237" t="s">
        <v>1276</v>
      </c>
      <c r="L237" t="s">
        <v>1277</v>
      </c>
      <c r="M237" t="s">
        <v>1528</v>
      </c>
      <c r="N237" t="s">
        <v>14</v>
      </c>
      <c r="O237" t="s">
        <v>1529</v>
      </c>
      <c r="P237" t="s">
        <v>14</v>
      </c>
      <c r="Q237" t="s">
        <v>1530</v>
      </c>
      <c r="R237" t="s">
        <v>1530</v>
      </c>
      <c r="S237" t="s">
        <v>314</v>
      </c>
    </row>
    <row r="238" spans="1:19">
      <c r="A238" t="s">
        <v>1531</v>
      </c>
      <c r="B238" t="s">
        <v>310</v>
      </c>
      <c r="C238" t="s">
        <v>133</v>
      </c>
      <c r="D238" t="s">
        <v>35</v>
      </c>
      <c r="E238" t="s">
        <v>1476</v>
      </c>
      <c r="F238" t="s">
        <v>311</v>
      </c>
      <c r="G238" t="s">
        <v>1532</v>
      </c>
      <c r="H238" t="s">
        <v>53</v>
      </c>
      <c r="I238" t="s">
        <v>40</v>
      </c>
      <c r="J238" t="s">
        <v>14</v>
      </c>
      <c r="K238" t="s">
        <v>1165</v>
      </c>
      <c r="L238" t="s">
        <v>1166</v>
      </c>
      <c r="M238" t="s">
        <v>1167</v>
      </c>
      <c r="N238" t="s">
        <v>14</v>
      </c>
      <c r="O238" t="s">
        <v>1168</v>
      </c>
      <c r="P238" t="s">
        <v>14</v>
      </c>
      <c r="Q238" t="s">
        <v>1533</v>
      </c>
      <c r="R238" t="s">
        <v>1533</v>
      </c>
      <c r="S238" t="s">
        <v>314</v>
      </c>
    </row>
    <row r="239" spans="1:19">
      <c r="A239" t="s">
        <v>1534</v>
      </c>
      <c r="B239" t="s">
        <v>1535</v>
      </c>
      <c r="C239" t="s">
        <v>133</v>
      </c>
      <c r="D239" t="s">
        <v>35</v>
      </c>
      <c r="E239" t="s">
        <v>1476</v>
      </c>
      <c r="F239" t="s">
        <v>163</v>
      </c>
      <c r="G239" t="s">
        <v>1536</v>
      </c>
      <c r="H239" t="s">
        <v>53</v>
      </c>
      <c r="I239" t="s">
        <v>40</v>
      </c>
      <c r="J239" t="s">
        <v>14</v>
      </c>
      <c r="K239" t="s">
        <v>1537</v>
      </c>
      <c r="L239" t="s">
        <v>1538</v>
      </c>
      <c r="M239" t="s">
        <v>1539</v>
      </c>
      <c r="N239" t="s">
        <v>14</v>
      </c>
      <c r="O239" t="s">
        <v>1540</v>
      </c>
      <c r="P239" t="s">
        <v>14</v>
      </c>
      <c r="Q239" t="s">
        <v>1541</v>
      </c>
      <c r="R239" t="s">
        <v>1541</v>
      </c>
      <c r="S239" t="s">
        <v>1542</v>
      </c>
    </row>
    <row r="240" spans="1:19">
      <c r="A240" t="s">
        <v>1543</v>
      </c>
      <c r="B240" t="s">
        <v>1544</v>
      </c>
      <c r="C240" t="s">
        <v>236</v>
      </c>
      <c r="D240" t="s">
        <v>35</v>
      </c>
      <c r="E240" t="s">
        <v>1476</v>
      </c>
      <c r="F240" t="s">
        <v>51</v>
      </c>
      <c r="G240" t="s">
        <v>1545</v>
      </c>
      <c r="H240" t="s">
        <v>53</v>
      </c>
      <c r="I240" t="s">
        <v>40</v>
      </c>
      <c r="J240" t="s">
        <v>14</v>
      </c>
      <c r="K240" t="s">
        <v>1546</v>
      </c>
      <c r="L240" t="s">
        <v>1547</v>
      </c>
      <c r="M240" t="s">
        <v>1548</v>
      </c>
      <c r="N240" t="s">
        <v>14</v>
      </c>
      <c r="O240" t="s">
        <v>1549</v>
      </c>
      <c r="P240" t="s">
        <v>14</v>
      </c>
      <c r="Q240" t="s">
        <v>1550</v>
      </c>
      <c r="R240" t="s">
        <v>1550</v>
      </c>
      <c r="S240" t="s">
        <v>1551</v>
      </c>
    </row>
    <row r="241" spans="1:19">
      <c r="A241" t="s">
        <v>1552</v>
      </c>
      <c r="B241" t="s">
        <v>1553</v>
      </c>
      <c r="C241" t="s">
        <v>150</v>
      </c>
      <c r="D241" t="s">
        <v>35</v>
      </c>
      <c r="E241" t="s">
        <v>1476</v>
      </c>
      <c r="F241" t="s">
        <v>63</v>
      </c>
      <c r="G241" t="s">
        <v>1554</v>
      </c>
      <c r="H241" t="s">
        <v>53</v>
      </c>
      <c r="I241" t="s">
        <v>40</v>
      </c>
      <c r="J241" t="s">
        <v>14</v>
      </c>
      <c r="K241" t="s">
        <v>1121</v>
      </c>
      <c r="L241" t="s">
        <v>1122</v>
      </c>
      <c r="M241" t="s">
        <v>1555</v>
      </c>
      <c r="N241" t="s">
        <v>14</v>
      </c>
      <c r="O241" t="s">
        <v>1556</v>
      </c>
      <c r="P241" t="s">
        <v>14</v>
      </c>
      <c r="Q241" t="s">
        <v>1557</v>
      </c>
      <c r="R241" t="s">
        <v>1557</v>
      </c>
      <c r="S241" t="s">
        <v>1558</v>
      </c>
    </row>
    <row r="242" spans="1:19">
      <c r="A242" t="s">
        <v>1559</v>
      </c>
      <c r="B242" t="s">
        <v>1329</v>
      </c>
      <c r="C242" t="s">
        <v>150</v>
      </c>
      <c r="D242" t="s">
        <v>35</v>
      </c>
      <c r="E242" t="s">
        <v>1476</v>
      </c>
      <c r="F242" t="s">
        <v>63</v>
      </c>
      <c r="G242" t="s">
        <v>1560</v>
      </c>
      <c r="H242" t="s">
        <v>53</v>
      </c>
      <c r="I242" t="s">
        <v>40</v>
      </c>
      <c r="J242" t="s">
        <v>14</v>
      </c>
      <c r="K242" t="s">
        <v>1178</v>
      </c>
      <c r="L242" t="s">
        <v>1179</v>
      </c>
      <c r="M242" t="s">
        <v>1561</v>
      </c>
      <c r="N242" t="s">
        <v>14</v>
      </c>
      <c r="O242" t="s">
        <v>1562</v>
      </c>
      <c r="P242" t="s">
        <v>14</v>
      </c>
      <c r="Q242" t="s">
        <v>1563</v>
      </c>
      <c r="R242" t="s">
        <v>1563</v>
      </c>
      <c r="S242" t="s">
        <v>1334</v>
      </c>
    </row>
    <row r="243" spans="1:19">
      <c r="A243" t="s">
        <v>1564</v>
      </c>
      <c r="B243" t="s">
        <v>360</v>
      </c>
      <c r="C243" t="s">
        <v>133</v>
      </c>
      <c r="D243" t="s">
        <v>35</v>
      </c>
      <c r="E243" t="s">
        <v>1491</v>
      </c>
      <c r="F243" t="s">
        <v>361</v>
      </c>
      <c r="G243" t="s">
        <v>1565</v>
      </c>
      <c r="H243" t="s">
        <v>154</v>
      </c>
      <c r="I243" t="s">
        <v>40</v>
      </c>
      <c r="J243" t="s">
        <v>14</v>
      </c>
      <c r="K243" t="s">
        <v>1566</v>
      </c>
      <c r="L243" t="s">
        <v>1415</v>
      </c>
      <c r="M243" t="s">
        <v>1567</v>
      </c>
      <c r="N243" t="s">
        <v>14</v>
      </c>
      <c r="O243" t="s">
        <v>1568</v>
      </c>
      <c r="P243" t="s">
        <v>14</v>
      </c>
      <c r="Q243" t="s">
        <v>1569</v>
      </c>
      <c r="R243" t="s">
        <v>1569</v>
      </c>
      <c r="S243" t="s">
        <v>366</v>
      </c>
    </row>
    <row r="244" spans="1:19">
      <c r="A244" t="s">
        <v>1570</v>
      </c>
      <c r="B244" t="s">
        <v>723</v>
      </c>
      <c r="C244" t="s">
        <v>489</v>
      </c>
      <c r="D244" t="s">
        <v>35</v>
      </c>
      <c r="E244" t="s">
        <v>1476</v>
      </c>
      <c r="F244" t="s">
        <v>1571</v>
      </c>
      <c r="G244" t="s">
        <v>1572</v>
      </c>
      <c r="H244" t="s">
        <v>53</v>
      </c>
      <c r="I244" t="s">
        <v>40</v>
      </c>
      <c r="J244" t="s">
        <v>14</v>
      </c>
      <c r="K244" t="s">
        <v>1121</v>
      </c>
      <c r="L244" t="s">
        <v>1122</v>
      </c>
      <c r="M244" t="s">
        <v>1555</v>
      </c>
      <c r="N244" t="s">
        <v>14</v>
      </c>
      <c r="O244" t="s">
        <v>1556</v>
      </c>
      <c r="P244" t="s">
        <v>14</v>
      </c>
      <c r="Q244" t="s">
        <v>1573</v>
      </c>
      <c r="R244" t="s">
        <v>1573</v>
      </c>
      <c r="S244" t="s">
        <v>727</v>
      </c>
    </row>
    <row r="245" spans="1:19">
      <c r="A245" t="s">
        <v>1574</v>
      </c>
      <c r="B245" t="s">
        <v>1575</v>
      </c>
      <c r="C245" t="s">
        <v>776</v>
      </c>
      <c r="D245" t="s">
        <v>35</v>
      </c>
      <c r="E245" t="s">
        <v>1476</v>
      </c>
      <c r="F245" t="s">
        <v>63</v>
      </c>
      <c r="G245" t="s">
        <v>1576</v>
      </c>
      <c r="H245" t="s">
        <v>53</v>
      </c>
      <c r="I245" t="s">
        <v>40</v>
      </c>
      <c r="J245" t="s">
        <v>198</v>
      </c>
      <c r="K245" t="s">
        <v>198</v>
      </c>
      <c r="L245" t="s">
        <v>199</v>
      </c>
      <c r="M245" t="s">
        <v>14</v>
      </c>
      <c r="N245" t="s">
        <v>14</v>
      </c>
      <c r="O245" t="s">
        <v>14</v>
      </c>
      <c r="P245" t="s">
        <v>14</v>
      </c>
      <c r="Q245" t="s">
        <v>1577</v>
      </c>
      <c r="R245" t="s">
        <v>1577</v>
      </c>
      <c r="S245" t="s">
        <v>1578</v>
      </c>
    </row>
    <row r="246" spans="1:19">
      <c r="A246" t="s">
        <v>1579</v>
      </c>
      <c r="B246" t="s">
        <v>1228</v>
      </c>
      <c r="C246" t="s">
        <v>1229</v>
      </c>
      <c r="D246" t="s">
        <v>35</v>
      </c>
      <c r="E246" t="s">
        <v>1476</v>
      </c>
      <c r="F246" t="s">
        <v>1230</v>
      </c>
      <c r="G246" t="s">
        <v>1580</v>
      </c>
      <c r="H246" t="s">
        <v>53</v>
      </c>
      <c r="I246" t="s">
        <v>40</v>
      </c>
      <c r="J246" t="s">
        <v>1232</v>
      </c>
      <c r="K246" t="s">
        <v>1232</v>
      </c>
      <c r="L246" t="s">
        <v>1233</v>
      </c>
      <c r="M246" t="s">
        <v>14</v>
      </c>
      <c r="N246" t="s">
        <v>14</v>
      </c>
      <c r="O246" t="s">
        <v>14</v>
      </c>
      <c r="P246" t="s">
        <v>14</v>
      </c>
      <c r="Q246" t="s">
        <v>1581</v>
      </c>
      <c r="R246" t="s">
        <v>1581</v>
      </c>
      <c r="S246" t="s">
        <v>1235</v>
      </c>
    </row>
    <row r="247" spans="1:19">
      <c r="A247" t="s">
        <v>1582</v>
      </c>
      <c r="B247" t="s">
        <v>1583</v>
      </c>
      <c r="C247" t="s">
        <v>133</v>
      </c>
      <c r="D247" t="s">
        <v>35</v>
      </c>
      <c r="E247" t="s">
        <v>1476</v>
      </c>
      <c r="F247" t="s">
        <v>251</v>
      </c>
      <c r="G247" t="s">
        <v>1584</v>
      </c>
      <c r="H247" t="s">
        <v>53</v>
      </c>
      <c r="I247" t="s">
        <v>40</v>
      </c>
      <c r="J247" t="s">
        <v>1585</v>
      </c>
      <c r="K247" t="s">
        <v>1585</v>
      </c>
      <c r="L247" t="s">
        <v>1586</v>
      </c>
      <c r="M247" t="s">
        <v>14</v>
      </c>
      <c r="N247" t="s">
        <v>14</v>
      </c>
      <c r="O247" t="s">
        <v>14</v>
      </c>
      <c r="P247" t="s">
        <v>14</v>
      </c>
      <c r="Q247" t="s">
        <v>1587</v>
      </c>
      <c r="R247" t="s">
        <v>1587</v>
      </c>
      <c r="S247" t="s">
        <v>1588</v>
      </c>
    </row>
    <row r="248" spans="1:19">
      <c r="A248" t="s">
        <v>1589</v>
      </c>
      <c r="B248" t="s">
        <v>506</v>
      </c>
      <c r="C248" t="s">
        <v>49</v>
      </c>
      <c r="D248" t="s">
        <v>35</v>
      </c>
      <c r="E248" t="s">
        <v>1476</v>
      </c>
      <c r="F248" t="s">
        <v>173</v>
      </c>
      <c r="G248" t="s">
        <v>1590</v>
      </c>
      <c r="H248" t="s">
        <v>53</v>
      </c>
      <c r="I248" t="s">
        <v>40</v>
      </c>
      <c r="J248" t="s">
        <v>491</v>
      </c>
      <c r="K248" t="s">
        <v>491</v>
      </c>
      <c r="L248" t="s">
        <v>492</v>
      </c>
      <c r="M248" t="s">
        <v>14</v>
      </c>
      <c r="N248" t="s">
        <v>14</v>
      </c>
      <c r="O248" t="s">
        <v>14</v>
      </c>
      <c r="P248" t="s">
        <v>14</v>
      </c>
      <c r="Q248" t="s">
        <v>1591</v>
      </c>
      <c r="R248" t="s">
        <v>1591</v>
      </c>
      <c r="S248" t="s">
        <v>509</v>
      </c>
    </row>
    <row r="249" spans="1:19">
      <c r="A249" t="s">
        <v>1592</v>
      </c>
      <c r="B249" t="s">
        <v>1593</v>
      </c>
      <c r="C249" t="s">
        <v>133</v>
      </c>
      <c r="D249" t="s">
        <v>35</v>
      </c>
      <c r="E249" t="s">
        <v>1476</v>
      </c>
      <c r="F249" t="s">
        <v>1594</v>
      </c>
      <c r="G249" t="s">
        <v>1595</v>
      </c>
      <c r="H249" t="s">
        <v>53</v>
      </c>
      <c r="I249" t="s">
        <v>40</v>
      </c>
      <c r="J249" t="s">
        <v>1596</v>
      </c>
      <c r="K249" t="s">
        <v>1596</v>
      </c>
      <c r="L249" t="s">
        <v>1597</v>
      </c>
      <c r="M249" t="s">
        <v>14</v>
      </c>
      <c r="N249" t="s">
        <v>14</v>
      </c>
      <c r="O249" t="s">
        <v>14</v>
      </c>
      <c r="P249" t="s">
        <v>14</v>
      </c>
      <c r="Q249" t="s">
        <v>1598</v>
      </c>
      <c r="R249" t="s">
        <v>1598</v>
      </c>
      <c r="S249" t="s">
        <v>1599</v>
      </c>
    </row>
    <row r="250" spans="1:19">
      <c r="A250" t="s">
        <v>1600</v>
      </c>
      <c r="B250" t="s">
        <v>189</v>
      </c>
      <c r="C250" t="s">
        <v>105</v>
      </c>
      <c r="D250" t="s">
        <v>35</v>
      </c>
      <c r="E250" t="s">
        <v>1476</v>
      </c>
      <c r="F250" t="s">
        <v>173</v>
      </c>
      <c r="G250" t="s">
        <v>1601</v>
      </c>
      <c r="H250" t="s">
        <v>53</v>
      </c>
      <c r="I250" t="s">
        <v>40</v>
      </c>
      <c r="J250" t="s">
        <v>1602</v>
      </c>
      <c r="K250" t="s">
        <v>1602</v>
      </c>
      <c r="L250" t="s">
        <v>1603</v>
      </c>
      <c r="M250" t="s">
        <v>14</v>
      </c>
      <c r="N250" t="s">
        <v>14</v>
      </c>
      <c r="O250" t="s">
        <v>14</v>
      </c>
      <c r="P250" t="s">
        <v>14</v>
      </c>
      <c r="Q250" t="s">
        <v>1604</v>
      </c>
      <c r="R250" t="s">
        <v>1604</v>
      </c>
      <c r="S250" t="s">
        <v>194</v>
      </c>
    </row>
    <row r="251" spans="1:19">
      <c r="A251" t="s">
        <v>1605</v>
      </c>
      <c r="B251" t="s">
        <v>1606</v>
      </c>
      <c r="C251" t="s">
        <v>105</v>
      </c>
      <c r="D251" t="s">
        <v>35</v>
      </c>
      <c r="E251" t="s">
        <v>1476</v>
      </c>
      <c r="F251" t="s">
        <v>1607</v>
      </c>
      <c r="G251" t="s">
        <v>1608</v>
      </c>
      <c r="H251" t="s">
        <v>53</v>
      </c>
      <c r="I251" t="s">
        <v>40</v>
      </c>
      <c r="J251" t="s">
        <v>1609</v>
      </c>
      <c r="K251" t="s">
        <v>1609</v>
      </c>
      <c r="L251" t="s">
        <v>1610</v>
      </c>
      <c r="M251" t="s">
        <v>14</v>
      </c>
      <c r="N251" t="s">
        <v>14</v>
      </c>
      <c r="O251" t="s">
        <v>14</v>
      </c>
      <c r="P251" t="s">
        <v>14</v>
      </c>
      <c r="Q251" t="s">
        <v>1611</v>
      </c>
      <c r="R251" t="s">
        <v>1611</v>
      </c>
      <c r="S251" t="s">
        <v>1612</v>
      </c>
    </row>
    <row r="252" spans="1:19">
      <c r="A252" t="s">
        <v>1613</v>
      </c>
      <c r="B252" t="s">
        <v>1614</v>
      </c>
      <c r="C252" t="s">
        <v>1615</v>
      </c>
      <c r="D252" t="s">
        <v>35</v>
      </c>
      <c r="E252" t="s">
        <v>1476</v>
      </c>
      <c r="F252" t="s">
        <v>451</v>
      </c>
      <c r="G252" t="s">
        <v>1616</v>
      </c>
      <c r="H252" t="s">
        <v>53</v>
      </c>
      <c r="I252" t="s">
        <v>40</v>
      </c>
      <c r="J252" t="s">
        <v>1617</v>
      </c>
      <c r="K252" t="s">
        <v>1617</v>
      </c>
      <c r="L252" t="s">
        <v>1618</v>
      </c>
      <c r="M252" t="s">
        <v>14</v>
      </c>
      <c r="N252" t="s">
        <v>14</v>
      </c>
      <c r="O252" t="s">
        <v>14</v>
      </c>
      <c r="P252" t="s">
        <v>14</v>
      </c>
      <c r="Q252" t="s">
        <v>1619</v>
      </c>
      <c r="R252" t="s">
        <v>1619</v>
      </c>
      <c r="S252" t="s">
        <v>1620</v>
      </c>
    </row>
    <row r="253" spans="1:19">
      <c r="A253" t="s">
        <v>1621</v>
      </c>
      <c r="B253" t="s">
        <v>1375</v>
      </c>
      <c r="C253" t="s">
        <v>105</v>
      </c>
      <c r="D253" t="s">
        <v>35</v>
      </c>
      <c r="E253" t="s">
        <v>1476</v>
      </c>
      <c r="F253" t="s">
        <v>173</v>
      </c>
      <c r="G253" t="s">
        <v>1622</v>
      </c>
      <c r="H253" t="s">
        <v>53</v>
      </c>
      <c r="I253" t="s">
        <v>40</v>
      </c>
      <c r="J253" t="s">
        <v>1013</v>
      </c>
      <c r="K253" t="s">
        <v>1013</v>
      </c>
      <c r="L253" t="s">
        <v>1014</v>
      </c>
      <c r="M253" t="s">
        <v>14</v>
      </c>
      <c r="N253" t="s">
        <v>14</v>
      </c>
      <c r="O253" t="s">
        <v>14</v>
      </c>
      <c r="P253" t="s">
        <v>14</v>
      </c>
      <c r="Q253" t="s">
        <v>1623</v>
      </c>
      <c r="R253" t="s">
        <v>1623</v>
      </c>
      <c r="S253" t="s">
        <v>1380</v>
      </c>
    </row>
    <row r="254" spans="1:19">
      <c r="A254" t="s">
        <v>1624</v>
      </c>
      <c r="B254" t="s">
        <v>1144</v>
      </c>
      <c r="C254" t="s">
        <v>1145</v>
      </c>
      <c r="D254" t="s">
        <v>35</v>
      </c>
      <c r="E254" t="s">
        <v>1476</v>
      </c>
      <c r="F254" t="s">
        <v>63</v>
      </c>
      <c r="G254" t="s">
        <v>1625</v>
      </c>
      <c r="H254" t="s">
        <v>53</v>
      </c>
      <c r="I254" t="s">
        <v>40</v>
      </c>
      <c r="J254" t="s">
        <v>1626</v>
      </c>
      <c r="K254" t="s">
        <v>1626</v>
      </c>
      <c r="L254" t="s">
        <v>1627</v>
      </c>
      <c r="M254" t="s">
        <v>14</v>
      </c>
      <c r="N254" t="s">
        <v>14</v>
      </c>
      <c r="O254" t="s">
        <v>14</v>
      </c>
      <c r="P254" t="s">
        <v>14</v>
      </c>
      <c r="Q254" t="s">
        <v>1628</v>
      </c>
      <c r="R254" t="s">
        <v>1628</v>
      </c>
      <c r="S254" t="s">
        <v>1152</v>
      </c>
    </row>
    <row r="255" spans="1:19">
      <c r="A255" t="s">
        <v>1629</v>
      </c>
      <c r="B255" t="s">
        <v>1630</v>
      </c>
      <c r="C255" t="s">
        <v>471</v>
      </c>
      <c r="D255" t="s">
        <v>35</v>
      </c>
      <c r="E255" t="s">
        <v>1476</v>
      </c>
      <c r="F255" t="s">
        <v>451</v>
      </c>
      <c r="G255" t="s">
        <v>1631</v>
      </c>
      <c r="H255" t="s">
        <v>53</v>
      </c>
      <c r="I255" t="s">
        <v>40</v>
      </c>
      <c r="J255" t="s">
        <v>1066</v>
      </c>
      <c r="K255" t="s">
        <v>1066</v>
      </c>
      <c r="L255" t="s">
        <v>1067</v>
      </c>
      <c r="M255" t="s">
        <v>14</v>
      </c>
      <c r="N255" t="s">
        <v>14</v>
      </c>
      <c r="O255" t="s">
        <v>14</v>
      </c>
      <c r="P255" t="s">
        <v>14</v>
      </c>
      <c r="Q255" t="s">
        <v>1632</v>
      </c>
      <c r="R255" t="s">
        <v>1632</v>
      </c>
      <c r="S255" t="s">
        <v>1633</v>
      </c>
    </row>
    <row r="256" spans="1:19">
      <c r="A256" t="s">
        <v>1634</v>
      </c>
      <c r="B256" t="s">
        <v>1635</v>
      </c>
      <c r="C256" t="s">
        <v>219</v>
      </c>
      <c r="D256" t="s">
        <v>35</v>
      </c>
      <c r="E256" t="s">
        <v>1476</v>
      </c>
      <c r="F256" t="s">
        <v>1636</v>
      </c>
      <c r="G256" t="s">
        <v>1637</v>
      </c>
      <c r="H256" t="s">
        <v>53</v>
      </c>
      <c r="I256" t="s">
        <v>40</v>
      </c>
      <c r="J256" t="s">
        <v>206</v>
      </c>
      <c r="K256" t="s">
        <v>206</v>
      </c>
      <c r="L256" t="s">
        <v>207</v>
      </c>
      <c r="M256" t="s">
        <v>14</v>
      </c>
      <c r="N256" t="s">
        <v>14</v>
      </c>
      <c r="O256" t="s">
        <v>14</v>
      </c>
      <c r="P256" t="s">
        <v>14</v>
      </c>
      <c r="Q256" t="s">
        <v>1638</v>
      </c>
      <c r="R256" t="s">
        <v>1638</v>
      </c>
      <c r="S256" t="s">
        <v>1639</v>
      </c>
    </row>
    <row r="257" spans="1:19">
      <c r="A257" t="s">
        <v>1640</v>
      </c>
      <c r="B257" t="s">
        <v>1641</v>
      </c>
      <c r="C257" t="s">
        <v>282</v>
      </c>
      <c r="D257" t="s">
        <v>35</v>
      </c>
      <c r="E257" t="s">
        <v>1476</v>
      </c>
      <c r="F257" t="s">
        <v>1642</v>
      </c>
      <c r="G257" t="s">
        <v>1643</v>
      </c>
      <c r="H257" t="s">
        <v>53</v>
      </c>
      <c r="I257" t="s">
        <v>40</v>
      </c>
      <c r="J257" t="s">
        <v>1232</v>
      </c>
      <c r="K257" t="s">
        <v>1232</v>
      </c>
      <c r="L257" t="s">
        <v>1233</v>
      </c>
      <c r="M257" t="s">
        <v>14</v>
      </c>
      <c r="N257" t="s">
        <v>14</v>
      </c>
      <c r="O257" t="s">
        <v>14</v>
      </c>
      <c r="P257" t="s">
        <v>14</v>
      </c>
      <c r="Q257" t="s">
        <v>1644</v>
      </c>
      <c r="R257" t="s">
        <v>1644</v>
      </c>
      <c r="S257" t="s">
        <v>1645</v>
      </c>
    </row>
    <row r="258" spans="1:19">
      <c r="A258" t="s">
        <v>1646</v>
      </c>
      <c r="B258" t="s">
        <v>1647</v>
      </c>
      <c r="C258" t="s">
        <v>1648</v>
      </c>
      <c r="D258" t="s">
        <v>35</v>
      </c>
      <c r="E258" t="s">
        <v>1476</v>
      </c>
      <c r="F258" t="s">
        <v>611</v>
      </c>
      <c r="G258" t="s">
        <v>1649</v>
      </c>
      <c r="H258" t="s">
        <v>53</v>
      </c>
      <c r="I258" t="s">
        <v>40</v>
      </c>
      <c r="J258" t="s">
        <v>1157</v>
      </c>
      <c r="K258" t="s">
        <v>1157</v>
      </c>
      <c r="L258" t="s">
        <v>1158</v>
      </c>
      <c r="M258" t="s">
        <v>14</v>
      </c>
      <c r="N258" t="s">
        <v>14</v>
      </c>
      <c r="O258" t="s">
        <v>14</v>
      </c>
      <c r="P258" t="s">
        <v>14</v>
      </c>
      <c r="Q258" t="s">
        <v>1650</v>
      </c>
      <c r="R258" t="s">
        <v>1650</v>
      </c>
      <c r="S258" t="s">
        <v>1651</v>
      </c>
    </row>
    <row r="259" spans="1:19">
      <c r="A259" t="s">
        <v>1652</v>
      </c>
      <c r="B259" t="s">
        <v>1653</v>
      </c>
      <c r="C259" t="s">
        <v>105</v>
      </c>
      <c r="D259" t="s">
        <v>35</v>
      </c>
      <c r="E259" t="s">
        <v>1476</v>
      </c>
      <c r="F259" t="s">
        <v>63</v>
      </c>
      <c r="G259" t="s">
        <v>1654</v>
      </c>
      <c r="H259" t="s">
        <v>53</v>
      </c>
      <c r="I259" t="s">
        <v>40</v>
      </c>
      <c r="J259" t="s">
        <v>1655</v>
      </c>
      <c r="K259" t="s">
        <v>1655</v>
      </c>
      <c r="L259" t="s">
        <v>1656</v>
      </c>
      <c r="M259" t="s">
        <v>14</v>
      </c>
      <c r="N259" t="s">
        <v>14</v>
      </c>
      <c r="O259" t="s">
        <v>14</v>
      </c>
      <c r="P259" t="s">
        <v>14</v>
      </c>
      <c r="Q259" t="s">
        <v>1657</v>
      </c>
      <c r="R259" t="s">
        <v>1657</v>
      </c>
      <c r="S259" t="s">
        <v>1658</v>
      </c>
    </row>
    <row r="260" spans="1:19">
      <c r="A260" t="s">
        <v>1659</v>
      </c>
      <c r="B260" t="s">
        <v>1295</v>
      </c>
      <c r="C260" t="s">
        <v>105</v>
      </c>
      <c r="D260" t="s">
        <v>35</v>
      </c>
      <c r="E260" t="s">
        <v>1476</v>
      </c>
      <c r="F260" t="s">
        <v>63</v>
      </c>
      <c r="G260" t="s">
        <v>1660</v>
      </c>
      <c r="H260" t="s">
        <v>53</v>
      </c>
      <c r="I260" t="s">
        <v>40</v>
      </c>
      <c r="J260" t="s">
        <v>1661</v>
      </c>
      <c r="K260" t="s">
        <v>1661</v>
      </c>
      <c r="L260" t="s">
        <v>1662</v>
      </c>
      <c r="M260" t="s">
        <v>14</v>
      </c>
      <c r="N260" t="s">
        <v>14</v>
      </c>
      <c r="O260" t="s">
        <v>14</v>
      </c>
      <c r="P260" t="s">
        <v>14</v>
      </c>
      <c r="Q260" t="s">
        <v>1663</v>
      </c>
      <c r="R260" t="s">
        <v>1663</v>
      </c>
      <c r="S260" t="s">
        <v>1298</v>
      </c>
    </row>
    <row r="261" spans="1:19">
      <c r="A261" t="s">
        <v>1664</v>
      </c>
      <c r="B261" t="s">
        <v>723</v>
      </c>
      <c r="C261" t="s">
        <v>489</v>
      </c>
      <c r="D261" t="s">
        <v>35</v>
      </c>
      <c r="E261" t="s">
        <v>1476</v>
      </c>
      <c r="F261" t="s">
        <v>1571</v>
      </c>
      <c r="G261" t="s">
        <v>1665</v>
      </c>
      <c r="H261" t="s">
        <v>53</v>
      </c>
      <c r="I261" t="s">
        <v>40</v>
      </c>
      <c r="J261" t="s">
        <v>1121</v>
      </c>
      <c r="K261" t="s">
        <v>1121</v>
      </c>
      <c r="L261" t="s">
        <v>1122</v>
      </c>
      <c r="M261" t="s">
        <v>14</v>
      </c>
      <c r="N261" t="s">
        <v>14</v>
      </c>
      <c r="O261" t="s">
        <v>14</v>
      </c>
      <c r="P261" t="s">
        <v>14</v>
      </c>
      <c r="Q261" t="s">
        <v>1666</v>
      </c>
      <c r="R261" t="s">
        <v>1666</v>
      </c>
      <c r="S261" t="s">
        <v>727</v>
      </c>
    </row>
    <row r="262" spans="1:19">
      <c r="A262" t="s">
        <v>1667</v>
      </c>
      <c r="B262" t="s">
        <v>343</v>
      </c>
      <c r="C262" t="s">
        <v>344</v>
      </c>
      <c r="D262" t="s">
        <v>35</v>
      </c>
      <c r="E262" t="s">
        <v>1476</v>
      </c>
      <c r="F262" t="s">
        <v>345</v>
      </c>
      <c r="G262" t="s">
        <v>1668</v>
      </c>
      <c r="H262" t="s">
        <v>53</v>
      </c>
      <c r="I262" t="s">
        <v>40</v>
      </c>
      <c r="J262" t="s">
        <v>961</v>
      </c>
      <c r="K262" t="s">
        <v>961</v>
      </c>
      <c r="L262" t="s">
        <v>962</v>
      </c>
      <c r="M262" t="s">
        <v>14</v>
      </c>
      <c r="N262" t="s">
        <v>14</v>
      </c>
      <c r="O262" t="s">
        <v>14</v>
      </c>
      <c r="P262" t="s">
        <v>14</v>
      </c>
      <c r="Q262" t="s">
        <v>1669</v>
      </c>
      <c r="R262" t="s">
        <v>1669</v>
      </c>
      <c r="S262" t="s">
        <v>350</v>
      </c>
    </row>
    <row r="263" spans="1:19">
      <c r="A263" t="s">
        <v>1670</v>
      </c>
      <c r="B263" t="s">
        <v>1671</v>
      </c>
      <c r="C263" t="s">
        <v>1369</v>
      </c>
      <c r="D263" t="s">
        <v>35</v>
      </c>
      <c r="E263" t="s">
        <v>1476</v>
      </c>
      <c r="F263" t="s">
        <v>173</v>
      </c>
      <c r="G263" t="s">
        <v>1672</v>
      </c>
      <c r="H263" t="s">
        <v>53</v>
      </c>
      <c r="I263" t="s">
        <v>40</v>
      </c>
      <c r="J263" t="s">
        <v>474</v>
      </c>
      <c r="K263" t="s">
        <v>474</v>
      </c>
      <c r="L263" t="s">
        <v>475</v>
      </c>
      <c r="M263" t="s">
        <v>14</v>
      </c>
      <c r="N263" t="s">
        <v>14</v>
      </c>
      <c r="O263" t="s">
        <v>14</v>
      </c>
      <c r="P263" t="s">
        <v>14</v>
      </c>
      <c r="Q263" t="s">
        <v>1673</v>
      </c>
      <c r="R263" t="s">
        <v>1673</v>
      </c>
      <c r="S263" t="s">
        <v>1674</v>
      </c>
    </row>
    <row r="264" spans="1:19">
      <c r="A264" t="s">
        <v>1675</v>
      </c>
      <c r="B264" t="s">
        <v>683</v>
      </c>
      <c r="C264" t="s">
        <v>133</v>
      </c>
      <c r="D264" t="s">
        <v>35</v>
      </c>
      <c r="E264" t="s">
        <v>1476</v>
      </c>
      <c r="F264" t="s">
        <v>451</v>
      </c>
      <c r="G264" t="s">
        <v>1676</v>
      </c>
      <c r="H264" t="s">
        <v>53</v>
      </c>
      <c r="I264" t="s">
        <v>40</v>
      </c>
      <c r="J264" t="s">
        <v>755</v>
      </c>
      <c r="K264" t="s">
        <v>755</v>
      </c>
      <c r="L264" t="s">
        <v>756</v>
      </c>
      <c r="M264" t="s">
        <v>14</v>
      </c>
      <c r="N264" t="s">
        <v>14</v>
      </c>
      <c r="O264" t="s">
        <v>14</v>
      </c>
      <c r="P264" t="s">
        <v>14</v>
      </c>
      <c r="Q264" t="s">
        <v>1677</v>
      </c>
      <c r="R264" t="s">
        <v>1677</v>
      </c>
      <c r="S264" t="s">
        <v>688</v>
      </c>
    </row>
    <row r="265" spans="1:19">
      <c r="A265" t="s">
        <v>1678</v>
      </c>
      <c r="B265" t="s">
        <v>564</v>
      </c>
      <c r="C265" t="s">
        <v>565</v>
      </c>
      <c r="D265" t="s">
        <v>35</v>
      </c>
      <c r="E265" t="s">
        <v>1476</v>
      </c>
      <c r="F265" t="s">
        <v>345</v>
      </c>
      <c r="G265" t="s">
        <v>1679</v>
      </c>
      <c r="H265" t="s">
        <v>53</v>
      </c>
      <c r="I265" t="s">
        <v>40</v>
      </c>
      <c r="J265" t="s">
        <v>961</v>
      </c>
      <c r="K265" t="s">
        <v>961</v>
      </c>
      <c r="L265" t="s">
        <v>962</v>
      </c>
      <c r="M265" t="s">
        <v>14</v>
      </c>
      <c r="N265" t="s">
        <v>14</v>
      </c>
      <c r="O265" t="s">
        <v>14</v>
      </c>
      <c r="P265" t="s">
        <v>14</v>
      </c>
      <c r="Q265" t="s">
        <v>1680</v>
      </c>
      <c r="R265" t="s">
        <v>1680</v>
      </c>
      <c r="S265" t="s">
        <v>572</v>
      </c>
    </row>
    <row r="266" spans="1:19">
      <c r="A266" t="s">
        <v>1681</v>
      </c>
      <c r="B266" t="s">
        <v>1682</v>
      </c>
      <c r="C266" t="s">
        <v>250</v>
      </c>
      <c r="D266" t="s">
        <v>35</v>
      </c>
      <c r="E266" t="s">
        <v>1476</v>
      </c>
      <c r="F266" t="s">
        <v>638</v>
      </c>
      <c r="G266" t="s">
        <v>1683</v>
      </c>
      <c r="H266" t="s">
        <v>53</v>
      </c>
      <c r="I266" t="s">
        <v>40</v>
      </c>
      <c r="J266" t="s">
        <v>284</v>
      </c>
      <c r="K266" t="s">
        <v>284</v>
      </c>
      <c r="L266" t="s">
        <v>285</v>
      </c>
      <c r="M266" t="s">
        <v>14</v>
      </c>
      <c r="N266" t="s">
        <v>14</v>
      </c>
      <c r="O266" t="s">
        <v>14</v>
      </c>
      <c r="P266" t="s">
        <v>14</v>
      </c>
      <c r="Q266" t="s">
        <v>1684</v>
      </c>
      <c r="R266" t="s">
        <v>1684</v>
      </c>
      <c r="S266" t="s">
        <v>1685</v>
      </c>
    </row>
    <row r="267" spans="1:19">
      <c r="A267" t="s">
        <v>1686</v>
      </c>
      <c r="B267" t="s">
        <v>1687</v>
      </c>
      <c r="C267" t="s">
        <v>671</v>
      </c>
      <c r="D267" t="s">
        <v>35</v>
      </c>
      <c r="E267" t="s">
        <v>1476</v>
      </c>
      <c r="F267" t="s">
        <v>1688</v>
      </c>
      <c r="G267" t="s">
        <v>1689</v>
      </c>
      <c r="H267" t="s">
        <v>53</v>
      </c>
      <c r="I267" t="s">
        <v>40</v>
      </c>
      <c r="J267" t="s">
        <v>1690</v>
      </c>
      <c r="K267" t="s">
        <v>1690</v>
      </c>
      <c r="L267" t="s">
        <v>1691</v>
      </c>
      <c r="M267" t="s">
        <v>14</v>
      </c>
      <c r="N267" t="s">
        <v>14</v>
      </c>
      <c r="O267" t="s">
        <v>14</v>
      </c>
      <c r="P267" t="s">
        <v>14</v>
      </c>
      <c r="Q267" t="s">
        <v>1692</v>
      </c>
      <c r="R267" t="s">
        <v>1692</v>
      </c>
      <c r="S267" t="s">
        <v>1693</v>
      </c>
    </row>
    <row r="268" spans="1:19">
      <c r="A268" t="s">
        <v>1694</v>
      </c>
      <c r="B268" t="s">
        <v>1695</v>
      </c>
      <c r="C268" t="s">
        <v>590</v>
      </c>
      <c r="D268" t="s">
        <v>35</v>
      </c>
      <c r="E268" t="s">
        <v>1476</v>
      </c>
      <c r="F268" t="s">
        <v>63</v>
      </c>
      <c r="G268" t="s">
        <v>1696</v>
      </c>
      <c r="H268" t="s">
        <v>53</v>
      </c>
      <c r="I268" t="s">
        <v>40</v>
      </c>
      <c r="J268" t="s">
        <v>119</v>
      </c>
      <c r="K268" t="s">
        <v>119</v>
      </c>
      <c r="L268" t="s">
        <v>120</v>
      </c>
      <c r="M268" t="s">
        <v>14</v>
      </c>
      <c r="N268" t="s">
        <v>14</v>
      </c>
      <c r="O268" t="s">
        <v>14</v>
      </c>
      <c r="P268" t="s">
        <v>14</v>
      </c>
      <c r="Q268" t="s">
        <v>1697</v>
      </c>
      <c r="R268" t="s">
        <v>1697</v>
      </c>
      <c r="S268" t="s">
        <v>1698</v>
      </c>
    </row>
    <row r="269" spans="1:19">
      <c r="A269" t="s">
        <v>1699</v>
      </c>
      <c r="B269" t="s">
        <v>1635</v>
      </c>
      <c r="C269" t="s">
        <v>219</v>
      </c>
      <c r="D269" t="s">
        <v>35</v>
      </c>
      <c r="E269" t="s">
        <v>1476</v>
      </c>
      <c r="F269" t="s">
        <v>385</v>
      </c>
      <c r="G269" t="s">
        <v>848</v>
      </c>
      <c r="H269" t="s">
        <v>53</v>
      </c>
      <c r="I269" t="s">
        <v>40</v>
      </c>
      <c r="J269" t="s">
        <v>1700</v>
      </c>
      <c r="K269" t="s">
        <v>1700</v>
      </c>
      <c r="L269" t="s">
        <v>1701</v>
      </c>
      <c r="M269" t="s">
        <v>14</v>
      </c>
      <c r="N269" t="s">
        <v>14</v>
      </c>
      <c r="O269" t="s">
        <v>14</v>
      </c>
      <c r="P269" t="s">
        <v>14</v>
      </c>
      <c r="Q269" t="s">
        <v>1702</v>
      </c>
      <c r="R269" t="s">
        <v>1702</v>
      </c>
      <c r="S269" t="s">
        <v>1639</v>
      </c>
    </row>
    <row r="270" spans="1:19">
      <c r="A270" t="s">
        <v>1703</v>
      </c>
      <c r="B270" t="s">
        <v>1704</v>
      </c>
      <c r="C270" t="s">
        <v>133</v>
      </c>
      <c r="D270" t="s">
        <v>35</v>
      </c>
      <c r="E270" t="s">
        <v>1476</v>
      </c>
      <c r="F270" t="s">
        <v>1032</v>
      </c>
      <c r="G270" t="s">
        <v>1705</v>
      </c>
      <c r="H270" t="s">
        <v>53</v>
      </c>
      <c r="I270" t="s">
        <v>40</v>
      </c>
      <c r="J270" t="s">
        <v>1706</v>
      </c>
      <c r="K270" t="s">
        <v>1706</v>
      </c>
      <c r="L270" t="s">
        <v>1707</v>
      </c>
      <c r="M270" t="s">
        <v>14</v>
      </c>
      <c r="N270" t="s">
        <v>14</v>
      </c>
      <c r="O270" t="s">
        <v>14</v>
      </c>
      <c r="P270" t="s">
        <v>14</v>
      </c>
      <c r="Q270" t="s">
        <v>1708</v>
      </c>
      <c r="R270" t="s">
        <v>1708</v>
      </c>
      <c r="S270" t="s">
        <v>1709</v>
      </c>
    </row>
    <row r="271" spans="1:19">
      <c r="A271" t="s">
        <v>1710</v>
      </c>
      <c r="B271" t="s">
        <v>1711</v>
      </c>
      <c r="C271" t="s">
        <v>133</v>
      </c>
      <c r="D271" t="s">
        <v>35</v>
      </c>
      <c r="E271" t="s">
        <v>1476</v>
      </c>
      <c r="F271" t="s">
        <v>37</v>
      </c>
      <c r="G271" t="s">
        <v>1712</v>
      </c>
      <c r="H271" t="s">
        <v>53</v>
      </c>
      <c r="I271" t="s">
        <v>40</v>
      </c>
      <c r="J271" t="s">
        <v>1713</v>
      </c>
      <c r="K271" t="s">
        <v>1713</v>
      </c>
      <c r="L271" t="s">
        <v>1714</v>
      </c>
      <c r="M271" t="s">
        <v>14</v>
      </c>
      <c r="N271" t="s">
        <v>14</v>
      </c>
      <c r="O271" t="s">
        <v>14</v>
      </c>
      <c r="P271" t="s">
        <v>14</v>
      </c>
      <c r="Q271" t="s">
        <v>1715</v>
      </c>
      <c r="R271" t="s">
        <v>1715</v>
      </c>
      <c r="S271" t="s">
        <v>1716</v>
      </c>
    </row>
    <row r="272" spans="1:19">
      <c r="A272" t="s">
        <v>1717</v>
      </c>
      <c r="B272" t="s">
        <v>1144</v>
      </c>
      <c r="C272" t="s">
        <v>1145</v>
      </c>
      <c r="D272" t="s">
        <v>35</v>
      </c>
      <c r="E272" t="s">
        <v>1476</v>
      </c>
      <c r="F272" t="s">
        <v>85</v>
      </c>
      <c r="G272" t="s">
        <v>1718</v>
      </c>
      <c r="H272" t="s">
        <v>53</v>
      </c>
      <c r="I272" t="s">
        <v>40</v>
      </c>
      <c r="J272" t="s">
        <v>1719</v>
      </c>
      <c r="K272" t="s">
        <v>1719</v>
      </c>
      <c r="L272" t="s">
        <v>1720</v>
      </c>
      <c r="M272" t="s">
        <v>14</v>
      </c>
      <c r="N272" t="s">
        <v>14</v>
      </c>
      <c r="O272" t="s">
        <v>14</v>
      </c>
      <c r="P272" t="s">
        <v>14</v>
      </c>
      <c r="Q272" t="s">
        <v>1721</v>
      </c>
      <c r="R272" t="s">
        <v>1721</v>
      </c>
      <c r="S272" t="s">
        <v>1152</v>
      </c>
    </row>
    <row r="273" spans="1:19">
      <c r="A273" t="s">
        <v>1722</v>
      </c>
      <c r="B273" t="s">
        <v>1144</v>
      </c>
      <c r="C273" t="s">
        <v>1145</v>
      </c>
      <c r="D273" t="s">
        <v>35</v>
      </c>
      <c r="E273" t="s">
        <v>1476</v>
      </c>
      <c r="F273" t="s">
        <v>451</v>
      </c>
      <c r="G273" t="s">
        <v>1723</v>
      </c>
      <c r="H273" t="s">
        <v>53</v>
      </c>
      <c r="I273" t="s">
        <v>40</v>
      </c>
      <c r="J273" t="s">
        <v>1724</v>
      </c>
      <c r="K273" t="s">
        <v>1724</v>
      </c>
      <c r="L273" t="s">
        <v>1725</v>
      </c>
      <c r="M273" t="s">
        <v>14</v>
      </c>
      <c r="N273" t="s">
        <v>14</v>
      </c>
      <c r="O273" t="s">
        <v>14</v>
      </c>
      <c r="P273" t="s">
        <v>14</v>
      </c>
      <c r="Q273" t="s">
        <v>1726</v>
      </c>
      <c r="R273" t="s">
        <v>1726</v>
      </c>
      <c r="S273" t="s">
        <v>1152</v>
      </c>
    </row>
    <row r="274" spans="1:19">
      <c r="A274" t="s">
        <v>1727</v>
      </c>
      <c r="B274" t="s">
        <v>1045</v>
      </c>
      <c r="C274" t="s">
        <v>459</v>
      </c>
      <c r="D274" t="s">
        <v>35</v>
      </c>
      <c r="E274" t="s">
        <v>1476</v>
      </c>
      <c r="F274" t="s">
        <v>290</v>
      </c>
      <c r="G274" t="s">
        <v>1728</v>
      </c>
      <c r="H274" t="s">
        <v>53</v>
      </c>
      <c r="I274" t="s">
        <v>40</v>
      </c>
      <c r="J274" t="s">
        <v>1729</v>
      </c>
      <c r="K274" t="s">
        <v>1729</v>
      </c>
      <c r="L274" t="s">
        <v>1730</v>
      </c>
      <c r="M274" t="s">
        <v>14</v>
      </c>
      <c r="N274" t="s">
        <v>14</v>
      </c>
      <c r="O274" t="s">
        <v>14</v>
      </c>
      <c r="P274" t="s">
        <v>14</v>
      </c>
      <c r="Q274" t="s">
        <v>1731</v>
      </c>
      <c r="R274" t="s">
        <v>1731</v>
      </c>
      <c r="S274" t="s">
        <v>1048</v>
      </c>
    </row>
    <row r="275" spans="1:19">
      <c r="A275" t="s">
        <v>1732</v>
      </c>
      <c r="B275" t="s">
        <v>1295</v>
      </c>
      <c r="C275" t="s">
        <v>105</v>
      </c>
      <c r="D275" t="s">
        <v>35</v>
      </c>
      <c r="E275" t="s">
        <v>1476</v>
      </c>
      <c r="F275" t="s">
        <v>173</v>
      </c>
      <c r="G275" t="s">
        <v>1733</v>
      </c>
      <c r="H275" t="s">
        <v>53</v>
      </c>
      <c r="I275" t="s">
        <v>40</v>
      </c>
      <c r="J275" t="s">
        <v>238</v>
      </c>
      <c r="K275" t="s">
        <v>238</v>
      </c>
      <c r="L275" t="s">
        <v>239</v>
      </c>
      <c r="M275" t="s">
        <v>14</v>
      </c>
      <c r="N275" t="s">
        <v>14</v>
      </c>
      <c r="O275" t="s">
        <v>14</v>
      </c>
      <c r="P275" t="s">
        <v>14</v>
      </c>
      <c r="Q275" t="s">
        <v>1734</v>
      </c>
      <c r="R275" t="s">
        <v>1734</v>
      </c>
      <c r="S275" t="s">
        <v>1298</v>
      </c>
    </row>
    <row r="276" spans="1:19">
      <c r="A276" t="s">
        <v>1735</v>
      </c>
      <c r="B276" t="s">
        <v>203</v>
      </c>
      <c r="C276" t="s">
        <v>204</v>
      </c>
      <c r="D276" t="s">
        <v>35</v>
      </c>
      <c r="E276" t="s">
        <v>1476</v>
      </c>
      <c r="F276" t="s">
        <v>1736</v>
      </c>
      <c r="G276" t="s">
        <v>1737</v>
      </c>
      <c r="H276" t="s">
        <v>53</v>
      </c>
      <c r="I276" t="s">
        <v>40</v>
      </c>
      <c r="J276" t="s">
        <v>731</v>
      </c>
      <c r="K276" t="s">
        <v>731</v>
      </c>
      <c r="L276" t="s">
        <v>732</v>
      </c>
      <c r="M276" t="s">
        <v>14</v>
      </c>
      <c r="N276" t="s">
        <v>14</v>
      </c>
      <c r="O276" t="s">
        <v>14</v>
      </c>
      <c r="P276" t="s">
        <v>14</v>
      </c>
      <c r="Q276" t="s">
        <v>1738</v>
      </c>
      <c r="R276" t="s">
        <v>1738</v>
      </c>
      <c r="S276" t="s">
        <v>209</v>
      </c>
    </row>
    <row r="277" spans="1:19">
      <c r="A277" t="s">
        <v>1739</v>
      </c>
      <c r="B277" t="s">
        <v>1174</v>
      </c>
      <c r="C277" t="s">
        <v>1175</v>
      </c>
      <c r="D277" t="s">
        <v>35</v>
      </c>
      <c r="E277" t="s">
        <v>1476</v>
      </c>
      <c r="F277" t="s">
        <v>1740</v>
      </c>
      <c r="G277" t="s">
        <v>1741</v>
      </c>
      <c r="H277" t="s">
        <v>53</v>
      </c>
      <c r="I277" t="s">
        <v>40</v>
      </c>
      <c r="J277" t="s">
        <v>1742</v>
      </c>
      <c r="K277" t="s">
        <v>1742</v>
      </c>
      <c r="L277" t="s">
        <v>1743</v>
      </c>
      <c r="M277" t="s">
        <v>14</v>
      </c>
      <c r="N277" t="s">
        <v>14</v>
      </c>
      <c r="O277" t="s">
        <v>14</v>
      </c>
      <c r="P277" t="s">
        <v>14</v>
      </c>
      <c r="Q277" t="s">
        <v>1744</v>
      </c>
      <c r="R277" t="s">
        <v>1744</v>
      </c>
      <c r="S277" t="s">
        <v>1181</v>
      </c>
    </row>
    <row r="278" spans="1:19">
      <c r="A278" t="s">
        <v>1745</v>
      </c>
      <c r="B278" t="s">
        <v>360</v>
      </c>
      <c r="C278" t="s">
        <v>133</v>
      </c>
      <c r="D278" t="s">
        <v>35</v>
      </c>
      <c r="E278" t="s">
        <v>1476</v>
      </c>
      <c r="F278" t="s">
        <v>361</v>
      </c>
      <c r="G278" t="s">
        <v>1746</v>
      </c>
      <c r="H278" t="s">
        <v>53</v>
      </c>
      <c r="I278" t="s">
        <v>40</v>
      </c>
      <c r="J278" t="s">
        <v>1747</v>
      </c>
      <c r="K278" t="s">
        <v>1747</v>
      </c>
      <c r="L278" t="s">
        <v>1748</v>
      </c>
      <c r="M278" t="s">
        <v>14</v>
      </c>
      <c r="N278" t="s">
        <v>14</v>
      </c>
      <c r="O278" t="s">
        <v>14</v>
      </c>
      <c r="P278" t="s">
        <v>14</v>
      </c>
      <c r="Q278" t="s">
        <v>1749</v>
      </c>
      <c r="R278" t="s">
        <v>1749</v>
      </c>
      <c r="S278" t="s">
        <v>366</v>
      </c>
    </row>
    <row r="279" spans="1:19">
      <c r="A279" t="s">
        <v>1750</v>
      </c>
      <c r="B279" t="s">
        <v>1751</v>
      </c>
      <c r="C279" t="s">
        <v>1752</v>
      </c>
      <c r="D279" t="s">
        <v>35</v>
      </c>
      <c r="E279" t="s">
        <v>1476</v>
      </c>
      <c r="F279" t="s">
        <v>1753</v>
      </c>
      <c r="G279" t="s">
        <v>1754</v>
      </c>
      <c r="H279" t="s">
        <v>53</v>
      </c>
      <c r="I279" t="s">
        <v>40</v>
      </c>
      <c r="J279" t="s">
        <v>706</v>
      </c>
      <c r="K279" t="s">
        <v>706</v>
      </c>
      <c r="L279" t="s">
        <v>707</v>
      </c>
      <c r="M279" t="s">
        <v>14</v>
      </c>
      <c r="N279" t="s">
        <v>14</v>
      </c>
      <c r="O279" t="s">
        <v>14</v>
      </c>
      <c r="P279" t="s">
        <v>14</v>
      </c>
      <c r="Q279" t="s">
        <v>1755</v>
      </c>
      <c r="R279" t="s">
        <v>1755</v>
      </c>
      <c r="S279" t="s">
        <v>1756</v>
      </c>
    </row>
    <row r="280" spans="1:19">
      <c r="A280" t="s">
        <v>1757</v>
      </c>
      <c r="B280" t="s">
        <v>1758</v>
      </c>
      <c r="C280" t="s">
        <v>133</v>
      </c>
      <c r="D280" t="s">
        <v>35</v>
      </c>
      <c r="E280" t="s">
        <v>1476</v>
      </c>
      <c r="F280" t="s">
        <v>85</v>
      </c>
      <c r="G280" t="s">
        <v>1759</v>
      </c>
      <c r="H280" t="s">
        <v>53</v>
      </c>
      <c r="I280" t="s">
        <v>40</v>
      </c>
      <c r="J280" t="s">
        <v>1760</v>
      </c>
      <c r="K280" t="s">
        <v>1760</v>
      </c>
      <c r="L280" t="s">
        <v>1761</v>
      </c>
      <c r="M280" t="s">
        <v>14</v>
      </c>
      <c r="N280" t="s">
        <v>14</v>
      </c>
      <c r="O280" t="s">
        <v>14</v>
      </c>
      <c r="P280" t="s">
        <v>14</v>
      </c>
      <c r="Q280" t="s">
        <v>1762</v>
      </c>
      <c r="R280" t="s">
        <v>1762</v>
      </c>
      <c r="S280" t="s">
        <v>1763</v>
      </c>
    </row>
    <row r="281" spans="1:19">
      <c r="A281" t="s">
        <v>1764</v>
      </c>
      <c r="B281" t="s">
        <v>1189</v>
      </c>
      <c r="C281" t="s">
        <v>150</v>
      </c>
      <c r="D281" t="s">
        <v>35</v>
      </c>
      <c r="E281" t="s">
        <v>1476</v>
      </c>
      <c r="F281" t="s">
        <v>1190</v>
      </c>
      <c r="G281" t="s">
        <v>1765</v>
      </c>
      <c r="H281" t="s">
        <v>53</v>
      </c>
      <c r="I281" t="s">
        <v>40</v>
      </c>
      <c r="J281" t="s">
        <v>1766</v>
      </c>
      <c r="K281" t="s">
        <v>1766</v>
      </c>
      <c r="L281" t="s">
        <v>1767</v>
      </c>
      <c r="M281" t="s">
        <v>14</v>
      </c>
      <c r="N281" t="s">
        <v>14</v>
      </c>
      <c r="O281" t="s">
        <v>14</v>
      </c>
      <c r="P281" t="s">
        <v>14</v>
      </c>
      <c r="Q281" t="s">
        <v>1768</v>
      </c>
      <c r="R281" t="s">
        <v>1768</v>
      </c>
      <c r="S281" t="s">
        <v>1193</v>
      </c>
    </row>
    <row r="282" spans="1:19">
      <c r="A282" t="s">
        <v>1769</v>
      </c>
      <c r="B282" t="s">
        <v>1770</v>
      </c>
      <c r="C282" t="s">
        <v>1213</v>
      </c>
      <c r="D282" t="s">
        <v>35</v>
      </c>
      <c r="E282" t="s">
        <v>1476</v>
      </c>
      <c r="F282" t="s">
        <v>1771</v>
      </c>
      <c r="G282" t="s">
        <v>1772</v>
      </c>
      <c r="H282" t="s">
        <v>53</v>
      </c>
      <c r="I282" t="s">
        <v>40</v>
      </c>
      <c r="J282" t="s">
        <v>1773</v>
      </c>
      <c r="K282" t="s">
        <v>1773</v>
      </c>
      <c r="L282" t="s">
        <v>1774</v>
      </c>
      <c r="M282" t="s">
        <v>14</v>
      </c>
      <c r="N282" t="s">
        <v>14</v>
      </c>
      <c r="O282" t="s">
        <v>14</v>
      </c>
      <c r="P282" t="s">
        <v>14</v>
      </c>
      <c r="Q282" t="s">
        <v>1775</v>
      </c>
      <c r="R282" t="s">
        <v>1775</v>
      </c>
      <c r="S282" t="s">
        <v>1776</v>
      </c>
    </row>
    <row r="283" spans="1:19">
      <c r="A283" t="s">
        <v>1777</v>
      </c>
      <c r="B283" t="s">
        <v>360</v>
      </c>
      <c r="C283" t="s">
        <v>133</v>
      </c>
      <c r="D283" t="s">
        <v>35</v>
      </c>
      <c r="E283" t="s">
        <v>1476</v>
      </c>
      <c r="F283" t="s">
        <v>361</v>
      </c>
      <c r="G283" t="s">
        <v>1778</v>
      </c>
      <c r="H283" t="s">
        <v>53</v>
      </c>
      <c r="I283" t="s">
        <v>40</v>
      </c>
      <c r="J283" t="s">
        <v>127</v>
      </c>
      <c r="K283" t="s">
        <v>127</v>
      </c>
      <c r="L283" t="s">
        <v>128</v>
      </c>
      <c r="M283" t="s">
        <v>14</v>
      </c>
      <c r="N283" t="s">
        <v>14</v>
      </c>
      <c r="O283" t="s">
        <v>14</v>
      </c>
      <c r="P283" t="s">
        <v>14</v>
      </c>
      <c r="Q283" t="s">
        <v>1779</v>
      </c>
      <c r="R283" t="s">
        <v>1779</v>
      </c>
      <c r="S283" t="s">
        <v>366</v>
      </c>
    </row>
    <row r="284" spans="1:19">
      <c r="A284" t="s">
        <v>1780</v>
      </c>
      <c r="B284" t="s">
        <v>1781</v>
      </c>
      <c r="C284" t="s">
        <v>1213</v>
      </c>
      <c r="D284" t="s">
        <v>35</v>
      </c>
      <c r="E284" t="s">
        <v>1476</v>
      </c>
      <c r="F284" t="s">
        <v>1782</v>
      </c>
      <c r="G284" t="s">
        <v>1783</v>
      </c>
      <c r="H284" t="s">
        <v>53</v>
      </c>
      <c r="I284" t="s">
        <v>40</v>
      </c>
      <c r="J284" t="s">
        <v>1784</v>
      </c>
      <c r="K284" t="s">
        <v>1784</v>
      </c>
      <c r="L284" t="s">
        <v>1785</v>
      </c>
      <c r="M284" t="s">
        <v>14</v>
      </c>
      <c r="N284" t="s">
        <v>14</v>
      </c>
      <c r="O284" t="s">
        <v>14</v>
      </c>
      <c r="P284" t="s">
        <v>14</v>
      </c>
      <c r="Q284" t="s">
        <v>1786</v>
      </c>
      <c r="R284" t="s">
        <v>1786</v>
      </c>
      <c r="S284" t="s">
        <v>1787</v>
      </c>
    </row>
    <row r="285" spans="1:19">
      <c r="A285" t="s">
        <v>1788</v>
      </c>
      <c r="B285" t="s">
        <v>746</v>
      </c>
      <c r="C285" t="s">
        <v>747</v>
      </c>
      <c r="D285" t="s">
        <v>35</v>
      </c>
      <c r="E285" t="s">
        <v>1476</v>
      </c>
      <c r="F285" t="s">
        <v>173</v>
      </c>
      <c r="G285" t="s">
        <v>1789</v>
      </c>
      <c r="H285" t="s">
        <v>53</v>
      </c>
      <c r="I285" t="s">
        <v>40</v>
      </c>
      <c r="J285" t="s">
        <v>108</v>
      </c>
      <c r="K285" t="s">
        <v>108</v>
      </c>
      <c r="L285" t="s">
        <v>109</v>
      </c>
      <c r="M285" t="s">
        <v>14</v>
      </c>
      <c r="N285" t="s">
        <v>14</v>
      </c>
      <c r="O285" t="s">
        <v>14</v>
      </c>
      <c r="P285" t="s">
        <v>14</v>
      </c>
      <c r="Q285" t="s">
        <v>1790</v>
      </c>
      <c r="R285" t="s">
        <v>1790</v>
      </c>
      <c r="S285" t="s">
        <v>752</v>
      </c>
    </row>
    <row r="286" spans="1:19">
      <c r="A286" t="s">
        <v>1791</v>
      </c>
      <c r="B286" t="s">
        <v>1653</v>
      </c>
      <c r="C286" t="s">
        <v>105</v>
      </c>
      <c r="D286" t="s">
        <v>35</v>
      </c>
      <c r="E286" t="s">
        <v>1476</v>
      </c>
      <c r="F286" t="s">
        <v>251</v>
      </c>
      <c r="G286" t="s">
        <v>1792</v>
      </c>
      <c r="H286" t="s">
        <v>53</v>
      </c>
      <c r="I286" t="s">
        <v>40</v>
      </c>
      <c r="J286" t="s">
        <v>1793</v>
      </c>
      <c r="K286" t="s">
        <v>1793</v>
      </c>
      <c r="L286" t="s">
        <v>1794</v>
      </c>
      <c r="M286" t="s">
        <v>14</v>
      </c>
      <c r="N286" t="s">
        <v>14</v>
      </c>
      <c r="O286" t="s">
        <v>14</v>
      </c>
      <c r="P286" t="s">
        <v>14</v>
      </c>
      <c r="Q286" t="s">
        <v>1795</v>
      </c>
      <c r="R286" t="s">
        <v>1795</v>
      </c>
      <c r="S286" t="s">
        <v>1658</v>
      </c>
    </row>
    <row r="287" spans="1:19">
      <c r="A287" t="s">
        <v>1796</v>
      </c>
      <c r="B287" t="s">
        <v>759</v>
      </c>
      <c r="C287" t="s">
        <v>228</v>
      </c>
      <c r="D287" t="s">
        <v>35</v>
      </c>
      <c r="E287" t="s">
        <v>1476</v>
      </c>
      <c r="F287" t="s">
        <v>1032</v>
      </c>
      <c r="G287" t="s">
        <v>1797</v>
      </c>
      <c r="H287" t="s">
        <v>53</v>
      </c>
      <c r="I287" t="s">
        <v>40</v>
      </c>
      <c r="J287" t="s">
        <v>1798</v>
      </c>
      <c r="K287" t="s">
        <v>1798</v>
      </c>
      <c r="L287" t="s">
        <v>1799</v>
      </c>
      <c r="M287" t="s">
        <v>14</v>
      </c>
      <c r="N287" t="s">
        <v>14</v>
      </c>
      <c r="O287" t="s">
        <v>14</v>
      </c>
      <c r="P287" t="s">
        <v>14</v>
      </c>
      <c r="Q287" t="s">
        <v>1800</v>
      </c>
      <c r="R287" t="s">
        <v>1800</v>
      </c>
      <c r="S287" t="s">
        <v>765</v>
      </c>
    </row>
    <row r="288" spans="1:19">
      <c r="A288" t="s">
        <v>1801</v>
      </c>
      <c r="B288" t="s">
        <v>1802</v>
      </c>
      <c r="C288" t="s">
        <v>282</v>
      </c>
      <c r="D288" t="s">
        <v>35</v>
      </c>
      <c r="E288" t="s">
        <v>1476</v>
      </c>
      <c r="F288" t="s">
        <v>63</v>
      </c>
      <c r="G288" t="s">
        <v>1803</v>
      </c>
      <c r="H288" t="s">
        <v>53</v>
      </c>
      <c r="I288" t="s">
        <v>40</v>
      </c>
      <c r="J288" t="s">
        <v>749</v>
      </c>
      <c r="K288" t="s">
        <v>749</v>
      </c>
      <c r="L288" t="s">
        <v>750</v>
      </c>
      <c r="M288" t="s">
        <v>14</v>
      </c>
      <c r="N288" t="s">
        <v>14</v>
      </c>
      <c r="O288" t="s">
        <v>14</v>
      </c>
      <c r="P288" t="s">
        <v>14</v>
      </c>
      <c r="Q288" t="s">
        <v>1804</v>
      </c>
      <c r="R288" t="s">
        <v>1804</v>
      </c>
      <c r="S288" t="s">
        <v>1805</v>
      </c>
    </row>
    <row r="289" spans="1:19">
      <c r="A289" t="s">
        <v>1806</v>
      </c>
      <c r="B289" t="s">
        <v>1807</v>
      </c>
      <c r="C289" t="s">
        <v>969</v>
      </c>
      <c r="D289" t="s">
        <v>35</v>
      </c>
      <c r="E289" t="s">
        <v>1476</v>
      </c>
      <c r="F289" t="s">
        <v>251</v>
      </c>
      <c r="G289" t="s">
        <v>1808</v>
      </c>
      <c r="H289" t="s">
        <v>53</v>
      </c>
      <c r="I289" t="s">
        <v>40</v>
      </c>
      <c r="J289" t="s">
        <v>1809</v>
      </c>
      <c r="K289" t="s">
        <v>1809</v>
      </c>
      <c r="L289" t="s">
        <v>1810</v>
      </c>
      <c r="M289" t="s">
        <v>14</v>
      </c>
      <c r="N289" t="s">
        <v>14</v>
      </c>
      <c r="O289" t="s">
        <v>14</v>
      </c>
      <c r="P289" t="s">
        <v>14</v>
      </c>
      <c r="Q289" t="s">
        <v>1811</v>
      </c>
      <c r="R289" t="s">
        <v>1811</v>
      </c>
      <c r="S289" t="s">
        <v>1812</v>
      </c>
    </row>
    <row r="290" spans="1:19">
      <c r="A290" t="s">
        <v>1813</v>
      </c>
      <c r="B290" t="s">
        <v>1814</v>
      </c>
      <c r="C290" t="s">
        <v>133</v>
      </c>
      <c r="D290" t="s">
        <v>35</v>
      </c>
      <c r="E290" t="s">
        <v>1476</v>
      </c>
      <c r="F290" t="s">
        <v>173</v>
      </c>
      <c r="G290" t="s">
        <v>1815</v>
      </c>
      <c r="H290" t="s">
        <v>53</v>
      </c>
      <c r="I290" t="s">
        <v>40</v>
      </c>
      <c r="J290" t="s">
        <v>398</v>
      </c>
      <c r="K290" t="s">
        <v>398</v>
      </c>
      <c r="L290" t="s">
        <v>399</v>
      </c>
      <c r="M290" t="s">
        <v>14</v>
      </c>
      <c r="N290" t="s">
        <v>14</v>
      </c>
      <c r="O290" t="s">
        <v>14</v>
      </c>
      <c r="P290" t="s">
        <v>14</v>
      </c>
      <c r="Q290" t="s">
        <v>1816</v>
      </c>
      <c r="R290" t="s">
        <v>1816</v>
      </c>
      <c r="S290" t="s">
        <v>1817</v>
      </c>
    </row>
    <row r="291" spans="1:19">
      <c r="A291" t="s">
        <v>1818</v>
      </c>
      <c r="B291" t="s">
        <v>1819</v>
      </c>
      <c r="C291" t="s">
        <v>133</v>
      </c>
      <c r="D291" t="s">
        <v>35</v>
      </c>
      <c r="E291" t="s">
        <v>1476</v>
      </c>
      <c r="F291" t="s">
        <v>173</v>
      </c>
      <c r="G291" t="s">
        <v>1820</v>
      </c>
      <c r="H291" t="s">
        <v>53</v>
      </c>
      <c r="I291" t="s">
        <v>40</v>
      </c>
      <c r="J291" t="s">
        <v>1821</v>
      </c>
      <c r="K291" t="s">
        <v>1821</v>
      </c>
      <c r="L291" t="s">
        <v>1822</v>
      </c>
      <c r="M291" t="s">
        <v>14</v>
      </c>
      <c r="N291" t="s">
        <v>14</v>
      </c>
      <c r="O291" t="s">
        <v>14</v>
      </c>
      <c r="P291" t="s">
        <v>14</v>
      </c>
      <c r="Q291" t="s">
        <v>1823</v>
      </c>
      <c r="R291" t="s">
        <v>1823</v>
      </c>
      <c r="S291" t="s">
        <v>1824</v>
      </c>
    </row>
    <row r="292" spans="1:19">
      <c r="A292" t="s">
        <v>1825</v>
      </c>
      <c r="B292" t="s">
        <v>1826</v>
      </c>
      <c r="C292" t="s">
        <v>565</v>
      </c>
      <c r="D292" t="s">
        <v>35</v>
      </c>
      <c r="E292" t="s">
        <v>1476</v>
      </c>
      <c r="F292" t="s">
        <v>63</v>
      </c>
      <c r="G292" t="s">
        <v>1827</v>
      </c>
      <c r="H292" t="s">
        <v>53</v>
      </c>
      <c r="I292" t="s">
        <v>40</v>
      </c>
      <c r="J292" t="s">
        <v>1828</v>
      </c>
      <c r="K292" t="s">
        <v>1828</v>
      </c>
      <c r="L292" t="s">
        <v>1829</v>
      </c>
      <c r="M292" t="s">
        <v>14</v>
      </c>
      <c r="N292" t="s">
        <v>14</v>
      </c>
      <c r="O292" t="s">
        <v>14</v>
      </c>
      <c r="P292" t="s">
        <v>14</v>
      </c>
      <c r="Q292" t="s">
        <v>1830</v>
      </c>
      <c r="R292" t="s">
        <v>1830</v>
      </c>
      <c r="S292" t="s">
        <v>1831</v>
      </c>
    </row>
    <row r="293" spans="1:19">
      <c r="A293" t="s">
        <v>1832</v>
      </c>
      <c r="B293" t="s">
        <v>1144</v>
      </c>
      <c r="C293" t="s">
        <v>1145</v>
      </c>
      <c r="D293" t="s">
        <v>35</v>
      </c>
      <c r="E293" t="s">
        <v>1476</v>
      </c>
      <c r="F293" t="s">
        <v>173</v>
      </c>
      <c r="G293" t="s">
        <v>1833</v>
      </c>
      <c r="H293" t="s">
        <v>53</v>
      </c>
      <c r="I293" t="s">
        <v>40</v>
      </c>
      <c r="J293" t="s">
        <v>1834</v>
      </c>
      <c r="K293" t="s">
        <v>1834</v>
      </c>
      <c r="L293" t="s">
        <v>1835</v>
      </c>
      <c r="M293" t="s">
        <v>14</v>
      </c>
      <c r="N293" t="s">
        <v>14</v>
      </c>
      <c r="O293" t="s">
        <v>14</v>
      </c>
      <c r="P293" t="s">
        <v>14</v>
      </c>
      <c r="Q293" t="s">
        <v>1836</v>
      </c>
      <c r="R293" t="s">
        <v>1836</v>
      </c>
      <c r="S293" t="s">
        <v>1152</v>
      </c>
    </row>
    <row r="294" spans="1:19">
      <c r="A294" t="s">
        <v>1837</v>
      </c>
      <c r="B294" t="s">
        <v>1641</v>
      </c>
      <c r="C294" t="s">
        <v>282</v>
      </c>
      <c r="D294" t="s">
        <v>35</v>
      </c>
      <c r="E294" t="s">
        <v>1476</v>
      </c>
      <c r="F294" t="s">
        <v>1838</v>
      </c>
      <c r="G294" t="s">
        <v>1839</v>
      </c>
      <c r="H294" t="s">
        <v>53</v>
      </c>
      <c r="I294" t="s">
        <v>40</v>
      </c>
      <c r="J294" t="s">
        <v>1840</v>
      </c>
      <c r="K294" t="s">
        <v>1840</v>
      </c>
      <c r="L294" t="s">
        <v>1841</v>
      </c>
      <c r="M294" t="s">
        <v>14</v>
      </c>
      <c r="N294" t="s">
        <v>14</v>
      </c>
      <c r="O294" t="s">
        <v>14</v>
      </c>
      <c r="P294" t="s">
        <v>14</v>
      </c>
      <c r="Q294" t="s">
        <v>1842</v>
      </c>
      <c r="R294" t="s">
        <v>1842</v>
      </c>
      <c r="S294" t="s">
        <v>1645</v>
      </c>
    </row>
    <row r="295" spans="1:19">
      <c r="A295" t="s">
        <v>1843</v>
      </c>
      <c r="B295" t="s">
        <v>1463</v>
      </c>
      <c r="C295" t="s">
        <v>912</v>
      </c>
      <c r="D295" t="s">
        <v>35</v>
      </c>
      <c r="E295" t="s">
        <v>1476</v>
      </c>
      <c r="F295" t="s">
        <v>345</v>
      </c>
      <c r="G295" t="s">
        <v>1844</v>
      </c>
      <c r="H295" t="s">
        <v>53</v>
      </c>
      <c r="I295" t="s">
        <v>40</v>
      </c>
      <c r="J295" t="s">
        <v>1845</v>
      </c>
      <c r="K295" t="s">
        <v>1845</v>
      </c>
      <c r="L295" t="s">
        <v>1846</v>
      </c>
      <c r="M295" t="s">
        <v>14</v>
      </c>
      <c r="N295" t="s">
        <v>14</v>
      </c>
      <c r="O295" t="s">
        <v>14</v>
      </c>
      <c r="P295" t="s">
        <v>14</v>
      </c>
      <c r="Q295" t="s">
        <v>1847</v>
      </c>
      <c r="R295" t="s">
        <v>1847</v>
      </c>
      <c r="S295" t="s">
        <v>1474</v>
      </c>
    </row>
    <row r="296" spans="1:19">
      <c r="A296" t="s">
        <v>1848</v>
      </c>
      <c r="B296" t="s">
        <v>670</v>
      </c>
      <c r="C296" t="s">
        <v>671</v>
      </c>
      <c r="D296" t="s">
        <v>35</v>
      </c>
      <c r="E296" t="s">
        <v>1476</v>
      </c>
      <c r="F296" t="s">
        <v>173</v>
      </c>
      <c r="G296" t="s">
        <v>1849</v>
      </c>
      <c r="H296" t="s">
        <v>53</v>
      </c>
      <c r="I296" t="s">
        <v>40</v>
      </c>
      <c r="J296" t="s">
        <v>1850</v>
      </c>
      <c r="K296" t="s">
        <v>1850</v>
      </c>
      <c r="L296" t="s">
        <v>1851</v>
      </c>
      <c r="M296" t="s">
        <v>14</v>
      </c>
      <c r="N296" t="s">
        <v>14</v>
      </c>
      <c r="O296" t="s">
        <v>14</v>
      </c>
      <c r="P296" t="s">
        <v>14</v>
      </c>
      <c r="Q296" t="s">
        <v>1852</v>
      </c>
      <c r="R296" t="s">
        <v>1852</v>
      </c>
      <c r="S296" t="s">
        <v>676</v>
      </c>
    </row>
    <row r="297" spans="1:19">
      <c r="A297" t="s">
        <v>1853</v>
      </c>
      <c r="B297" t="s">
        <v>310</v>
      </c>
      <c r="C297" t="s">
        <v>133</v>
      </c>
      <c r="D297" t="s">
        <v>35</v>
      </c>
      <c r="E297" t="s">
        <v>1476</v>
      </c>
      <c r="F297" t="s">
        <v>311</v>
      </c>
      <c r="G297" t="s">
        <v>1854</v>
      </c>
      <c r="H297" t="s">
        <v>53</v>
      </c>
      <c r="I297" t="s">
        <v>40</v>
      </c>
      <c r="J297" t="s">
        <v>1165</v>
      </c>
      <c r="K297" t="s">
        <v>1165</v>
      </c>
      <c r="L297" t="s">
        <v>1166</v>
      </c>
      <c r="M297" t="s">
        <v>14</v>
      </c>
      <c r="N297" t="s">
        <v>14</v>
      </c>
      <c r="O297" t="s">
        <v>14</v>
      </c>
      <c r="P297" t="s">
        <v>14</v>
      </c>
      <c r="Q297" t="s">
        <v>1855</v>
      </c>
      <c r="R297" t="s">
        <v>1855</v>
      </c>
      <c r="S297" t="s">
        <v>314</v>
      </c>
    </row>
    <row r="298" spans="1:19">
      <c r="A298" t="s">
        <v>1856</v>
      </c>
      <c r="B298" t="s">
        <v>759</v>
      </c>
      <c r="C298" t="s">
        <v>228</v>
      </c>
      <c r="D298" t="s">
        <v>35</v>
      </c>
      <c r="E298" t="s">
        <v>1476</v>
      </c>
      <c r="F298" t="s">
        <v>1857</v>
      </c>
      <c r="G298" t="s">
        <v>1858</v>
      </c>
      <c r="H298" t="s">
        <v>53</v>
      </c>
      <c r="I298" t="s">
        <v>40</v>
      </c>
      <c r="J298" t="s">
        <v>1798</v>
      </c>
      <c r="K298" t="s">
        <v>1798</v>
      </c>
      <c r="L298" t="s">
        <v>1799</v>
      </c>
      <c r="M298" t="s">
        <v>14</v>
      </c>
      <c r="N298" t="s">
        <v>14</v>
      </c>
      <c r="O298" t="s">
        <v>14</v>
      </c>
      <c r="P298" t="s">
        <v>14</v>
      </c>
      <c r="Q298" t="s">
        <v>1859</v>
      </c>
      <c r="R298" t="s">
        <v>1859</v>
      </c>
      <c r="S298" t="s">
        <v>765</v>
      </c>
    </row>
    <row r="299" spans="1:19">
      <c r="A299" t="s">
        <v>1860</v>
      </c>
      <c r="B299" t="s">
        <v>949</v>
      </c>
      <c r="C299" t="s">
        <v>150</v>
      </c>
      <c r="D299" t="s">
        <v>35</v>
      </c>
      <c r="E299" t="s">
        <v>1476</v>
      </c>
      <c r="F299" t="s">
        <v>173</v>
      </c>
      <c r="G299" t="s">
        <v>1861</v>
      </c>
      <c r="H299" t="s">
        <v>53</v>
      </c>
      <c r="I299" t="s">
        <v>40</v>
      </c>
      <c r="J299" t="s">
        <v>1862</v>
      </c>
      <c r="K299" t="s">
        <v>1862</v>
      </c>
      <c r="L299" t="s">
        <v>1863</v>
      </c>
      <c r="M299" t="s">
        <v>14</v>
      </c>
      <c r="N299" t="s">
        <v>14</v>
      </c>
      <c r="O299" t="s">
        <v>14</v>
      </c>
      <c r="P299" t="s">
        <v>14</v>
      </c>
      <c r="Q299" t="s">
        <v>1864</v>
      </c>
      <c r="R299" t="s">
        <v>1864</v>
      </c>
      <c r="S299" t="s">
        <v>955</v>
      </c>
    </row>
    <row r="300" spans="1:19">
      <c r="A300" t="s">
        <v>1865</v>
      </c>
      <c r="B300" t="s">
        <v>949</v>
      </c>
      <c r="C300" t="s">
        <v>150</v>
      </c>
      <c r="D300" t="s">
        <v>35</v>
      </c>
      <c r="E300" t="s">
        <v>1476</v>
      </c>
      <c r="F300" t="s">
        <v>950</v>
      </c>
      <c r="G300" t="s">
        <v>1866</v>
      </c>
      <c r="H300" t="s">
        <v>53</v>
      </c>
      <c r="I300" t="s">
        <v>40</v>
      </c>
      <c r="J300" t="s">
        <v>1867</v>
      </c>
      <c r="K300" t="s">
        <v>1867</v>
      </c>
      <c r="L300" t="s">
        <v>1868</v>
      </c>
      <c r="M300" t="s">
        <v>14</v>
      </c>
      <c r="N300" t="s">
        <v>14</v>
      </c>
      <c r="O300" t="s">
        <v>14</v>
      </c>
      <c r="P300" t="s">
        <v>14</v>
      </c>
      <c r="Q300" t="s">
        <v>1869</v>
      </c>
      <c r="R300" t="s">
        <v>1869</v>
      </c>
      <c r="S300" t="s">
        <v>955</v>
      </c>
    </row>
    <row r="301" spans="1:19">
      <c r="A301" t="s">
        <v>1870</v>
      </c>
      <c r="B301" t="s">
        <v>1434</v>
      </c>
      <c r="C301" t="s">
        <v>228</v>
      </c>
      <c r="D301" t="s">
        <v>35</v>
      </c>
      <c r="E301" t="s">
        <v>1476</v>
      </c>
      <c r="F301" t="s">
        <v>451</v>
      </c>
      <c r="G301" t="s">
        <v>1871</v>
      </c>
      <c r="H301" t="s">
        <v>53</v>
      </c>
      <c r="I301" t="s">
        <v>40</v>
      </c>
      <c r="J301" t="s">
        <v>1872</v>
      </c>
      <c r="K301" t="s">
        <v>1872</v>
      </c>
      <c r="L301" t="s">
        <v>1873</v>
      </c>
      <c r="M301" t="s">
        <v>14</v>
      </c>
      <c r="N301" t="s">
        <v>14</v>
      </c>
      <c r="O301" t="s">
        <v>14</v>
      </c>
      <c r="P301" t="s">
        <v>14</v>
      </c>
      <c r="Q301" t="s">
        <v>1874</v>
      </c>
      <c r="R301" t="s">
        <v>1874</v>
      </c>
      <c r="S301" t="s">
        <v>1439</v>
      </c>
    </row>
    <row r="302" spans="1:19">
      <c r="A302" t="s">
        <v>1875</v>
      </c>
      <c r="B302" t="s">
        <v>1876</v>
      </c>
      <c r="C302" t="s">
        <v>49</v>
      </c>
      <c r="D302" t="s">
        <v>35</v>
      </c>
      <c r="E302" t="s">
        <v>1476</v>
      </c>
      <c r="F302" t="s">
        <v>173</v>
      </c>
      <c r="G302" t="s">
        <v>1877</v>
      </c>
      <c r="H302" t="s">
        <v>53</v>
      </c>
      <c r="I302" t="s">
        <v>40</v>
      </c>
      <c r="J302" t="s">
        <v>198</v>
      </c>
      <c r="K302" t="s">
        <v>198</v>
      </c>
      <c r="L302" t="s">
        <v>199</v>
      </c>
      <c r="M302" t="s">
        <v>14</v>
      </c>
      <c r="N302" t="s">
        <v>14</v>
      </c>
      <c r="O302" t="s">
        <v>14</v>
      </c>
      <c r="P302" t="s">
        <v>14</v>
      </c>
      <c r="Q302" t="s">
        <v>1878</v>
      </c>
      <c r="R302" t="s">
        <v>1878</v>
      </c>
      <c r="S302" t="s">
        <v>1879</v>
      </c>
    </row>
    <row r="303" spans="1:19">
      <c r="A303" t="s">
        <v>1880</v>
      </c>
      <c r="B303" t="s">
        <v>833</v>
      </c>
      <c r="C303" t="s">
        <v>489</v>
      </c>
      <c r="D303" t="s">
        <v>35</v>
      </c>
      <c r="E303" t="s">
        <v>1476</v>
      </c>
      <c r="F303" t="s">
        <v>385</v>
      </c>
      <c r="G303" t="s">
        <v>1881</v>
      </c>
      <c r="H303" t="s">
        <v>53</v>
      </c>
      <c r="I303" t="s">
        <v>40</v>
      </c>
      <c r="J303" t="s">
        <v>741</v>
      </c>
      <c r="K303" t="s">
        <v>741</v>
      </c>
      <c r="L303" t="s">
        <v>742</v>
      </c>
      <c r="M303" t="s">
        <v>14</v>
      </c>
      <c r="N303" t="s">
        <v>14</v>
      </c>
      <c r="O303" t="s">
        <v>14</v>
      </c>
      <c r="P303" t="s">
        <v>14</v>
      </c>
      <c r="Q303" t="s">
        <v>1882</v>
      </c>
      <c r="R303" t="s">
        <v>1882</v>
      </c>
      <c r="S303" t="s">
        <v>839</v>
      </c>
    </row>
    <row r="304" spans="1:19">
      <c r="A304" t="s">
        <v>1883</v>
      </c>
      <c r="B304" t="s">
        <v>609</v>
      </c>
      <c r="C304" t="s">
        <v>610</v>
      </c>
      <c r="D304" t="s">
        <v>35</v>
      </c>
      <c r="E304" t="s">
        <v>1491</v>
      </c>
      <c r="F304" t="s">
        <v>117</v>
      </c>
      <c r="G304" t="s">
        <v>1884</v>
      </c>
      <c r="H304" t="s">
        <v>154</v>
      </c>
      <c r="I304" t="s">
        <v>40</v>
      </c>
      <c r="J304" t="s">
        <v>1885</v>
      </c>
      <c r="K304" t="s">
        <v>1885</v>
      </c>
      <c r="L304" t="s">
        <v>1886</v>
      </c>
      <c r="M304" t="s">
        <v>14</v>
      </c>
      <c r="N304" t="s">
        <v>14</v>
      </c>
      <c r="O304" t="s">
        <v>14</v>
      </c>
      <c r="P304" t="s">
        <v>14</v>
      </c>
      <c r="Q304" t="s">
        <v>1887</v>
      </c>
      <c r="R304" t="s">
        <v>1887</v>
      </c>
      <c r="S304" t="s">
        <v>614</v>
      </c>
    </row>
    <row r="305" spans="1:19">
      <c r="A305" t="s">
        <v>1888</v>
      </c>
      <c r="B305" t="s">
        <v>450</v>
      </c>
      <c r="C305" t="s">
        <v>181</v>
      </c>
      <c r="D305" t="s">
        <v>35</v>
      </c>
      <c r="E305" t="s">
        <v>1476</v>
      </c>
      <c r="F305" t="s">
        <v>451</v>
      </c>
      <c r="G305" t="s">
        <v>1889</v>
      </c>
      <c r="H305" t="s">
        <v>53</v>
      </c>
      <c r="I305" t="s">
        <v>40</v>
      </c>
      <c r="J305" t="s">
        <v>1165</v>
      </c>
      <c r="K305" t="s">
        <v>1165</v>
      </c>
      <c r="L305" t="s">
        <v>1166</v>
      </c>
      <c r="M305" t="s">
        <v>14</v>
      </c>
      <c r="N305" t="s">
        <v>14</v>
      </c>
      <c r="O305" t="s">
        <v>14</v>
      </c>
      <c r="P305" t="s">
        <v>14</v>
      </c>
      <c r="Q305" t="s">
        <v>1890</v>
      </c>
      <c r="R305" t="s">
        <v>1890</v>
      </c>
      <c r="S305" t="s">
        <v>456</v>
      </c>
    </row>
    <row r="306" spans="1:19">
      <c r="A306" t="s">
        <v>1891</v>
      </c>
      <c r="B306" t="s">
        <v>281</v>
      </c>
      <c r="C306" t="s">
        <v>282</v>
      </c>
      <c r="D306" t="s">
        <v>35</v>
      </c>
      <c r="E306" t="s">
        <v>1476</v>
      </c>
      <c r="F306" t="s">
        <v>37</v>
      </c>
      <c r="G306" t="s">
        <v>1892</v>
      </c>
      <c r="H306" t="s">
        <v>53</v>
      </c>
      <c r="I306" t="s">
        <v>40</v>
      </c>
      <c r="J306" t="s">
        <v>1893</v>
      </c>
      <c r="K306" t="s">
        <v>1893</v>
      </c>
      <c r="L306" t="s">
        <v>1894</v>
      </c>
      <c r="M306" t="s">
        <v>14</v>
      </c>
      <c r="N306" t="s">
        <v>14</v>
      </c>
      <c r="O306" t="s">
        <v>14</v>
      </c>
      <c r="P306" t="s">
        <v>14</v>
      </c>
      <c r="Q306" t="s">
        <v>1895</v>
      </c>
      <c r="R306" t="s">
        <v>1895</v>
      </c>
      <c r="S306" t="s">
        <v>287</v>
      </c>
    </row>
    <row r="307" spans="1:19">
      <c r="A307" t="s">
        <v>1896</v>
      </c>
      <c r="B307" t="s">
        <v>1826</v>
      </c>
      <c r="C307" t="s">
        <v>565</v>
      </c>
      <c r="D307" t="s">
        <v>35</v>
      </c>
      <c r="E307" t="s">
        <v>1476</v>
      </c>
      <c r="F307" t="s">
        <v>63</v>
      </c>
      <c r="G307" t="s">
        <v>1897</v>
      </c>
      <c r="H307" t="s">
        <v>53</v>
      </c>
      <c r="I307" t="s">
        <v>40</v>
      </c>
      <c r="J307" t="s">
        <v>1828</v>
      </c>
      <c r="K307" t="s">
        <v>1828</v>
      </c>
      <c r="L307" t="s">
        <v>1829</v>
      </c>
      <c r="M307" t="s">
        <v>14</v>
      </c>
      <c r="N307" t="s">
        <v>14</v>
      </c>
      <c r="O307" t="s">
        <v>14</v>
      </c>
      <c r="P307" t="s">
        <v>14</v>
      </c>
      <c r="Q307" t="s">
        <v>1898</v>
      </c>
      <c r="R307" t="s">
        <v>1898</v>
      </c>
      <c r="S307" t="s">
        <v>1831</v>
      </c>
    </row>
    <row r="308" spans="1:19">
      <c r="A308" t="s">
        <v>1899</v>
      </c>
      <c r="B308" t="s">
        <v>1900</v>
      </c>
      <c r="C308" t="s">
        <v>1901</v>
      </c>
      <c r="D308" t="s">
        <v>35</v>
      </c>
      <c r="E308" t="s">
        <v>1476</v>
      </c>
      <c r="F308" t="s">
        <v>1902</v>
      </c>
      <c r="G308" t="s">
        <v>1903</v>
      </c>
      <c r="H308" t="s">
        <v>53</v>
      </c>
      <c r="I308" t="s">
        <v>40</v>
      </c>
      <c r="J308" t="s">
        <v>1904</v>
      </c>
      <c r="K308" t="s">
        <v>1904</v>
      </c>
      <c r="L308" t="s">
        <v>1905</v>
      </c>
      <c r="M308" t="s">
        <v>14</v>
      </c>
      <c r="N308" t="s">
        <v>14</v>
      </c>
      <c r="O308" t="s">
        <v>14</v>
      </c>
      <c r="P308" t="s">
        <v>14</v>
      </c>
      <c r="Q308" t="s">
        <v>1906</v>
      </c>
      <c r="R308" t="s">
        <v>1906</v>
      </c>
      <c r="S308" t="s">
        <v>1907</v>
      </c>
    </row>
    <row r="309" spans="1:19">
      <c r="A309" t="s">
        <v>1908</v>
      </c>
      <c r="B309" t="s">
        <v>310</v>
      </c>
      <c r="C309" t="s">
        <v>133</v>
      </c>
      <c r="D309" t="s">
        <v>35</v>
      </c>
      <c r="E309" t="s">
        <v>1476</v>
      </c>
      <c r="F309" t="s">
        <v>311</v>
      </c>
      <c r="G309" t="s">
        <v>1909</v>
      </c>
      <c r="H309" t="s">
        <v>53</v>
      </c>
      <c r="I309" t="s">
        <v>40</v>
      </c>
      <c r="J309" t="s">
        <v>1165</v>
      </c>
      <c r="K309" t="s">
        <v>1165</v>
      </c>
      <c r="L309" t="s">
        <v>1166</v>
      </c>
      <c r="M309" t="s">
        <v>14</v>
      </c>
      <c r="N309" t="s">
        <v>14</v>
      </c>
      <c r="O309" t="s">
        <v>14</v>
      </c>
      <c r="P309" t="s">
        <v>14</v>
      </c>
      <c r="Q309" t="s">
        <v>1910</v>
      </c>
      <c r="R309" t="s">
        <v>1910</v>
      </c>
      <c r="S309" t="s">
        <v>314</v>
      </c>
    </row>
    <row r="310" spans="1:19">
      <c r="A310" t="s">
        <v>1911</v>
      </c>
      <c r="B310" t="s">
        <v>1912</v>
      </c>
      <c r="C310" t="s">
        <v>133</v>
      </c>
      <c r="D310" t="s">
        <v>35</v>
      </c>
      <c r="E310" t="s">
        <v>1476</v>
      </c>
      <c r="F310" t="s">
        <v>251</v>
      </c>
      <c r="G310" t="s">
        <v>1913</v>
      </c>
      <c r="H310" t="s">
        <v>53</v>
      </c>
      <c r="I310" t="s">
        <v>40</v>
      </c>
      <c r="J310" t="s">
        <v>1914</v>
      </c>
      <c r="K310" t="s">
        <v>1914</v>
      </c>
      <c r="L310" t="s">
        <v>1915</v>
      </c>
      <c r="M310" t="s">
        <v>14</v>
      </c>
      <c r="N310" t="s">
        <v>14</v>
      </c>
      <c r="O310" t="s">
        <v>14</v>
      </c>
      <c r="P310" t="s">
        <v>14</v>
      </c>
      <c r="Q310" t="s">
        <v>1916</v>
      </c>
      <c r="R310" t="s">
        <v>1916</v>
      </c>
      <c r="S310" t="s">
        <v>1917</v>
      </c>
    </row>
    <row r="311" spans="1:19">
      <c r="A311" t="s">
        <v>1918</v>
      </c>
      <c r="B311" t="s">
        <v>899</v>
      </c>
      <c r="C311" t="s">
        <v>133</v>
      </c>
      <c r="D311" t="s">
        <v>35</v>
      </c>
      <c r="E311" t="s">
        <v>1476</v>
      </c>
      <c r="F311" t="s">
        <v>1919</v>
      </c>
      <c r="G311" t="s">
        <v>1920</v>
      </c>
      <c r="H311" t="s">
        <v>53</v>
      </c>
      <c r="I311" t="s">
        <v>40</v>
      </c>
      <c r="J311" t="s">
        <v>1713</v>
      </c>
      <c r="K311" t="s">
        <v>1713</v>
      </c>
      <c r="L311" t="s">
        <v>1714</v>
      </c>
      <c r="M311" t="s">
        <v>14</v>
      </c>
      <c r="N311" t="s">
        <v>14</v>
      </c>
      <c r="O311" t="s">
        <v>14</v>
      </c>
      <c r="P311" t="s">
        <v>14</v>
      </c>
      <c r="Q311" t="s">
        <v>1921</v>
      </c>
      <c r="R311" t="s">
        <v>1921</v>
      </c>
      <c r="S311" t="s">
        <v>902</v>
      </c>
    </row>
    <row r="312" spans="1:19">
      <c r="A312" t="s">
        <v>1922</v>
      </c>
      <c r="B312" t="s">
        <v>1653</v>
      </c>
      <c r="C312" t="s">
        <v>105</v>
      </c>
      <c r="D312" t="s">
        <v>35</v>
      </c>
      <c r="E312" t="s">
        <v>1476</v>
      </c>
      <c r="F312" t="s">
        <v>63</v>
      </c>
      <c r="G312" t="s">
        <v>1923</v>
      </c>
      <c r="H312" t="s">
        <v>53</v>
      </c>
      <c r="I312" t="s">
        <v>40</v>
      </c>
      <c r="J312" t="s">
        <v>1924</v>
      </c>
      <c r="K312" t="s">
        <v>1924</v>
      </c>
      <c r="L312" t="s">
        <v>1925</v>
      </c>
      <c r="M312" t="s">
        <v>14</v>
      </c>
      <c r="N312" t="s">
        <v>14</v>
      </c>
      <c r="O312" t="s">
        <v>14</v>
      </c>
      <c r="P312" t="s">
        <v>14</v>
      </c>
      <c r="Q312" t="s">
        <v>1926</v>
      </c>
      <c r="R312" t="s">
        <v>1926</v>
      </c>
      <c r="S312" t="s">
        <v>1658</v>
      </c>
    </row>
    <row r="313" spans="1:19">
      <c r="A313" t="s">
        <v>1927</v>
      </c>
      <c r="B313" t="s">
        <v>1826</v>
      </c>
      <c r="C313" t="s">
        <v>565</v>
      </c>
      <c r="D313" t="s">
        <v>35</v>
      </c>
      <c r="E313" t="s">
        <v>1928</v>
      </c>
      <c r="F313" t="s">
        <v>63</v>
      </c>
      <c r="G313" t="s">
        <v>1929</v>
      </c>
      <c r="H313" t="s">
        <v>39</v>
      </c>
      <c r="I313" t="s">
        <v>40</v>
      </c>
      <c r="J313" t="s">
        <v>14</v>
      </c>
      <c r="K313" t="s">
        <v>1930</v>
      </c>
      <c r="L313" t="s">
        <v>1931</v>
      </c>
      <c r="M313" t="s">
        <v>1932</v>
      </c>
      <c r="N313" t="s">
        <v>14</v>
      </c>
      <c r="O313" t="s">
        <v>1933</v>
      </c>
      <c r="P313" t="s">
        <v>14</v>
      </c>
      <c r="Q313" t="s">
        <v>1934</v>
      </c>
      <c r="R313" t="s">
        <v>1934</v>
      </c>
      <c r="S313" t="s">
        <v>1831</v>
      </c>
    </row>
    <row r="314" spans="1:19">
      <c r="A314" t="s">
        <v>1935</v>
      </c>
      <c r="B314" t="s">
        <v>1936</v>
      </c>
      <c r="C314" t="s">
        <v>344</v>
      </c>
      <c r="D314" t="s">
        <v>35</v>
      </c>
      <c r="E314" t="s">
        <v>1928</v>
      </c>
      <c r="F314" t="s">
        <v>638</v>
      </c>
      <c r="G314" t="s">
        <v>1937</v>
      </c>
      <c r="H314" t="s">
        <v>39</v>
      </c>
      <c r="I314" t="s">
        <v>40</v>
      </c>
      <c r="J314" t="s">
        <v>14</v>
      </c>
      <c r="K314" t="s">
        <v>1938</v>
      </c>
      <c r="L314" t="s">
        <v>1939</v>
      </c>
      <c r="M314" t="s">
        <v>1940</v>
      </c>
      <c r="N314" t="s">
        <v>14</v>
      </c>
      <c r="O314" t="s">
        <v>1941</v>
      </c>
      <c r="P314" t="s">
        <v>14</v>
      </c>
      <c r="Q314" t="s">
        <v>1942</v>
      </c>
      <c r="R314" t="s">
        <v>1942</v>
      </c>
      <c r="S314" t="s">
        <v>1943</v>
      </c>
    </row>
    <row r="315" spans="1:19">
      <c r="A315" t="s">
        <v>1944</v>
      </c>
      <c r="B315" t="s">
        <v>1945</v>
      </c>
      <c r="C315" t="s">
        <v>150</v>
      </c>
      <c r="D315" t="s">
        <v>35</v>
      </c>
      <c r="E315" t="s">
        <v>1928</v>
      </c>
      <c r="F315" t="s">
        <v>499</v>
      </c>
      <c r="G315" t="s">
        <v>1946</v>
      </c>
      <c r="H315" t="s">
        <v>39</v>
      </c>
      <c r="I315" t="s">
        <v>40</v>
      </c>
      <c r="J315" t="s">
        <v>14</v>
      </c>
      <c r="K315" t="s">
        <v>1947</v>
      </c>
      <c r="L315" t="s">
        <v>1948</v>
      </c>
      <c r="M315" t="s">
        <v>1949</v>
      </c>
      <c r="N315" t="s">
        <v>14</v>
      </c>
      <c r="O315" t="s">
        <v>1950</v>
      </c>
      <c r="P315" t="s">
        <v>14</v>
      </c>
      <c r="Q315" t="s">
        <v>1951</v>
      </c>
      <c r="R315" t="s">
        <v>1951</v>
      </c>
      <c r="S315" t="s">
        <v>1952</v>
      </c>
    </row>
    <row r="316" spans="1:19">
      <c r="A316" t="s">
        <v>1953</v>
      </c>
      <c r="B316" t="s">
        <v>1295</v>
      </c>
      <c r="C316" t="s">
        <v>105</v>
      </c>
      <c r="D316" t="s">
        <v>35</v>
      </c>
      <c r="E316" t="s">
        <v>1954</v>
      </c>
      <c r="F316" t="s">
        <v>37</v>
      </c>
      <c r="G316" t="s">
        <v>1955</v>
      </c>
      <c r="H316" t="s">
        <v>53</v>
      </c>
      <c r="I316" t="s">
        <v>40</v>
      </c>
      <c r="J316" t="s">
        <v>14</v>
      </c>
      <c r="K316" t="s">
        <v>1956</v>
      </c>
      <c r="L316" t="s">
        <v>1957</v>
      </c>
      <c r="M316" t="s">
        <v>1958</v>
      </c>
      <c r="N316" t="s">
        <v>14</v>
      </c>
      <c r="O316" t="s">
        <v>1959</v>
      </c>
      <c r="P316" t="s">
        <v>14</v>
      </c>
      <c r="Q316" t="s">
        <v>1960</v>
      </c>
      <c r="R316" t="s">
        <v>1960</v>
      </c>
      <c r="S316" t="s">
        <v>1298</v>
      </c>
    </row>
    <row r="317" spans="1:19">
      <c r="A317" t="s">
        <v>1961</v>
      </c>
      <c r="B317" t="s">
        <v>1807</v>
      </c>
      <c r="C317" t="s">
        <v>969</v>
      </c>
      <c r="D317" t="s">
        <v>35</v>
      </c>
      <c r="E317" t="s">
        <v>1962</v>
      </c>
      <c r="F317" t="s">
        <v>251</v>
      </c>
      <c r="G317" t="s">
        <v>1963</v>
      </c>
      <c r="H317" t="s">
        <v>154</v>
      </c>
      <c r="I317" t="s">
        <v>40</v>
      </c>
      <c r="J317" t="s">
        <v>14</v>
      </c>
      <c r="K317" t="s">
        <v>1964</v>
      </c>
      <c r="L317" t="s">
        <v>1965</v>
      </c>
      <c r="M317" t="s">
        <v>1966</v>
      </c>
      <c r="N317" t="s">
        <v>14</v>
      </c>
      <c r="O317" t="s">
        <v>1967</v>
      </c>
      <c r="P317" t="s">
        <v>14</v>
      </c>
      <c r="Q317" t="s">
        <v>1968</v>
      </c>
      <c r="R317" t="s">
        <v>1968</v>
      </c>
      <c r="S317" t="s">
        <v>1812</v>
      </c>
    </row>
    <row r="318" spans="1:19">
      <c r="A318" t="s">
        <v>1969</v>
      </c>
      <c r="B318" t="s">
        <v>723</v>
      </c>
      <c r="C318" t="s">
        <v>489</v>
      </c>
      <c r="D318" t="s">
        <v>35</v>
      </c>
      <c r="E318" t="s">
        <v>1954</v>
      </c>
      <c r="F318" t="s">
        <v>1571</v>
      </c>
      <c r="G318" t="s">
        <v>1970</v>
      </c>
      <c r="H318" t="s">
        <v>53</v>
      </c>
      <c r="I318" t="s">
        <v>40</v>
      </c>
      <c r="J318" t="s">
        <v>14</v>
      </c>
      <c r="K318" t="s">
        <v>1747</v>
      </c>
      <c r="L318" t="s">
        <v>1748</v>
      </c>
      <c r="M318" t="s">
        <v>1971</v>
      </c>
      <c r="N318" t="s">
        <v>14</v>
      </c>
      <c r="O318" t="s">
        <v>1972</v>
      </c>
      <c r="P318" t="s">
        <v>14</v>
      </c>
      <c r="Q318" t="s">
        <v>1973</v>
      </c>
      <c r="R318" t="s">
        <v>1973</v>
      </c>
      <c r="S318" t="s">
        <v>727</v>
      </c>
    </row>
    <row r="319" spans="1:19">
      <c r="A319" t="s">
        <v>1974</v>
      </c>
      <c r="B319" t="s">
        <v>450</v>
      </c>
      <c r="C319" t="s">
        <v>181</v>
      </c>
      <c r="D319" t="s">
        <v>35</v>
      </c>
      <c r="E319" t="s">
        <v>1954</v>
      </c>
      <c r="F319" t="s">
        <v>345</v>
      </c>
      <c r="G319" t="s">
        <v>1889</v>
      </c>
      <c r="H319" t="s">
        <v>53</v>
      </c>
      <c r="I319" t="s">
        <v>40</v>
      </c>
      <c r="J319" t="s">
        <v>14</v>
      </c>
      <c r="K319" t="s">
        <v>453</v>
      </c>
      <c r="L319" t="s">
        <v>454</v>
      </c>
      <c r="M319" t="s">
        <v>1008</v>
      </c>
      <c r="N319" t="s">
        <v>14</v>
      </c>
      <c r="O319" t="s">
        <v>1009</v>
      </c>
      <c r="P319" t="s">
        <v>14</v>
      </c>
      <c r="Q319" t="s">
        <v>1975</v>
      </c>
      <c r="R319" t="s">
        <v>1975</v>
      </c>
      <c r="S319" t="s">
        <v>456</v>
      </c>
    </row>
    <row r="320" spans="1:19">
      <c r="A320" t="s">
        <v>1976</v>
      </c>
      <c r="B320" t="s">
        <v>1977</v>
      </c>
      <c r="C320" t="s">
        <v>133</v>
      </c>
      <c r="D320" t="s">
        <v>35</v>
      </c>
      <c r="E320" t="s">
        <v>1962</v>
      </c>
      <c r="F320" t="s">
        <v>173</v>
      </c>
      <c r="G320" t="s">
        <v>1978</v>
      </c>
      <c r="H320" t="s">
        <v>154</v>
      </c>
      <c r="I320" t="s">
        <v>40</v>
      </c>
      <c r="J320" t="s">
        <v>14</v>
      </c>
      <c r="K320" t="s">
        <v>1979</v>
      </c>
      <c r="L320" t="s">
        <v>1980</v>
      </c>
      <c r="M320" t="s">
        <v>1981</v>
      </c>
      <c r="N320" t="s">
        <v>14</v>
      </c>
      <c r="O320" t="s">
        <v>1982</v>
      </c>
      <c r="P320" t="s">
        <v>14</v>
      </c>
      <c r="Q320" t="s">
        <v>1983</v>
      </c>
      <c r="R320" t="s">
        <v>1983</v>
      </c>
      <c r="S320" t="s">
        <v>1984</v>
      </c>
    </row>
    <row r="321" spans="1:19">
      <c r="A321" t="s">
        <v>1985</v>
      </c>
      <c r="B321" t="s">
        <v>310</v>
      </c>
      <c r="C321" t="s">
        <v>133</v>
      </c>
      <c r="D321" t="s">
        <v>35</v>
      </c>
      <c r="E321" t="s">
        <v>1962</v>
      </c>
      <c r="F321" t="s">
        <v>1032</v>
      </c>
      <c r="G321" t="s">
        <v>1986</v>
      </c>
      <c r="H321" t="s">
        <v>154</v>
      </c>
      <c r="I321" t="s">
        <v>40</v>
      </c>
      <c r="J321" t="s">
        <v>1276</v>
      </c>
      <c r="K321" t="s">
        <v>1987</v>
      </c>
      <c r="L321" t="s">
        <v>1988</v>
      </c>
      <c r="M321" t="s">
        <v>1989</v>
      </c>
      <c r="N321" t="s">
        <v>14</v>
      </c>
      <c r="O321" t="s">
        <v>1990</v>
      </c>
      <c r="P321" t="s">
        <v>14</v>
      </c>
      <c r="Q321" t="s">
        <v>1991</v>
      </c>
      <c r="R321" t="s">
        <v>1991</v>
      </c>
      <c r="S321" t="s">
        <v>314</v>
      </c>
    </row>
    <row r="322" spans="1:19">
      <c r="A322" t="s">
        <v>1992</v>
      </c>
      <c r="B322" t="s">
        <v>1993</v>
      </c>
      <c r="C322" t="s">
        <v>1213</v>
      </c>
      <c r="D322" t="s">
        <v>35</v>
      </c>
      <c r="E322" t="s">
        <v>1954</v>
      </c>
      <c r="F322" t="s">
        <v>1994</v>
      </c>
      <c r="G322" t="s">
        <v>1995</v>
      </c>
      <c r="H322" t="s">
        <v>53</v>
      </c>
      <c r="I322" t="s">
        <v>40</v>
      </c>
      <c r="J322" t="s">
        <v>14</v>
      </c>
      <c r="K322" t="s">
        <v>741</v>
      </c>
      <c r="L322" t="s">
        <v>742</v>
      </c>
      <c r="M322" t="s">
        <v>1996</v>
      </c>
      <c r="N322" t="s">
        <v>14</v>
      </c>
      <c r="O322" t="s">
        <v>1997</v>
      </c>
      <c r="P322" t="s">
        <v>14</v>
      </c>
      <c r="Q322" t="s">
        <v>1998</v>
      </c>
      <c r="R322" t="s">
        <v>1998</v>
      </c>
      <c r="S322" t="s">
        <v>1999</v>
      </c>
    </row>
    <row r="323" spans="1:19">
      <c r="A323" t="s">
        <v>2000</v>
      </c>
      <c r="B323" t="s">
        <v>2001</v>
      </c>
      <c r="C323" t="s">
        <v>544</v>
      </c>
      <c r="D323" t="s">
        <v>35</v>
      </c>
      <c r="E323" t="s">
        <v>1962</v>
      </c>
      <c r="F323" t="s">
        <v>63</v>
      </c>
      <c r="G323" t="s">
        <v>2002</v>
      </c>
      <c r="H323" t="s">
        <v>154</v>
      </c>
      <c r="I323" t="s">
        <v>40</v>
      </c>
      <c r="J323" t="s">
        <v>14</v>
      </c>
      <c r="K323" t="s">
        <v>2003</v>
      </c>
      <c r="L323" t="s">
        <v>2004</v>
      </c>
      <c r="M323" t="s">
        <v>2005</v>
      </c>
      <c r="N323" t="s">
        <v>14</v>
      </c>
      <c r="O323" t="s">
        <v>2006</v>
      </c>
      <c r="P323" t="s">
        <v>14</v>
      </c>
      <c r="Q323" t="s">
        <v>2007</v>
      </c>
      <c r="R323" t="s">
        <v>2007</v>
      </c>
      <c r="S323" t="s">
        <v>2008</v>
      </c>
    </row>
    <row r="324" spans="1:19">
      <c r="A324" t="s">
        <v>2009</v>
      </c>
      <c r="B324" t="s">
        <v>2001</v>
      </c>
      <c r="C324" t="s">
        <v>544</v>
      </c>
      <c r="D324" t="s">
        <v>35</v>
      </c>
      <c r="E324" t="s">
        <v>1962</v>
      </c>
      <c r="F324" t="s">
        <v>63</v>
      </c>
      <c r="G324" t="s">
        <v>2002</v>
      </c>
      <c r="H324" t="s">
        <v>154</v>
      </c>
      <c r="I324" t="s">
        <v>40</v>
      </c>
      <c r="J324" t="s">
        <v>14</v>
      </c>
      <c r="K324" t="s">
        <v>1793</v>
      </c>
      <c r="L324" t="s">
        <v>1794</v>
      </c>
      <c r="M324" t="s">
        <v>2010</v>
      </c>
      <c r="N324" t="s">
        <v>14</v>
      </c>
      <c r="O324" t="s">
        <v>2011</v>
      </c>
      <c r="P324" t="s">
        <v>14</v>
      </c>
      <c r="Q324" t="s">
        <v>2012</v>
      </c>
      <c r="R324" t="s">
        <v>2012</v>
      </c>
      <c r="S324" t="s">
        <v>2008</v>
      </c>
    </row>
    <row r="325" spans="1:19">
      <c r="A325" t="s">
        <v>2013</v>
      </c>
      <c r="B325" t="s">
        <v>343</v>
      </c>
      <c r="C325" t="s">
        <v>344</v>
      </c>
      <c r="D325" t="s">
        <v>35</v>
      </c>
      <c r="E325" t="s">
        <v>1954</v>
      </c>
      <c r="F325" t="s">
        <v>311</v>
      </c>
      <c r="G325" t="s">
        <v>2014</v>
      </c>
      <c r="H325" t="s">
        <v>53</v>
      </c>
      <c r="I325" t="s">
        <v>40</v>
      </c>
      <c r="J325" t="s">
        <v>14</v>
      </c>
      <c r="K325" t="s">
        <v>2015</v>
      </c>
      <c r="L325" t="s">
        <v>2016</v>
      </c>
      <c r="M325" t="s">
        <v>2017</v>
      </c>
      <c r="N325" t="s">
        <v>14</v>
      </c>
      <c r="O325" t="s">
        <v>2018</v>
      </c>
      <c r="P325" t="s">
        <v>14</v>
      </c>
      <c r="Q325" t="s">
        <v>2019</v>
      </c>
      <c r="R325" t="s">
        <v>2019</v>
      </c>
      <c r="S325" t="s">
        <v>350</v>
      </c>
    </row>
    <row r="326" spans="1:19">
      <c r="A326" t="s">
        <v>2020</v>
      </c>
      <c r="B326" t="s">
        <v>1977</v>
      </c>
      <c r="C326" t="s">
        <v>133</v>
      </c>
      <c r="D326" t="s">
        <v>35</v>
      </c>
      <c r="E326" t="s">
        <v>1962</v>
      </c>
      <c r="F326" t="s">
        <v>173</v>
      </c>
      <c r="G326" t="s">
        <v>1978</v>
      </c>
      <c r="H326" t="s">
        <v>154</v>
      </c>
      <c r="I326" t="s">
        <v>40</v>
      </c>
      <c r="J326" t="s">
        <v>14</v>
      </c>
      <c r="K326" t="s">
        <v>2021</v>
      </c>
      <c r="L326" t="s">
        <v>2022</v>
      </c>
      <c r="M326" t="s">
        <v>2023</v>
      </c>
      <c r="N326" t="s">
        <v>14</v>
      </c>
      <c r="O326" t="s">
        <v>2024</v>
      </c>
      <c r="P326" t="s">
        <v>14</v>
      </c>
      <c r="Q326" t="s">
        <v>2025</v>
      </c>
      <c r="R326" t="s">
        <v>2025</v>
      </c>
      <c r="S326" t="s">
        <v>1984</v>
      </c>
    </row>
    <row r="327" spans="1:19">
      <c r="A327" t="s">
        <v>2026</v>
      </c>
      <c r="B327" t="s">
        <v>2027</v>
      </c>
      <c r="C327" t="s">
        <v>34</v>
      </c>
      <c r="D327" t="s">
        <v>35</v>
      </c>
      <c r="E327" t="s">
        <v>1962</v>
      </c>
      <c r="F327" t="s">
        <v>2028</v>
      </c>
      <c r="G327" t="s">
        <v>2029</v>
      </c>
      <c r="H327" t="s">
        <v>154</v>
      </c>
      <c r="I327" t="s">
        <v>40</v>
      </c>
      <c r="J327" t="s">
        <v>883</v>
      </c>
      <c r="K327" t="s">
        <v>883</v>
      </c>
      <c r="L327" t="s">
        <v>884</v>
      </c>
      <c r="M327" t="s">
        <v>14</v>
      </c>
      <c r="N327" t="s">
        <v>14</v>
      </c>
      <c r="O327" t="s">
        <v>14</v>
      </c>
      <c r="P327" t="s">
        <v>14</v>
      </c>
      <c r="Q327" t="s">
        <v>2030</v>
      </c>
      <c r="R327" t="s">
        <v>2030</v>
      </c>
      <c r="S327" t="s">
        <v>2031</v>
      </c>
    </row>
    <row r="328" spans="1:19">
      <c r="A328" t="s">
        <v>2032</v>
      </c>
      <c r="B328" t="s">
        <v>1382</v>
      </c>
      <c r="C328" t="s">
        <v>105</v>
      </c>
      <c r="D328" t="s">
        <v>35</v>
      </c>
      <c r="E328" t="s">
        <v>1954</v>
      </c>
      <c r="F328" t="s">
        <v>2033</v>
      </c>
      <c r="G328" t="s">
        <v>2034</v>
      </c>
      <c r="H328" t="s">
        <v>53</v>
      </c>
      <c r="I328" t="s">
        <v>40</v>
      </c>
      <c r="J328" t="s">
        <v>2035</v>
      </c>
      <c r="K328" t="s">
        <v>2035</v>
      </c>
      <c r="L328" t="s">
        <v>2036</v>
      </c>
      <c r="M328" t="s">
        <v>14</v>
      </c>
      <c r="N328" t="s">
        <v>14</v>
      </c>
      <c r="O328" t="s">
        <v>14</v>
      </c>
      <c r="P328" t="s">
        <v>14</v>
      </c>
      <c r="Q328" t="s">
        <v>2037</v>
      </c>
      <c r="R328" t="s">
        <v>2037</v>
      </c>
      <c r="S328" t="s">
        <v>1386</v>
      </c>
    </row>
    <row r="329" spans="1:19">
      <c r="A329" t="s">
        <v>2038</v>
      </c>
      <c r="B329" t="s">
        <v>787</v>
      </c>
      <c r="C329" t="s">
        <v>489</v>
      </c>
      <c r="D329" t="s">
        <v>35</v>
      </c>
      <c r="E329" t="s">
        <v>1962</v>
      </c>
      <c r="F329" t="s">
        <v>2039</v>
      </c>
      <c r="G329" t="s">
        <v>2040</v>
      </c>
      <c r="H329" t="s">
        <v>154</v>
      </c>
      <c r="I329" t="s">
        <v>40</v>
      </c>
      <c r="J329" t="s">
        <v>2041</v>
      </c>
      <c r="K329" t="s">
        <v>2041</v>
      </c>
      <c r="L329" t="s">
        <v>2042</v>
      </c>
      <c r="M329" t="s">
        <v>14</v>
      </c>
      <c r="N329" t="s">
        <v>14</v>
      </c>
      <c r="O329" t="s">
        <v>14</v>
      </c>
      <c r="P329" t="s">
        <v>14</v>
      </c>
      <c r="Q329" t="s">
        <v>2043</v>
      </c>
      <c r="R329" t="s">
        <v>2043</v>
      </c>
      <c r="S329" t="s">
        <v>793</v>
      </c>
    </row>
    <row r="330" spans="1:19">
      <c r="A330" t="s">
        <v>2044</v>
      </c>
      <c r="B330" t="s">
        <v>2045</v>
      </c>
      <c r="C330" t="s">
        <v>250</v>
      </c>
      <c r="D330" t="s">
        <v>35</v>
      </c>
      <c r="E330" t="s">
        <v>1954</v>
      </c>
      <c r="F330" t="s">
        <v>451</v>
      </c>
      <c r="G330" t="s">
        <v>2046</v>
      </c>
      <c r="H330" t="s">
        <v>53</v>
      </c>
      <c r="I330" t="s">
        <v>40</v>
      </c>
      <c r="J330" t="s">
        <v>2047</v>
      </c>
      <c r="K330" t="s">
        <v>2047</v>
      </c>
      <c r="L330" t="s">
        <v>2048</v>
      </c>
      <c r="M330" t="s">
        <v>14</v>
      </c>
      <c r="N330" t="s">
        <v>14</v>
      </c>
      <c r="O330" t="s">
        <v>14</v>
      </c>
      <c r="P330" t="s">
        <v>14</v>
      </c>
      <c r="Q330" t="s">
        <v>2049</v>
      </c>
      <c r="R330" t="s">
        <v>2049</v>
      </c>
      <c r="S330" t="s">
        <v>2050</v>
      </c>
    </row>
    <row r="331" spans="1:19">
      <c r="A331" t="s">
        <v>2051</v>
      </c>
      <c r="B331" t="s">
        <v>2052</v>
      </c>
      <c r="C331" t="s">
        <v>49</v>
      </c>
      <c r="D331" t="s">
        <v>35</v>
      </c>
      <c r="E331" t="s">
        <v>1954</v>
      </c>
      <c r="F331" t="s">
        <v>173</v>
      </c>
      <c r="G331" t="s">
        <v>2053</v>
      </c>
      <c r="H331" t="s">
        <v>53</v>
      </c>
      <c r="I331" t="s">
        <v>40</v>
      </c>
      <c r="J331" t="s">
        <v>2054</v>
      </c>
      <c r="K331" t="s">
        <v>2054</v>
      </c>
      <c r="L331" t="s">
        <v>2055</v>
      </c>
      <c r="M331" t="s">
        <v>14</v>
      </c>
      <c r="N331" t="s">
        <v>14</v>
      </c>
      <c r="O331" t="s">
        <v>14</v>
      </c>
      <c r="P331" t="s">
        <v>14</v>
      </c>
      <c r="Q331" t="s">
        <v>2056</v>
      </c>
      <c r="R331" t="s">
        <v>2056</v>
      </c>
      <c r="S331" t="s">
        <v>2057</v>
      </c>
    </row>
    <row r="332" spans="1:19">
      <c r="A332" t="s">
        <v>2058</v>
      </c>
      <c r="B332" t="s">
        <v>1704</v>
      </c>
      <c r="C332" t="s">
        <v>133</v>
      </c>
      <c r="D332" t="s">
        <v>35</v>
      </c>
      <c r="E332" t="s">
        <v>1954</v>
      </c>
      <c r="F332" t="s">
        <v>1032</v>
      </c>
      <c r="G332" t="s">
        <v>2059</v>
      </c>
      <c r="H332" t="s">
        <v>53</v>
      </c>
      <c r="I332" t="s">
        <v>40</v>
      </c>
      <c r="J332" t="s">
        <v>2060</v>
      </c>
      <c r="K332" t="s">
        <v>2060</v>
      </c>
      <c r="L332" t="s">
        <v>2061</v>
      </c>
      <c r="M332" t="s">
        <v>14</v>
      </c>
      <c r="N332" t="s">
        <v>14</v>
      </c>
      <c r="O332" t="s">
        <v>14</v>
      </c>
      <c r="P332" t="s">
        <v>14</v>
      </c>
      <c r="Q332" t="s">
        <v>2062</v>
      </c>
      <c r="R332" t="s">
        <v>2062</v>
      </c>
      <c r="S332" t="s">
        <v>1709</v>
      </c>
    </row>
    <row r="333" spans="1:19">
      <c r="A333" t="s">
        <v>2063</v>
      </c>
      <c r="B333" t="s">
        <v>2064</v>
      </c>
      <c r="C333" t="s">
        <v>141</v>
      </c>
      <c r="D333" t="s">
        <v>35</v>
      </c>
      <c r="E333" t="s">
        <v>1954</v>
      </c>
      <c r="F333" t="s">
        <v>173</v>
      </c>
      <c r="G333" t="s">
        <v>2065</v>
      </c>
      <c r="H333" t="s">
        <v>53</v>
      </c>
      <c r="I333" t="s">
        <v>40</v>
      </c>
      <c r="J333" t="s">
        <v>175</v>
      </c>
      <c r="K333" t="s">
        <v>175</v>
      </c>
      <c r="L333" t="s">
        <v>176</v>
      </c>
      <c r="M333" t="s">
        <v>14</v>
      </c>
      <c r="N333" t="s">
        <v>14</v>
      </c>
      <c r="O333" t="s">
        <v>14</v>
      </c>
      <c r="P333" t="s">
        <v>14</v>
      </c>
      <c r="Q333" t="s">
        <v>2066</v>
      </c>
      <c r="R333" t="s">
        <v>2066</v>
      </c>
      <c r="S333" t="s">
        <v>2067</v>
      </c>
    </row>
    <row r="334" spans="1:19">
      <c r="A334" t="s">
        <v>2068</v>
      </c>
      <c r="B334" t="s">
        <v>2069</v>
      </c>
      <c r="C334" t="s">
        <v>2070</v>
      </c>
      <c r="D334" t="s">
        <v>35</v>
      </c>
      <c r="E334" t="s">
        <v>1954</v>
      </c>
      <c r="F334" t="s">
        <v>2071</v>
      </c>
      <c r="G334" t="s">
        <v>2072</v>
      </c>
      <c r="H334" t="s">
        <v>53</v>
      </c>
      <c r="I334" t="s">
        <v>40</v>
      </c>
      <c r="J334" t="s">
        <v>2073</v>
      </c>
      <c r="K334" t="s">
        <v>2073</v>
      </c>
      <c r="L334" t="s">
        <v>2074</v>
      </c>
      <c r="M334" t="s">
        <v>14</v>
      </c>
      <c r="N334" t="s">
        <v>14</v>
      </c>
      <c r="O334" t="s">
        <v>14</v>
      </c>
      <c r="P334" t="s">
        <v>14</v>
      </c>
      <c r="Q334" t="s">
        <v>2075</v>
      </c>
      <c r="R334" t="s">
        <v>2075</v>
      </c>
      <c r="S334" t="s">
        <v>2076</v>
      </c>
    </row>
    <row r="335" spans="1:19">
      <c r="A335" t="s">
        <v>2077</v>
      </c>
      <c r="B335" t="s">
        <v>1375</v>
      </c>
      <c r="C335" t="s">
        <v>105</v>
      </c>
      <c r="D335" t="s">
        <v>35</v>
      </c>
      <c r="E335" t="s">
        <v>1954</v>
      </c>
      <c r="F335" t="s">
        <v>173</v>
      </c>
      <c r="G335" t="s">
        <v>2078</v>
      </c>
      <c r="H335" t="s">
        <v>53</v>
      </c>
      <c r="I335" t="s">
        <v>40</v>
      </c>
      <c r="J335" t="s">
        <v>1377</v>
      </c>
      <c r="K335" t="s">
        <v>1377</v>
      </c>
      <c r="L335" t="s">
        <v>1378</v>
      </c>
      <c r="M335" t="s">
        <v>14</v>
      </c>
      <c r="N335" t="s">
        <v>14</v>
      </c>
      <c r="O335" t="s">
        <v>14</v>
      </c>
      <c r="P335" t="s">
        <v>14</v>
      </c>
      <c r="Q335" t="s">
        <v>2079</v>
      </c>
      <c r="R335" t="s">
        <v>2079</v>
      </c>
      <c r="S335" t="s">
        <v>1380</v>
      </c>
    </row>
    <row r="336" spans="1:19">
      <c r="A336" t="s">
        <v>2080</v>
      </c>
      <c r="B336" t="s">
        <v>140</v>
      </c>
      <c r="C336" t="s">
        <v>141</v>
      </c>
      <c r="D336" t="s">
        <v>35</v>
      </c>
      <c r="E336" t="s">
        <v>1954</v>
      </c>
      <c r="F336" t="s">
        <v>2081</v>
      </c>
      <c r="G336" t="s">
        <v>2082</v>
      </c>
      <c r="H336" t="s">
        <v>53</v>
      </c>
      <c r="I336" t="s">
        <v>40</v>
      </c>
      <c r="J336" t="s">
        <v>2083</v>
      </c>
      <c r="K336" t="s">
        <v>2083</v>
      </c>
      <c r="L336" t="s">
        <v>2084</v>
      </c>
      <c r="M336" t="s">
        <v>14</v>
      </c>
      <c r="N336" t="s">
        <v>14</v>
      </c>
      <c r="O336" t="s">
        <v>14</v>
      </c>
      <c r="P336" t="s">
        <v>14</v>
      </c>
      <c r="Q336" t="s">
        <v>2085</v>
      </c>
      <c r="R336" t="s">
        <v>2085</v>
      </c>
      <c r="S336" t="s">
        <v>147</v>
      </c>
    </row>
    <row r="337" spans="1:19">
      <c r="A337" t="s">
        <v>2086</v>
      </c>
      <c r="B337" t="s">
        <v>1826</v>
      </c>
      <c r="C337" t="s">
        <v>565</v>
      </c>
      <c r="D337" t="s">
        <v>35</v>
      </c>
      <c r="E337" t="s">
        <v>1954</v>
      </c>
      <c r="F337" t="s">
        <v>63</v>
      </c>
      <c r="G337" t="s">
        <v>2087</v>
      </c>
      <c r="H337" t="s">
        <v>53</v>
      </c>
      <c r="I337" t="s">
        <v>40</v>
      </c>
      <c r="J337" t="s">
        <v>2088</v>
      </c>
      <c r="K337" t="s">
        <v>2088</v>
      </c>
      <c r="L337" t="s">
        <v>2089</v>
      </c>
      <c r="M337" t="s">
        <v>14</v>
      </c>
      <c r="N337" t="s">
        <v>14</v>
      </c>
      <c r="O337" t="s">
        <v>14</v>
      </c>
      <c r="P337" t="s">
        <v>14</v>
      </c>
      <c r="Q337" t="s">
        <v>2090</v>
      </c>
      <c r="R337" t="s">
        <v>2090</v>
      </c>
      <c r="S337" t="s">
        <v>1831</v>
      </c>
    </row>
    <row r="338" spans="1:19">
      <c r="A338" t="s">
        <v>2091</v>
      </c>
      <c r="B338" t="s">
        <v>2092</v>
      </c>
      <c r="C338" t="s">
        <v>49</v>
      </c>
      <c r="D338" t="s">
        <v>35</v>
      </c>
      <c r="E338" t="s">
        <v>1954</v>
      </c>
      <c r="F338" t="s">
        <v>611</v>
      </c>
      <c r="G338" t="s">
        <v>2093</v>
      </c>
      <c r="H338" t="s">
        <v>53</v>
      </c>
      <c r="I338" t="s">
        <v>40</v>
      </c>
      <c r="J338" t="s">
        <v>755</v>
      </c>
      <c r="K338" t="s">
        <v>755</v>
      </c>
      <c r="L338" t="s">
        <v>756</v>
      </c>
      <c r="M338" t="s">
        <v>14</v>
      </c>
      <c r="N338" t="s">
        <v>14</v>
      </c>
      <c r="O338" t="s">
        <v>14</v>
      </c>
      <c r="P338" t="s">
        <v>14</v>
      </c>
      <c r="Q338" t="s">
        <v>2094</v>
      </c>
      <c r="R338" t="s">
        <v>2094</v>
      </c>
      <c r="S338" t="s">
        <v>2095</v>
      </c>
    </row>
    <row r="339" spans="1:19">
      <c r="A339" t="s">
        <v>2096</v>
      </c>
      <c r="B339" t="s">
        <v>1653</v>
      </c>
      <c r="C339" t="s">
        <v>105</v>
      </c>
      <c r="D339" t="s">
        <v>35</v>
      </c>
      <c r="E339" t="s">
        <v>1954</v>
      </c>
      <c r="F339" t="s">
        <v>37</v>
      </c>
      <c r="G339" t="s">
        <v>2097</v>
      </c>
      <c r="H339" t="s">
        <v>53</v>
      </c>
      <c r="I339" t="s">
        <v>40</v>
      </c>
      <c r="J339" t="s">
        <v>971</v>
      </c>
      <c r="K339" t="s">
        <v>971</v>
      </c>
      <c r="L339" t="s">
        <v>972</v>
      </c>
      <c r="M339" t="s">
        <v>14</v>
      </c>
      <c r="N339" t="s">
        <v>14</v>
      </c>
      <c r="O339" t="s">
        <v>14</v>
      </c>
      <c r="P339" t="s">
        <v>14</v>
      </c>
      <c r="Q339" t="s">
        <v>2098</v>
      </c>
      <c r="R339" t="s">
        <v>2098</v>
      </c>
      <c r="S339" t="s">
        <v>1658</v>
      </c>
    </row>
    <row r="340" spans="1:19">
      <c r="A340" t="s">
        <v>2099</v>
      </c>
      <c r="B340" t="s">
        <v>723</v>
      </c>
      <c r="C340" t="s">
        <v>489</v>
      </c>
      <c r="D340" t="s">
        <v>35</v>
      </c>
      <c r="E340" t="s">
        <v>1962</v>
      </c>
      <c r="F340" t="s">
        <v>1571</v>
      </c>
      <c r="G340" t="s">
        <v>2100</v>
      </c>
      <c r="H340" t="s">
        <v>154</v>
      </c>
      <c r="I340" t="s">
        <v>40</v>
      </c>
      <c r="J340" t="s">
        <v>2101</v>
      </c>
      <c r="K340" t="s">
        <v>2101</v>
      </c>
      <c r="L340" t="s">
        <v>2102</v>
      </c>
      <c r="M340" t="s">
        <v>14</v>
      </c>
      <c r="N340" t="s">
        <v>14</v>
      </c>
      <c r="O340" t="s">
        <v>14</v>
      </c>
      <c r="P340" t="s">
        <v>14</v>
      </c>
      <c r="Q340" t="s">
        <v>2103</v>
      </c>
      <c r="R340" t="s">
        <v>2103</v>
      </c>
      <c r="S340" t="s">
        <v>727</v>
      </c>
    </row>
    <row r="341" spans="1:19">
      <c r="A341" t="s">
        <v>2104</v>
      </c>
      <c r="B341" t="s">
        <v>1593</v>
      </c>
      <c r="C341" t="s">
        <v>133</v>
      </c>
      <c r="D341" t="s">
        <v>35</v>
      </c>
      <c r="E341" t="s">
        <v>1954</v>
      </c>
      <c r="F341" t="s">
        <v>1594</v>
      </c>
      <c r="G341" t="s">
        <v>2105</v>
      </c>
      <c r="H341" t="s">
        <v>53</v>
      </c>
      <c r="I341" t="s">
        <v>40</v>
      </c>
      <c r="J341" t="s">
        <v>2106</v>
      </c>
      <c r="K341" t="s">
        <v>2106</v>
      </c>
      <c r="L341" t="s">
        <v>2107</v>
      </c>
      <c r="M341" t="s">
        <v>14</v>
      </c>
      <c r="N341" t="s">
        <v>14</v>
      </c>
      <c r="O341" t="s">
        <v>14</v>
      </c>
      <c r="P341" t="s">
        <v>14</v>
      </c>
      <c r="Q341" t="s">
        <v>2108</v>
      </c>
      <c r="R341" t="s">
        <v>2108</v>
      </c>
      <c r="S341" t="s">
        <v>1599</v>
      </c>
    </row>
    <row r="342" spans="1:19">
      <c r="A342" t="s">
        <v>2109</v>
      </c>
      <c r="B342" t="s">
        <v>2110</v>
      </c>
      <c r="C342" t="s">
        <v>1369</v>
      </c>
      <c r="D342" t="s">
        <v>35</v>
      </c>
      <c r="E342" t="s">
        <v>1928</v>
      </c>
      <c r="F342" t="s">
        <v>2111</v>
      </c>
      <c r="G342" t="s">
        <v>2112</v>
      </c>
      <c r="H342" t="s">
        <v>39</v>
      </c>
      <c r="I342" t="s">
        <v>40</v>
      </c>
      <c r="J342" t="s">
        <v>2113</v>
      </c>
      <c r="K342" t="s">
        <v>2113</v>
      </c>
      <c r="L342" t="s">
        <v>2114</v>
      </c>
      <c r="M342" t="s">
        <v>14</v>
      </c>
      <c r="N342" t="s">
        <v>14</v>
      </c>
      <c r="O342" t="s">
        <v>14</v>
      </c>
      <c r="P342" t="s">
        <v>14</v>
      </c>
      <c r="Q342" t="s">
        <v>2115</v>
      </c>
      <c r="R342" t="s">
        <v>2115</v>
      </c>
      <c r="S342" t="s">
        <v>2116</v>
      </c>
    </row>
    <row r="343" spans="1:19">
      <c r="A343" t="s">
        <v>2117</v>
      </c>
      <c r="B343" t="s">
        <v>376</v>
      </c>
      <c r="C343" t="s">
        <v>377</v>
      </c>
      <c r="D343" t="s">
        <v>35</v>
      </c>
      <c r="E343" t="s">
        <v>1954</v>
      </c>
      <c r="F343" t="s">
        <v>378</v>
      </c>
      <c r="G343" t="s">
        <v>2118</v>
      </c>
      <c r="H343" t="s">
        <v>53</v>
      </c>
      <c r="I343" t="s">
        <v>40</v>
      </c>
      <c r="J343" t="s">
        <v>2119</v>
      </c>
      <c r="K343" t="s">
        <v>2119</v>
      </c>
      <c r="L343" t="s">
        <v>2120</v>
      </c>
      <c r="M343" t="s">
        <v>14</v>
      </c>
      <c r="N343" t="s">
        <v>14</v>
      </c>
      <c r="O343" t="s">
        <v>14</v>
      </c>
      <c r="P343" t="s">
        <v>14</v>
      </c>
      <c r="Q343" t="s">
        <v>2121</v>
      </c>
      <c r="R343" t="s">
        <v>2121</v>
      </c>
      <c r="S343" t="s">
        <v>383</v>
      </c>
    </row>
    <row r="344" spans="1:19">
      <c r="A344" t="s">
        <v>2122</v>
      </c>
      <c r="B344" t="s">
        <v>1463</v>
      </c>
      <c r="C344" t="s">
        <v>912</v>
      </c>
      <c r="D344" t="s">
        <v>35</v>
      </c>
      <c r="E344" t="s">
        <v>1954</v>
      </c>
      <c r="F344" t="s">
        <v>173</v>
      </c>
      <c r="G344" t="s">
        <v>2123</v>
      </c>
      <c r="H344" t="s">
        <v>53</v>
      </c>
      <c r="I344" t="s">
        <v>40</v>
      </c>
      <c r="J344" t="s">
        <v>2124</v>
      </c>
      <c r="K344" t="s">
        <v>2124</v>
      </c>
      <c r="L344" t="s">
        <v>2125</v>
      </c>
      <c r="M344" t="s">
        <v>14</v>
      </c>
      <c r="N344" t="s">
        <v>14</v>
      </c>
      <c r="O344" t="s">
        <v>14</v>
      </c>
      <c r="P344" t="s">
        <v>14</v>
      </c>
      <c r="Q344" t="s">
        <v>2126</v>
      </c>
      <c r="R344" t="s">
        <v>2126</v>
      </c>
      <c r="S344" t="s">
        <v>1474</v>
      </c>
    </row>
    <row r="345" spans="1:19">
      <c r="A345" t="s">
        <v>2127</v>
      </c>
      <c r="B345" t="s">
        <v>1819</v>
      </c>
      <c r="C345" t="s">
        <v>133</v>
      </c>
      <c r="D345" t="s">
        <v>35</v>
      </c>
      <c r="E345" t="s">
        <v>1954</v>
      </c>
      <c r="F345" t="s">
        <v>406</v>
      </c>
      <c r="G345" t="s">
        <v>2128</v>
      </c>
      <c r="H345" t="s">
        <v>53</v>
      </c>
      <c r="I345" t="s">
        <v>40</v>
      </c>
      <c r="J345" t="s">
        <v>2129</v>
      </c>
      <c r="K345" t="s">
        <v>2129</v>
      </c>
      <c r="L345" t="s">
        <v>270</v>
      </c>
      <c r="M345" t="s">
        <v>14</v>
      </c>
      <c r="N345" t="s">
        <v>14</v>
      </c>
      <c r="O345" t="s">
        <v>14</v>
      </c>
      <c r="P345" t="s">
        <v>14</v>
      </c>
      <c r="Q345" t="s">
        <v>2130</v>
      </c>
      <c r="R345" t="s">
        <v>2130</v>
      </c>
      <c r="S345" t="s">
        <v>1824</v>
      </c>
    </row>
    <row r="346" spans="1:19">
      <c r="A346" t="s">
        <v>2131</v>
      </c>
      <c r="B346" t="s">
        <v>61</v>
      </c>
      <c r="C346" t="s">
        <v>62</v>
      </c>
      <c r="D346" t="s">
        <v>35</v>
      </c>
      <c r="E346" t="s">
        <v>1954</v>
      </c>
      <c r="F346" t="s">
        <v>37</v>
      </c>
      <c r="G346" t="s">
        <v>2132</v>
      </c>
      <c r="H346" t="s">
        <v>53</v>
      </c>
      <c r="I346" t="s">
        <v>40</v>
      </c>
      <c r="J346" t="s">
        <v>2133</v>
      </c>
      <c r="K346" t="s">
        <v>2133</v>
      </c>
      <c r="L346" t="s">
        <v>2134</v>
      </c>
      <c r="M346" t="s">
        <v>14</v>
      </c>
      <c r="N346" t="s">
        <v>14</v>
      </c>
      <c r="O346" t="s">
        <v>14</v>
      </c>
      <c r="P346" t="s">
        <v>14</v>
      </c>
      <c r="Q346" t="s">
        <v>2135</v>
      </c>
      <c r="R346" t="s">
        <v>2135</v>
      </c>
      <c r="S346" t="s">
        <v>70</v>
      </c>
    </row>
    <row r="347" spans="1:19">
      <c r="A347" t="s">
        <v>2136</v>
      </c>
      <c r="B347" t="s">
        <v>275</v>
      </c>
      <c r="C347" t="s">
        <v>105</v>
      </c>
      <c r="D347" t="s">
        <v>35</v>
      </c>
      <c r="E347" t="s">
        <v>1954</v>
      </c>
      <c r="F347" t="s">
        <v>276</v>
      </c>
      <c r="G347" t="s">
        <v>2137</v>
      </c>
      <c r="H347" t="s">
        <v>53</v>
      </c>
      <c r="I347" t="s">
        <v>40</v>
      </c>
      <c r="J347" t="s">
        <v>1056</v>
      </c>
      <c r="K347" t="s">
        <v>1056</v>
      </c>
      <c r="L347" t="s">
        <v>1057</v>
      </c>
      <c r="M347" t="s">
        <v>14</v>
      </c>
      <c r="N347" t="s">
        <v>14</v>
      </c>
      <c r="O347" t="s">
        <v>14</v>
      </c>
      <c r="P347" t="s">
        <v>14</v>
      </c>
      <c r="Q347" t="s">
        <v>2138</v>
      </c>
      <c r="R347" t="s">
        <v>2138</v>
      </c>
      <c r="S347" t="s">
        <v>279</v>
      </c>
    </row>
    <row r="348" spans="1:19">
      <c r="A348" t="s">
        <v>2139</v>
      </c>
      <c r="B348" t="s">
        <v>2140</v>
      </c>
      <c r="C348" t="s">
        <v>105</v>
      </c>
      <c r="D348" t="s">
        <v>35</v>
      </c>
      <c r="E348" t="s">
        <v>1954</v>
      </c>
      <c r="F348" t="s">
        <v>37</v>
      </c>
      <c r="G348" t="s">
        <v>2141</v>
      </c>
      <c r="H348" t="s">
        <v>53</v>
      </c>
      <c r="I348" t="s">
        <v>40</v>
      </c>
      <c r="J348" t="s">
        <v>731</v>
      </c>
      <c r="K348" t="s">
        <v>731</v>
      </c>
      <c r="L348" t="s">
        <v>732</v>
      </c>
      <c r="M348" t="s">
        <v>14</v>
      </c>
      <c r="N348" t="s">
        <v>14</v>
      </c>
      <c r="O348" t="s">
        <v>14</v>
      </c>
      <c r="P348" t="s">
        <v>14</v>
      </c>
      <c r="Q348" t="s">
        <v>2142</v>
      </c>
      <c r="R348" t="s">
        <v>2142</v>
      </c>
      <c r="S348" t="s">
        <v>2143</v>
      </c>
    </row>
    <row r="349" spans="1:19">
      <c r="A349" t="s">
        <v>2144</v>
      </c>
      <c r="B349" t="s">
        <v>2145</v>
      </c>
      <c r="C349" t="s">
        <v>2146</v>
      </c>
      <c r="D349" t="s">
        <v>35</v>
      </c>
      <c r="E349" t="s">
        <v>1954</v>
      </c>
      <c r="F349" t="s">
        <v>311</v>
      </c>
      <c r="G349" t="s">
        <v>2147</v>
      </c>
      <c r="H349" t="s">
        <v>53</v>
      </c>
      <c r="I349" t="s">
        <v>40</v>
      </c>
      <c r="J349" t="s">
        <v>2148</v>
      </c>
      <c r="K349" t="s">
        <v>2148</v>
      </c>
      <c r="L349" t="s">
        <v>2149</v>
      </c>
      <c r="M349" t="s">
        <v>14</v>
      </c>
      <c r="N349" t="s">
        <v>14</v>
      </c>
      <c r="O349" t="s">
        <v>14</v>
      </c>
      <c r="P349" t="s">
        <v>14</v>
      </c>
      <c r="Q349" t="s">
        <v>2150</v>
      </c>
      <c r="R349" t="s">
        <v>2150</v>
      </c>
      <c r="S349" t="s">
        <v>2151</v>
      </c>
    </row>
    <row r="350" spans="1:19">
      <c r="A350" t="s">
        <v>2152</v>
      </c>
      <c r="B350" t="s">
        <v>2064</v>
      </c>
      <c r="C350" t="s">
        <v>141</v>
      </c>
      <c r="D350" t="s">
        <v>35</v>
      </c>
      <c r="E350" t="s">
        <v>1954</v>
      </c>
      <c r="F350" t="s">
        <v>173</v>
      </c>
      <c r="G350" t="s">
        <v>2153</v>
      </c>
      <c r="H350" t="s">
        <v>53</v>
      </c>
      <c r="I350" t="s">
        <v>40</v>
      </c>
      <c r="J350" t="s">
        <v>175</v>
      </c>
      <c r="K350" t="s">
        <v>175</v>
      </c>
      <c r="L350" t="s">
        <v>176</v>
      </c>
      <c r="M350" t="s">
        <v>14</v>
      </c>
      <c r="N350" t="s">
        <v>14</v>
      </c>
      <c r="O350" t="s">
        <v>14</v>
      </c>
      <c r="P350" t="s">
        <v>14</v>
      </c>
      <c r="Q350" t="s">
        <v>2154</v>
      </c>
      <c r="R350" t="s">
        <v>2154</v>
      </c>
      <c r="S350" t="s">
        <v>2067</v>
      </c>
    </row>
    <row r="351" spans="1:19">
      <c r="A351" t="s">
        <v>2155</v>
      </c>
      <c r="B351" t="s">
        <v>1671</v>
      </c>
      <c r="C351" t="s">
        <v>1369</v>
      </c>
      <c r="D351" t="s">
        <v>35</v>
      </c>
      <c r="E351" t="s">
        <v>1954</v>
      </c>
      <c r="F351" t="s">
        <v>173</v>
      </c>
      <c r="G351" t="s">
        <v>2156</v>
      </c>
      <c r="H351" t="s">
        <v>53</v>
      </c>
      <c r="I351" t="s">
        <v>40</v>
      </c>
      <c r="J351" t="s">
        <v>2157</v>
      </c>
      <c r="K351" t="s">
        <v>2157</v>
      </c>
      <c r="L351" t="s">
        <v>2158</v>
      </c>
      <c r="M351" t="s">
        <v>14</v>
      </c>
      <c r="N351" t="s">
        <v>14</v>
      </c>
      <c r="O351" t="s">
        <v>14</v>
      </c>
      <c r="P351" t="s">
        <v>14</v>
      </c>
      <c r="Q351" t="s">
        <v>2159</v>
      </c>
      <c r="R351" t="s">
        <v>2159</v>
      </c>
      <c r="S351" t="s">
        <v>1674</v>
      </c>
    </row>
    <row r="352" spans="1:19">
      <c r="A352" t="s">
        <v>2160</v>
      </c>
      <c r="B352" t="s">
        <v>443</v>
      </c>
      <c r="C352" t="s">
        <v>228</v>
      </c>
      <c r="D352" t="s">
        <v>35</v>
      </c>
      <c r="E352" t="s">
        <v>1954</v>
      </c>
      <c r="F352" t="s">
        <v>2161</v>
      </c>
      <c r="G352" t="s">
        <v>2162</v>
      </c>
      <c r="H352" t="s">
        <v>53</v>
      </c>
      <c r="I352" t="s">
        <v>40</v>
      </c>
      <c r="J352" t="s">
        <v>2163</v>
      </c>
      <c r="K352" t="s">
        <v>2163</v>
      </c>
      <c r="L352" t="s">
        <v>2164</v>
      </c>
      <c r="M352" t="s">
        <v>14</v>
      </c>
      <c r="N352" t="s">
        <v>14</v>
      </c>
      <c r="O352" t="s">
        <v>14</v>
      </c>
      <c r="P352" t="s">
        <v>14</v>
      </c>
      <c r="Q352" t="s">
        <v>2165</v>
      </c>
      <c r="R352" t="s">
        <v>2165</v>
      </c>
      <c r="S352" t="s">
        <v>448</v>
      </c>
    </row>
    <row r="353" spans="1:19">
      <c r="A353" t="s">
        <v>2166</v>
      </c>
      <c r="B353" t="s">
        <v>2167</v>
      </c>
      <c r="C353" t="s">
        <v>236</v>
      </c>
      <c r="D353" t="s">
        <v>35</v>
      </c>
      <c r="E353" t="s">
        <v>1954</v>
      </c>
      <c r="F353" t="s">
        <v>2168</v>
      </c>
      <c r="G353" t="s">
        <v>2169</v>
      </c>
      <c r="H353" t="s">
        <v>53</v>
      </c>
      <c r="I353" t="s">
        <v>40</v>
      </c>
      <c r="J353" t="s">
        <v>2170</v>
      </c>
      <c r="K353" t="s">
        <v>2170</v>
      </c>
      <c r="L353" t="s">
        <v>2171</v>
      </c>
      <c r="M353" t="s">
        <v>14</v>
      </c>
      <c r="N353" t="s">
        <v>14</v>
      </c>
      <c r="O353" t="s">
        <v>14</v>
      </c>
      <c r="P353" t="s">
        <v>14</v>
      </c>
      <c r="Q353" t="s">
        <v>2172</v>
      </c>
      <c r="R353" t="s">
        <v>2172</v>
      </c>
      <c r="S353" t="s">
        <v>2173</v>
      </c>
    </row>
    <row r="354" spans="1:19">
      <c r="A354" t="s">
        <v>2174</v>
      </c>
      <c r="B354" t="s">
        <v>2045</v>
      </c>
      <c r="C354" t="s">
        <v>250</v>
      </c>
      <c r="D354" t="s">
        <v>35</v>
      </c>
      <c r="E354" t="s">
        <v>1954</v>
      </c>
      <c r="F354" t="s">
        <v>451</v>
      </c>
      <c r="G354" t="s">
        <v>2175</v>
      </c>
      <c r="H354" t="s">
        <v>53</v>
      </c>
      <c r="I354" t="s">
        <v>40</v>
      </c>
      <c r="J354" t="s">
        <v>2047</v>
      </c>
      <c r="K354" t="s">
        <v>2047</v>
      </c>
      <c r="L354" t="s">
        <v>2048</v>
      </c>
      <c r="M354" t="s">
        <v>14</v>
      </c>
      <c r="N354" t="s">
        <v>14</v>
      </c>
      <c r="O354" t="s">
        <v>14</v>
      </c>
      <c r="P354" t="s">
        <v>14</v>
      </c>
      <c r="Q354" t="s">
        <v>2176</v>
      </c>
      <c r="R354" t="s">
        <v>2176</v>
      </c>
      <c r="S354" t="s">
        <v>2050</v>
      </c>
    </row>
    <row r="355" spans="1:19">
      <c r="A355" t="s">
        <v>2177</v>
      </c>
      <c r="B355" t="s">
        <v>1375</v>
      </c>
      <c r="C355" t="s">
        <v>105</v>
      </c>
      <c r="D355" t="s">
        <v>35</v>
      </c>
      <c r="E355" t="s">
        <v>1954</v>
      </c>
      <c r="F355" t="s">
        <v>251</v>
      </c>
      <c r="G355" t="s">
        <v>2178</v>
      </c>
      <c r="H355" t="s">
        <v>53</v>
      </c>
      <c r="I355" t="s">
        <v>40</v>
      </c>
      <c r="J355" t="s">
        <v>2179</v>
      </c>
      <c r="K355" t="s">
        <v>2179</v>
      </c>
      <c r="L355" t="s">
        <v>2180</v>
      </c>
      <c r="M355" t="s">
        <v>14</v>
      </c>
      <c r="N355" t="s">
        <v>14</v>
      </c>
      <c r="O355" t="s">
        <v>14</v>
      </c>
      <c r="P355" t="s">
        <v>14</v>
      </c>
      <c r="Q355" t="s">
        <v>2181</v>
      </c>
      <c r="R355" t="s">
        <v>2181</v>
      </c>
      <c r="S355" t="s">
        <v>1380</v>
      </c>
    </row>
    <row r="356" spans="1:19">
      <c r="A356" t="s">
        <v>2182</v>
      </c>
      <c r="B356" t="s">
        <v>450</v>
      </c>
      <c r="C356" t="s">
        <v>181</v>
      </c>
      <c r="D356" t="s">
        <v>35</v>
      </c>
      <c r="E356" t="s">
        <v>1954</v>
      </c>
      <c r="F356" t="s">
        <v>1736</v>
      </c>
      <c r="G356" t="s">
        <v>2183</v>
      </c>
      <c r="H356" t="s">
        <v>53</v>
      </c>
      <c r="I356" t="s">
        <v>40</v>
      </c>
      <c r="J356" t="s">
        <v>453</v>
      </c>
      <c r="K356" t="s">
        <v>453</v>
      </c>
      <c r="L356" t="s">
        <v>454</v>
      </c>
      <c r="M356" t="s">
        <v>14</v>
      </c>
      <c r="N356" t="s">
        <v>14</v>
      </c>
      <c r="O356" t="s">
        <v>14</v>
      </c>
      <c r="P356" t="s">
        <v>14</v>
      </c>
      <c r="Q356" t="s">
        <v>2184</v>
      </c>
      <c r="R356" t="s">
        <v>2184</v>
      </c>
      <c r="S356" t="s">
        <v>456</v>
      </c>
    </row>
    <row r="357" spans="1:19">
      <c r="A357" t="s">
        <v>2185</v>
      </c>
      <c r="B357" t="s">
        <v>343</v>
      </c>
      <c r="C357" t="s">
        <v>344</v>
      </c>
      <c r="D357" t="s">
        <v>35</v>
      </c>
      <c r="E357" t="s">
        <v>1954</v>
      </c>
      <c r="F357" t="s">
        <v>1736</v>
      </c>
      <c r="G357" t="s">
        <v>2186</v>
      </c>
      <c r="H357" t="s">
        <v>53</v>
      </c>
      <c r="I357" t="s">
        <v>40</v>
      </c>
      <c r="J357" t="s">
        <v>2015</v>
      </c>
      <c r="K357" t="s">
        <v>2015</v>
      </c>
      <c r="L357" t="s">
        <v>2016</v>
      </c>
      <c r="M357" t="s">
        <v>14</v>
      </c>
      <c r="N357" t="s">
        <v>14</v>
      </c>
      <c r="O357" t="s">
        <v>14</v>
      </c>
      <c r="P357" t="s">
        <v>14</v>
      </c>
      <c r="Q357" t="s">
        <v>2187</v>
      </c>
      <c r="R357" t="s">
        <v>2187</v>
      </c>
      <c r="S357" t="s">
        <v>350</v>
      </c>
    </row>
    <row r="358" spans="1:19">
      <c r="A358" t="s">
        <v>2188</v>
      </c>
      <c r="B358" t="s">
        <v>2189</v>
      </c>
      <c r="C358" t="s">
        <v>141</v>
      </c>
      <c r="D358" t="s">
        <v>35</v>
      </c>
      <c r="E358" t="s">
        <v>1954</v>
      </c>
      <c r="F358" t="s">
        <v>1312</v>
      </c>
      <c r="G358" t="s">
        <v>2190</v>
      </c>
      <c r="H358" t="s">
        <v>53</v>
      </c>
      <c r="I358" t="s">
        <v>40</v>
      </c>
      <c r="J358" t="s">
        <v>1377</v>
      </c>
      <c r="K358" t="s">
        <v>1377</v>
      </c>
      <c r="L358" t="s">
        <v>1378</v>
      </c>
      <c r="M358" t="s">
        <v>14</v>
      </c>
      <c r="N358" t="s">
        <v>14</v>
      </c>
      <c r="O358" t="s">
        <v>14</v>
      </c>
      <c r="P358" t="s">
        <v>14</v>
      </c>
      <c r="Q358" t="s">
        <v>2191</v>
      </c>
      <c r="R358" t="s">
        <v>2191</v>
      </c>
      <c r="S358" t="s">
        <v>2192</v>
      </c>
    </row>
    <row r="359" spans="1:19">
      <c r="A359" t="s">
        <v>2193</v>
      </c>
      <c r="B359" t="s">
        <v>189</v>
      </c>
      <c r="C359" t="s">
        <v>105</v>
      </c>
      <c r="D359" t="s">
        <v>35</v>
      </c>
      <c r="E359" t="s">
        <v>1962</v>
      </c>
      <c r="F359" t="s">
        <v>173</v>
      </c>
      <c r="G359" t="s">
        <v>2194</v>
      </c>
      <c r="H359" t="s">
        <v>154</v>
      </c>
      <c r="I359" t="s">
        <v>40</v>
      </c>
      <c r="J359" t="s">
        <v>2195</v>
      </c>
      <c r="K359" t="s">
        <v>2195</v>
      </c>
      <c r="L359" t="s">
        <v>2196</v>
      </c>
      <c r="M359" t="s">
        <v>14</v>
      </c>
      <c r="N359" t="s">
        <v>14</v>
      </c>
      <c r="O359" t="s">
        <v>14</v>
      </c>
      <c r="P359" t="s">
        <v>14</v>
      </c>
      <c r="Q359" t="s">
        <v>2197</v>
      </c>
      <c r="R359" t="s">
        <v>2197</v>
      </c>
      <c r="S359" t="s">
        <v>194</v>
      </c>
    </row>
    <row r="360" spans="1:19">
      <c r="A360" t="s">
        <v>2198</v>
      </c>
      <c r="B360" t="s">
        <v>2199</v>
      </c>
      <c r="C360" t="s">
        <v>565</v>
      </c>
      <c r="D360" t="s">
        <v>35</v>
      </c>
      <c r="E360" t="s">
        <v>1962</v>
      </c>
      <c r="F360" t="s">
        <v>37</v>
      </c>
      <c r="G360" t="s">
        <v>2200</v>
      </c>
      <c r="H360" t="s">
        <v>154</v>
      </c>
      <c r="I360" t="s">
        <v>40</v>
      </c>
      <c r="J360" t="s">
        <v>2201</v>
      </c>
      <c r="K360" t="s">
        <v>2201</v>
      </c>
      <c r="L360" t="s">
        <v>2202</v>
      </c>
      <c r="M360" t="s">
        <v>14</v>
      </c>
      <c r="N360" t="s">
        <v>14</v>
      </c>
      <c r="O360" t="s">
        <v>14</v>
      </c>
      <c r="P360" t="s">
        <v>14</v>
      </c>
      <c r="Q360" t="s">
        <v>2203</v>
      </c>
      <c r="R360" t="s">
        <v>2203</v>
      </c>
      <c r="S360" t="s">
        <v>2204</v>
      </c>
    </row>
    <row r="361" spans="1:19">
      <c r="A361" t="s">
        <v>2205</v>
      </c>
      <c r="B361" t="s">
        <v>2206</v>
      </c>
      <c r="C361" t="s">
        <v>1648</v>
      </c>
      <c r="D361" t="s">
        <v>35</v>
      </c>
      <c r="E361" t="s">
        <v>1954</v>
      </c>
      <c r="F361" t="s">
        <v>2207</v>
      </c>
      <c r="G361" t="s">
        <v>2208</v>
      </c>
      <c r="H361" t="s">
        <v>53</v>
      </c>
      <c r="I361" t="s">
        <v>40</v>
      </c>
      <c r="J361" t="s">
        <v>2209</v>
      </c>
      <c r="K361" t="s">
        <v>2209</v>
      </c>
      <c r="L361" t="s">
        <v>2210</v>
      </c>
      <c r="M361" t="s">
        <v>14</v>
      </c>
      <c r="N361" t="s">
        <v>14</v>
      </c>
      <c r="O361" t="s">
        <v>14</v>
      </c>
      <c r="P361" t="s">
        <v>14</v>
      </c>
      <c r="Q361" t="s">
        <v>2211</v>
      </c>
      <c r="R361" t="s">
        <v>2211</v>
      </c>
      <c r="S361" t="s">
        <v>2212</v>
      </c>
    </row>
    <row r="362" spans="1:19">
      <c r="A362" t="s">
        <v>2213</v>
      </c>
      <c r="B362" t="s">
        <v>2214</v>
      </c>
      <c r="C362" t="s">
        <v>133</v>
      </c>
      <c r="D362" t="s">
        <v>35</v>
      </c>
      <c r="E362" t="s">
        <v>1962</v>
      </c>
      <c r="F362" t="s">
        <v>2215</v>
      </c>
      <c r="G362" t="s">
        <v>2216</v>
      </c>
      <c r="H362" t="s">
        <v>154</v>
      </c>
      <c r="I362" t="s">
        <v>40</v>
      </c>
      <c r="J362" t="s">
        <v>2217</v>
      </c>
      <c r="K362" t="s">
        <v>2217</v>
      </c>
      <c r="L362" t="s">
        <v>2218</v>
      </c>
      <c r="M362" t="s">
        <v>14</v>
      </c>
      <c r="N362" t="s">
        <v>14</v>
      </c>
      <c r="O362" t="s">
        <v>14</v>
      </c>
      <c r="P362" t="s">
        <v>14</v>
      </c>
      <c r="Q362" t="s">
        <v>2219</v>
      </c>
      <c r="R362" t="s">
        <v>2219</v>
      </c>
      <c r="S362" t="s">
        <v>2220</v>
      </c>
    </row>
    <row r="363" spans="1:19">
      <c r="A363" t="s">
        <v>2221</v>
      </c>
      <c r="B363" t="s">
        <v>2222</v>
      </c>
      <c r="C363" t="s">
        <v>2223</v>
      </c>
      <c r="D363" t="s">
        <v>35</v>
      </c>
      <c r="E363" t="s">
        <v>1954</v>
      </c>
      <c r="F363" t="s">
        <v>2224</v>
      </c>
      <c r="G363" t="s">
        <v>2225</v>
      </c>
      <c r="H363" t="s">
        <v>53</v>
      </c>
      <c r="I363" t="s">
        <v>40</v>
      </c>
      <c r="J363" t="s">
        <v>1377</v>
      </c>
      <c r="K363" t="s">
        <v>1377</v>
      </c>
      <c r="L363" t="s">
        <v>1378</v>
      </c>
      <c r="M363" t="s">
        <v>14</v>
      </c>
      <c r="N363" t="s">
        <v>14</v>
      </c>
      <c r="O363" t="s">
        <v>14</v>
      </c>
      <c r="P363" t="s">
        <v>14</v>
      </c>
      <c r="Q363" t="s">
        <v>2226</v>
      </c>
      <c r="R363" t="s">
        <v>2226</v>
      </c>
      <c r="S363" t="s">
        <v>2227</v>
      </c>
    </row>
    <row r="364" spans="1:19">
      <c r="A364" t="s">
        <v>2228</v>
      </c>
      <c r="B364" t="s">
        <v>2229</v>
      </c>
      <c r="C364" t="s">
        <v>250</v>
      </c>
      <c r="D364" t="s">
        <v>35</v>
      </c>
      <c r="E364" t="s">
        <v>1954</v>
      </c>
      <c r="F364" t="s">
        <v>1994</v>
      </c>
      <c r="G364" t="s">
        <v>2230</v>
      </c>
      <c r="H364" t="s">
        <v>53</v>
      </c>
      <c r="I364" t="s">
        <v>40</v>
      </c>
      <c r="J364" t="s">
        <v>222</v>
      </c>
      <c r="K364" t="s">
        <v>222</v>
      </c>
      <c r="L364" t="s">
        <v>223</v>
      </c>
      <c r="M364" t="s">
        <v>14</v>
      </c>
      <c r="N364" t="s">
        <v>14</v>
      </c>
      <c r="O364" t="s">
        <v>14</v>
      </c>
      <c r="P364" t="s">
        <v>14</v>
      </c>
      <c r="Q364" t="s">
        <v>2231</v>
      </c>
      <c r="R364" t="s">
        <v>2231</v>
      </c>
      <c r="S364" t="s">
        <v>2232</v>
      </c>
    </row>
    <row r="365" spans="1:19">
      <c r="A365" t="s">
        <v>2233</v>
      </c>
      <c r="B365" t="s">
        <v>2234</v>
      </c>
      <c r="C365" t="s">
        <v>49</v>
      </c>
      <c r="D365" t="s">
        <v>35</v>
      </c>
      <c r="E365" t="s">
        <v>1954</v>
      </c>
      <c r="F365" t="s">
        <v>251</v>
      </c>
      <c r="G365" t="s">
        <v>2235</v>
      </c>
      <c r="H365" t="s">
        <v>53</v>
      </c>
      <c r="I365" t="s">
        <v>40</v>
      </c>
      <c r="J365" t="s">
        <v>2236</v>
      </c>
      <c r="K365" t="s">
        <v>2236</v>
      </c>
      <c r="L365" t="s">
        <v>2237</v>
      </c>
      <c r="M365" t="s">
        <v>14</v>
      </c>
      <c r="N365" t="s">
        <v>14</v>
      </c>
      <c r="O365" t="s">
        <v>14</v>
      </c>
      <c r="P365" t="s">
        <v>14</v>
      </c>
      <c r="Q365" t="s">
        <v>2238</v>
      </c>
      <c r="R365" t="s">
        <v>2238</v>
      </c>
      <c r="S365" t="s">
        <v>2239</v>
      </c>
    </row>
    <row r="366" spans="1:19">
      <c r="A366" t="s">
        <v>2240</v>
      </c>
      <c r="B366" t="s">
        <v>1412</v>
      </c>
      <c r="C366" t="s">
        <v>1413</v>
      </c>
      <c r="D366" t="s">
        <v>35</v>
      </c>
      <c r="E366" t="s">
        <v>1954</v>
      </c>
      <c r="F366" t="s">
        <v>638</v>
      </c>
      <c r="G366" t="s">
        <v>2241</v>
      </c>
      <c r="H366" t="s">
        <v>53</v>
      </c>
      <c r="I366" t="s">
        <v>40</v>
      </c>
      <c r="J366" t="s">
        <v>2242</v>
      </c>
      <c r="K366" t="s">
        <v>2242</v>
      </c>
      <c r="L366" t="s">
        <v>2243</v>
      </c>
      <c r="M366" t="s">
        <v>14</v>
      </c>
      <c r="N366" t="s">
        <v>14</v>
      </c>
      <c r="O366" t="s">
        <v>14</v>
      </c>
      <c r="P366" t="s">
        <v>14</v>
      </c>
      <c r="Q366" t="s">
        <v>2244</v>
      </c>
      <c r="R366" t="s">
        <v>2244</v>
      </c>
      <c r="S366" t="s">
        <v>1418</v>
      </c>
    </row>
    <row r="367" spans="1:19">
      <c r="A367" t="s">
        <v>2245</v>
      </c>
      <c r="B367" t="s">
        <v>1876</v>
      </c>
      <c r="C367" t="s">
        <v>49</v>
      </c>
      <c r="D367" t="s">
        <v>35</v>
      </c>
      <c r="E367" t="s">
        <v>1962</v>
      </c>
      <c r="F367" t="s">
        <v>173</v>
      </c>
      <c r="G367" t="s">
        <v>2246</v>
      </c>
      <c r="H367" t="s">
        <v>154</v>
      </c>
      <c r="I367" t="s">
        <v>40</v>
      </c>
      <c r="J367" t="s">
        <v>883</v>
      </c>
      <c r="K367" t="s">
        <v>883</v>
      </c>
      <c r="L367" t="s">
        <v>884</v>
      </c>
      <c r="M367" t="s">
        <v>14</v>
      </c>
      <c r="N367" t="s">
        <v>14</v>
      </c>
      <c r="O367" t="s">
        <v>14</v>
      </c>
      <c r="P367" t="s">
        <v>14</v>
      </c>
      <c r="Q367" t="s">
        <v>2247</v>
      </c>
      <c r="R367" t="s">
        <v>2247</v>
      </c>
      <c r="S367" t="s">
        <v>1879</v>
      </c>
    </row>
    <row r="368" spans="1:19">
      <c r="A368" t="s">
        <v>2248</v>
      </c>
      <c r="B368" t="s">
        <v>310</v>
      </c>
      <c r="C368" t="s">
        <v>133</v>
      </c>
      <c r="D368" t="s">
        <v>35</v>
      </c>
      <c r="E368" t="s">
        <v>1954</v>
      </c>
      <c r="F368" t="s">
        <v>1032</v>
      </c>
      <c r="G368" t="s">
        <v>2249</v>
      </c>
      <c r="H368" t="s">
        <v>53</v>
      </c>
      <c r="I368" t="s">
        <v>40</v>
      </c>
      <c r="J368" t="s">
        <v>768</v>
      </c>
      <c r="K368" t="s">
        <v>768</v>
      </c>
      <c r="L368" t="s">
        <v>769</v>
      </c>
      <c r="M368" t="s">
        <v>14</v>
      </c>
      <c r="N368" t="s">
        <v>14</v>
      </c>
      <c r="O368" t="s">
        <v>14</v>
      </c>
      <c r="P368" t="s">
        <v>14</v>
      </c>
      <c r="Q368" t="s">
        <v>2250</v>
      </c>
      <c r="R368" t="s">
        <v>2250</v>
      </c>
      <c r="S368" t="s">
        <v>314</v>
      </c>
    </row>
    <row r="369" spans="1:19">
      <c r="A369" t="s">
        <v>2251</v>
      </c>
      <c r="B369" t="s">
        <v>1363</v>
      </c>
      <c r="C369" t="s">
        <v>105</v>
      </c>
      <c r="D369" t="s">
        <v>35</v>
      </c>
      <c r="E369" t="s">
        <v>1954</v>
      </c>
      <c r="F369" t="s">
        <v>451</v>
      </c>
      <c r="G369" t="s">
        <v>2252</v>
      </c>
      <c r="H369" t="s">
        <v>53</v>
      </c>
      <c r="I369" t="s">
        <v>40</v>
      </c>
      <c r="J369" t="s">
        <v>1097</v>
      </c>
      <c r="K369" t="s">
        <v>1097</v>
      </c>
      <c r="L369" t="s">
        <v>1098</v>
      </c>
      <c r="M369" t="s">
        <v>14</v>
      </c>
      <c r="N369" t="s">
        <v>14</v>
      </c>
      <c r="O369" t="s">
        <v>14</v>
      </c>
      <c r="P369" t="s">
        <v>14</v>
      </c>
      <c r="Q369" t="s">
        <v>2253</v>
      </c>
      <c r="R369" t="s">
        <v>2253</v>
      </c>
      <c r="S369" t="s">
        <v>1366</v>
      </c>
    </row>
    <row r="370" spans="1:19">
      <c r="A370" t="s">
        <v>2254</v>
      </c>
      <c r="B370" t="s">
        <v>2189</v>
      </c>
      <c r="C370" t="s">
        <v>141</v>
      </c>
      <c r="D370" t="s">
        <v>35</v>
      </c>
      <c r="E370" t="s">
        <v>1954</v>
      </c>
      <c r="F370" t="s">
        <v>1312</v>
      </c>
      <c r="G370" t="s">
        <v>2255</v>
      </c>
      <c r="H370" t="s">
        <v>53</v>
      </c>
      <c r="I370" t="s">
        <v>40</v>
      </c>
      <c r="J370" t="s">
        <v>1377</v>
      </c>
      <c r="K370" t="s">
        <v>1377</v>
      </c>
      <c r="L370" t="s">
        <v>1378</v>
      </c>
      <c r="M370" t="s">
        <v>14</v>
      </c>
      <c r="N370" t="s">
        <v>14</v>
      </c>
      <c r="O370" t="s">
        <v>14</v>
      </c>
      <c r="P370" t="s">
        <v>14</v>
      </c>
      <c r="Q370" t="s">
        <v>2256</v>
      </c>
      <c r="R370" t="s">
        <v>2256</v>
      </c>
      <c r="S370" t="s">
        <v>2192</v>
      </c>
    </row>
    <row r="371" spans="1:19">
      <c r="A371" t="s">
        <v>2257</v>
      </c>
      <c r="B371" t="s">
        <v>2258</v>
      </c>
      <c r="C371" t="s">
        <v>105</v>
      </c>
      <c r="D371" t="s">
        <v>35</v>
      </c>
      <c r="E371" t="s">
        <v>1954</v>
      </c>
      <c r="F371" t="s">
        <v>2259</v>
      </c>
      <c r="G371" t="s">
        <v>2260</v>
      </c>
      <c r="H371" t="s">
        <v>53</v>
      </c>
      <c r="I371" t="s">
        <v>40</v>
      </c>
      <c r="J371" t="s">
        <v>1077</v>
      </c>
      <c r="K371" t="s">
        <v>1077</v>
      </c>
      <c r="L371" t="s">
        <v>1078</v>
      </c>
      <c r="M371" t="s">
        <v>14</v>
      </c>
      <c r="N371" t="s">
        <v>14</v>
      </c>
      <c r="O371" t="s">
        <v>14</v>
      </c>
      <c r="P371" t="s">
        <v>14</v>
      </c>
      <c r="Q371" t="s">
        <v>2261</v>
      </c>
      <c r="R371" t="s">
        <v>2261</v>
      </c>
      <c r="S371" t="s">
        <v>2262</v>
      </c>
    </row>
    <row r="372" spans="1:19">
      <c r="A372" t="s">
        <v>2263</v>
      </c>
      <c r="B372" t="s">
        <v>739</v>
      </c>
      <c r="C372" t="s">
        <v>575</v>
      </c>
      <c r="D372" t="s">
        <v>35</v>
      </c>
      <c r="E372" t="s">
        <v>1962</v>
      </c>
      <c r="F372" t="s">
        <v>173</v>
      </c>
      <c r="G372" t="s">
        <v>2264</v>
      </c>
      <c r="H372" t="s">
        <v>154</v>
      </c>
      <c r="I372" t="s">
        <v>40</v>
      </c>
      <c r="J372" t="s">
        <v>1566</v>
      </c>
      <c r="K372" t="s">
        <v>1566</v>
      </c>
      <c r="L372" t="s">
        <v>1415</v>
      </c>
      <c r="M372" t="s">
        <v>14</v>
      </c>
      <c r="N372" t="s">
        <v>14</v>
      </c>
      <c r="O372" t="s">
        <v>14</v>
      </c>
      <c r="P372" t="s">
        <v>14</v>
      </c>
      <c r="Q372" t="s">
        <v>2265</v>
      </c>
      <c r="R372" t="s">
        <v>2265</v>
      </c>
      <c r="S372" t="s">
        <v>744</v>
      </c>
    </row>
    <row r="373" spans="1:19">
      <c r="A373" t="s">
        <v>2266</v>
      </c>
      <c r="B373" t="s">
        <v>543</v>
      </c>
      <c r="C373" t="s">
        <v>544</v>
      </c>
      <c r="D373" t="s">
        <v>35</v>
      </c>
      <c r="E373" t="s">
        <v>1962</v>
      </c>
      <c r="F373" t="s">
        <v>63</v>
      </c>
      <c r="G373" t="s">
        <v>2267</v>
      </c>
      <c r="H373" t="s">
        <v>154</v>
      </c>
      <c r="I373" t="s">
        <v>40</v>
      </c>
      <c r="J373" t="s">
        <v>2268</v>
      </c>
      <c r="K373" t="s">
        <v>2268</v>
      </c>
      <c r="L373" t="s">
        <v>2269</v>
      </c>
      <c r="M373" t="s">
        <v>14</v>
      </c>
      <c r="N373" t="s">
        <v>14</v>
      </c>
      <c r="O373" t="s">
        <v>14</v>
      </c>
      <c r="P373" t="s">
        <v>14</v>
      </c>
      <c r="Q373" t="s">
        <v>2270</v>
      </c>
      <c r="R373" t="s">
        <v>2270</v>
      </c>
      <c r="S373" t="s">
        <v>551</v>
      </c>
    </row>
    <row r="374" spans="1:19">
      <c r="A374" t="s">
        <v>2271</v>
      </c>
      <c r="B374" t="s">
        <v>72</v>
      </c>
      <c r="C374" t="s">
        <v>73</v>
      </c>
      <c r="D374" t="s">
        <v>35</v>
      </c>
      <c r="E374" t="s">
        <v>1962</v>
      </c>
      <c r="F374" t="s">
        <v>85</v>
      </c>
      <c r="G374" t="s">
        <v>2272</v>
      </c>
      <c r="H374" t="s">
        <v>154</v>
      </c>
      <c r="I374" t="s">
        <v>40</v>
      </c>
      <c r="J374" t="s">
        <v>2273</v>
      </c>
      <c r="K374" t="s">
        <v>2273</v>
      </c>
      <c r="L374" t="s">
        <v>2274</v>
      </c>
      <c r="M374" t="s">
        <v>14</v>
      </c>
      <c r="N374" t="s">
        <v>14</v>
      </c>
      <c r="O374" t="s">
        <v>14</v>
      </c>
      <c r="P374" t="s">
        <v>14</v>
      </c>
      <c r="Q374" t="s">
        <v>2275</v>
      </c>
      <c r="R374" t="s">
        <v>2275</v>
      </c>
      <c r="S374" t="s">
        <v>81</v>
      </c>
    </row>
    <row r="375" spans="1:19">
      <c r="A375" t="s">
        <v>2276</v>
      </c>
      <c r="B375" t="s">
        <v>343</v>
      </c>
      <c r="C375" t="s">
        <v>344</v>
      </c>
      <c r="D375" t="s">
        <v>35</v>
      </c>
      <c r="E375" t="s">
        <v>1954</v>
      </c>
      <c r="F375" t="s">
        <v>345</v>
      </c>
      <c r="G375" t="s">
        <v>2277</v>
      </c>
      <c r="H375" t="s">
        <v>53</v>
      </c>
      <c r="I375" t="s">
        <v>40</v>
      </c>
      <c r="J375" t="s">
        <v>2015</v>
      </c>
      <c r="K375" t="s">
        <v>2015</v>
      </c>
      <c r="L375" t="s">
        <v>2016</v>
      </c>
      <c r="M375" t="s">
        <v>14</v>
      </c>
      <c r="N375" t="s">
        <v>14</v>
      </c>
      <c r="O375" t="s">
        <v>14</v>
      </c>
      <c r="P375" t="s">
        <v>14</v>
      </c>
      <c r="Q375" t="s">
        <v>2278</v>
      </c>
      <c r="R375" t="s">
        <v>2278</v>
      </c>
      <c r="S375" t="s">
        <v>350</v>
      </c>
    </row>
    <row r="376" spans="1:19">
      <c r="A376" t="s">
        <v>2279</v>
      </c>
      <c r="B376" t="s">
        <v>1653</v>
      </c>
      <c r="C376" t="s">
        <v>105</v>
      </c>
      <c r="D376" t="s">
        <v>35</v>
      </c>
      <c r="E376" t="s">
        <v>1954</v>
      </c>
      <c r="F376" t="s">
        <v>37</v>
      </c>
      <c r="G376" t="s">
        <v>2280</v>
      </c>
      <c r="H376" t="s">
        <v>53</v>
      </c>
      <c r="I376" t="s">
        <v>40</v>
      </c>
      <c r="J376" t="s">
        <v>971</v>
      </c>
      <c r="K376" t="s">
        <v>971</v>
      </c>
      <c r="L376" t="s">
        <v>972</v>
      </c>
      <c r="M376" t="s">
        <v>14</v>
      </c>
      <c r="N376" t="s">
        <v>14</v>
      </c>
      <c r="O376" t="s">
        <v>14</v>
      </c>
      <c r="P376" t="s">
        <v>14</v>
      </c>
      <c r="Q376" t="s">
        <v>2281</v>
      </c>
      <c r="R376" t="s">
        <v>2281</v>
      </c>
      <c r="S376" t="s">
        <v>1658</v>
      </c>
    </row>
    <row r="377" spans="1:19">
      <c r="A377" t="s">
        <v>2282</v>
      </c>
      <c r="B377" t="s">
        <v>2283</v>
      </c>
      <c r="C377" t="s">
        <v>1615</v>
      </c>
      <c r="D377" t="s">
        <v>35</v>
      </c>
      <c r="E377" t="s">
        <v>1954</v>
      </c>
      <c r="F377" t="s">
        <v>2284</v>
      </c>
      <c r="G377" t="s">
        <v>2285</v>
      </c>
      <c r="H377" t="s">
        <v>53</v>
      </c>
      <c r="I377" t="s">
        <v>40</v>
      </c>
      <c r="J377" t="s">
        <v>1196</v>
      </c>
      <c r="K377" t="s">
        <v>1196</v>
      </c>
      <c r="L377" t="s">
        <v>2286</v>
      </c>
      <c r="M377" t="s">
        <v>14</v>
      </c>
      <c r="N377" t="s">
        <v>14</v>
      </c>
      <c r="O377" t="s">
        <v>14</v>
      </c>
      <c r="P377" t="s">
        <v>14</v>
      </c>
      <c r="Q377" t="s">
        <v>2287</v>
      </c>
      <c r="R377" t="s">
        <v>2287</v>
      </c>
      <c r="S377" t="s">
        <v>2288</v>
      </c>
    </row>
    <row r="378" spans="1:19">
      <c r="A378" t="s">
        <v>2289</v>
      </c>
      <c r="B378" t="s">
        <v>723</v>
      </c>
      <c r="C378" t="s">
        <v>489</v>
      </c>
      <c r="D378" t="s">
        <v>35</v>
      </c>
      <c r="E378" t="s">
        <v>1954</v>
      </c>
      <c r="F378" t="s">
        <v>1571</v>
      </c>
      <c r="G378" t="s">
        <v>1665</v>
      </c>
      <c r="H378" t="s">
        <v>53</v>
      </c>
      <c r="I378" t="s">
        <v>40</v>
      </c>
      <c r="J378" t="s">
        <v>2290</v>
      </c>
      <c r="K378" t="s">
        <v>2290</v>
      </c>
      <c r="L378" t="s">
        <v>2291</v>
      </c>
      <c r="M378" t="s">
        <v>14</v>
      </c>
      <c r="N378" t="s">
        <v>14</v>
      </c>
      <c r="O378" t="s">
        <v>14</v>
      </c>
      <c r="P378" t="s">
        <v>14</v>
      </c>
      <c r="Q378" t="s">
        <v>2292</v>
      </c>
      <c r="R378" t="s">
        <v>2292</v>
      </c>
      <c r="S378" t="s">
        <v>727</v>
      </c>
    </row>
    <row r="379" spans="1:19">
      <c r="A379" t="s">
        <v>2293</v>
      </c>
      <c r="B379" t="s">
        <v>2294</v>
      </c>
      <c r="C379" t="s">
        <v>776</v>
      </c>
      <c r="D379" t="s">
        <v>35</v>
      </c>
      <c r="E379" t="s">
        <v>1954</v>
      </c>
      <c r="F379" t="s">
        <v>37</v>
      </c>
      <c r="G379" t="s">
        <v>2295</v>
      </c>
      <c r="H379" t="s">
        <v>53</v>
      </c>
      <c r="I379" t="s">
        <v>40</v>
      </c>
      <c r="J379" t="s">
        <v>755</v>
      </c>
      <c r="K379" t="s">
        <v>755</v>
      </c>
      <c r="L379" t="s">
        <v>756</v>
      </c>
      <c r="M379" t="s">
        <v>14</v>
      </c>
      <c r="N379" t="s">
        <v>14</v>
      </c>
      <c r="O379" t="s">
        <v>14</v>
      </c>
      <c r="P379" t="s">
        <v>14</v>
      </c>
      <c r="Q379" t="s">
        <v>2296</v>
      </c>
      <c r="R379" t="s">
        <v>2296</v>
      </c>
      <c r="S379" t="s">
        <v>2297</v>
      </c>
    </row>
    <row r="380" spans="1:19">
      <c r="A380" t="s">
        <v>2298</v>
      </c>
      <c r="B380" t="s">
        <v>2299</v>
      </c>
      <c r="C380" t="s">
        <v>2300</v>
      </c>
      <c r="D380" t="s">
        <v>35</v>
      </c>
      <c r="E380" t="s">
        <v>1962</v>
      </c>
      <c r="F380" t="s">
        <v>1919</v>
      </c>
      <c r="G380" t="s">
        <v>2301</v>
      </c>
      <c r="H380" t="s">
        <v>154</v>
      </c>
      <c r="I380" t="s">
        <v>40</v>
      </c>
      <c r="J380" t="s">
        <v>2302</v>
      </c>
      <c r="K380" t="s">
        <v>2302</v>
      </c>
      <c r="L380" t="s">
        <v>2303</v>
      </c>
      <c r="M380" t="s">
        <v>14</v>
      </c>
      <c r="N380" t="s">
        <v>14</v>
      </c>
      <c r="O380" t="s">
        <v>14</v>
      </c>
      <c r="P380" t="s">
        <v>14</v>
      </c>
      <c r="Q380" t="s">
        <v>2304</v>
      </c>
      <c r="R380" t="s">
        <v>2304</v>
      </c>
      <c r="S380" t="s">
        <v>2305</v>
      </c>
    </row>
    <row r="381" spans="1:19">
      <c r="A381" t="s">
        <v>2306</v>
      </c>
      <c r="B381" t="s">
        <v>1781</v>
      </c>
      <c r="C381" t="s">
        <v>1213</v>
      </c>
      <c r="D381" t="s">
        <v>35</v>
      </c>
      <c r="E381" t="s">
        <v>1962</v>
      </c>
      <c r="F381" t="s">
        <v>2307</v>
      </c>
      <c r="G381" t="s">
        <v>2308</v>
      </c>
      <c r="H381" t="s">
        <v>154</v>
      </c>
      <c r="I381" t="s">
        <v>40</v>
      </c>
      <c r="J381" t="s">
        <v>2309</v>
      </c>
      <c r="K381" t="s">
        <v>2309</v>
      </c>
      <c r="L381" t="s">
        <v>2310</v>
      </c>
      <c r="M381" t="s">
        <v>14</v>
      </c>
      <c r="N381" t="s">
        <v>14</v>
      </c>
      <c r="O381" t="s">
        <v>14</v>
      </c>
      <c r="P381" t="s">
        <v>14</v>
      </c>
      <c r="Q381" t="s">
        <v>2311</v>
      </c>
      <c r="R381" t="s">
        <v>2311</v>
      </c>
      <c r="S381" t="s">
        <v>1787</v>
      </c>
    </row>
    <row r="382" spans="1:19">
      <c r="A382" t="s">
        <v>2312</v>
      </c>
      <c r="B382" t="s">
        <v>310</v>
      </c>
      <c r="C382" t="s">
        <v>133</v>
      </c>
      <c r="D382" t="s">
        <v>35</v>
      </c>
      <c r="E382" t="s">
        <v>1954</v>
      </c>
      <c r="F382" t="s">
        <v>311</v>
      </c>
      <c r="G382" t="s">
        <v>1854</v>
      </c>
      <c r="H382" t="s">
        <v>53</v>
      </c>
      <c r="I382" t="s">
        <v>40</v>
      </c>
      <c r="J382" t="s">
        <v>685</v>
      </c>
      <c r="K382" t="s">
        <v>685</v>
      </c>
      <c r="L382" t="s">
        <v>686</v>
      </c>
      <c r="M382" t="s">
        <v>14</v>
      </c>
      <c r="N382" t="s">
        <v>14</v>
      </c>
      <c r="O382" t="s">
        <v>14</v>
      </c>
      <c r="P382" t="s">
        <v>14</v>
      </c>
      <c r="Q382" t="s">
        <v>2313</v>
      </c>
      <c r="R382" t="s">
        <v>2313</v>
      </c>
      <c r="S382" t="s">
        <v>314</v>
      </c>
    </row>
    <row r="383" spans="1:19">
      <c r="A383" t="s">
        <v>2314</v>
      </c>
      <c r="B383" t="s">
        <v>2315</v>
      </c>
      <c r="C383" t="s">
        <v>2316</v>
      </c>
      <c r="D383" t="s">
        <v>35</v>
      </c>
      <c r="E383" t="s">
        <v>1954</v>
      </c>
      <c r="F383" t="s">
        <v>173</v>
      </c>
      <c r="G383" t="s">
        <v>2317</v>
      </c>
      <c r="H383" t="s">
        <v>53</v>
      </c>
      <c r="I383" t="s">
        <v>40</v>
      </c>
      <c r="J383" t="s">
        <v>1331</v>
      </c>
      <c r="K383" t="s">
        <v>1331</v>
      </c>
      <c r="L383" t="s">
        <v>1332</v>
      </c>
      <c r="M383" t="s">
        <v>14</v>
      </c>
      <c r="N383" t="s">
        <v>14</v>
      </c>
      <c r="O383" t="s">
        <v>14</v>
      </c>
      <c r="P383" t="s">
        <v>14</v>
      </c>
      <c r="Q383" t="s">
        <v>2318</v>
      </c>
      <c r="R383" t="s">
        <v>2318</v>
      </c>
      <c r="S383" t="s">
        <v>2319</v>
      </c>
    </row>
    <row r="384" spans="1:19">
      <c r="A384" t="s">
        <v>2320</v>
      </c>
      <c r="B384" t="s">
        <v>450</v>
      </c>
      <c r="C384" t="s">
        <v>181</v>
      </c>
      <c r="D384" t="s">
        <v>35</v>
      </c>
      <c r="E384" t="s">
        <v>1954</v>
      </c>
      <c r="F384" t="s">
        <v>345</v>
      </c>
      <c r="G384" t="s">
        <v>2321</v>
      </c>
      <c r="H384" t="s">
        <v>53</v>
      </c>
      <c r="I384" t="s">
        <v>40</v>
      </c>
      <c r="J384" t="s">
        <v>453</v>
      </c>
      <c r="K384" t="s">
        <v>453</v>
      </c>
      <c r="L384" t="s">
        <v>454</v>
      </c>
      <c r="M384" t="s">
        <v>14</v>
      </c>
      <c r="N384" t="s">
        <v>14</v>
      </c>
      <c r="O384" t="s">
        <v>14</v>
      </c>
      <c r="P384" t="s">
        <v>14</v>
      </c>
      <c r="Q384" t="s">
        <v>2322</v>
      </c>
      <c r="R384" t="s">
        <v>2322</v>
      </c>
      <c r="S384" t="s">
        <v>456</v>
      </c>
    </row>
    <row r="385" spans="1:19">
      <c r="A385" t="s">
        <v>2323</v>
      </c>
      <c r="B385" t="s">
        <v>1174</v>
      </c>
      <c r="C385" t="s">
        <v>1175</v>
      </c>
      <c r="D385" t="s">
        <v>35</v>
      </c>
      <c r="E385" t="s">
        <v>1954</v>
      </c>
      <c r="F385" t="s">
        <v>1740</v>
      </c>
      <c r="G385" t="s">
        <v>2324</v>
      </c>
      <c r="H385" t="s">
        <v>53</v>
      </c>
      <c r="I385" t="s">
        <v>40</v>
      </c>
      <c r="J385" t="s">
        <v>1742</v>
      </c>
      <c r="K385" t="s">
        <v>1742</v>
      </c>
      <c r="L385" t="s">
        <v>1743</v>
      </c>
      <c r="M385" t="s">
        <v>14</v>
      </c>
      <c r="N385" t="s">
        <v>14</v>
      </c>
      <c r="O385" t="s">
        <v>14</v>
      </c>
      <c r="P385" t="s">
        <v>14</v>
      </c>
      <c r="Q385" t="s">
        <v>2325</v>
      </c>
      <c r="R385" t="s">
        <v>2325</v>
      </c>
      <c r="S385" t="s">
        <v>1181</v>
      </c>
    </row>
    <row r="386" spans="1:19">
      <c r="A386" t="s">
        <v>2326</v>
      </c>
      <c r="B386" t="s">
        <v>2327</v>
      </c>
      <c r="C386" t="s">
        <v>533</v>
      </c>
      <c r="D386" t="s">
        <v>35</v>
      </c>
      <c r="E386" t="s">
        <v>1954</v>
      </c>
      <c r="F386" t="s">
        <v>2328</v>
      </c>
      <c r="G386" t="s">
        <v>2329</v>
      </c>
      <c r="H386" t="s">
        <v>53</v>
      </c>
      <c r="I386" t="s">
        <v>40</v>
      </c>
      <c r="J386" t="s">
        <v>1626</v>
      </c>
      <c r="K386" t="s">
        <v>1626</v>
      </c>
      <c r="L386" t="s">
        <v>1627</v>
      </c>
      <c r="M386" t="s">
        <v>14</v>
      </c>
      <c r="N386" t="s">
        <v>14</v>
      </c>
      <c r="O386" t="s">
        <v>14</v>
      </c>
      <c r="P386" t="s">
        <v>14</v>
      </c>
      <c r="Q386" t="s">
        <v>2330</v>
      </c>
      <c r="R386" t="s">
        <v>2330</v>
      </c>
      <c r="S386" t="s">
        <v>2331</v>
      </c>
    </row>
    <row r="387" spans="1:19">
      <c r="A387" t="s">
        <v>2332</v>
      </c>
      <c r="B387" t="s">
        <v>172</v>
      </c>
      <c r="C387" t="s">
        <v>105</v>
      </c>
      <c r="D387" t="s">
        <v>35</v>
      </c>
      <c r="E387" t="s">
        <v>1954</v>
      </c>
      <c r="F387" t="s">
        <v>2333</v>
      </c>
      <c r="G387" t="s">
        <v>2334</v>
      </c>
      <c r="H387" t="s">
        <v>53</v>
      </c>
      <c r="I387" t="s">
        <v>40</v>
      </c>
      <c r="J387" t="s">
        <v>1760</v>
      </c>
      <c r="K387" t="s">
        <v>1760</v>
      </c>
      <c r="L387" t="s">
        <v>1761</v>
      </c>
      <c r="M387" t="s">
        <v>14</v>
      </c>
      <c r="N387" t="s">
        <v>14</v>
      </c>
      <c r="O387" t="s">
        <v>14</v>
      </c>
      <c r="P387" t="s">
        <v>14</v>
      </c>
      <c r="Q387" t="s">
        <v>2335</v>
      </c>
      <c r="R387" t="s">
        <v>2335</v>
      </c>
      <c r="S387" t="s">
        <v>178</v>
      </c>
    </row>
    <row r="388" spans="1:19">
      <c r="A388" t="s">
        <v>2336</v>
      </c>
      <c r="B388" t="s">
        <v>390</v>
      </c>
      <c r="C388" t="s">
        <v>141</v>
      </c>
      <c r="D388" t="s">
        <v>35</v>
      </c>
      <c r="E388" t="s">
        <v>1954</v>
      </c>
      <c r="F388" t="s">
        <v>391</v>
      </c>
      <c r="G388" t="s">
        <v>2337</v>
      </c>
      <c r="H388" t="s">
        <v>53</v>
      </c>
      <c r="I388" t="s">
        <v>40</v>
      </c>
      <c r="J388" t="s">
        <v>2338</v>
      </c>
      <c r="K388" t="s">
        <v>2338</v>
      </c>
      <c r="L388" t="s">
        <v>2339</v>
      </c>
      <c r="M388" t="s">
        <v>14</v>
      </c>
      <c r="N388" t="s">
        <v>14</v>
      </c>
      <c r="O388" t="s">
        <v>14</v>
      </c>
      <c r="P388" t="s">
        <v>14</v>
      </c>
      <c r="Q388" t="s">
        <v>2340</v>
      </c>
      <c r="R388" t="s">
        <v>2340</v>
      </c>
      <c r="S388" t="s">
        <v>394</v>
      </c>
    </row>
    <row r="389" spans="1:19">
      <c r="A389" t="s">
        <v>2341</v>
      </c>
      <c r="B389" t="s">
        <v>360</v>
      </c>
      <c r="C389" t="s">
        <v>133</v>
      </c>
      <c r="D389" t="s">
        <v>35</v>
      </c>
      <c r="E389" t="s">
        <v>1954</v>
      </c>
      <c r="F389" t="s">
        <v>361</v>
      </c>
      <c r="G389" t="s">
        <v>2342</v>
      </c>
      <c r="H389" t="s">
        <v>53</v>
      </c>
      <c r="I389" t="s">
        <v>40</v>
      </c>
      <c r="J389" t="s">
        <v>600</v>
      </c>
      <c r="K389" t="s">
        <v>600</v>
      </c>
      <c r="L389" t="s">
        <v>601</v>
      </c>
      <c r="M389" t="s">
        <v>14</v>
      </c>
      <c r="N389" t="s">
        <v>14</v>
      </c>
      <c r="O389" t="s">
        <v>14</v>
      </c>
      <c r="P389" t="s">
        <v>14</v>
      </c>
      <c r="Q389" t="s">
        <v>2343</v>
      </c>
      <c r="R389" t="s">
        <v>2343</v>
      </c>
      <c r="S389" t="s">
        <v>366</v>
      </c>
    </row>
    <row r="390" spans="1:19">
      <c r="A390" t="s">
        <v>2344</v>
      </c>
      <c r="B390" t="s">
        <v>2345</v>
      </c>
      <c r="C390" t="s">
        <v>1369</v>
      </c>
      <c r="D390" t="s">
        <v>35</v>
      </c>
      <c r="E390" t="s">
        <v>1954</v>
      </c>
      <c r="F390" t="s">
        <v>2346</v>
      </c>
      <c r="G390" t="s">
        <v>2347</v>
      </c>
      <c r="H390" t="s">
        <v>53</v>
      </c>
      <c r="I390" t="s">
        <v>40</v>
      </c>
      <c r="J390" t="s">
        <v>2348</v>
      </c>
      <c r="K390" t="s">
        <v>2348</v>
      </c>
      <c r="L390" t="s">
        <v>2349</v>
      </c>
      <c r="M390" t="s">
        <v>14</v>
      </c>
      <c r="N390" t="s">
        <v>14</v>
      </c>
      <c r="O390" t="s">
        <v>14</v>
      </c>
      <c r="P390" t="s">
        <v>14</v>
      </c>
      <c r="Q390" t="s">
        <v>2350</v>
      </c>
      <c r="R390" t="s">
        <v>2350</v>
      </c>
      <c r="S390" t="s">
        <v>2351</v>
      </c>
    </row>
    <row r="391" spans="1:19">
      <c r="A391" t="s">
        <v>2352</v>
      </c>
      <c r="B391" t="s">
        <v>2345</v>
      </c>
      <c r="C391" t="s">
        <v>1369</v>
      </c>
      <c r="D391" t="s">
        <v>35</v>
      </c>
      <c r="E391" t="s">
        <v>1954</v>
      </c>
      <c r="F391" t="s">
        <v>2111</v>
      </c>
      <c r="G391" t="s">
        <v>2353</v>
      </c>
      <c r="H391" t="s">
        <v>53</v>
      </c>
      <c r="I391" t="s">
        <v>40</v>
      </c>
      <c r="J391" t="s">
        <v>2354</v>
      </c>
      <c r="K391" t="s">
        <v>2354</v>
      </c>
      <c r="L391" t="s">
        <v>2355</v>
      </c>
      <c r="M391" t="s">
        <v>14</v>
      </c>
      <c r="N391" t="s">
        <v>14</v>
      </c>
      <c r="O391" t="s">
        <v>14</v>
      </c>
      <c r="P391" t="s">
        <v>14</v>
      </c>
      <c r="Q391" t="s">
        <v>2356</v>
      </c>
      <c r="R391" t="s">
        <v>2356</v>
      </c>
      <c r="S391" t="s">
        <v>2351</v>
      </c>
    </row>
    <row r="392" spans="1:19">
      <c r="A392" t="s">
        <v>2357</v>
      </c>
      <c r="B392" t="s">
        <v>609</v>
      </c>
      <c r="C392" t="s">
        <v>610</v>
      </c>
      <c r="D392" t="s">
        <v>35</v>
      </c>
      <c r="E392" t="s">
        <v>1962</v>
      </c>
      <c r="F392" t="s">
        <v>37</v>
      </c>
      <c r="G392" t="s">
        <v>2358</v>
      </c>
      <c r="H392" t="s">
        <v>154</v>
      </c>
      <c r="I392" t="s">
        <v>40</v>
      </c>
      <c r="J392" t="s">
        <v>2359</v>
      </c>
      <c r="K392" t="s">
        <v>2359</v>
      </c>
      <c r="L392" t="s">
        <v>2360</v>
      </c>
      <c r="M392" t="s">
        <v>14</v>
      </c>
      <c r="N392" t="s">
        <v>14</v>
      </c>
      <c r="O392" t="s">
        <v>14</v>
      </c>
      <c r="P392" t="s">
        <v>14</v>
      </c>
      <c r="Q392" t="s">
        <v>2361</v>
      </c>
      <c r="R392" t="s">
        <v>2361</v>
      </c>
      <c r="S392" t="s">
        <v>614</v>
      </c>
    </row>
    <row r="393" spans="1:19">
      <c r="A393" t="s">
        <v>2362</v>
      </c>
      <c r="B393" t="s">
        <v>1653</v>
      </c>
      <c r="C393" t="s">
        <v>105</v>
      </c>
      <c r="D393" t="s">
        <v>35</v>
      </c>
      <c r="E393" t="s">
        <v>1954</v>
      </c>
      <c r="F393" t="s">
        <v>37</v>
      </c>
      <c r="G393" t="s">
        <v>2363</v>
      </c>
      <c r="H393" t="s">
        <v>53</v>
      </c>
      <c r="I393" t="s">
        <v>40</v>
      </c>
      <c r="J393" t="s">
        <v>536</v>
      </c>
      <c r="K393" t="s">
        <v>536</v>
      </c>
      <c r="L393" t="s">
        <v>537</v>
      </c>
      <c r="M393" t="s">
        <v>14</v>
      </c>
      <c r="N393" t="s">
        <v>14</v>
      </c>
      <c r="O393" t="s">
        <v>14</v>
      </c>
      <c r="P393" t="s">
        <v>14</v>
      </c>
      <c r="Q393" t="s">
        <v>2364</v>
      </c>
      <c r="R393" t="s">
        <v>2364</v>
      </c>
      <c r="S393" t="s">
        <v>1658</v>
      </c>
    </row>
    <row r="394" spans="1:19">
      <c r="A394" t="s">
        <v>2365</v>
      </c>
      <c r="B394" t="s">
        <v>376</v>
      </c>
      <c r="C394" t="s">
        <v>377</v>
      </c>
      <c r="D394" t="s">
        <v>35</v>
      </c>
      <c r="E394" t="s">
        <v>1954</v>
      </c>
      <c r="F394" t="s">
        <v>378</v>
      </c>
      <c r="G394" t="s">
        <v>2366</v>
      </c>
      <c r="H394" t="s">
        <v>53</v>
      </c>
      <c r="I394" t="s">
        <v>40</v>
      </c>
      <c r="J394" t="s">
        <v>2367</v>
      </c>
      <c r="K394" t="s">
        <v>2367</v>
      </c>
      <c r="L394" t="s">
        <v>2368</v>
      </c>
      <c r="M394" t="s">
        <v>14</v>
      </c>
      <c r="N394" t="s">
        <v>14</v>
      </c>
      <c r="O394" t="s">
        <v>14</v>
      </c>
      <c r="P394" t="s">
        <v>14</v>
      </c>
      <c r="Q394" t="s">
        <v>2369</v>
      </c>
      <c r="R394" t="s">
        <v>2369</v>
      </c>
      <c r="S394" t="s">
        <v>383</v>
      </c>
    </row>
    <row r="395" spans="1:19">
      <c r="A395" t="s">
        <v>2370</v>
      </c>
      <c r="B395" t="s">
        <v>2371</v>
      </c>
      <c r="C395" t="s">
        <v>2372</v>
      </c>
      <c r="D395" t="s">
        <v>35</v>
      </c>
      <c r="E395" t="s">
        <v>1954</v>
      </c>
      <c r="F395" t="s">
        <v>251</v>
      </c>
      <c r="G395" t="s">
        <v>2373</v>
      </c>
      <c r="H395" t="s">
        <v>53</v>
      </c>
      <c r="I395" t="s">
        <v>40</v>
      </c>
      <c r="J395" t="s">
        <v>1051</v>
      </c>
      <c r="K395" t="s">
        <v>1051</v>
      </c>
      <c r="L395" t="s">
        <v>1052</v>
      </c>
      <c r="M395" t="s">
        <v>14</v>
      </c>
      <c r="N395" t="s">
        <v>14</v>
      </c>
      <c r="O395" t="s">
        <v>14</v>
      </c>
      <c r="P395" t="s">
        <v>14</v>
      </c>
      <c r="Q395" t="s">
        <v>2374</v>
      </c>
      <c r="R395" t="s">
        <v>2374</v>
      </c>
      <c r="S395" t="s">
        <v>2375</v>
      </c>
    </row>
    <row r="396" spans="1:19">
      <c r="A396" t="s">
        <v>2376</v>
      </c>
      <c r="B396" t="s">
        <v>2167</v>
      </c>
      <c r="C396" t="s">
        <v>236</v>
      </c>
      <c r="D396" t="s">
        <v>35</v>
      </c>
      <c r="E396" t="s">
        <v>1954</v>
      </c>
      <c r="F396" t="s">
        <v>2168</v>
      </c>
      <c r="G396" t="s">
        <v>2377</v>
      </c>
      <c r="H396" t="s">
        <v>53</v>
      </c>
      <c r="I396" t="s">
        <v>40</v>
      </c>
      <c r="J396" t="s">
        <v>2378</v>
      </c>
      <c r="K396" t="s">
        <v>2378</v>
      </c>
      <c r="L396" t="s">
        <v>2379</v>
      </c>
      <c r="M396" t="s">
        <v>14</v>
      </c>
      <c r="N396" t="s">
        <v>14</v>
      </c>
      <c r="O396" t="s">
        <v>14</v>
      </c>
      <c r="P396" t="s">
        <v>14</v>
      </c>
      <c r="Q396" t="s">
        <v>2380</v>
      </c>
      <c r="R396" t="s">
        <v>2380</v>
      </c>
      <c r="S396" t="s">
        <v>2173</v>
      </c>
    </row>
    <row r="397" spans="1:19">
      <c r="A397" t="s">
        <v>2381</v>
      </c>
      <c r="B397" t="s">
        <v>1154</v>
      </c>
      <c r="C397" t="s">
        <v>1155</v>
      </c>
      <c r="D397" t="s">
        <v>35</v>
      </c>
      <c r="E397" t="s">
        <v>1954</v>
      </c>
      <c r="F397" t="s">
        <v>51</v>
      </c>
      <c r="G397" t="s">
        <v>2382</v>
      </c>
      <c r="H397" t="s">
        <v>53</v>
      </c>
      <c r="I397" t="s">
        <v>40</v>
      </c>
      <c r="J397" t="s">
        <v>1904</v>
      </c>
      <c r="K397" t="s">
        <v>1904</v>
      </c>
      <c r="L397" t="s">
        <v>1905</v>
      </c>
      <c r="M397" t="s">
        <v>14</v>
      </c>
      <c r="N397" t="s">
        <v>14</v>
      </c>
      <c r="O397" t="s">
        <v>14</v>
      </c>
      <c r="P397" t="s">
        <v>14</v>
      </c>
      <c r="Q397" t="s">
        <v>2383</v>
      </c>
      <c r="R397" t="s">
        <v>2383</v>
      </c>
      <c r="S397" t="s">
        <v>1162</v>
      </c>
    </row>
    <row r="398" spans="1:19">
      <c r="A398" t="s">
        <v>2384</v>
      </c>
      <c r="B398" t="s">
        <v>1630</v>
      </c>
      <c r="C398" t="s">
        <v>471</v>
      </c>
      <c r="D398" t="s">
        <v>35</v>
      </c>
      <c r="E398" t="s">
        <v>1954</v>
      </c>
      <c r="F398" t="s">
        <v>117</v>
      </c>
      <c r="G398" t="s">
        <v>2385</v>
      </c>
      <c r="H398" t="s">
        <v>53</v>
      </c>
      <c r="I398" t="s">
        <v>40</v>
      </c>
      <c r="J398" t="s">
        <v>2386</v>
      </c>
      <c r="K398" t="s">
        <v>2386</v>
      </c>
      <c r="L398" t="s">
        <v>2387</v>
      </c>
      <c r="M398" t="s">
        <v>14</v>
      </c>
      <c r="N398" t="s">
        <v>14</v>
      </c>
      <c r="O398" t="s">
        <v>14</v>
      </c>
      <c r="P398" t="s">
        <v>14</v>
      </c>
      <c r="Q398" t="s">
        <v>2388</v>
      </c>
      <c r="R398" t="s">
        <v>2388</v>
      </c>
      <c r="S398" t="s">
        <v>1633</v>
      </c>
    </row>
    <row r="399" spans="1:19">
      <c r="A399" t="s">
        <v>2389</v>
      </c>
      <c r="B399" t="s">
        <v>2390</v>
      </c>
      <c r="C399" t="s">
        <v>1369</v>
      </c>
      <c r="D399" t="s">
        <v>35</v>
      </c>
      <c r="E399" t="s">
        <v>1954</v>
      </c>
      <c r="F399" t="s">
        <v>451</v>
      </c>
      <c r="G399" t="s">
        <v>2391</v>
      </c>
      <c r="H399" t="s">
        <v>53</v>
      </c>
      <c r="I399" t="s">
        <v>40</v>
      </c>
      <c r="J399" t="s">
        <v>2392</v>
      </c>
      <c r="K399" t="s">
        <v>2392</v>
      </c>
      <c r="L399" t="s">
        <v>2393</v>
      </c>
      <c r="M399" t="s">
        <v>14</v>
      </c>
      <c r="N399" t="s">
        <v>14</v>
      </c>
      <c r="O399" t="s">
        <v>14</v>
      </c>
      <c r="P399" t="s">
        <v>14</v>
      </c>
      <c r="Q399" t="s">
        <v>2394</v>
      </c>
      <c r="R399" t="s">
        <v>2394</v>
      </c>
      <c r="S399" t="s">
        <v>2395</v>
      </c>
    </row>
    <row r="400" spans="1:19">
      <c r="A400" t="s">
        <v>2396</v>
      </c>
      <c r="B400" t="s">
        <v>661</v>
      </c>
      <c r="C400" t="s">
        <v>228</v>
      </c>
      <c r="D400" t="s">
        <v>35</v>
      </c>
      <c r="E400" t="s">
        <v>1954</v>
      </c>
      <c r="F400" t="s">
        <v>663</v>
      </c>
      <c r="G400" t="s">
        <v>2397</v>
      </c>
      <c r="H400" t="s">
        <v>53</v>
      </c>
      <c r="I400" t="s">
        <v>40</v>
      </c>
      <c r="J400" t="s">
        <v>2398</v>
      </c>
      <c r="K400" t="s">
        <v>2398</v>
      </c>
      <c r="L400" t="s">
        <v>2399</v>
      </c>
      <c r="M400" t="s">
        <v>14</v>
      </c>
      <c r="N400" t="s">
        <v>14</v>
      </c>
      <c r="O400" t="s">
        <v>14</v>
      </c>
      <c r="P400" t="s">
        <v>14</v>
      </c>
      <c r="Q400" t="s">
        <v>2400</v>
      </c>
      <c r="R400" t="s">
        <v>2400</v>
      </c>
      <c r="S400" t="s">
        <v>668</v>
      </c>
    </row>
    <row r="401" spans="1:19">
      <c r="A401" t="s">
        <v>2401</v>
      </c>
      <c r="B401" t="s">
        <v>61</v>
      </c>
      <c r="C401" t="s">
        <v>62</v>
      </c>
      <c r="D401" t="s">
        <v>35</v>
      </c>
      <c r="E401" t="s">
        <v>1954</v>
      </c>
      <c r="F401" t="s">
        <v>173</v>
      </c>
      <c r="G401" t="s">
        <v>2402</v>
      </c>
      <c r="H401" t="s">
        <v>53</v>
      </c>
      <c r="I401" t="s">
        <v>40</v>
      </c>
      <c r="J401" t="s">
        <v>2133</v>
      </c>
      <c r="K401" t="s">
        <v>2133</v>
      </c>
      <c r="L401" t="s">
        <v>2134</v>
      </c>
      <c r="M401" t="s">
        <v>14</v>
      </c>
      <c r="N401" t="s">
        <v>14</v>
      </c>
      <c r="O401" t="s">
        <v>14</v>
      </c>
      <c r="P401" t="s">
        <v>14</v>
      </c>
      <c r="Q401" t="s">
        <v>2403</v>
      </c>
      <c r="R401" t="s">
        <v>2403</v>
      </c>
      <c r="S401" t="s">
        <v>70</v>
      </c>
    </row>
    <row r="402" spans="1:19">
      <c r="A402" t="s">
        <v>2404</v>
      </c>
      <c r="B402" t="s">
        <v>2189</v>
      </c>
      <c r="C402" t="s">
        <v>141</v>
      </c>
      <c r="D402" t="s">
        <v>35</v>
      </c>
      <c r="E402" t="s">
        <v>1954</v>
      </c>
      <c r="F402" t="s">
        <v>638</v>
      </c>
      <c r="G402" t="s">
        <v>2405</v>
      </c>
      <c r="H402" t="s">
        <v>53</v>
      </c>
      <c r="I402" t="s">
        <v>40</v>
      </c>
      <c r="J402" t="s">
        <v>1077</v>
      </c>
      <c r="K402" t="s">
        <v>1077</v>
      </c>
      <c r="L402" t="s">
        <v>1078</v>
      </c>
      <c r="M402" t="s">
        <v>14</v>
      </c>
      <c r="N402" t="s">
        <v>14</v>
      </c>
      <c r="O402" t="s">
        <v>14</v>
      </c>
      <c r="P402" t="s">
        <v>14</v>
      </c>
      <c r="Q402" t="s">
        <v>2406</v>
      </c>
      <c r="R402" t="s">
        <v>2406</v>
      </c>
      <c r="S402" t="s">
        <v>2192</v>
      </c>
    </row>
    <row r="403" spans="1:19">
      <c r="A403" t="s">
        <v>2407</v>
      </c>
      <c r="B403" t="s">
        <v>2408</v>
      </c>
      <c r="C403" t="s">
        <v>2409</v>
      </c>
      <c r="D403" t="s">
        <v>35</v>
      </c>
      <c r="E403" t="s">
        <v>2410</v>
      </c>
      <c r="F403" t="s">
        <v>2411</v>
      </c>
      <c r="G403" t="s">
        <v>2412</v>
      </c>
      <c r="H403" t="s">
        <v>2413</v>
      </c>
      <c r="I403" t="s">
        <v>40</v>
      </c>
      <c r="J403" t="s">
        <v>2414</v>
      </c>
      <c r="K403" t="s">
        <v>2414</v>
      </c>
      <c r="L403" t="s">
        <v>2415</v>
      </c>
      <c r="M403" t="s">
        <v>14</v>
      </c>
      <c r="N403" t="s">
        <v>14</v>
      </c>
      <c r="O403" t="s">
        <v>14</v>
      </c>
      <c r="P403" t="s">
        <v>14</v>
      </c>
      <c r="Q403" t="s">
        <v>2416</v>
      </c>
      <c r="R403" t="s">
        <v>2416</v>
      </c>
      <c r="S403" t="s">
        <v>2417</v>
      </c>
    </row>
    <row r="404" spans="1:19">
      <c r="A404" t="s">
        <v>2418</v>
      </c>
      <c r="B404" t="s">
        <v>450</v>
      </c>
      <c r="C404" t="s">
        <v>181</v>
      </c>
      <c r="D404" t="s">
        <v>35</v>
      </c>
      <c r="E404" t="s">
        <v>1954</v>
      </c>
      <c r="F404" t="s">
        <v>451</v>
      </c>
      <c r="G404" t="s">
        <v>2419</v>
      </c>
      <c r="H404" t="s">
        <v>53</v>
      </c>
      <c r="I404" t="s">
        <v>40</v>
      </c>
      <c r="J404" t="s">
        <v>453</v>
      </c>
      <c r="K404" t="s">
        <v>453</v>
      </c>
      <c r="L404" t="s">
        <v>454</v>
      </c>
      <c r="M404" t="s">
        <v>14</v>
      </c>
      <c r="N404" t="s">
        <v>14</v>
      </c>
      <c r="O404" t="s">
        <v>14</v>
      </c>
      <c r="P404" t="s">
        <v>14</v>
      </c>
      <c r="Q404" t="s">
        <v>2420</v>
      </c>
      <c r="R404" t="s">
        <v>2420</v>
      </c>
      <c r="S404" t="s">
        <v>456</v>
      </c>
    </row>
    <row r="405" spans="1:19">
      <c r="A405" t="s">
        <v>2421</v>
      </c>
      <c r="B405" t="s">
        <v>1295</v>
      </c>
      <c r="C405" t="s">
        <v>105</v>
      </c>
      <c r="D405" t="s">
        <v>35</v>
      </c>
      <c r="E405" t="s">
        <v>1954</v>
      </c>
      <c r="F405" t="s">
        <v>173</v>
      </c>
      <c r="G405" t="s">
        <v>2422</v>
      </c>
      <c r="H405" t="s">
        <v>53</v>
      </c>
      <c r="I405" t="s">
        <v>40</v>
      </c>
      <c r="J405" t="s">
        <v>1914</v>
      </c>
      <c r="K405" t="s">
        <v>1914</v>
      </c>
      <c r="L405" t="s">
        <v>1915</v>
      </c>
      <c r="M405" t="s">
        <v>14</v>
      </c>
      <c r="N405" t="s">
        <v>14</v>
      </c>
      <c r="O405" t="s">
        <v>14</v>
      </c>
      <c r="P405" t="s">
        <v>14</v>
      </c>
      <c r="Q405" t="s">
        <v>2423</v>
      </c>
      <c r="R405" t="s">
        <v>2423</v>
      </c>
      <c r="S405" t="s">
        <v>1298</v>
      </c>
    </row>
    <row r="406" spans="1:19">
      <c r="A406" t="s">
        <v>2424</v>
      </c>
      <c r="B406" t="s">
        <v>333</v>
      </c>
      <c r="C406" t="s">
        <v>133</v>
      </c>
      <c r="D406" t="s">
        <v>35</v>
      </c>
      <c r="E406" t="s">
        <v>1962</v>
      </c>
      <c r="F406" t="s">
        <v>173</v>
      </c>
      <c r="G406" t="s">
        <v>2425</v>
      </c>
      <c r="H406" t="s">
        <v>154</v>
      </c>
      <c r="I406" t="s">
        <v>40</v>
      </c>
      <c r="J406" t="s">
        <v>155</v>
      </c>
      <c r="K406" t="s">
        <v>155</v>
      </c>
      <c r="L406" t="s">
        <v>2426</v>
      </c>
      <c r="M406" t="s">
        <v>14</v>
      </c>
      <c r="N406" t="s">
        <v>14</v>
      </c>
      <c r="O406" t="s">
        <v>14</v>
      </c>
      <c r="P406" t="s">
        <v>14</v>
      </c>
      <c r="Q406" t="s">
        <v>2427</v>
      </c>
      <c r="R406" t="s">
        <v>2427</v>
      </c>
      <c r="S406" t="s">
        <v>338</v>
      </c>
    </row>
    <row r="407" spans="1:19">
      <c r="A407" t="s">
        <v>2428</v>
      </c>
      <c r="B407" t="s">
        <v>196</v>
      </c>
      <c r="C407" t="s">
        <v>105</v>
      </c>
      <c r="D407" t="s">
        <v>35</v>
      </c>
      <c r="E407" t="s">
        <v>1954</v>
      </c>
      <c r="F407" t="s">
        <v>51</v>
      </c>
      <c r="G407" t="s">
        <v>2429</v>
      </c>
      <c r="H407" t="s">
        <v>53</v>
      </c>
      <c r="I407" t="s">
        <v>40</v>
      </c>
      <c r="J407" t="s">
        <v>755</v>
      </c>
      <c r="K407" t="s">
        <v>755</v>
      </c>
      <c r="L407" t="s">
        <v>756</v>
      </c>
      <c r="M407" t="s">
        <v>14</v>
      </c>
      <c r="N407" t="s">
        <v>14</v>
      </c>
      <c r="O407" t="s">
        <v>14</v>
      </c>
      <c r="P407" t="s">
        <v>14</v>
      </c>
      <c r="Q407" t="s">
        <v>2430</v>
      </c>
      <c r="R407" t="s">
        <v>2430</v>
      </c>
      <c r="S407" t="s">
        <v>201</v>
      </c>
    </row>
    <row r="408" spans="1:19">
      <c r="A408" t="s">
        <v>2431</v>
      </c>
      <c r="B408" t="s">
        <v>1244</v>
      </c>
      <c r="C408" t="s">
        <v>133</v>
      </c>
      <c r="D408" t="s">
        <v>35</v>
      </c>
      <c r="E408" t="s">
        <v>1954</v>
      </c>
      <c r="F408" t="s">
        <v>63</v>
      </c>
      <c r="G408" t="s">
        <v>2432</v>
      </c>
      <c r="H408" t="s">
        <v>53</v>
      </c>
      <c r="I408" t="s">
        <v>40</v>
      </c>
      <c r="J408" t="s">
        <v>1239</v>
      </c>
      <c r="K408" t="s">
        <v>1239</v>
      </c>
      <c r="L408" t="s">
        <v>1240</v>
      </c>
      <c r="M408" t="s">
        <v>14</v>
      </c>
      <c r="N408" t="s">
        <v>14</v>
      </c>
      <c r="O408" t="s">
        <v>14</v>
      </c>
      <c r="P408" t="s">
        <v>14</v>
      </c>
      <c r="Q408" t="s">
        <v>2433</v>
      </c>
      <c r="R408" t="s">
        <v>2433</v>
      </c>
      <c r="S408" t="s">
        <v>1250</v>
      </c>
    </row>
    <row r="409" spans="1:19">
      <c r="A409" t="s">
        <v>2434</v>
      </c>
      <c r="B409" t="s">
        <v>2435</v>
      </c>
      <c r="C409" t="s">
        <v>49</v>
      </c>
      <c r="D409" t="s">
        <v>35</v>
      </c>
      <c r="E409" t="s">
        <v>1954</v>
      </c>
      <c r="F409" t="s">
        <v>451</v>
      </c>
      <c r="G409" t="s">
        <v>2436</v>
      </c>
      <c r="H409" t="s">
        <v>53</v>
      </c>
      <c r="I409" t="s">
        <v>40</v>
      </c>
      <c r="J409" t="s">
        <v>2437</v>
      </c>
      <c r="K409" t="s">
        <v>2437</v>
      </c>
      <c r="L409" t="s">
        <v>2438</v>
      </c>
      <c r="M409" t="s">
        <v>14</v>
      </c>
      <c r="N409" t="s">
        <v>14</v>
      </c>
      <c r="O409" t="s">
        <v>14</v>
      </c>
      <c r="P409" t="s">
        <v>14</v>
      </c>
      <c r="Q409" t="s">
        <v>2439</v>
      </c>
      <c r="R409" t="s">
        <v>2439</v>
      </c>
      <c r="S409" t="s">
        <v>2440</v>
      </c>
    </row>
    <row r="410" spans="1:19">
      <c r="A410" t="s">
        <v>2441</v>
      </c>
      <c r="B410" t="s">
        <v>2258</v>
      </c>
      <c r="C410" t="s">
        <v>105</v>
      </c>
      <c r="D410" t="s">
        <v>35</v>
      </c>
      <c r="E410" t="s">
        <v>1954</v>
      </c>
      <c r="F410" t="s">
        <v>2259</v>
      </c>
      <c r="G410" t="s">
        <v>2442</v>
      </c>
      <c r="H410" t="s">
        <v>53</v>
      </c>
      <c r="I410" t="s">
        <v>40</v>
      </c>
      <c r="J410" t="s">
        <v>1077</v>
      </c>
      <c r="K410" t="s">
        <v>1077</v>
      </c>
      <c r="L410" t="s">
        <v>1078</v>
      </c>
      <c r="M410" t="s">
        <v>14</v>
      </c>
      <c r="N410" t="s">
        <v>14</v>
      </c>
      <c r="O410" t="s">
        <v>14</v>
      </c>
      <c r="P410" t="s">
        <v>14</v>
      </c>
      <c r="Q410" t="s">
        <v>2443</v>
      </c>
      <c r="R410" t="s">
        <v>2443</v>
      </c>
      <c r="S410" t="s">
        <v>2262</v>
      </c>
    </row>
    <row r="411" spans="1:19">
      <c r="A411" t="s">
        <v>2444</v>
      </c>
      <c r="B411" t="s">
        <v>2189</v>
      </c>
      <c r="C411" t="s">
        <v>141</v>
      </c>
      <c r="D411" t="s">
        <v>35</v>
      </c>
      <c r="E411" t="s">
        <v>1954</v>
      </c>
      <c r="F411" t="s">
        <v>1312</v>
      </c>
      <c r="G411" t="s">
        <v>2445</v>
      </c>
      <c r="H411" t="s">
        <v>53</v>
      </c>
      <c r="I411" t="s">
        <v>40</v>
      </c>
      <c r="J411" t="s">
        <v>1377</v>
      </c>
      <c r="K411" t="s">
        <v>1377</v>
      </c>
      <c r="L411" t="s">
        <v>1378</v>
      </c>
      <c r="M411" t="s">
        <v>14</v>
      </c>
      <c r="N411" t="s">
        <v>14</v>
      </c>
      <c r="O411" t="s">
        <v>14</v>
      </c>
      <c r="P411" t="s">
        <v>14</v>
      </c>
      <c r="Q411" t="s">
        <v>2446</v>
      </c>
      <c r="R411" t="s">
        <v>2446</v>
      </c>
      <c r="S411" t="s">
        <v>2192</v>
      </c>
    </row>
    <row r="412" spans="1:19">
      <c r="A412" t="s">
        <v>2447</v>
      </c>
      <c r="B412" t="s">
        <v>2448</v>
      </c>
      <c r="C412" t="s">
        <v>73</v>
      </c>
      <c r="D412" t="s">
        <v>35</v>
      </c>
      <c r="E412" t="s">
        <v>1954</v>
      </c>
      <c r="F412" t="s">
        <v>251</v>
      </c>
      <c r="G412" t="s">
        <v>2449</v>
      </c>
      <c r="H412" t="s">
        <v>53</v>
      </c>
      <c r="I412" t="s">
        <v>40</v>
      </c>
      <c r="J412" t="s">
        <v>1436</v>
      </c>
      <c r="K412" t="s">
        <v>1436</v>
      </c>
      <c r="L412" t="s">
        <v>1437</v>
      </c>
      <c r="M412" t="s">
        <v>14</v>
      </c>
      <c r="N412" t="s">
        <v>14</v>
      </c>
      <c r="O412" t="s">
        <v>14</v>
      </c>
      <c r="P412" t="s">
        <v>14</v>
      </c>
      <c r="Q412" t="s">
        <v>2450</v>
      </c>
      <c r="R412" t="s">
        <v>2450</v>
      </c>
      <c r="S412" t="s">
        <v>2451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17</v>
      </c>
      <c r="B1" t="s">
        <v>18</v>
      </c>
      <c r="C1" t="s">
        <v>2452</v>
      </c>
      <c r="D1" t="s">
        <v>2453</v>
      </c>
      <c r="E1" t="s">
        <v>20</v>
      </c>
      <c r="F1" t="s">
        <v>21</v>
      </c>
      <c r="G1" t="s">
        <v>22</v>
      </c>
      <c r="H1" t="s">
        <v>2454</v>
      </c>
      <c r="I1" t="s">
        <v>24</v>
      </c>
      <c r="J1" t="s">
        <v>2455</v>
      </c>
      <c r="K1" t="s">
        <v>2456</v>
      </c>
      <c r="L1" t="s">
        <v>2457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2458</v>
      </c>
    </row>
    <row r="2" spans="1:18">
      <c r="A2" t="s">
        <v>180</v>
      </c>
      <c r="B2" t="s">
        <v>2459</v>
      </c>
      <c r="C2" t="s">
        <v>1004</v>
      </c>
      <c r="D2" t="s">
        <v>2460</v>
      </c>
      <c r="E2" t="s">
        <v>1005</v>
      </c>
      <c r="F2" t="s">
        <v>1006</v>
      </c>
      <c r="G2" t="s">
        <v>1007</v>
      </c>
      <c r="H2" t="s">
        <v>53</v>
      </c>
      <c r="I2" t="s">
        <v>40</v>
      </c>
      <c r="J2" t="s">
        <v>2461</v>
      </c>
      <c r="K2" t="s">
        <v>2462</v>
      </c>
      <c r="L2" t="s">
        <v>2463</v>
      </c>
      <c r="M2" t="s">
        <v>1008</v>
      </c>
      <c r="N2" t="s">
        <v>1009</v>
      </c>
      <c r="O2" t="s">
        <v>1010</v>
      </c>
      <c r="P2" t="s">
        <v>1010</v>
      </c>
      <c r="Q2" t="s">
        <v>187</v>
      </c>
      <c r="R2" t="s">
        <v>2464</v>
      </c>
    </row>
    <row r="3" spans="1:18">
      <c r="A3" t="s">
        <v>33</v>
      </c>
      <c r="B3" t="s">
        <v>2459</v>
      </c>
      <c r="C3" t="s">
        <v>32</v>
      </c>
      <c r="D3" t="s">
        <v>2460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2461</v>
      </c>
      <c r="K3" t="s">
        <v>2462</v>
      </c>
      <c r="L3" t="s">
        <v>2465</v>
      </c>
      <c r="M3" t="s">
        <v>43</v>
      </c>
      <c r="N3" t="s">
        <v>44</v>
      </c>
      <c r="O3" t="s">
        <v>45</v>
      </c>
      <c r="P3" t="s">
        <v>45</v>
      </c>
      <c r="Q3" t="s">
        <v>46</v>
      </c>
      <c r="R3" t="s">
        <v>2464</v>
      </c>
    </row>
    <row r="4" spans="1:18">
      <c r="A4" t="s">
        <v>525</v>
      </c>
      <c r="B4" t="s">
        <v>2459</v>
      </c>
      <c r="C4" t="s">
        <v>524</v>
      </c>
      <c r="D4" t="s">
        <v>2460</v>
      </c>
      <c r="E4" t="s">
        <v>512</v>
      </c>
      <c r="F4" t="s">
        <v>451</v>
      </c>
      <c r="G4" t="s">
        <v>526</v>
      </c>
      <c r="H4" t="s">
        <v>53</v>
      </c>
      <c r="I4" t="s">
        <v>40</v>
      </c>
      <c r="J4" t="s">
        <v>2461</v>
      </c>
      <c r="K4" t="s">
        <v>2462</v>
      </c>
      <c r="L4" t="s">
        <v>2466</v>
      </c>
      <c r="M4" t="s">
        <v>527</v>
      </c>
      <c r="N4" t="s">
        <v>528</v>
      </c>
      <c r="O4" t="s">
        <v>529</v>
      </c>
      <c r="P4" t="s">
        <v>529</v>
      </c>
      <c r="Q4" t="s">
        <v>530</v>
      </c>
      <c r="R4" t="s">
        <v>2464</v>
      </c>
    </row>
    <row r="5" spans="1:18">
      <c r="A5" t="s">
        <v>83</v>
      </c>
      <c r="B5" t="s">
        <v>2459</v>
      </c>
      <c r="C5" t="s">
        <v>82</v>
      </c>
      <c r="D5" t="s">
        <v>2460</v>
      </c>
      <c r="E5" t="s">
        <v>50</v>
      </c>
      <c r="F5" t="s">
        <v>85</v>
      </c>
      <c r="G5" t="s">
        <v>86</v>
      </c>
      <c r="H5" t="s">
        <v>53</v>
      </c>
      <c r="I5" t="s">
        <v>40</v>
      </c>
      <c r="J5" t="s">
        <v>2461</v>
      </c>
      <c r="K5" t="s">
        <v>2462</v>
      </c>
      <c r="L5" t="s">
        <v>2467</v>
      </c>
      <c r="M5" t="s">
        <v>89</v>
      </c>
      <c r="N5" t="s">
        <v>90</v>
      </c>
      <c r="O5" t="s">
        <v>91</v>
      </c>
      <c r="P5" t="s">
        <v>91</v>
      </c>
      <c r="Q5" t="s">
        <v>92</v>
      </c>
      <c r="R5" t="s">
        <v>2464</v>
      </c>
    </row>
    <row r="6" spans="1:18">
      <c r="A6" t="s">
        <v>72</v>
      </c>
      <c r="B6" t="s">
        <v>2459</v>
      </c>
      <c r="C6" t="s">
        <v>71</v>
      </c>
      <c r="D6" t="s">
        <v>2460</v>
      </c>
      <c r="E6" t="s">
        <v>50</v>
      </c>
      <c r="F6" t="s">
        <v>74</v>
      </c>
      <c r="G6" t="s">
        <v>75</v>
      </c>
      <c r="H6" t="s">
        <v>53</v>
      </c>
      <c r="I6" t="s">
        <v>40</v>
      </c>
      <c r="J6" t="s">
        <v>2461</v>
      </c>
      <c r="K6" t="s">
        <v>2462</v>
      </c>
      <c r="L6" t="s">
        <v>2468</v>
      </c>
      <c r="M6" t="s">
        <v>78</v>
      </c>
      <c r="N6" t="s">
        <v>79</v>
      </c>
      <c r="O6" t="s">
        <v>80</v>
      </c>
      <c r="P6" t="s">
        <v>80</v>
      </c>
      <c r="Q6" t="s">
        <v>81</v>
      </c>
      <c r="R6" t="s">
        <v>2464</v>
      </c>
    </row>
    <row r="7" spans="1:18">
      <c r="A7" t="s">
        <v>61</v>
      </c>
      <c r="B7" t="s">
        <v>2459</v>
      </c>
      <c r="C7" t="s">
        <v>60</v>
      </c>
      <c r="D7" t="s">
        <v>2460</v>
      </c>
      <c r="E7" t="s">
        <v>50</v>
      </c>
      <c r="F7" t="s">
        <v>63</v>
      </c>
      <c r="G7" t="s">
        <v>64</v>
      </c>
      <c r="H7" t="s">
        <v>53</v>
      </c>
      <c r="I7" t="s">
        <v>40</v>
      </c>
      <c r="J7" t="s">
        <v>2461</v>
      </c>
      <c r="K7" t="s">
        <v>2462</v>
      </c>
      <c r="L7" t="s">
        <v>2469</v>
      </c>
      <c r="M7" t="s">
        <v>67</v>
      </c>
      <c r="N7" t="s">
        <v>68</v>
      </c>
      <c r="O7" t="s">
        <v>69</v>
      </c>
      <c r="P7" t="s">
        <v>69</v>
      </c>
      <c r="Q7" t="s">
        <v>70</v>
      </c>
      <c r="R7" t="s">
        <v>2464</v>
      </c>
    </row>
    <row r="8" spans="1:18">
      <c r="A8" t="s">
        <v>94</v>
      </c>
      <c r="B8" t="s">
        <v>2459</v>
      </c>
      <c r="C8" t="s">
        <v>93</v>
      </c>
      <c r="D8" t="s">
        <v>2460</v>
      </c>
      <c r="E8" t="s">
        <v>50</v>
      </c>
      <c r="F8" t="s">
        <v>63</v>
      </c>
      <c r="G8" t="s">
        <v>96</v>
      </c>
      <c r="H8" t="s">
        <v>53</v>
      </c>
      <c r="I8" t="s">
        <v>40</v>
      </c>
      <c r="J8" t="s">
        <v>2461</v>
      </c>
      <c r="K8" t="s">
        <v>2462</v>
      </c>
      <c r="L8" t="s">
        <v>2470</v>
      </c>
      <c r="M8" t="s">
        <v>99</v>
      </c>
      <c r="N8" t="s">
        <v>100</v>
      </c>
      <c r="O8" t="s">
        <v>101</v>
      </c>
      <c r="P8" t="s">
        <v>101</v>
      </c>
      <c r="Q8" t="s">
        <v>102</v>
      </c>
      <c r="R8" t="s">
        <v>2464</v>
      </c>
    </row>
    <row r="9" spans="1:18">
      <c r="A9" t="s">
        <v>48</v>
      </c>
      <c r="B9" t="s">
        <v>2459</v>
      </c>
      <c r="C9" t="s">
        <v>47</v>
      </c>
      <c r="D9" t="s">
        <v>2460</v>
      </c>
      <c r="E9" t="s">
        <v>50</v>
      </c>
      <c r="F9" t="s">
        <v>51</v>
      </c>
      <c r="G9" t="s">
        <v>52</v>
      </c>
      <c r="H9" t="s">
        <v>53</v>
      </c>
      <c r="I9" t="s">
        <v>40</v>
      </c>
      <c r="J9" t="s">
        <v>2461</v>
      </c>
      <c r="K9" t="s">
        <v>2462</v>
      </c>
      <c r="L9" t="s">
        <v>2471</v>
      </c>
      <c r="M9" t="s">
        <v>56</v>
      </c>
      <c r="N9" t="s">
        <v>57</v>
      </c>
      <c r="O9" t="s">
        <v>58</v>
      </c>
      <c r="P9" t="s">
        <v>58</v>
      </c>
      <c r="Q9" t="s">
        <v>59</v>
      </c>
      <c r="R9" t="s">
        <v>2464</v>
      </c>
    </row>
    <row r="10" spans="1:18">
      <c r="A10" t="s">
        <v>104</v>
      </c>
      <c r="B10" t="s">
        <v>2459</v>
      </c>
      <c r="C10" t="s">
        <v>103</v>
      </c>
      <c r="D10" t="s">
        <v>2460</v>
      </c>
      <c r="E10" t="s">
        <v>50</v>
      </c>
      <c r="F10" t="s">
        <v>106</v>
      </c>
      <c r="G10" t="s">
        <v>107</v>
      </c>
      <c r="H10" t="s">
        <v>53</v>
      </c>
      <c r="I10" t="s">
        <v>40</v>
      </c>
      <c r="J10" t="s">
        <v>2461</v>
      </c>
      <c r="K10" t="s">
        <v>2462</v>
      </c>
      <c r="L10" t="s">
        <v>585</v>
      </c>
      <c r="M10" t="s">
        <v>110</v>
      </c>
      <c r="N10" t="s">
        <v>111</v>
      </c>
      <c r="O10" t="s">
        <v>112</v>
      </c>
      <c r="P10" t="s">
        <v>112</v>
      </c>
      <c r="Q10" t="s">
        <v>113</v>
      </c>
      <c r="R10" t="s">
        <v>2464</v>
      </c>
    </row>
    <row r="11" spans="1:18">
      <c r="A11" t="s">
        <v>1945</v>
      </c>
      <c r="B11" t="s">
        <v>2459</v>
      </c>
      <c r="C11" t="s">
        <v>1944</v>
      </c>
      <c r="D11" t="s">
        <v>2460</v>
      </c>
      <c r="E11" t="s">
        <v>1928</v>
      </c>
      <c r="F11" t="s">
        <v>499</v>
      </c>
      <c r="G11" t="s">
        <v>1946</v>
      </c>
      <c r="H11" t="s">
        <v>39</v>
      </c>
      <c r="I11" t="s">
        <v>40</v>
      </c>
      <c r="J11" t="s">
        <v>2461</v>
      </c>
      <c r="K11" t="s">
        <v>2462</v>
      </c>
      <c r="L11" t="s">
        <v>2472</v>
      </c>
      <c r="M11" t="s">
        <v>1949</v>
      </c>
      <c r="N11" t="s">
        <v>1950</v>
      </c>
      <c r="O11" t="s">
        <v>1951</v>
      </c>
      <c r="P11" t="s">
        <v>1951</v>
      </c>
      <c r="Q11" t="s">
        <v>1952</v>
      </c>
      <c r="R11" t="s">
        <v>2464</v>
      </c>
    </row>
    <row r="12" spans="1:18">
      <c r="A12" t="s">
        <v>517</v>
      </c>
      <c r="B12" t="s">
        <v>2459</v>
      </c>
      <c r="C12" t="s">
        <v>516</v>
      </c>
      <c r="D12" t="s">
        <v>2460</v>
      </c>
      <c r="E12" t="s">
        <v>512</v>
      </c>
      <c r="F12" t="s">
        <v>63</v>
      </c>
      <c r="G12" t="s">
        <v>519</v>
      </c>
      <c r="H12" t="s">
        <v>53</v>
      </c>
      <c r="I12" t="s">
        <v>40</v>
      </c>
      <c r="J12" t="s">
        <v>2461</v>
      </c>
      <c r="K12" t="s">
        <v>2462</v>
      </c>
      <c r="L12" t="s">
        <v>2473</v>
      </c>
      <c r="M12" t="s">
        <v>520</v>
      </c>
      <c r="N12" t="s">
        <v>521</v>
      </c>
      <c r="O12" t="s">
        <v>522</v>
      </c>
      <c r="P12" t="s">
        <v>522</v>
      </c>
      <c r="Q12" t="s">
        <v>523</v>
      </c>
      <c r="R12" t="s">
        <v>2464</v>
      </c>
    </row>
    <row r="13" spans="1:18">
      <c r="A13" t="s">
        <v>162</v>
      </c>
      <c r="B13" t="s">
        <v>2459</v>
      </c>
      <c r="C13" t="s">
        <v>161</v>
      </c>
      <c r="D13" t="s">
        <v>2460</v>
      </c>
      <c r="E13" t="s">
        <v>50</v>
      </c>
      <c r="F13" t="s">
        <v>163</v>
      </c>
      <c r="G13" t="s">
        <v>164</v>
      </c>
      <c r="H13" t="s">
        <v>53</v>
      </c>
      <c r="I13" t="s">
        <v>40</v>
      </c>
      <c r="J13" t="s">
        <v>2461</v>
      </c>
      <c r="K13" t="s">
        <v>2462</v>
      </c>
      <c r="L13" t="s">
        <v>2474</v>
      </c>
      <c r="M13" t="s">
        <v>167</v>
      </c>
      <c r="N13" t="s">
        <v>168</v>
      </c>
      <c r="O13" t="s">
        <v>169</v>
      </c>
      <c r="P13" t="s">
        <v>169</v>
      </c>
      <c r="Q13" t="s">
        <v>170</v>
      </c>
      <c r="R13" t="s">
        <v>2464</v>
      </c>
    </row>
    <row r="14" spans="1:18">
      <c r="A14" t="s">
        <v>582</v>
      </c>
      <c r="B14" t="s">
        <v>2459</v>
      </c>
      <c r="C14" t="s">
        <v>581</v>
      </c>
      <c r="D14" t="s">
        <v>2460</v>
      </c>
      <c r="E14" t="s">
        <v>512</v>
      </c>
      <c r="F14" t="s">
        <v>173</v>
      </c>
      <c r="G14" t="s">
        <v>583</v>
      </c>
      <c r="H14" t="s">
        <v>53</v>
      </c>
      <c r="I14" t="s">
        <v>40</v>
      </c>
      <c r="J14" t="s">
        <v>2461</v>
      </c>
      <c r="K14" t="s">
        <v>2462</v>
      </c>
      <c r="L14" t="s">
        <v>2475</v>
      </c>
      <c r="M14" t="s">
        <v>584</v>
      </c>
      <c r="N14" t="s">
        <v>585</v>
      </c>
      <c r="O14" t="s">
        <v>586</v>
      </c>
      <c r="P14" t="s">
        <v>586</v>
      </c>
      <c r="Q14" t="s">
        <v>587</v>
      </c>
      <c r="R14" t="s">
        <v>2464</v>
      </c>
    </row>
    <row r="15" spans="1:18">
      <c r="A15" t="s">
        <v>149</v>
      </c>
      <c r="B15" t="s">
        <v>2459</v>
      </c>
      <c r="C15" t="s">
        <v>148</v>
      </c>
      <c r="D15" t="s">
        <v>2460</v>
      </c>
      <c r="E15" t="s">
        <v>151</v>
      </c>
      <c r="F15" t="s">
        <v>152</v>
      </c>
      <c r="G15" t="s">
        <v>153</v>
      </c>
      <c r="H15" t="s">
        <v>154</v>
      </c>
      <c r="I15" t="s">
        <v>40</v>
      </c>
      <c r="J15" t="s">
        <v>2461</v>
      </c>
      <c r="K15" t="s">
        <v>2462</v>
      </c>
      <c r="L15" t="s">
        <v>2476</v>
      </c>
      <c r="M15" t="s">
        <v>157</v>
      </c>
      <c r="N15" t="s">
        <v>158</v>
      </c>
      <c r="O15" t="s">
        <v>159</v>
      </c>
      <c r="P15" t="s">
        <v>159</v>
      </c>
      <c r="Q15" t="s">
        <v>160</v>
      </c>
      <c r="R15" t="s">
        <v>2464</v>
      </c>
    </row>
    <row r="16" spans="1:18">
      <c r="A16" t="s">
        <v>543</v>
      </c>
      <c r="B16" t="s">
        <v>2459</v>
      </c>
      <c r="C16" t="s">
        <v>542</v>
      </c>
      <c r="D16" t="s">
        <v>2460</v>
      </c>
      <c r="E16" t="s">
        <v>512</v>
      </c>
      <c r="F16" t="s">
        <v>63</v>
      </c>
      <c r="G16" t="s">
        <v>545</v>
      </c>
      <c r="H16" t="s">
        <v>53</v>
      </c>
      <c r="I16" t="s">
        <v>40</v>
      </c>
      <c r="J16" t="s">
        <v>2461</v>
      </c>
      <c r="K16" t="s">
        <v>2462</v>
      </c>
      <c r="L16" t="s">
        <v>2477</v>
      </c>
      <c r="M16" t="s">
        <v>548</v>
      </c>
      <c r="N16" t="s">
        <v>549</v>
      </c>
      <c r="O16" t="s">
        <v>550</v>
      </c>
      <c r="P16" t="s">
        <v>550</v>
      </c>
      <c r="Q16" t="s">
        <v>551</v>
      </c>
      <c r="R16" t="s">
        <v>2464</v>
      </c>
    </row>
    <row r="17" spans="1:18">
      <c r="A17" t="s">
        <v>564</v>
      </c>
      <c r="B17" t="s">
        <v>2459</v>
      </c>
      <c r="C17" t="s">
        <v>563</v>
      </c>
      <c r="D17" t="s">
        <v>2460</v>
      </c>
      <c r="E17" t="s">
        <v>512</v>
      </c>
      <c r="F17" t="s">
        <v>345</v>
      </c>
      <c r="G17" t="s">
        <v>566</v>
      </c>
      <c r="H17" t="s">
        <v>53</v>
      </c>
      <c r="I17" t="s">
        <v>40</v>
      </c>
      <c r="J17" t="s">
        <v>2461</v>
      </c>
      <c r="K17" t="s">
        <v>2462</v>
      </c>
      <c r="L17" t="s">
        <v>2478</v>
      </c>
      <c r="M17" t="s">
        <v>569</v>
      </c>
      <c r="N17" t="s">
        <v>570</v>
      </c>
      <c r="O17" t="s">
        <v>571</v>
      </c>
      <c r="P17" t="s">
        <v>571</v>
      </c>
      <c r="Q17" t="s">
        <v>572</v>
      </c>
      <c r="R17" t="s">
        <v>2464</v>
      </c>
    </row>
    <row r="18" spans="1:18">
      <c r="A18" t="s">
        <v>1133</v>
      </c>
      <c r="B18" t="s">
        <v>2459</v>
      </c>
      <c r="C18" t="s">
        <v>1132</v>
      </c>
      <c r="D18" t="s">
        <v>2460</v>
      </c>
      <c r="E18" t="s">
        <v>1134</v>
      </c>
      <c r="F18" t="s">
        <v>1135</v>
      </c>
      <c r="G18" t="s">
        <v>1136</v>
      </c>
      <c r="H18" t="s">
        <v>53</v>
      </c>
      <c r="I18" t="s">
        <v>40</v>
      </c>
      <c r="J18" t="s">
        <v>2461</v>
      </c>
      <c r="K18" t="s">
        <v>2462</v>
      </c>
      <c r="L18" t="s">
        <v>2479</v>
      </c>
      <c r="M18" t="s">
        <v>1139</v>
      </c>
      <c r="N18" t="s">
        <v>1140</v>
      </c>
      <c r="O18" t="s">
        <v>1141</v>
      </c>
      <c r="P18" t="s">
        <v>1141</v>
      </c>
      <c r="Q18" t="s">
        <v>1142</v>
      </c>
      <c r="R18" t="s">
        <v>2464</v>
      </c>
    </row>
    <row r="19" spans="1:18">
      <c r="A19" t="s">
        <v>553</v>
      </c>
      <c r="B19" t="s">
        <v>2459</v>
      </c>
      <c r="C19" t="s">
        <v>552</v>
      </c>
      <c r="D19" t="s">
        <v>2460</v>
      </c>
      <c r="E19" t="s">
        <v>512</v>
      </c>
      <c r="F19" t="s">
        <v>555</v>
      </c>
      <c r="G19" t="s">
        <v>556</v>
      </c>
      <c r="H19" t="s">
        <v>53</v>
      </c>
      <c r="I19" t="s">
        <v>40</v>
      </c>
      <c r="J19" t="s">
        <v>2461</v>
      </c>
      <c r="K19" t="s">
        <v>2462</v>
      </c>
      <c r="L19" t="s">
        <v>2480</v>
      </c>
      <c r="M19" t="s">
        <v>559</v>
      </c>
      <c r="N19" t="s">
        <v>560</v>
      </c>
      <c r="O19" t="s">
        <v>561</v>
      </c>
      <c r="P19" t="s">
        <v>561</v>
      </c>
      <c r="Q19" t="s">
        <v>562</v>
      </c>
      <c r="R19" t="s">
        <v>2464</v>
      </c>
    </row>
    <row r="20" spans="1:18">
      <c r="A20" t="s">
        <v>589</v>
      </c>
      <c r="B20" t="s">
        <v>2459</v>
      </c>
      <c r="C20" t="s">
        <v>588</v>
      </c>
      <c r="D20" t="s">
        <v>2460</v>
      </c>
      <c r="E20" t="s">
        <v>512</v>
      </c>
      <c r="F20" t="s">
        <v>63</v>
      </c>
      <c r="G20" t="s">
        <v>591</v>
      </c>
      <c r="H20" t="s">
        <v>53</v>
      </c>
      <c r="I20" t="s">
        <v>40</v>
      </c>
      <c r="J20" t="s">
        <v>2461</v>
      </c>
      <c r="K20" t="s">
        <v>2462</v>
      </c>
      <c r="L20" t="s">
        <v>2473</v>
      </c>
      <c r="M20" t="s">
        <v>520</v>
      </c>
      <c r="N20" t="s">
        <v>521</v>
      </c>
      <c r="O20" t="s">
        <v>592</v>
      </c>
      <c r="P20" t="s">
        <v>592</v>
      </c>
      <c r="Q20" t="s">
        <v>593</v>
      </c>
      <c r="R20" t="s">
        <v>2464</v>
      </c>
    </row>
    <row r="21" spans="1:18">
      <c r="A21" t="s">
        <v>132</v>
      </c>
      <c r="B21" t="s">
        <v>2459</v>
      </c>
      <c r="C21" t="s">
        <v>594</v>
      </c>
      <c r="D21" t="s">
        <v>2460</v>
      </c>
      <c r="E21" t="s">
        <v>512</v>
      </c>
      <c r="F21" t="s">
        <v>595</v>
      </c>
      <c r="G21" t="s">
        <v>596</v>
      </c>
      <c r="H21" t="s">
        <v>53</v>
      </c>
      <c r="I21" t="s">
        <v>40</v>
      </c>
      <c r="J21" t="s">
        <v>2461</v>
      </c>
      <c r="K21" t="s">
        <v>2462</v>
      </c>
      <c r="L21" t="s">
        <v>2473</v>
      </c>
      <c r="M21" t="s">
        <v>520</v>
      </c>
      <c r="N21" t="s">
        <v>521</v>
      </c>
      <c r="O21" t="s">
        <v>597</v>
      </c>
      <c r="P21" t="s">
        <v>597</v>
      </c>
      <c r="Q21" t="s">
        <v>138</v>
      </c>
      <c r="R21" t="s">
        <v>2464</v>
      </c>
    </row>
    <row r="22" spans="1:18">
      <c r="A22" t="s">
        <v>532</v>
      </c>
      <c r="B22" t="s">
        <v>2459</v>
      </c>
      <c r="C22" t="s">
        <v>531</v>
      </c>
      <c r="D22" t="s">
        <v>2460</v>
      </c>
      <c r="E22" t="s">
        <v>512</v>
      </c>
      <c r="F22" t="s">
        <v>534</v>
      </c>
      <c r="G22" t="s">
        <v>535</v>
      </c>
      <c r="H22" t="s">
        <v>53</v>
      </c>
      <c r="I22" t="s">
        <v>40</v>
      </c>
      <c r="J22" t="s">
        <v>2461</v>
      </c>
      <c r="K22" t="s">
        <v>2462</v>
      </c>
      <c r="L22" t="s">
        <v>2481</v>
      </c>
      <c r="M22" t="s">
        <v>538</v>
      </c>
      <c r="N22" t="s">
        <v>539</v>
      </c>
      <c r="O22" t="s">
        <v>540</v>
      </c>
      <c r="P22" t="s">
        <v>540</v>
      </c>
      <c r="Q22" t="s">
        <v>541</v>
      </c>
      <c r="R22" t="s">
        <v>2464</v>
      </c>
    </row>
    <row r="23" spans="1:18">
      <c r="A23" t="s">
        <v>511</v>
      </c>
      <c r="B23" t="s">
        <v>2459</v>
      </c>
      <c r="C23" t="s">
        <v>510</v>
      </c>
      <c r="D23" t="s">
        <v>2460</v>
      </c>
      <c r="E23" t="s">
        <v>512</v>
      </c>
      <c r="F23" t="s">
        <v>37</v>
      </c>
      <c r="G23" t="s">
        <v>513</v>
      </c>
      <c r="H23" t="s">
        <v>53</v>
      </c>
      <c r="I23" t="s">
        <v>40</v>
      </c>
      <c r="J23" t="s">
        <v>2461</v>
      </c>
      <c r="K23" t="s">
        <v>2462</v>
      </c>
      <c r="L23" t="s">
        <v>2471</v>
      </c>
      <c r="M23" t="s">
        <v>56</v>
      </c>
      <c r="N23" t="s">
        <v>57</v>
      </c>
      <c r="O23" t="s">
        <v>514</v>
      </c>
      <c r="P23" t="s">
        <v>514</v>
      </c>
      <c r="Q23" t="s">
        <v>515</v>
      </c>
      <c r="R23" t="s">
        <v>2464</v>
      </c>
    </row>
    <row r="24" spans="1:18">
      <c r="A24" t="s">
        <v>396</v>
      </c>
      <c r="B24" t="s">
        <v>2459</v>
      </c>
      <c r="C24" t="s">
        <v>598</v>
      </c>
      <c r="D24" t="s">
        <v>2460</v>
      </c>
      <c r="E24" t="s">
        <v>512</v>
      </c>
      <c r="F24" t="s">
        <v>37</v>
      </c>
      <c r="G24" t="s">
        <v>599</v>
      </c>
      <c r="H24" t="s">
        <v>53</v>
      </c>
      <c r="I24" t="s">
        <v>40</v>
      </c>
      <c r="J24" t="s">
        <v>2461</v>
      </c>
      <c r="K24" t="s">
        <v>2462</v>
      </c>
      <c r="L24" t="s">
        <v>2482</v>
      </c>
      <c r="M24" t="s">
        <v>602</v>
      </c>
      <c r="N24" t="s">
        <v>603</v>
      </c>
      <c r="O24" t="s">
        <v>604</v>
      </c>
      <c r="P24" t="s">
        <v>604</v>
      </c>
      <c r="Q24" t="s">
        <v>401</v>
      </c>
      <c r="R24" t="s">
        <v>2464</v>
      </c>
    </row>
    <row r="25" spans="1:18">
      <c r="A25" t="s">
        <v>574</v>
      </c>
      <c r="B25" t="s">
        <v>2459</v>
      </c>
      <c r="C25" t="s">
        <v>573</v>
      </c>
      <c r="D25" t="s">
        <v>2460</v>
      </c>
      <c r="E25" t="s">
        <v>512</v>
      </c>
      <c r="F25" t="s">
        <v>451</v>
      </c>
      <c r="G25" t="s">
        <v>576</v>
      </c>
      <c r="H25" t="s">
        <v>53</v>
      </c>
      <c r="I25" t="s">
        <v>40</v>
      </c>
      <c r="J25" t="s">
        <v>2461</v>
      </c>
      <c r="K25" t="s">
        <v>2462</v>
      </c>
      <c r="L25" t="s">
        <v>2483</v>
      </c>
      <c r="M25" t="s">
        <v>577</v>
      </c>
      <c r="N25" t="s">
        <v>578</v>
      </c>
      <c r="O25" t="s">
        <v>579</v>
      </c>
      <c r="P25" t="s">
        <v>579</v>
      </c>
      <c r="Q25" t="s">
        <v>580</v>
      </c>
      <c r="R25" t="s">
        <v>2464</v>
      </c>
    </row>
    <row r="26" spans="1:18">
      <c r="A26" t="s">
        <v>2001</v>
      </c>
      <c r="B26" t="s">
        <v>2459</v>
      </c>
      <c r="C26" t="s">
        <v>2009</v>
      </c>
      <c r="D26" t="s">
        <v>2460</v>
      </c>
      <c r="E26" t="s">
        <v>1962</v>
      </c>
      <c r="F26" t="s">
        <v>63</v>
      </c>
      <c r="G26" t="s">
        <v>2002</v>
      </c>
      <c r="H26" t="s">
        <v>154</v>
      </c>
      <c r="I26" t="s">
        <v>40</v>
      </c>
      <c r="J26" t="s">
        <v>2461</v>
      </c>
      <c r="K26" t="s">
        <v>2462</v>
      </c>
      <c r="L26" t="s">
        <v>2484</v>
      </c>
      <c r="M26" t="s">
        <v>2010</v>
      </c>
      <c r="N26" t="s">
        <v>2011</v>
      </c>
      <c r="O26" t="s">
        <v>2012</v>
      </c>
      <c r="P26" t="s">
        <v>2012</v>
      </c>
      <c r="Q26" t="s">
        <v>2008</v>
      </c>
      <c r="R26" t="s">
        <v>2464</v>
      </c>
    </row>
    <row r="27" spans="1:18">
      <c r="A27" t="s">
        <v>1463</v>
      </c>
      <c r="B27" t="s">
        <v>2459</v>
      </c>
      <c r="C27" t="s">
        <v>1462</v>
      </c>
      <c r="D27" t="s">
        <v>2460</v>
      </c>
      <c r="E27" t="s">
        <v>1464</v>
      </c>
      <c r="F27" t="s">
        <v>1465</v>
      </c>
      <c r="G27" t="s">
        <v>1466</v>
      </c>
      <c r="H27" t="s">
        <v>154</v>
      </c>
      <c r="I27" t="s">
        <v>40</v>
      </c>
      <c r="J27" t="s">
        <v>2461</v>
      </c>
      <c r="K27" t="s">
        <v>2462</v>
      </c>
      <c r="L27" t="s">
        <v>2485</v>
      </c>
      <c r="M27" t="s">
        <v>1471</v>
      </c>
      <c r="N27" t="s">
        <v>1472</v>
      </c>
      <c r="O27" t="s">
        <v>1473</v>
      </c>
      <c r="P27" t="s">
        <v>1473</v>
      </c>
      <c r="Q27" t="s">
        <v>1474</v>
      </c>
      <c r="R27" t="s">
        <v>2464</v>
      </c>
    </row>
    <row r="28" spans="1:18">
      <c r="A28" t="s">
        <v>1936</v>
      </c>
      <c r="B28" t="s">
        <v>2459</v>
      </c>
      <c r="C28" t="s">
        <v>1935</v>
      </c>
      <c r="D28" t="s">
        <v>2460</v>
      </c>
      <c r="E28" t="s">
        <v>1928</v>
      </c>
      <c r="F28" t="s">
        <v>638</v>
      </c>
      <c r="G28" t="s">
        <v>1937</v>
      </c>
      <c r="H28" t="s">
        <v>39</v>
      </c>
      <c r="I28" t="s">
        <v>40</v>
      </c>
      <c r="J28" t="s">
        <v>2461</v>
      </c>
      <c r="K28" t="s">
        <v>2462</v>
      </c>
      <c r="L28" t="s">
        <v>2486</v>
      </c>
      <c r="M28" t="s">
        <v>1940</v>
      </c>
      <c r="N28" t="s">
        <v>1941</v>
      </c>
      <c r="O28" t="s">
        <v>1942</v>
      </c>
      <c r="P28" t="s">
        <v>1942</v>
      </c>
      <c r="Q28" t="s">
        <v>1943</v>
      </c>
      <c r="R28" t="s">
        <v>2464</v>
      </c>
    </row>
    <row r="29" spans="1:18">
      <c r="A29" t="s">
        <v>360</v>
      </c>
      <c r="B29" t="s">
        <v>2459</v>
      </c>
      <c r="C29" t="s">
        <v>1564</v>
      </c>
      <c r="D29" t="s">
        <v>2460</v>
      </c>
      <c r="E29" t="s">
        <v>1491</v>
      </c>
      <c r="F29" t="s">
        <v>361</v>
      </c>
      <c r="G29" t="s">
        <v>1565</v>
      </c>
      <c r="H29" t="s">
        <v>154</v>
      </c>
      <c r="I29" t="s">
        <v>40</v>
      </c>
      <c r="J29" t="s">
        <v>2461</v>
      </c>
      <c r="K29" t="s">
        <v>2462</v>
      </c>
      <c r="L29" t="s">
        <v>2487</v>
      </c>
      <c r="M29" t="s">
        <v>1567</v>
      </c>
      <c r="N29" t="s">
        <v>1568</v>
      </c>
      <c r="O29" t="s">
        <v>1569</v>
      </c>
      <c r="P29" t="s">
        <v>1569</v>
      </c>
      <c r="Q29" t="s">
        <v>366</v>
      </c>
      <c r="R29" t="s">
        <v>2464</v>
      </c>
    </row>
    <row r="30" spans="1:18">
      <c r="A30" t="s">
        <v>968</v>
      </c>
      <c r="B30" t="s">
        <v>2459</v>
      </c>
      <c r="C30" t="s">
        <v>1490</v>
      </c>
      <c r="D30" t="s">
        <v>2460</v>
      </c>
      <c r="E30" t="s">
        <v>1491</v>
      </c>
      <c r="F30" t="s">
        <v>1492</v>
      </c>
      <c r="G30" t="s">
        <v>1493</v>
      </c>
      <c r="H30" t="s">
        <v>154</v>
      </c>
      <c r="I30" t="s">
        <v>40</v>
      </c>
      <c r="J30" t="s">
        <v>2461</v>
      </c>
      <c r="K30" t="s">
        <v>2462</v>
      </c>
      <c r="L30" t="s">
        <v>2488</v>
      </c>
      <c r="M30" t="s">
        <v>1496</v>
      </c>
      <c r="N30" t="s">
        <v>1497</v>
      </c>
      <c r="O30" t="s">
        <v>1498</v>
      </c>
      <c r="P30" t="s">
        <v>1498</v>
      </c>
      <c r="Q30" t="s">
        <v>974</v>
      </c>
      <c r="R30" t="s">
        <v>2464</v>
      </c>
    </row>
    <row r="31" spans="1:18">
      <c r="A31" t="s">
        <v>1329</v>
      </c>
      <c r="B31" t="s">
        <v>2459</v>
      </c>
      <c r="C31" t="s">
        <v>1559</v>
      </c>
      <c r="D31" t="s">
        <v>2460</v>
      </c>
      <c r="E31" t="s">
        <v>1476</v>
      </c>
      <c r="F31" t="s">
        <v>63</v>
      </c>
      <c r="G31" t="s">
        <v>1560</v>
      </c>
      <c r="H31" t="s">
        <v>53</v>
      </c>
      <c r="I31" t="s">
        <v>40</v>
      </c>
      <c r="J31" t="s">
        <v>2461</v>
      </c>
      <c r="K31" t="s">
        <v>2462</v>
      </c>
      <c r="L31" t="s">
        <v>2489</v>
      </c>
      <c r="M31" t="s">
        <v>1561</v>
      </c>
      <c r="N31" t="s">
        <v>1562</v>
      </c>
      <c r="O31" t="s">
        <v>1563</v>
      </c>
      <c r="P31" t="s">
        <v>1563</v>
      </c>
      <c r="Q31" t="s">
        <v>1334</v>
      </c>
      <c r="R31" t="s">
        <v>2464</v>
      </c>
    </row>
    <row r="32" spans="1:18">
      <c r="A32" t="s">
        <v>1500</v>
      </c>
      <c r="B32" t="s">
        <v>2459</v>
      </c>
      <c r="C32" t="s">
        <v>1499</v>
      </c>
      <c r="D32" t="s">
        <v>2460</v>
      </c>
      <c r="E32" t="s">
        <v>1501</v>
      </c>
      <c r="F32" t="s">
        <v>173</v>
      </c>
      <c r="G32" t="s">
        <v>1502</v>
      </c>
      <c r="H32" t="s">
        <v>39</v>
      </c>
      <c r="I32" t="s">
        <v>40</v>
      </c>
      <c r="J32" t="s">
        <v>2461</v>
      </c>
      <c r="K32" t="s">
        <v>2462</v>
      </c>
      <c r="L32" t="s">
        <v>2490</v>
      </c>
      <c r="M32" t="s">
        <v>1505</v>
      </c>
      <c r="N32" t="s">
        <v>1506</v>
      </c>
      <c r="O32" t="s">
        <v>1507</v>
      </c>
      <c r="P32" t="s">
        <v>1507</v>
      </c>
      <c r="Q32" t="s">
        <v>1508</v>
      </c>
      <c r="R32" t="s">
        <v>2464</v>
      </c>
    </row>
    <row r="33" spans="1:18">
      <c r="A33" t="s">
        <v>632</v>
      </c>
      <c r="B33" t="s">
        <v>2459</v>
      </c>
      <c r="C33" t="s">
        <v>631</v>
      </c>
      <c r="D33" t="s">
        <v>2460</v>
      </c>
      <c r="E33" t="s">
        <v>512</v>
      </c>
      <c r="F33" t="s">
        <v>63</v>
      </c>
      <c r="G33" t="s">
        <v>633</v>
      </c>
      <c r="H33" t="s">
        <v>53</v>
      </c>
      <c r="I33" t="s">
        <v>40</v>
      </c>
      <c r="J33" t="s">
        <v>2461</v>
      </c>
      <c r="K33" t="s">
        <v>2462</v>
      </c>
      <c r="L33" t="s">
        <v>2475</v>
      </c>
      <c r="M33" t="s">
        <v>584</v>
      </c>
      <c r="N33" t="s">
        <v>585</v>
      </c>
      <c r="O33" t="s">
        <v>634</v>
      </c>
      <c r="P33" t="s">
        <v>634</v>
      </c>
      <c r="Q33" t="s">
        <v>635</v>
      </c>
      <c r="R33" t="s">
        <v>2464</v>
      </c>
    </row>
    <row r="34" spans="1:18">
      <c r="A34" t="s">
        <v>1826</v>
      </c>
      <c r="B34" t="s">
        <v>2459</v>
      </c>
      <c r="C34" t="s">
        <v>1927</v>
      </c>
      <c r="D34" t="s">
        <v>2460</v>
      </c>
      <c r="E34" t="s">
        <v>1928</v>
      </c>
      <c r="F34" t="s">
        <v>63</v>
      </c>
      <c r="G34" t="s">
        <v>1929</v>
      </c>
      <c r="H34" t="s">
        <v>39</v>
      </c>
      <c r="I34" t="s">
        <v>40</v>
      </c>
      <c r="J34" t="s">
        <v>2461</v>
      </c>
      <c r="K34" t="s">
        <v>2462</v>
      </c>
      <c r="L34" t="s">
        <v>2491</v>
      </c>
      <c r="M34" t="s">
        <v>1932</v>
      </c>
      <c r="N34" t="s">
        <v>1933</v>
      </c>
      <c r="O34" t="s">
        <v>1934</v>
      </c>
      <c r="P34" t="s">
        <v>1934</v>
      </c>
      <c r="Q34" t="s">
        <v>1831</v>
      </c>
      <c r="R34" t="s">
        <v>2464</v>
      </c>
    </row>
    <row r="35" spans="1:18">
      <c r="A35" t="s">
        <v>310</v>
      </c>
      <c r="B35" t="s">
        <v>2459</v>
      </c>
      <c r="C35" t="s">
        <v>1163</v>
      </c>
      <c r="D35" t="s">
        <v>2460</v>
      </c>
      <c r="E35" t="s">
        <v>1134</v>
      </c>
      <c r="F35" t="s">
        <v>311</v>
      </c>
      <c r="G35" t="s">
        <v>1164</v>
      </c>
      <c r="H35" t="s">
        <v>53</v>
      </c>
      <c r="I35" t="s">
        <v>40</v>
      </c>
      <c r="J35" t="s">
        <v>2461</v>
      </c>
      <c r="K35" t="s">
        <v>2462</v>
      </c>
      <c r="L35" t="s">
        <v>2492</v>
      </c>
      <c r="M35" t="s">
        <v>1167</v>
      </c>
      <c r="N35" t="s">
        <v>1168</v>
      </c>
      <c r="O35" t="s">
        <v>1169</v>
      </c>
      <c r="P35" t="s">
        <v>1169</v>
      </c>
      <c r="Q35" t="s">
        <v>314</v>
      </c>
      <c r="R35" t="s">
        <v>2464</v>
      </c>
    </row>
    <row r="36" spans="1:18">
      <c r="A36" t="s">
        <v>1144</v>
      </c>
      <c r="B36" t="s">
        <v>2459</v>
      </c>
      <c r="C36" t="s">
        <v>1143</v>
      </c>
      <c r="D36" t="s">
        <v>2460</v>
      </c>
      <c r="E36" t="s">
        <v>1134</v>
      </c>
      <c r="F36" t="s">
        <v>85</v>
      </c>
      <c r="G36" t="s">
        <v>1146</v>
      </c>
      <c r="H36" t="s">
        <v>53</v>
      </c>
      <c r="I36" t="s">
        <v>40</v>
      </c>
      <c r="J36" t="s">
        <v>2461</v>
      </c>
      <c r="K36" t="s">
        <v>2462</v>
      </c>
      <c r="L36" t="s">
        <v>2493</v>
      </c>
      <c r="M36" t="s">
        <v>1149</v>
      </c>
      <c r="N36" t="s">
        <v>1150</v>
      </c>
      <c r="O36" t="s">
        <v>1151</v>
      </c>
      <c r="P36" t="s">
        <v>1151</v>
      </c>
      <c r="Q36" t="s">
        <v>1152</v>
      </c>
      <c r="R36" t="s">
        <v>2464</v>
      </c>
    </row>
    <row r="37" spans="1:18">
      <c r="A37" t="s">
        <v>1154</v>
      </c>
      <c r="B37" t="s">
        <v>2459</v>
      </c>
      <c r="C37" t="s">
        <v>1153</v>
      </c>
      <c r="D37" t="s">
        <v>2460</v>
      </c>
      <c r="E37" t="s">
        <v>1134</v>
      </c>
      <c r="F37" t="s">
        <v>51</v>
      </c>
      <c r="G37" t="s">
        <v>1156</v>
      </c>
      <c r="H37" t="s">
        <v>53</v>
      </c>
      <c r="I37" t="s">
        <v>40</v>
      </c>
      <c r="J37" t="s">
        <v>2461</v>
      </c>
      <c r="K37" t="s">
        <v>2462</v>
      </c>
      <c r="L37" t="s">
        <v>2494</v>
      </c>
      <c r="M37" t="s">
        <v>1159</v>
      </c>
      <c r="N37" t="s">
        <v>1160</v>
      </c>
      <c r="O37" t="s">
        <v>1161</v>
      </c>
      <c r="P37" t="s">
        <v>1161</v>
      </c>
      <c r="Q37" t="s">
        <v>1162</v>
      </c>
      <c r="R37" t="s">
        <v>2464</v>
      </c>
    </row>
    <row r="38" spans="1:18">
      <c r="A38" t="s">
        <v>1544</v>
      </c>
      <c r="B38" t="s">
        <v>2459</v>
      </c>
      <c r="C38" t="s">
        <v>1543</v>
      </c>
      <c r="D38" t="s">
        <v>2460</v>
      </c>
      <c r="E38" t="s">
        <v>1476</v>
      </c>
      <c r="F38" t="s">
        <v>51</v>
      </c>
      <c r="G38" t="s">
        <v>1545</v>
      </c>
      <c r="H38" t="s">
        <v>53</v>
      </c>
      <c r="I38" t="s">
        <v>40</v>
      </c>
      <c r="J38" t="s">
        <v>2461</v>
      </c>
      <c r="K38" t="s">
        <v>2462</v>
      </c>
      <c r="L38" t="s">
        <v>2495</v>
      </c>
      <c r="M38" t="s">
        <v>1548</v>
      </c>
      <c r="N38" t="s">
        <v>1549</v>
      </c>
      <c r="O38" t="s">
        <v>1550</v>
      </c>
      <c r="P38" t="s">
        <v>1550</v>
      </c>
      <c r="Q38" t="s">
        <v>1551</v>
      </c>
      <c r="R38" t="s">
        <v>2464</v>
      </c>
    </row>
    <row r="39" spans="1:18">
      <c r="A39" t="s">
        <v>1336</v>
      </c>
      <c r="B39" t="s">
        <v>2459</v>
      </c>
      <c r="C39" t="s">
        <v>1335</v>
      </c>
      <c r="D39" t="s">
        <v>2460</v>
      </c>
      <c r="E39" t="s">
        <v>1338</v>
      </c>
      <c r="F39" t="s">
        <v>345</v>
      </c>
      <c r="G39" t="s">
        <v>1339</v>
      </c>
      <c r="H39" t="s">
        <v>53</v>
      </c>
      <c r="I39" t="s">
        <v>40</v>
      </c>
      <c r="J39" t="s">
        <v>2461</v>
      </c>
      <c r="K39" t="s">
        <v>2462</v>
      </c>
      <c r="L39" t="s">
        <v>2496</v>
      </c>
      <c r="M39" t="s">
        <v>1342</v>
      </c>
      <c r="N39" t="s">
        <v>1343</v>
      </c>
      <c r="O39" t="s">
        <v>1344</v>
      </c>
      <c r="P39" t="s">
        <v>1344</v>
      </c>
      <c r="Q39" t="s">
        <v>1345</v>
      </c>
      <c r="R39" t="s">
        <v>2464</v>
      </c>
    </row>
    <row r="40" spans="1:18">
      <c r="A40" t="s">
        <v>723</v>
      </c>
      <c r="B40" t="s">
        <v>2459</v>
      </c>
      <c r="C40" t="s">
        <v>1969</v>
      </c>
      <c r="D40" t="s">
        <v>2460</v>
      </c>
      <c r="E40" t="s">
        <v>1954</v>
      </c>
      <c r="F40" t="s">
        <v>1571</v>
      </c>
      <c r="G40" t="s">
        <v>1970</v>
      </c>
      <c r="H40" t="s">
        <v>53</v>
      </c>
      <c r="I40" t="s">
        <v>40</v>
      </c>
      <c r="J40" t="s">
        <v>2461</v>
      </c>
      <c r="K40" t="s">
        <v>2462</v>
      </c>
      <c r="L40" t="s">
        <v>2497</v>
      </c>
      <c r="M40" t="s">
        <v>1971</v>
      </c>
      <c r="N40" t="s">
        <v>1972</v>
      </c>
      <c r="O40" t="s">
        <v>1973</v>
      </c>
      <c r="P40" t="s">
        <v>1973</v>
      </c>
      <c r="Q40" t="s">
        <v>727</v>
      </c>
      <c r="R40" t="s">
        <v>2464</v>
      </c>
    </row>
    <row r="41" spans="1:18">
      <c r="A41" t="s">
        <v>1535</v>
      </c>
      <c r="B41" t="s">
        <v>2459</v>
      </c>
      <c r="C41" t="s">
        <v>1534</v>
      </c>
      <c r="D41" t="s">
        <v>2460</v>
      </c>
      <c r="E41" t="s">
        <v>1476</v>
      </c>
      <c r="F41" t="s">
        <v>163</v>
      </c>
      <c r="G41" t="s">
        <v>1536</v>
      </c>
      <c r="H41" t="s">
        <v>53</v>
      </c>
      <c r="I41" t="s">
        <v>40</v>
      </c>
      <c r="J41" t="s">
        <v>2461</v>
      </c>
      <c r="K41" t="s">
        <v>2462</v>
      </c>
      <c r="L41" t="s">
        <v>2498</v>
      </c>
      <c r="M41" t="s">
        <v>1539</v>
      </c>
      <c r="N41" t="s">
        <v>1540</v>
      </c>
      <c r="O41" t="s">
        <v>1541</v>
      </c>
      <c r="P41" t="s">
        <v>1541</v>
      </c>
      <c r="Q41" t="s">
        <v>1542</v>
      </c>
      <c r="R41" t="s">
        <v>2464</v>
      </c>
    </row>
    <row r="42" spans="1:18">
      <c r="A42" t="s">
        <v>723</v>
      </c>
      <c r="B42" t="s">
        <v>2459</v>
      </c>
      <c r="C42" t="s">
        <v>1570</v>
      </c>
      <c r="D42" t="s">
        <v>2460</v>
      </c>
      <c r="E42" t="s">
        <v>1476</v>
      </c>
      <c r="F42" t="s">
        <v>1571</v>
      </c>
      <c r="G42" t="s">
        <v>1572</v>
      </c>
      <c r="H42" t="s">
        <v>53</v>
      </c>
      <c r="I42" t="s">
        <v>40</v>
      </c>
      <c r="J42" t="s">
        <v>2461</v>
      </c>
      <c r="K42" t="s">
        <v>2462</v>
      </c>
      <c r="L42" t="s">
        <v>2499</v>
      </c>
      <c r="M42" t="s">
        <v>1555</v>
      </c>
      <c r="N42" t="s">
        <v>1556</v>
      </c>
      <c r="O42" t="s">
        <v>1573</v>
      </c>
      <c r="P42" t="s">
        <v>1573</v>
      </c>
      <c r="Q42" t="s">
        <v>727</v>
      </c>
      <c r="R42" t="s">
        <v>2464</v>
      </c>
    </row>
    <row r="43" spans="1:18">
      <c r="A43" t="s">
        <v>2001</v>
      </c>
      <c r="B43" t="s">
        <v>2459</v>
      </c>
      <c r="C43" t="s">
        <v>2000</v>
      </c>
      <c r="D43" t="s">
        <v>2460</v>
      </c>
      <c r="E43" t="s">
        <v>1962</v>
      </c>
      <c r="F43" t="s">
        <v>63</v>
      </c>
      <c r="G43" t="s">
        <v>2002</v>
      </c>
      <c r="H43" t="s">
        <v>154</v>
      </c>
      <c r="I43" t="s">
        <v>40</v>
      </c>
      <c r="J43" t="s">
        <v>2461</v>
      </c>
      <c r="K43" t="s">
        <v>2462</v>
      </c>
      <c r="L43" t="s">
        <v>2500</v>
      </c>
      <c r="M43" t="s">
        <v>2005</v>
      </c>
      <c r="N43" t="s">
        <v>2006</v>
      </c>
      <c r="O43" t="s">
        <v>2007</v>
      </c>
      <c r="P43" t="s">
        <v>2007</v>
      </c>
      <c r="Q43" t="s">
        <v>2008</v>
      </c>
      <c r="R43" t="s">
        <v>2464</v>
      </c>
    </row>
    <row r="44" spans="1:18">
      <c r="A44" t="s">
        <v>1482</v>
      </c>
      <c r="B44" t="s">
        <v>2459</v>
      </c>
      <c r="C44" t="s">
        <v>1481</v>
      </c>
      <c r="D44" t="s">
        <v>2460</v>
      </c>
      <c r="E44" t="s">
        <v>1476</v>
      </c>
      <c r="F44" t="s">
        <v>173</v>
      </c>
      <c r="G44" t="s">
        <v>1483</v>
      </c>
      <c r="H44" t="s">
        <v>53</v>
      </c>
      <c r="I44" t="s">
        <v>40</v>
      </c>
      <c r="J44" t="s">
        <v>2461</v>
      </c>
      <c r="K44" t="s">
        <v>2462</v>
      </c>
      <c r="L44" t="s">
        <v>2501</v>
      </c>
      <c r="M44" t="s">
        <v>1486</v>
      </c>
      <c r="N44" t="s">
        <v>1487</v>
      </c>
      <c r="O44" t="s">
        <v>1488</v>
      </c>
      <c r="P44" t="s">
        <v>1488</v>
      </c>
      <c r="Q44" t="s">
        <v>1489</v>
      </c>
      <c r="R44" t="s">
        <v>2464</v>
      </c>
    </row>
    <row r="45" spans="1:18">
      <c r="A45" t="s">
        <v>1977</v>
      </c>
      <c r="B45" t="s">
        <v>2459</v>
      </c>
      <c r="C45" t="s">
        <v>2020</v>
      </c>
      <c r="D45" t="s">
        <v>2460</v>
      </c>
      <c r="E45" t="s">
        <v>1962</v>
      </c>
      <c r="F45" t="s">
        <v>173</v>
      </c>
      <c r="G45" t="s">
        <v>1978</v>
      </c>
      <c r="H45" t="s">
        <v>154</v>
      </c>
      <c r="I45" t="s">
        <v>40</v>
      </c>
      <c r="J45" t="s">
        <v>2461</v>
      </c>
      <c r="K45" t="s">
        <v>2462</v>
      </c>
      <c r="L45" t="s">
        <v>2502</v>
      </c>
      <c r="M45" t="s">
        <v>2023</v>
      </c>
      <c r="N45" t="s">
        <v>2024</v>
      </c>
      <c r="O45" t="s">
        <v>2025</v>
      </c>
      <c r="P45" t="s">
        <v>2025</v>
      </c>
      <c r="Q45" t="s">
        <v>1984</v>
      </c>
      <c r="R45" t="s">
        <v>2464</v>
      </c>
    </row>
    <row r="46" spans="1:18">
      <c r="A46" t="s">
        <v>1510</v>
      </c>
      <c r="B46" t="s">
        <v>2459</v>
      </c>
      <c r="C46" t="s">
        <v>1509</v>
      </c>
      <c r="D46" t="s">
        <v>2460</v>
      </c>
      <c r="E46" t="s">
        <v>1476</v>
      </c>
      <c r="F46" t="s">
        <v>451</v>
      </c>
      <c r="G46" t="s">
        <v>1512</v>
      </c>
      <c r="H46" t="s">
        <v>53</v>
      </c>
      <c r="I46" t="s">
        <v>40</v>
      </c>
      <c r="J46" t="s">
        <v>2461</v>
      </c>
      <c r="K46" t="s">
        <v>2462</v>
      </c>
      <c r="L46" t="s">
        <v>2503</v>
      </c>
      <c r="M46" t="s">
        <v>1515</v>
      </c>
      <c r="N46" t="s">
        <v>1516</v>
      </c>
      <c r="O46" t="s">
        <v>1517</v>
      </c>
      <c r="P46" t="s">
        <v>1517</v>
      </c>
      <c r="Q46" t="s">
        <v>1518</v>
      </c>
      <c r="R46" t="s">
        <v>2464</v>
      </c>
    </row>
    <row r="47" spans="1:18">
      <c r="A47" t="s">
        <v>1807</v>
      </c>
      <c r="B47" t="s">
        <v>2459</v>
      </c>
      <c r="C47" t="s">
        <v>1961</v>
      </c>
      <c r="D47" t="s">
        <v>2460</v>
      </c>
      <c r="E47" t="s">
        <v>1962</v>
      </c>
      <c r="F47" t="s">
        <v>251</v>
      </c>
      <c r="G47" t="s">
        <v>1963</v>
      </c>
      <c r="H47" t="s">
        <v>154</v>
      </c>
      <c r="I47" t="s">
        <v>40</v>
      </c>
      <c r="J47" t="s">
        <v>2461</v>
      </c>
      <c r="K47" t="s">
        <v>2462</v>
      </c>
      <c r="L47" t="s">
        <v>2504</v>
      </c>
      <c r="M47" t="s">
        <v>1966</v>
      </c>
      <c r="N47" t="s">
        <v>1967</v>
      </c>
      <c r="O47" t="s">
        <v>1968</v>
      </c>
      <c r="P47" t="s">
        <v>1968</v>
      </c>
      <c r="Q47" t="s">
        <v>1812</v>
      </c>
      <c r="R47" t="s">
        <v>2464</v>
      </c>
    </row>
    <row r="48" spans="1:18">
      <c r="A48" t="s">
        <v>1977</v>
      </c>
      <c r="B48" t="s">
        <v>2459</v>
      </c>
      <c r="C48" t="s">
        <v>1976</v>
      </c>
      <c r="D48" t="s">
        <v>2460</v>
      </c>
      <c r="E48" t="s">
        <v>1962</v>
      </c>
      <c r="F48" t="s">
        <v>173</v>
      </c>
      <c r="G48" t="s">
        <v>1978</v>
      </c>
      <c r="H48" t="s">
        <v>154</v>
      </c>
      <c r="I48" t="s">
        <v>40</v>
      </c>
      <c r="J48" t="s">
        <v>2461</v>
      </c>
      <c r="K48" t="s">
        <v>2462</v>
      </c>
      <c r="L48" t="s">
        <v>2505</v>
      </c>
      <c r="M48" t="s">
        <v>1981</v>
      </c>
      <c r="N48" t="s">
        <v>1982</v>
      </c>
      <c r="O48" t="s">
        <v>1983</v>
      </c>
      <c r="P48" t="s">
        <v>1983</v>
      </c>
      <c r="Q48" t="s">
        <v>1984</v>
      </c>
      <c r="R48" t="s">
        <v>2464</v>
      </c>
    </row>
    <row r="49" spans="1:18">
      <c r="A49" t="s">
        <v>683</v>
      </c>
      <c r="B49" t="s">
        <v>2459</v>
      </c>
      <c r="C49" t="s">
        <v>1475</v>
      </c>
      <c r="D49" t="s">
        <v>2460</v>
      </c>
      <c r="E49" t="s">
        <v>1476</v>
      </c>
      <c r="F49" t="s">
        <v>451</v>
      </c>
      <c r="G49" t="s">
        <v>1477</v>
      </c>
      <c r="H49" t="s">
        <v>53</v>
      </c>
      <c r="I49" t="s">
        <v>40</v>
      </c>
      <c r="J49" t="s">
        <v>2461</v>
      </c>
      <c r="K49" t="s">
        <v>2462</v>
      </c>
      <c r="L49" t="s">
        <v>2506</v>
      </c>
      <c r="M49" t="s">
        <v>1478</v>
      </c>
      <c r="N49" t="s">
        <v>1479</v>
      </c>
      <c r="O49" t="s">
        <v>1480</v>
      </c>
      <c r="P49" t="s">
        <v>1480</v>
      </c>
      <c r="Q49" t="s">
        <v>688</v>
      </c>
      <c r="R49" t="s">
        <v>2464</v>
      </c>
    </row>
    <row r="50" spans="1:18">
      <c r="A50" t="s">
        <v>1520</v>
      </c>
      <c r="B50" t="s">
        <v>2459</v>
      </c>
      <c r="C50" t="s">
        <v>1519</v>
      </c>
      <c r="D50" t="s">
        <v>2460</v>
      </c>
      <c r="E50" t="s">
        <v>1476</v>
      </c>
      <c r="F50" t="s">
        <v>173</v>
      </c>
      <c r="G50" t="s">
        <v>1521</v>
      </c>
      <c r="H50" t="s">
        <v>53</v>
      </c>
      <c r="I50" t="s">
        <v>40</v>
      </c>
      <c r="J50" t="s">
        <v>2461</v>
      </c>
      <c r="K50" t="s">
        <v>2462</v>
      </c>
      <c r="L50" t="s">
        <v>2507</v>
      </c>
      <c r="M50" t="s">
        <v>1522</v>
      </c>
      <c r="N50" t="s">
        <v>1523</v>
      </c>
      <c r="O50" t="s">
        <v>1524</v>
      </c>
      <c r="P50" t="s">
        <v>1524</v>
      </c>
      <c r="Q50" t="s">
        <v>1525</v>
      </c>
      <c r="R50" t="s">
        <v>2464</v>
      </c>
    </row>
    <row r="51" spans="1:18">
      <c r="A51" t="s">
        <v>450</v>
      </c>
      <c r="B51" t="s">
        <v>2459</v>
      </c>
      <c r="C51" t="s">
        <v>1974</v>
      </c>
      <c r="D51" t="s">
        <v>2460</v>
      </c>
      <c r="E51" t="s">
        <v>1954</v>
      </c>
      <c r="F51" t="s">
        <v>345</v>
      </c>
      <c r="G51" t="s">
        <v>1889</v>
      </c>
      <c r="H51" t="s">
        <v>53</v>
      </c>
      <c r="I51" t="s">
        <v>40</v>
      </c>
      <c r="J51" t="s">
        <v>2461</v>
      </c>
      <c r="K51" t="s">
        <v>2462</v>
      </c>
      <c r="L51" t="s">
        <v>2463</v>
      </c>
      <c r="M51" t="s">
        <v>1008</v>
      </c>
      <c r="N51" t="s">
        <v>1009</v>
      </c>
      <c r="O51" t="s">
        <v>1975</v>
      </c>
      <c r="P51" t="s">
        <v>1975</v>
      </c>
      <c r="Q51" t="s">
        <v>456</v>
      </c>
      <c r="R51" t="s">
        <v>2464</v>
      </c>
    </row>
    <row r="52" spans="1:18">
      <c r="A52" t="s">
        <v>310</v>
      </c>
      <c r="B52" t="s">
        <v>2459</v>
      </c>
      <c r="C52" t="s">
        <v>1526</v>
      </c>
      <c r="D52" t="s">
        <v>2460</v>
      </c>
      <c r="E52" t="s">
        <v>1476</v>
      </c>
      <c r="F52" t="s">
        <v>1032</v>
      </c>
      <c r="G52" t="s">
        <v>1527</v>
      </c>
      <c r="H52" t="s">
        <v>53</v>
      </c>
      <c r="I52" t="s">
        <v>40</v>
      </c>
      <c r="J52" t="s">
        <v>2461</v>
      </c>
      <c r="K52" t="s">
        <v>2462</v>
      </c>
      <c r="L52" t="s">
        <v>2508</v>
      </c>
      <c r="M52" t="s">
        <v>1528</v>
      </c>
      <c r="N52" t="s">
        <v>1529</v>
      </c>
      <c r="O52" t="s">
        <v>1530</v>
      </c>
      <c r="P52" t="s">
        <v>1530</v>
      </c>
      <c r="Q52" t="s">
        <v>314</v>
      </c>
      <c r="R52" t="s">
        <v>2464</v>
      </c>
    </row>
    <row r="53" spans="1:18">
      <c r="A53" t="s">
        <v>1553</v>
      </c>
      <c r="B53" t="s">
        <v>2459</v>
      </c>
      <c r="C53" t="s">
        <v>1552</v>
      </c>
      <c r="D53" t="s">
        <v>2460</v>
      </c>
      <c r="E53" t="s">
        <v>1476</v>
      </c>
      <c r="F53" t="s">
        <v>63</v>
      </c>
      <c r="G53" t="s">
        <v>1554</v>
      </c>
      <c r="H53" t="s">
        <v>53</v>
      </c>
      <c r="I53" t="s">
        <v>40</v>
      </c>
      <c r="J53" t="s">
        <v>2461</v>
      </c>
      <c r="K53" t="s">
        <v>2462</v>
      </c>
      <c r="L53" t="s">
        <v>2499</v>
      </c>
      <c r="M53" t="s">
        <v>1555</v>
      </c>
      <c r="N53" t="s">
        <v>1556</v>
      </c>
      <c r="O53" t="s">
        <v>1557</v>
      </c>
      <c r="P53" t="s">
        <v>1557</v>
      </c>
      <c r="Q53" t="s">
        <v>1558</v>
      </c>
      <c r="R53" t="s">
        <v>2464</v>
      </c>
    </row>
    <row r="54" spans="1:18">
      <c r="A54" t="s">
        <v>310</v>
      </c>
      <c r="B54" t="s">
        <v>2459</v>
      </c>
      <c r="C54" t="s">
        <v>1531</v>
      </c>
      <c r="D54" t="s">
        <v>2460</v>
      </c>
      <c r="E54" t="s">
        <v>1476</v>
      </c>
      <c r="F54" t="s">
        <v>311</v>
      </c>
      <c r="G54" t="s">
        <v>1532</v>
      </c>
      <c r="H54" t="s">
        <v>53</v>
      </c>
      <c r="I54" t="s">
        <v>40</v>
      </c>
      <c r="J54" t="s">
        <v>2461</v>
      </c>
      <c r="K54" t="s">
        <v>2462</v>
      </c>
      <c r="L54" t="s">
        <v>2492</v>
      </c>
      <c r="M54" t="s">
        <v>1167</v>
      </c>
      <c r="N54" t="s">
        <v>1168</v>
      </c>
      <c r="O54" t="s">
        <v>1533</v>
      </c>
      <c r="P54" t="s">
        <v>1533</v>
      </c>
      <c r="Q54" t="s">
        <v>314</v>
      </c>
      <c r="R54" t="s">
        <v>2464</v>
      </c>
    </row>
    <row r="55" spans="1:18">
      <c r="A55" t="s">
        <v>310</v>
      </c>
      <c r="B55" t="s">
        <v>2459</v>
      </c>
      <c r="C55" t="s">
        <v>1985</v>
      </c>
      <c r="D55" t="s">
        <v>2460</v>
      </c>
      <c r="E55" t="s">
        <v>1962</v>
      </c>
      <c r="F55" t="s">
        <v>1032</v>
      </c>
      <c r="G55" t="s">
        <v>1986</v>
      </c>
      <c r="H55" t="s">
        <v>53</v>
      </c>
      <c r="I55" t="s">
        <v>40</v>
      </c>
      <c r="J55" t="s">
        <v>2461</v>
      </c>
      <c r="K55" t="s">
        <v>2462</v>
      </c>
      <c r="L55" t="s">
        <v>2509</v>
      </c>
      <c r="M55" t="s">
        <v>1989</v>
      </c>
      <c r="N55" t="s">
        <v>1990</v>
      </c>
      <c r="O55" t="s">
        <v>1991</v>
      </c>
      <c r="P55" t="s">
        <v>1991</v>
      </c>
      <c r="Q55" t="s">
        <v>314</v>
      </c>
      <c r="R55" t="s">
        <v>2464</v>
      </c>
    </row>
    <row r="56" spans="1:18">
      <c r="A56" t="s">
        <v>1295</v>
      </c>
      <c r="B56" t="s">
        <v>2459</v>
      </c>
      <c r="C56" t="s">
        <v>1953</v>
      </c>
      <c r="D56" t="s">
        <v>2460</v>
      </c>
      <c r="E56" t="s">
        <v>1954</v>
      </c>
      <c r="F56" t="s">
        <v>37</v>
      </c>
      <c r="G56" t="s">
        <v>1955</v>
      </c>
      <c r="H56" t="s">
        <v>53</v>
      </c>
      <c r="I56" t="s">
        <v>40</v>
      </c>
      <c r="J56" t="s">
        <v>2461</v>
      </c>
      <c r="K56" t="s">
        <v>2462</v>
      </c>
      <c r="L56" t="s">
        <v>2510</v>
      </c>
      <c r="M56" t="s">
        <v>1958</v>
      </c>
      <c r="N56" t="s">
        <v>1959</v>
      </c>
      <c r="O56" t="s">
        <v>1960</v>
      </c>
      <c r="P56" t="s">
        <v>1960</v>
      </c>
      <c r="Q56" t="s">
        <v>1298</v>
      </c>
      <c r="R56" t="s">
        <v>2464</v>
      </c>
    </row>
    <row r="57" spans="1:18">
      <c r="A57" t="s">
        <v>343</v>
      </c>
      <c r="B57" t="s">
        <v>2459</v>
      </c>
      <c r="C57" t="s">
        <v>2013</v>
      </c>
      <c r="D57" t="s">
        <v>2460</v>
      </c>
      <c r="E57" t="s">
        <v>1954</v>
      </c>
      <c r="F57" t="s">
        <v>311</v>
      </c>
      <c r="G57" t="s">
        <v>2014</v>
      </c>
      <c r="H57" t="s">
        <v>53</v>
      </c>
      <c r="I57" t="s">
        <v>40</v>
      </c>
      <c r="J57" t="s">
        <v>2461</v>
      </c>
      <c r="K57" t="s">
        <v>2462</v>
      </c>
      <c r="L57" t="s">
        <v>2511</v>
      </c>
      <c r="M57" t="s">
        <v>2017</v>
      </c>
      <c r="N57" t="s">
        <v>2018</v>
      </c>
      <c r="O57" t="s">
        <v>2019</v>
      </c>
      <c r="P57" t="s">
        <v>2019</v>
      </c>
      <c r="Q57" t="s">
        <v>350</v>
      </c>
      <c r="R57" t="s">
        <v>2464</v>
      </c>
    </row>
    <row r="58" spans="1:18">
      <c r="A58" t="s">
        <v>1993</v>
      </c>
      <c r="B58" t="s">
        <v>2459</v>
      </c>
      <c r="C58" t="s">
        <v>1992</v>
      </c>
      <c r="D58" t="s">
        <v>2460</v>
      </c>
      <c r="E58" t="s">
        <v>1954</v>
      </c>
      <c r="F58" t="s">
        <v>1994</v>
      </c>
      <c r="G58" t="s">
        <v>1995</v>
      </c>
      <c r="H58" t="s">
        <v>53</v>
      </c>
      <c r="I58" t="s">
        <v>40</v>
      </c>
      <c r="J58" t="s">
        <v>2461</v>
      </c>
      <c r="K58" t="s">
        <v>2462</v>
      </c>
      <c r="L58" t="s">
        <v>2512</v>
      </c>
      <c r="M58" t="s">
        <v>1996</v>
      </c>
      <c r="N58" t="s">
        <v>1997</v>
      </c>
      <c r="O58" t="s">
        <v>1998</v>
      </c>
      <c r="P58" t="s">
        <v>1998</v>
      </c>
      <c r="Q58" t="s">
        <v>1999</v>
      </c>
      <c r="R58" t="s">
        <v>2464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2452</v>
      </c>
      <c r="D1" t="s">
        <v>2453</v>
      </c>
      <c r="E1" t="s">
        <v>20</v>
      </c>
      <c r="F1" t="s">
        <v>21</v>
      </c>
      <c r="G1" t="s">
        <v>22</v>
      </c>
      <c r="H1" t="s">
        <v>24</v>
      </c>
      <c r="I1" t="s">
        <v>2513</v>
      </c>
      <c r="J1" t="s">
        <v>2514</v>
      </c>
      <c r="K1" t="s">
        <v>2515</v>
      </c>
      <c r="L1" t="s">
        <v>29</v>
      </c>
      <c r="M1" t="s">
        <v>30</v>
      </c>
      <c r="N1" t="s">
        <v>31</v>
      </c>
      <c r="O1" t="s">
        <v>2458</v>
      </c>
    </row>
    <row r="2" spans="1:15">
      <c r="A2" t="s">
        <v>33</v>
      </c>
      <c r="B2" t="s">
        <v>2459</v>
      </c>
      <c r="C2" t="s">
        <v>32</v>
      </c>
      <c r="D2" t="s">
        <v>2460</v>
      </c>
      <c r="E2" t="s">
        <v>36</v>
      </c>
      <c r="F2" t="s">
        <v>37</v>
      </c>
      <c r="G2" t="s">
        <v>38</v>
      </c>
      <c r="H2" t="s">
        <v>2459</v>
      </c>
      <c r="I2" t="s">
        <v>14</v>
      </c>
      <c r="J2" t="s">
        <v>2516</v>
      </c>
      <c r="K2" t="s">
        <v>2517</v>
      </c>
      <c r="L2" t="s">
        <v>45</v>
      </c>
      <c r="M2" t="s">
        <v>45</v>
      </c>
      <c r="N2" t="s">
        <v>46</v>
      </c>
      <c r="O2" t="s">
        <v>2464</v>
      </c>
    </row>
    <row r="3" spans="1:15">
      <c r="A3" t="s">
        <v>33</v>
      </c>
      <c r="B3" t="s">
        <v>2459</v>
      </c>
      <c r="C3" t="s">
        <v>32</v>
      </c>
      <c r="D3" t="s">
        <v>2460</v>
      </c>
      <c r="E3" t="s">
        <v>36</v>
      </c>
      <c r="F3" t="s">
        <v>37</v>
      </c>
      <c r="G3" t="s">
        <v>38</v>
      </c>
      <c r="H3" t="s">
        <v>2459</v>
      </c>
      <c r="I3" t="s">
        <v>14</v>
      </c>
      <c r="J3" t="s">
        <v>2516</v>
      </c>
      <c r="K3" t="s">
        <v>2517</v>
      </c>
      <c r="L3" t="s">
        <v>45</v>
      </c>
      <c r="M3" t="s">
        <v>45</v>
      </c>
      <c r="N3" t="s">
        <v>46</v>
      </c>
      <c r="O3" t="s">
        <v>2464</v>
      </c>
    </row>
    <row r="4" spans="1:15">
      <c r="A4" t="s">
        <v>72</v>
      </c>
      <c r="B4" t="s">
        <v>2459</v>
      </c>
      <c r="C4" t="s">
        <v>71</v>
      </c>
      <c r="D4" t="s">
        <v>2460</v>
      </c>
      <c r="E4" t="s">
        <v>50</v>
      </c>
      <c r="F4" t="s">
        <v>74</v>
      </c>
      <c r="G4" t="s">
        <v>75</v>
      </c>
      <c r="H4" t="s">
        <v>2459</v>
      </c>
      <c r="I4" t="s">
        <v>14</v>
      </c>
      <c r="J4" t="s">
        <v>2518</v>
      </c>
      <c r="K4" t="s">
        <v>2519</v>
      </c>
      <c r="L4" t="s">
        <v>80</v>
      </c>
      <c r="M4" t="s">
        <v>80</v>
      </c>
      <c r="N4" t="s">
        <v>81</v>
      </c>
      <c r="O4" t="s">
        <v>2464</v>
      </c>
    </row>
    <row r="5" spans="1:15">
      <c r="A5" t="s">
        <v>72</v>
      </c>
      <c r="B5" t="s">
        <v>2459</v>
      </c>
      <c r="C5" t="s">
        <v>71</v>
      </c>
      <c r="D5" t="s">
        <v>2460</v>
      </c>
      <c r="E5" t="s">
        <v>50</v>
      </c>
      <c r="F5" t="s">
        <v>74</v>
      </c>
      <c r="G5" t="s">
        <v>75</v>
      </c>
      <c r="H5" t="s">
        <v>2459</v>
      </c>
      <c r="I5" t="s">
        <v>14</v>
      </c>
      <c r="J5" t="s">
        <v>2518</v>
      </c>
      <c r="K5" t="s">
        <v>2519</v>
      </c>
      <c r="L5" t="s">
        <v>80</v>
      </c>
      <c r="M5" t="s">
        <v>80</v>
      </c>
      <c r="N5" t="s">
        <v>81</v>
      </c>
      <c r="O5" t="s">
        <v>2464</v>
      </c>
    </row>
    <row r="6" spans="1:15">
      <c r="A6" t="s">
        <v>124</v>
      </c>
      <c r="B6" t="s">
        <v>2459</v>
      </c>
      <c r="C6" t="s">
        <v>123</v>
      </c>
      <c r="D6" t="s">
        <v>2460</v>
      </c>
      <c r="E6" t="s">
        <v>50</v>
      </c>
      <c r="F6" t="s">
        <v>125</v>
      </c>
      <c r="G6" t="s">
        <v>126</v>
      </c>
      <c r="H6" t="s">
        <v>2459</v>
      </c>
      <c r="I6" t="s">
        <v>14</v>
      </c>
      <c r="J6" t="s">
        <v>2516</v>
      </c>
      <c r="K6" t="s">
        <v>2520</v>
      </c>
      <c r="L6" t="s">
        <v>129</v>
      </c>
      <c r="M6" t="s">
        <v>129</v>
      </c>
      <c r="N6" t="s">
        <v>130</v>
      </c>
      <c r="O6" t="s">
        <v>2464</v>
      </c>
    </row>
    <row r="7" spans="1:15">
      <c r="A7" t="s">
        <v>140</v>
      </c>
      <c r="B7" t="s">
        <v>2459</v>
      </c>
      <c r="C7" t="s">
        <v>139</v>
      </c>
      <c r="D7" t="s">
        <v>2460</v>
      </c>
      <c r="E7" t="s">
        <v>50</v>
      </c>
      <c r="F7" t="s">
        <v>142</v>
      </c>
      <c r="G7" t="s">
        <v>143</v>
      </c>
      <c r="H7" t="s">
        <v>2459</v>
      </c>
      <c r="I7" t="s">
        <v>14</v>
      </c>
      <c r="J7" t="s">
        <v>2521</v>
      </c>
      <c r="K7" t="s">
        <v>2522</v>
      </c>
      <c r="L7" t="s">
        <v>146</v>
      </c>
      <c r="M7" t="s">
        <v>146</v>
      </c>
      <c r="N7" t="s">
        <v>147</v>
      </c>
      <c r="O7" t="s">
        <v>2464</v>
      </c>
    </row>
    <row r="8" spans="1:15">
      <c r="A8" t="s">
        <v>149</v>
      </c>
      <c r="B8" t="s">
        <v>2459</v>
      </c>
      <c r="C8" t="s">
        <v>148</v>
      </c>
      <c r="D8" t="s">
        <v>2460</v>
      </c>
      <c r="E8" t="s">
        <v>151</v>
      </c>
      <c r="F8" t="s">
        <v>152</v>
      </c>
      <c r="G8" t="s">
        <v>153</v>
      </c>
      <c r="H8" t="s">
        <v>2459</v>
      </c>
      <c r="I8" t="s">
        <v>14</v>
      </c>
      <c r="J8" t="s">
        <v>2523</v>
      </c>
      <c r="K8" t="s">
        <v>2524</v>
      </c>
      <c r="L8" t="s">
        <v>159</v>
      </c>
      <c r="M8" t="s">
        <v>159</v>
      </c>
      <c r="N8" t="s">
        <v>160</v>
      </c>
      <c r="O8" t="s">
        <v>2464</v>
      </c>
    </row>
    <row r="9" spans="1:15">
      <c r="A9" t="s">
        <v>189</v>
      </c>
      <c r="B9" t="s">
        <v>2459</v>
      </c>
      <c r="C9" t="s">
        <v>188</v>
      </c>
      <c r="D9" t="s">
        <v>2460</v>
      </c>
      <c r="E9" t="s">
        <v>50</v>
      </c>
      <c r="F9" t="s">
        <v>173</v>
      </c>
      <c r="G9" t="s">
        <v>190</v>
      </c>
      <c r="H9" t="s">
        <v>2459</v>
      </c>
      <c r="I9" t="s">
        <v>14</v>
      </c>
      <c r="J9" t="s">
        <v>2525</v>
      </c>
      <c r="K9" t="s">
        <v>2526</v>
      </c>
      <c r="L9" t="s">
        <v>193</v>
      </c>
      <c r="M9" t="s">
        <v>193</v>
      </c>
      <c r="N9" t="s">
        <v>194</v>
      </c>
      <c r="O9" t="s">
        <v>2464</v>
      </c>
    </row>
    <row r="10" spans="1:15">
      <c r="A10" t="s">
        <v>203</v>
      </c>
      <c r="B10" t="s">
        <v>2459</v>
      </c>
      <c r="C10" t="s">
        <v>202</v>
      </c>
      <c r="D10" t="s">
        <v>2460</v>
      </c>
      <c r="E10" t="s">
        <v>50</v>
      </c>
      <c r="F10" t="s">
        <v>163</v>
      </c>
      <c r="G10" t="s">
        <v>205</v>
      </c>
      <c r="H10" t="s">
        <v>2459</v>
      </c>
      <c r="I10" t="s">
        <v>14</v>
      </c>
      <c r="J10" t="s">
        <v>2527</v>
      </c>
      <c r="K10" t="s">
        <v>2528</v>
      </c>
      <c r="L10" t="s">
        <v>208</v>
      </c>
      <c r="M10" t="s">
        <v>208</v>
      </c>
      <c r="N10" t="s">
        <v>209</v>
      </c>
      <c r="O10" t="s">
        <v>2464</v>
      </c>
    </row>
    <row r="11" spans="1:15">
      <c r="A11" t="s">
        <v>218</v>
      </c>
      <c r="B11" t="s">
        <v>2459</v>
      </c>
      <c r="C11" t="s">
        <v>217</v>
      </c>
      <c r="D11" t="s">
        <v>2460</v>
      </c>
      <c r="E11" t="s">
        <v>151</v>
      </c>
      <c r="F11" t="s">
        <v>220</v>
      </c>
      <c r="G11" t="s">
        <v>221</v>
      </c>
      <c r="H11" t="s">
        <v>2459</v>
      </c>
      <c r="I11" t="s">
        <v>14</v>
      </c>
      <c r="J11" t="s">
        <v>2529</v>
      </c>
      <c r="K11" t="s">
        <v>2530</v>
      </c>
      <c r="L11" t="s">
        <v>224</v>
      </c>
      <c r="M11" t="s">
        <v>224</v>
      </c>
      <c r="N11" t="s">
        <v>225</v>
      </c>
      <c r="O11" t="s">
        <v>2464</v>
      </c>
    </row>
    <row r="12" spans="1:15">
      <c r="A12" t="s">
        <v>227</v>
      </c>
      <c r="B12" t="s">
        <v>2459</v>
      </c>
      <c r="C12" t="s">
        <v>226</v>
      </c>
      <c r="D12" t="s">
        <v>2460</v>
      </c>
      <c r="E12" t="s">
        <v>50</v>
      </c>
      <c r="F12" t="s">
        <v>173</v>
      </c>
      <c r="G12" t="s">
        <v>229</v>
      </c>
      <c r="H12" t="s">
        <v>2459</v>
      </c>
      <c r="I12" t="s">
        <v>14</v>
      </c>
      <c r="J12" t="s">
        <v>2531</v>
      </c>
      <c r="K12" t="s">
        <v>2532</v>
      </c>
      <c r="L12" t="s">
        <v>232</v>
      </c>
      <c r="M12" t="s">
        <v>232</v>
      </c>
      <c r="N12" t="s">
        <v>233</v>
      </c>
      <c r="O12" t="s">
        <v>2464</v>
      </c>
    </row>
    <row r="13" spans="1:15">
      <c r="A13" t="s">
        <v>249</v>
      </c>
      <c r="B13" t="s">
        <v>2459</v>
      </c>
      <c r="C13" t="s">
        <v>248</v>
      </c>
      <c r="D13" t="s">
        <v>2460</v>
      </c>
      <c r="E13" t="s">
        <v>36</v>
      </c>
      <c r="F13" t="s">
        <v>251</v>
      </c>
      <c r="G13" t="s">
        <v>252</v>
      </c>
      <c r="H13" t="s">
        <v>2459</v>
      </c>
      <c r="I13" t="s">
        <v>14</v>
      </c>
      <c r="J13" t="s">
        <v>2518</v>
      </c>
      <c r="K13" t="s">
        <v>2519</v>
      </c>
      <c r="L13" t="s">
        <v>255</v>
      </c>
      <c r="M13" t="s">
        <v>255</v>
      </c>
      <c r="N13" t="s">
        <v>256</v>
      </c>
      <c r="O13" t="s">
        <v>2464</v>
      </c>
    </row>
    <row r="14" spans="1:15">
      <c r="A14" t="s">
        <v>258</v>
      </c>
      <c r="B14" t="s">
        <v>2459</v>
      </c>
      <c r="C14" t="s">
        <v>257</v>
      </c>
      <c r="D14" t="s">
        <v>2460</v>
      </c>
      <c r="E14" t="s">
        <v>50</v>
      </c>
      <c r="F14" t="s">
        <v>260</v>
      </c>
      <c r="G14" t="s">
        <v>261</v>
      </c>
      <c r="H14" t="s">
        <v>2459</v>
      </c>
      <c r="I14" t="s">
        <v>14</v>
      </c>
      <c r="J14" t="s">
        <v>2527</v>
      </c>
      <c r="K14" t="s">
        <v>2528</v>
      </c>
      <c r="L14" t="s">
        <v>264</v>
      </c>
      <c r="M14" t="s">
        <v>264</v>
      </c>
      <c r="N14" t="s">
        <v>265</v>
      </c>
      <c r="O14" t="s">
        <v>2464</v>
      </c>
    </row>
    <row r="15" spans="1:15">
      <c r="A15" t="s">
        <v>267</v>
      </c>
      <c r="B15" t="s">
        <v>2459</v>
      </c>
      <c r="C15" t="s">
        <v>266</v>
      </c>
      <c r="D15" t="s">
        <v>2460</v>
      </c>
      <c r="E15" t="s">
        <v>50</v>
      </c>
      <c r="F15" t="s">
        <v>63</v>
      </c>
      <c r="G15" t="s">
        <v>269</v>
      </c>
      <c r="H15" t="s">
        <v>2459</v>
      </c>
      <c r="I15" t="s">
        <v>14</v>
      </c>
      <c r="J15" t="s">
        <v>2527</v>
      </c>
      <c r="K15" t="s">
        <v>2528</v>
      </c>
      <c r="L15" t="s">
        <v>272</v>
      </c>
      <c r="M15" t="s">
        <v>272</v>
      </c>
      <c r="N15" t="s">
        <v>273</v>
      </c>
      <c r="O15" t="s">
        <v>2464</v>
      </c>
    </row>
    <row r="16" spans="1:15">
      <c r="A16" t="s">
        <v>275</v>
      </c>
      <c r="B16" t="s">
        <v>2459</v>
      </c>
      <c r="C16" t="s">
        <v>274</v>
      </c>
      <c r="D16" t="s">
        <v>2460</v>
      </c>
      <c r="E16" t="s">
        <v>50</v>
      </c>
      <c r="F16" t="s">
        <v>276</v>
      </c>
      <c r="G16" t="s">
        <v>277</v>
      </c>
      <c r="H16" t="s">
        <v>2459</v>
      </c>
      <c r="I16" t="s">
        <v>14</v>
      </c>
      <c r="J16" t="s">
        <v>2518</v>
      </c>
      <c r="K16" t="s">
        <v>2519</v>
      </c>
      <c r="L16" t="s">
        <v>278</v>
      </c>
      <c r="M16" t="s">
        <v>278</v>
      </c>
      <c r="N16" t="s">
        <v>279</v>
      </c>
      <c r="O16" t="s">
        <v>2464</v>
      </c>
    </row>
    <row r="17" spans="1:15">
      <c r="A17" t="s">
        <v>281</v>
      </c>
      <c r="B17" t="s">
        <v>2459</v>
      </c>
      <c r="C17" t="s">
        <v>280</v>
      </c>
      <c r="D17" t="s">
        <v>2460</v>
      </c>
      <c r="E17" t="s">
        <v>50</v>
      </c>
      <c r="F17" t="s">
        <v>37</v>
      </c>
      <c r="G17" t="s">
        <v>283</v>
      </c>
      <c r="H17" t="s">
        <v>2459</v>
      </c>
      <c r="I17" t="s">
        <v>14</v>
      </c>
      <c r="J17" t="s">
        <v>2516</v>
      </c>
      <c r="K17" t="s">
        <v>2533</v>
      </c>
      <c r="L17" t="s">
        <v>286</v>
      </c>
      <c r="M17" t="s">
        <v>286</v>
      </c>
      <c r="N17" t="s">
        <v>287</v>
      </c>
      <c r="O17" t="s">
        <v>2464</v>
      </c>
    </row>
    <row r="18" spans="1:15">
      <c r="A18" t="s">
        <v>295</v>
      </c>
      <c r="B18" t="s">
        <v>2459</v>
      </c>
      <c r="C18" t="s">
        <v>294</v>
      </c>
      <c r="D18" t="s">
        <v>2460</v>
      </c>
      <c r="E18" t="s">
        <v>50</v>
      </c>
      <c r="F18" t="s">
        <v>251</v>
      </c>
      <c r="G18" t="s">
        <v>297</v>
      </c>
      <c r="H18" t="s">
        <v>2459</v>
      </c>
      <c r="I18" t="s">
        <v>14</v>
      </c>
      <c r="J18" t="s">
        <v>2534</v>
      </c>
      <c r="K18" t="s">
        <v>2535</v>
      </c>
      <c r="L18" t="s">
        <v>300</v>
      </c>
      <c r="M18" t="s">
        <v>300</v>
      </c>
      <c r="N18" t="s">
        <v>301</v>
      </c>
      <c r="O18" t="s">
        <v>2464</v>
      </c>
    </row>
    <row r="19" spans="1:15">
      <c r="A19" t="s">
        <v>310</v>
      </c>
      <c r="B19" t="s">
        <v>2459</v>
      </c>
      <c r="C19" t="s">
        <v>309</v>
      </c>
      <c r="D19" t="s">
        <v>2460</v>
      </c>
      <c r="E19" t="s">
        <v>50</v>
      </c>
      <c r="F19" t="s">
        <v>311</v>
      </c>
      <c r="G19" t="s">
        <v>312</v>
      </c>
      <c r="H19" t="s">
        <v>2459</v>
      </c>
      <c r="I19" t="s">
        <v>14</v>
      </c>
      <c r="J19" t="s">
        <v>2534</v>
      </c>
      <c r="K19" t="s">
        <v>2536</v>
      </c>
      <c r="L19" t="s">
        <v>313</v>
      </c>
      <c r="M19" t="s">
        <v>313</v>
      </c>
      <c r="N19" t="s">
        <v>314</v>
      </c>
      <c r="O19" t="s">
        <v>2464</v>
      </c>
    </row>
    <row r="20" spans="1:15">
      <c r="A20" t="s">
        <v>124</v>
      </c>
      <c r="B20" t="s">
        <v>2459</v>
      </c>
      <c r="C20" t="s">
        <v>328</v>
      </c>
      <c r="D20" t="s">
        <v>2460</v>
      </c>
      <c r="E20" t="s">
        <v>50</v>
      </c>
      <c r="F20" t="s">
        <v>37</v>
      </c>
      <c r="G20" t="s">
        <v>126</v>
      </c>
      <c r="H20" t="s">
        <v>2459</v>
      </c>
      <c r="I20" t="s">
        <v>14</v>
      </c>
      <c r="J20" t="s">
        <v>2516</v>
      </c>
      <c r="K20" t="s">
        <v>2537</v>
      </c>
      <c r="L20" t="s">
        <v>331</v>
      </c>
      <c r="M20" t="s">
        <v>331</v>
      </c>
      <c r="N20" t="s">
        <v>130</v>
      </c>
      <c r="O20" t="s">
        <v>2464</v>
      </c>
    </row>
    <row r="21" spans="1:15">
      <c r="A21" t="s">
        <v>275</v>
      </c>
      <c r="B21" t="s">
        <v>2459</v>
      </c>
      <c r="C21" t="s">
        <v>339</v>
      </c>
      <c r="D21" t="s">
        <v>2460</v>
      </c>
      <c r="E21" t="s">
        <v>50</v>
      </c>
      <c r="F21" t="s">
        <v>276</v>
      </c>
      <c r="G21" t="s">
        <v>340</v>
      </c>
      <c r="H21" t="s">
        <v>2459</v>
      </c>
      <c r="I21" t="s">
        <v>14</v>
      </c>
      <c r="J21" t="s">
        <v>2518</v>
      </c>
      <c r="K21" t="s">
        <v>2519</v>
      </c>
      <c r="L21" t="s">
        <v>341</v>
      </c>
      <c r="M21" t="s">
        <v>341</v>
      </c>
      <c r="N21" t="s">
        <v>279</v>
      </c>
      <c r="O21" t="s">
        <v>2464</v>
      </c>
    </row>
    <row r="22" spans="1:15">
      <c r="A22" t="s">
        <v>343</v>
      </c>
      <c r="B22" t="s">
        <v>2459</v>
      </c>
      <c r="C22" t="s">
        <v>342</v>
      </c>
      <c r="D22" t="s">
        <v>2460</v>
      </c>
      <c r="E22" t="s">
        <v>50</v>
      </c>
      <c r="F22" t="s">
        <v>345</v>
      </c>
      <c r="G22" t="s">
        <v>346</v>
      </c>
      <c r="H22" t="s">
        <v>2459</v>
      </c>
      <c r="I22" t="s">
        <v>14</v>
      </c>
      <c r="J22" t="s">
        <v>2518</v>
      </c>
      <c r="K22" t="s">
        <v>2519</v>
      </c>
      <c r="L22" t="s">
        <v>349</v>
      </c>
      <c r="M22" t="s">
        <v>349</v>
      </c>
      <c r="N22" t="s">
        <v>350</v>
      </c>
      <c r="O22" t="s">
        <v>2464</v>
      </c>
    </row>
    <row r="23" spans="1:15">
      <c r="A23" t="s">
        <v>360</v>
      </c>
      <c r="B23" t="s">
        <v>2459</v>
      </c>
      <c r="C23" t="s">
        <v>359</v>
      </c>
      <c r="D23" t="s">
        <v>2460</v>
      </c>
      <c r="E23" t="s">
        <v>151</v>
      </c>
      <c r="F23" t="s">
        <v>361</v>
      </c>
      <c r="G23" t="s">
        <v>362</v>
      </c>
      <c r="H23" t="s">
        <v>2459</v>
      </c>
      <c r="I23" t="s">
        <v>14</v>
      </c>
      <c r="J23" t="s">
        <v>2534</v>
      </c>
      <c r="K23" t="s">
        <v>2536</v>
      </c>
      <c r="L23" t="s">
        <v>365</v>
      </c>
      <c r="M23" t="s">
        <v>365</v>
      </c>
      <c r="N23" t="s">
        <v>366</v>
      </c>
      <c r="O23" t="s">
        <v>2464</v>
      </c>
    </row>
    <row r="24" spans="1:15">
      <c r="A24" t="s">
        <v>275</v>
      </c>
      <c r="B24" t="s">
        <v>2459</v>
      </c>
      <c r="C24" t="s">
        <v>356</v>
      </c>
      <c r="D24" t="s">
        <v>2460</v>
      </c>
      <c r="E24" t="s">
        <v>50</v>
      </c>
      <c r="F24" t="s">
        <v>276</v>
      </c>
      <c r="G24" t="s">
        <v>357</v>
      </c>
      <c r="H24" t="s">
        <v>2459</v>
      </c>
      <c r="I24" t="s">
        <v>14</v>
      </c>
      <c r="J24" t="s">
        <v>2518</v>
      </c>
      <c r="K24" t="s">
        <v>2519</v>
      </c>
      <c r="L24" t="s">
        <v>358</v>
      </c>
      <c r="M24" t="s">
        <v>358</v>
      </c>
      <c r="N24" t="s">
        <v>279</v>
      </c>
      <c r="O24" t="s">
        <v>2464</v>
      </c>
    </row>
    <row r="25" spans="1:15">
      <c r="A25" t="s">
        <v>368</v>
      </c>
      <c r="B25" t="s">
        <v>2459</v>
      </c>
      <c r="C25" t="s">
        <v>367</v>
      </c>
      <c r="D25" t="s">
        <v>2460</v>
      </c>
      <c r="E25" t="s">
        <v>50</v>
      </c>
      <c r="F25" t="s">
        <v>251</v>
      </c>
      <c r="G25" t="s">
        <v>370</v>
      </c>
      <c r="H25" t="s">
        <v>2459</v>
      </c>
      <c r="I25" t="s">
        <v>14</v>
      </c>
      <c r="J25" t="s">
        <v>2534</v>
      </c>
      <c r="K25" t="s">
        <v>2536</v>
      </c>
      <c r="L25" t="s">
        <v>373</v>
      </c>
      <c r="M25" t="s">
        <v>373</v>
      </c>
      <c r="N25" t="s">
        <v>374</v>
      </c>
      <c r="O25" t="s">
        <v>2464</v>
      </c>
    </row>
    <row r="26" spans="1:15">
      <c r="A26" t="s">
        <v>376</v>
      </c>
      <c r="B26" t="s">
        <v>2459</v>
      </c>
      <c r="C26" t="s">
        <v>375</v>
      </c>
      <c r="D26" t="s">
        <v>2460</v>
      </c>
      <c r="E26" t="s">
        <v>50</v>
      </c>
      <c r="F26" t="s">
        <v>378</v>
      </c>
      <c r="G26" t="s">
        <v>379</v>
      </c>
      <c r="H26" t="s">
        <v>2459</v>
      </c>
      <c r="I26" t="s">
        <v>14</v>
      </c>
      <c r="J26" t="s">
        <v>2538</v>
      </c>
      <c r="K26" t="s">
        <v>2539</v>
      </c>
      <c r="L26" t="s">
        <v>382</v>
      </c>
      <c r="M26" t="s">
        <v>382</v>
      </c>
      <c r="N26" t="s">
        <v>383</v>
      </c>
      <c r="O26" t="s">
        <v>2464</v>
      </c>
    </row>
    <row r="27" spans="1:15">
      <c r="A27" t="s">
        <v>72</v>
      </c>
      <c r="B27" t="s">
        <v>2459</v>
      </c>
      <c r="C27" t="s">
        <v>384</v>
      </c>
      <c r="D27" t="s">
        <v>2460</v>
      </c>
      <c r="E27" t="s">
        <v>50</v>
      </c>
      <c r="F27" t="s">
        <v>385</v>
      </c>
      <c r="G27" t="s">
        <v>75</v>
      </c>
      <c r="H27" t="s">
        <v>2459</v>
      </c>
      <c r="I27" t="s">
        <v>14</v>
      </c>
      <c r="J27" t="s">
        <v>2523</v>
      </c>
      <c r="K27" t="s">
        <v>2540</v>
      </c>
      <c r="L27" t="s">
        <v>388</v>
      </c>
      <c r="M27" t="s">
        <v>388</v>
      </c>
      <c r="N27" t="s">
        <v>81</v>
      </c>
      <c r="O27" t="s">
        <v>2464</v>
      </c>
    </row>
    <row r="28" spans="1:15">
      <c r="A28" t="s">
        <v>390</v>
      </c>
      <c r="B28" t="s">
        <v>2459</v>
      </c>
      <c r="C28" t="s">
        <v>389</v>
      </c>
      <c r="D28" t="s">
        <v>2460</v>
      </c>
      <c r="E28" t="s">
        <v>151</v>
      </c>
      <c r="F28" t="s">
        <v>391</v>
      </c>
      <c r="G28" t="s">
        <v>392</v>
      </c>
      <c r="H28" t="s">
        <v>2459</v>
      </c>
      <c r="I28" t="s">
        <v>14</v>
      </c>
      <c r="J28" t="s">
        <v>2518</v>
      </c>
      <c r="K28" t="s">
        <v>2519</v>
      </c>
      <c r="L28" t="s">
        <v>393</v>
      </c>
      <c r="M28" t="s">
        <v>393</v>
      </c>
      <c r="N28" t="s">
        <v>394</v>
      </c>
      <c r="O28" t="s">
        <v>2464</v>
      </c>
    </row>
    <row r="29" spans="1:15">
      <c r="A29" t="s">
        <v>289</v>
      </c>
      <c r="B29" t="s">
        <v>2459</v>
      </c>
      <c r="C29" t="s">
        <v>405</v>
      </c>
      <c r="D29" t="s">
        <v>2460</v>
      </c>
      <c r="E29" t="s">
        <v>151</v>
      </c>
      <c r="F29" t="s">
        <v>406</v>
      </c>
      <c r="G29" t="s">
        <v>407</v>
      </c>
      <c r="H29" t="s">
        <v>2459</v>
      </c>
      <c r="I29" t="s">
        <v>14</v>
      </c>
      <c r="J29" t="s">
        <v>2516</v>
      </c>
      <c r="K29" t="s">
        <v>2541</v>
      </c>
      <c r="L29" t="s">
        <v>410</v>
      </c>
      <c r="M29" t="s">
        <v>410</v>
      </c>
      <c r="N29" t="s">
        <v>293</v>
      </c>
      <c r="O29" t="s">
        <v>2464</v>
      </c>
    </row>
    <row r="30" spans="1:15">
      <c r="A30" t="s">
        <v>517</v>
      </c>
      <c r="B30" t="s">
        <v>2459</v>
      </c>
      <c r="C30" t="s">
        <v>516</v>
      </c>
      <c r="D30" t="s">
        <v>2460</v>
      </c>
      <c r="E30" t="s">
        <v>512</v>
      </c>
      <c r="F30" t="s">
        <v>63</v>
      </c>
      <c r="G30" t="s">
        <v>519</v>
      </c>
      <c r="H30" t="s">
        <v>2459</v>
      </c>
      <c r="I30" t="s">
        <v>14</v>
      </c>
      <c r="J30" t="s">
        <v>2516</v>
      </c>
      <c r="K30" t="s">
        <v>2542</v>
      </c>
      <c r="L30" t="s">
        <v>522</v>
      </c>
      <c r="M30" t="s">
        <v>522</v>
      </c>
      <c r="N30" t="s">
        <v>523</v>
      </c>
      <c r="O30" t="s">
        <v>2464</v>
      </c>
    </row>
    <row r="31" spans="1:15">
      <c r="A31" t="s">
        <v>517</v>
      </c>
      <c r="B31" t="s">
        <v>2459</v>
      </c>
      <c r="C31" t="s">
        <v>516</v>
      </c>
      <c r="D31" t="s">
        <v>2460</v>
      </c>
      <c r="E31" t="s">
        <v>512</v>
      </c>
      <c r="F31" t="s">
        <v>63</v>
      </c>
      <c r="G31" t="s">
        <v>519</v>
      </c>
      <c r="H31" t="s">
        <v>2459</v>
      </c>
      <c r="I31" t="s">
        <v>14</v>
      </c>
      <c r="J31" t="s">
        <v>2516</v>
      </c>
      <c r="K31" t="s">
        <v>2542</v>
      </c>
      <c r="L31" t="s">
        <v>522</v>
      </c>
      <c r="M31" t="s">
        <v>522</v>
      </c>
      <c r="N31" t="s">
        <v>523</v>
      </c>
      <c r="O31" t="s">
        <v>2464</v>
      </c>
    </row>
    <row r="32" spans="1:15">
      <c r="A32" t="s">
        <v>415</v>
      </c>
      <c r="B32" t="s">
        <v>2459</v>
      </c>
      <c r="C32" t="s">
        <v>414</v>
      </c>
      <c r="D32" t="s">
        <v>2460</v>
      </c>
      <c r="E32" t="s">
        <v>50</v>
      </c>
      <c r="F32" t="s">
        <v>251</v>
      </c>
      <c r="G32" t="s">
        <v>416</v>
      </c>
      <c r="H32" t="s">
        <v>2459</v>
      </c>
      <c r="I32" t="s">
        <v>14</v>
      </c>
      <c r="J32" t="s">
        <v>2518</v>
      </c>
      <c r="K32" t="s">
        <v>2543</v>
      </c>
      <c r="L32" t="s">
        <v>419</v>
      </c>
      <c r="M32" t="s">
        <v>419</v>
      </c>
      <c r="N32" t="s">
        <v>420</v>
      </c>
      <c r="O32" t="s">
        <v>2464</v>
      </c>
    </row>
    <row r="33" spans="1:15">
      <c r="A33" t="s">
        <v>422</v>
      </c>
      <c r="B33" t="s">
        <v>2459</v>
      </c>
      <c r="C33" t="s">
        <v>421</v>
      </c>
      <c r="D33" t="s">
        <v>2460</v>
      </c>
      <c r="E33" t="s">
        <v>50</v>
      </c>
      <c r="F33" t="s">
        <v>424</v>
      </c>
      <c r="G33" t="s">
        <v>425</v>
      </c>
      <c r="H33" t="s">
        <v>2459</v>
      </c>
      <c r="I33" t="s">
        <v>14</v>
      </c>
      <c r="J33" t="s">
        <v>2527</v>
      </c>
      <c r="K33" t="s">
        <v>2528</v>
      </c>
      <c r="L33" t="s">
        <v>428</v>
      </c>
      <c r="M33" t="s">
        <v>428</v>
      </c>
      <c r="N33" t="s">
        <v>429</v>
      </c>
      <c r="O33" t="s">
        <v>2464</v>
      </c>
    </row>
    <row r="34" spans="1:15">
      <c r="A34" t="s">
        <v>415</v>
      </c>
      <c r="B34" t="s">
        <v>2459</v>
      </c>
      <c r="C34" t="s">
        <v>439</v>
      </c>
      <c r="D34" t="s">
        <v>2460</v>
      </c>
      <c r="E34" t="s">
        <v>50</v>
      </c>
      <c r="F34" t="s">
        <v>251</v>
      </c>
      <c r="G34" t="s">
        <v>440</v>
      </c>
      <c r="H34" t="s">
        <v>2459</v>
      </c>
      <c r="I34" t="s">
        <v>14</v>
      </c>
      <c r="J34" t="s">
        <v>2516</v>
      </c>
      <c r="K34" t="s">
        <v>2544</v>
      </c>
      <c r="L34" t="s">
        <v>441</v>
      </c>
      <c r="M34" t="s">
        <v>441</v>
      </c>
      <c r="N34" t="s">
        <v>420</v>
      </c>
      <c r="O34" t="s">
        <v>2464</v>
      </c>
    </row>
    <row r="35" spans="1:15">
      <c r="A35" t="s">
        <v>450</v>
      </c>
      <c r="B35" t="s">
        <v>2459</v>
      </c>
      <c r="C35" t="s">
        <v>449</v>
      </c>
      <c r="D35" t="s">
        <v>2460</v>
      </c>
      <c r="E35" t="s">
        <v>50</v>
      </c>
      <c r="F35" t="s">
        <v>451</v>
      </c>
      <c r="G35" t="s">
        <v>452</v>
      </c>
      <c r="H35" t="s">
        <v>2459</v>
      </c>
      <c r="I35" t="s">
        <v>14</v>
      </c>
      <c r="J35" t="s">
        <v>2529</v>
      </c>
      <c r="K35" t="s">
        <v>2530</v>
      </c>
      <c r="L35" t="s">
        <v>455</v>
      </c>
      <c r="M35" t="s">
        <v>455</v>
      </c>
      <c r="N35" t="s">
        <v>456</v>
      </c>
      <c r="O35" t="s">
        <v>2464</v>
      </c>
    </row>
    <row r="36" spans="1:15">
      <c r="A36" t="s">
        <v>470</v>
      </c>
      <c r="B36" t="s">
        <v>2459</v>
      </c>
      <c r="C36" t="s">
        <v>469</v>
      </c>
      <c r="D36" t="s">
        <v>2460</v>
      </c>
      <c r="E36" t="s">
        <v>151</v>
      </c>
      <c r="F36" t="s">
        <v>472</v>
      </c>
      <c r="G36" t="s">
        <v>473</v>
      </c>
      <c r="H36" t="s">
        <v>2459</v>
      </c>
      <c r="I36" t="s">
        <v>14</v>
      </c>
      <c r="J36" t="s">
        <v>2538</v>
      </c>
      <c r="K36" t="s">
        <v>2545</v>
      </c>
      <c r="L36" t="s">
        <v>476</v>
      </c>
      <c r="M36" t="s">
        <v>476</v>
      </c>
      <c r="N36" t="s">
        <v>477</v>
      </c>
      <c r="O36" t="s">
        <v>2464</v>
      </c>
    </row>
    <row r="37" spans="1:15">
      <c r="A37" t="s">
        <v>458</v>
      </c>
      <c r="B37" t="s">
        <v>2459</v>
      </c>
      <c r="C37" t="s">
        <v>457</v>
      </c>
      <c r="D37" t="s">
        <v>2460</v>
      </c>
      <c r="E37" t="s">
        <v>151</v>
      </c>
      <c r="F37" t="s">
        <v>460</v>
      </c>
      <c r="G37" t="s">
        <v>461</v>
      </c>
      <c r="H37" t="s">
        <v>2459</v>
      </c>
      <c r="I37" t="s">
        <v>14</v>
      </c>
      <c r="J37" t="s">
        <v>2546</v>
      </c>
      <c r="K37" t="s">
        <v>2547</v>
      </c>
      <c r="L37" t="s">
        <v>464</v>
      </c>
      <c r="M37" t="s">
        <v>464</v>
      </c>
      <c r="N37" t="s">
        <v>465</v>
      </c>
      <c r="O37" t="s">
        <v>2464</v>
      </c>
    </row>
    <row r="38" spans="1:15">
      <c r="A38" t="s">
        <v>243</v>
      </c>
      <c r="B38" t="s">
        <v>2459</v>
      </c>
      <c r="C38" t="s">
        <v>466</v>
      </c>
      <c r="D38" t="s">
        <v>2460</v>
      </c>
      <c r="E38" t="s">
        <v>50</v>
      </c>
      <c r="F38" t="s">
        <v>173</v>
      </c>
      <c r="G38" t="s">
        <v>467</v>
      </c>
      <c r="H38" t="s">
        <v>2459</v>
      </c>
      <c r="I38" t="s">
        <v>14</v>
      </c>
      <c r="J38" t="s">
        <v>2548</v>
      </c>
      <c r="K38" t="s">
        <v>2549</v>
      </c>
      <c r="L38" t="s">
        <v>468</v>
      </c>
      <c r="M38" t="s">
        <v>468</v>
      </c>
      <c r="N38" t="s">
        <v>247</v>
      </c>
      <c r="O38" t="s">
        <v>2464</v>
      </c>
    </row>
    <row r="39" spans="1:15">
      <c r="A39" t="s">
        <v>479</v>
      </c>
      <c r="B39" t="s">
        <v>2459</v>
      </c>
      <c r="C39" t="s">
        <v>478</v>
      </c>
      <c r="D39" t="s">
        <v>2460</v>
      </c>
      <c r="E39" t="s">
        <v>50</v>
      </c>
      <c r="F39" t="s">
        <v>481</v>
      </c>
      <c r="G39" t="s">
        <v>482</v>
      </c>
      <c r="H39" t="s">
        <v>2459</v>
      </c>
      <c r="I39" t="s">
        <v>14</v>
      </c>
      <c r="J39" t="s">
        <v>2518</v>
      </c>
      <c r="K39" t="s">
        <v>2519</v>
      </c>
      <c r="L39" t="s">
        <v>485</v>
      </c>
      <c r="M39" t="s">
        <v>485</v>
      </c>
      <c r="N39" t="s">
        <v>486</v>
      </c>
      <c r="O39" t="s">
        <v>2464</v>
      </c>
    </row>
    <row r="40" spans="1:15">
      <c r="A40" t="s">
        <v>281</v>
      </c>
      <c r="B40" t="s">
        <v>2459</v>
      </c>
      <c r="C40" t="s">
        <v>495</v>
      </c>
      <c r="D40" t="s">
        <v>2460</v>
      </c>
      <c r="E40" t="s">
        <v>50</v>
      </c>
      <c r="F40" t="s">
        <v>63</v>
      </c>
      <c r="G40" t="s">
        <v>283</v>
      </c>
      <c r="H40" t="s">
        <v>2459</v>
      </c>
      <c r="I40" t="s">
        <v>14</v>
      </c>
      <c r="J40" t="s">
        <v>2516</v>
      </c>
      <c r="K40" t="s">
        <v>2550</v>
      </c>
      <c r="L40" t="s">
        <v>496</v>
      </c>
      <c r="M40" t="s">
        <v>496</v>
      </c>
      <c r="N40" t="s">
        <v>287</v>
      </c>
      <c r="O40" t="s">
        <v>2464</v>
      </c>
    </row>
    <row r="41" spans="1:15">
      <c r="A41" t="s">
        <v>498</v>
      </c>
      <c r="B41" t="s">
        <v>2459</v>
      </c>
      <c r="C41" t="s">
        <v>497</v>
      </c>
      <c r="D41" t="s">
        <v>2460</v>
      </c>
      <c r="E41" t="s">
        <v>50</v>
      </c>
      <c r="F41" t="s">
        <v>499</v>
      </c>
      <c r="G41" t="s">
        <v>500</v>
      </c>
      <c r="H41" t="s">
        <v>2459</v>
      </c>
      <c r="I41" t="s">
        <v>14</v>
      </c>
      <c r="J41" t="s">
        <v>2516</v>
      </c>
      <c r="K41" t="s">
        <v>2551</v>
      </c>
      <c r="L41" t="s">
        <v>503</v>
      </c>
      <c r="M41" t="s">
        <v>503</v>
      </c>
      <c r="N41" t="s">
        <v>504</v>
      </c>
      <c r="O41" t="s">
        <v>2464</v>
      </c>
    </row>
    <row r="42" spans="1:15">
      <c r="A42" t="s">
        <v>506</v>
      </c>
      <c r="B42" t="s">
        <v>2459</v>
      </c>
      <c r="C42" t="s">
        <v>505</v>
      </c>
      <c r="D42" t="s">
        <v>2460</v>
      </c>
      <c r="E42" t="s">
        <v>50</v>
      </c>
      <c r="F42" t="s">
        <v>63</v>
      </c>
      <c r="G42" t="s">
        <v>507</v>
      </c>
      <c r="H42" t="s">
        <v>2459</v>
      </c>
      <c r="I42" t="s">
        <v>14</v>
      </c>
      <c r="J42" t="s">
        <v>2516</v>
      </c>
      <c r="K42" t="s">
        <v>2552</v>
      </c>
      <c r="L42" t="s">
        <v>508</v>
      </c>
      <c r="M42" t="s">
        <v>508</v>
      </c>
      <c r="N42" t="s">
        <v>509</v>
      </c>
      <c r="O42" t="s">
        <v>2464</v>
      </c>
    </row>
    <row r="43" spans="1:15">
      <c r="A43" t="s">
        <v>149</v>
      </c>
      <c r="B43" t="s">
        <v>2459</v>
      </c>
      <c r="C43" t="s">
        <v>148</v>
      </c>
      <c r="D43" t="s">
        <v>2460</v>
      </c>
      <c r="E43" t="s">
        <v>151</v>
      </c>
      <c r="F43" t="s">
        <v>152</v>
      </c>
      <c r="G43" t="s">
        <v>153</v>
      </c>
      <c r="H43" t="s">
        <v>2459</v>
      </c>
      <c r="I43" t="s">
        <v>14</v>
      </c>
      <c r="J43" t="s">
        <v>2523</v>
      </c>
      <c r="K43" t="s">
        <v>2524</v>
      </c>
      <c r="L43" t="s">
        <v>159</v>
      </c>
      <c r="M43" t="s">
        <v>159</v>
      </c>
      <c r="N43" t="s">
        <v>160</v>
      </c>
      <c r="O43" t="s">
        <v>2464</v>
      </c>
    </row>
    <row r="44" spans="1:15">
      <c r="A44" t="s">
        <v>553</v>
      </c>
      <c r="B44" t="s">
        <v>2459</v>
      </c>
      <c r="C44" t="s">
        <v>552</v>
      </c>
      <c r="D44" t="s">
        <v>2460</v>
      </c>
      <c r="E44" t="s">
        <v>512</v>
      </c>
      <c r="F44" t="s">
        <v>555</v>
      </c>
      <c r="G44" t="s">
        <v>556</v>
      </c>
      <c r="H44" t="s">
        <v>2459</v>
      </c>
      <c r="I44" t="s">
        <v>14</v>
      </c>
      <c r="J44" t="s">
        <v>2516</v>
      </c>
      <c r="K44" t="s">
        <v>2553</v>
      </c>
      <c r="L44" t="s">
        <v>561</v>
      </c>
      <c r="M44" t="s">
        <v>561</v>
      </c>
      <c r="N44" t="s">
        <v>562</v>
      </c>
      <c r="O44" t="s">
        <v>2464</v>
      </c>
    </row>
    <row r="45" spans="1:15">
      <c r="A45" t="s">
        <v>553</v>
      </c>
      <c r="B45" t="s">
        <v>2459</v>
      </c>
      <c r="C45" t="s">
        <v>552</v>
      </c>
      <c r="D45" t="s">
        <v>2460</v>
      </c>
      <c r="E45" t="s">
        <v>512</v>
      </c>
      <c r="F45" t="s">
        <v>555</v>
      </c>
      <c r="G45" t="s">
        <v>556</v>
      </c>
      <c r="H45" t="s">
        <v>2459</v>
      </c>
      <c r="I45" t="s">
        <v>14</v>
      </c>
      <c r="J45" t="s">
        <v>2516</v>
      </c>
      <c r="K45" t="s">
        <v>2553</v>
      </c>
      <c r="L45" t="s">
        <v>561</v>
      </c>
      <c r="M45" t="s">
        <v>561</v>
      </c>
      <c r="N45" t="s">
        <v>562</v>
      </c>
      <c r="O45" t="s">
        <v>2464</v>
      </c>
    </row>
    <row r="46" spans="1:15">
      <c r="A46" t="s">
        <v>532</v>
      </c>
      <c r="B46" t="s">
        <v>2459</v>
      </c>
      <c r="C46" t="s">
        <v>531</v>
      </c>
      <c r="D46" t="s">
        <v>2460</v>
      </c>
      <c r="E46" t="s">
        <v>512</v>
      </c>
      <c r="F46" t="s">
        <v>534</v>
      </c>
      <c r="G46" t="s">
        <v>535</v>
      </c>
      <c r="H46" t="s">
        <v>2459</v>
      </c>
      <c r="I46" t="s">
        <v>14</v>
      </c>
      <c r="J46" t="s">
        <v>2518</v>
      </c>
      <c r="K46" t="s">
        <v>2543</v>
      </c>
      <c r="L46" t="s">
        <v>540</v>
      </c>
      <c r="M46" t="s">
        <v>540</v>
      </c>
      <c r="N46" t="s">
        <v>541</v>
      </c>
      <c r="O46" t="s">
        <v>2464</v>
      </c>
    </row>
    <row r="47" spans="1:15">
      <c r="A47" t="s">
        <v>532</v>
      </c>
      <c r="B47" t="s">
        <v>2459</v>
      </c>
      <c r="C47" t="s">
        <v>531</v>
      </c>
      <c r="D47" t="s">
        <v>2460</v>
      </c>
      <c r="E47" t="s">
        <v>512</v>
      </c>
      <c r="F47" t="s">
        <v>534</v>
      </c>
      <c r="G47" t="s">
        <v>535</v>
      </c>
      <c r="H47" t="s">
        <v>2459</v>
      </c>
      <c r="I47" t="s">
        <v>14</v>
      </c>
      <c r="J47" t="s">
        <v>2518</v>
      </c>
      <c r="K47" t="s">
        <v>2543</v>
      </c>
      <c r="L47" t="s">
        <v>540</v>
      </c>
      <c r="M47" t="s">
        <v>540</v>
      </c>
      <c r="N47" t="s">
        <v>541</v>
      </c>
      <c r="O47" t="s">
        <v>2464</v>
      </c>
    </row>
    <row r="48" spans="1:15">
      <c r="A48" t="s">
        <v>2001</v>
      </c>
      <c r="B48" t="s">
        <v>2459</v>
      </c>
      <c r="C48" t="s">
        <v>2009</v>
      </c>
      <c r="D48" t="s">
        <v>2460</v>
      </c>
      <c r="E48" t="s">
        <v>1962</v>
      </c>
      <c r="F48" t="s">
        <v>63</v>
      </c>
      <c r="G48" t="s">
        <v>2002</v>
      </c>
      <c r="H48" t="s">
        <v>2459</v>
      </c>
      <c r="I48" t="s">
        <v>14</v>
      </c>
      <c r="J48" t="s">
        <v>2516</v>
      </c>
      <c r="K48" t="s">
        <v>2554</v>
      </c>
      <c r="L48" t="s">
        <v>2012</v>
      </c>
      <c r="M48" t="s">
        <v>2012</v>
      </c>
      <c r="N48" t="s">
        <v>2008</v>
      </c>
      <c r="O48" t="s">
        <v>2464</v>
      </c>
    </row>
    <row r="49" spans="1:15">
      <c r="A49" t="s">
        <v>2001</v>
      </c>
      <c r="B49" t="s">
        <v>2459</v>
      </c>
      <c r="C49" t="s">
        <v>2009</v>
      </c>
      <c r="D49" t="s">
        <v>2460</v>
      </c>
      <c r="E49" t="s">
        <v>1962</v>
      </c>
      <c r="F49" t="s">
        <v>63</v>
      </c>
      <c r="G49" t="s">
        <v>2002</v>
      </c>
      <c r="H49" t="s">
        <v>2459</v>
      </c>
      <c r="I49" t="s">
        <v>14</v>
      </c>
      <c r="J49" t="s">
        <v>2516</v>
      </c>
      <c r="K49" t="s">
        <v>2554</v>
      </c>
      <c r="L49" t="s">
        <v>2012</v>
      </c>
      <c r="M49" t="s">
        <v>2012</v>
      </c>
      <c r="N49" t="s">
        <v>2008</v>
      </c>
      <c r="O49" t="s">
        <v>2464</v>
      </c>
    </row>
    <row r="50" spans="1:15">
      <c r="A50" t="s">
        <v>627</v>
      </c>
      <c r="B50" t="s">
        <v>2459</v>
      </c>
      <c r="C50" t="s">
        <v>626</v>
      </c>
      <c r="D50" t="s">
        <v>2460</v>
      </c>
      <c r="E50" t="s">
        <v>512</v>
      </c>
      <c r="F50" t="s">
        <v>63</v>
      </c>
      <c r="G50" t="s">
        <v>628</v>
      </c>
      <c r="H50" t="s">
        <v>2459</v>
      </c>
      <c r="I50" t="s">
        <v>14</v>
      </c>
      <c r="J50" t="s">
        <v>2516</v>
      </c>
      <c r="K50" t="s">
        <v>2555</v>
      </c>
      <c r="L50" t="s">
        <v>629</v>
      </c>
      <c r="M50" t="s">
        <v>629</v>
      </c>
      <c r="N50" t="s">
        <v>630</v>
      </c>
      <c r="O50" t="s">
        <v>2464</v>
      </c>
    </row>
    <row r="51" spans="1:15">
      <c r="A51" t="s">
        <v>632</v>
      </c>
      <c r="B51" t="s">
        <v>2459</v>
      </c>
      <c r="C51" t="s">
        <v>631</v>
      </c>
      <c r="D51" t="s">
        <v>2460</v>
      </c>
      <c r="E51" t="s">
        <v>512</v>
      </c>
      <c r="F51" t="s">
        <v>63</v>
      </c>
      <c r="G51" t="s">
        <v>633</v>
      </c>
      <c r="H51" t="s">
        <v>2459</v>
      </c>
      <c r="I51" t="s">
        <v>14</v>
      </c>
      <c r="J51" t="s">
        <v>2516</v>
      </c>
      <c r="K51" t="s">
        <v>2556</v>
      </c>
      <c r="L51" t="s">
        <v>634</v>
      </c>
      <c r="M51" t="s">
        <v>634</v>
      </c>
      <c r="N51" t="s">
        <v>635</v>
      </c>
      <c r="O51" t="s">
        <v>2464</v>
      </c>
    </row>
    <row r="52" spans="1:15">
      <c r="A52" t="s">
        <v>645</v>
      </c>
      <c r="B52" t="s">
        <v>2459</v>
      </c>
      <c r="C52" t="s">
        <v>644</v>
      </c>
      <c r="D52" t="s">
        <v>2460</v>
      </c>
      <c r="E52" t="s">
        <v>512</v>
      </c>
      <c r="F52" t="s">
        <v>173</v>
      </c>
      <c r="G52" t="s">
        <v>647</v>
      </c>
      <c r="H52" t="s">
        <v>2459</v>
      </c>
      <c r="I52" t="s">
        <v>14</v>
      </c>
      <c r="J52" t="s">
        <v>2557</v>
      </c>
      <c r="K52" t="s">
        <v>2558</v>
      </c>
      <c r="L52" t="s">
        <v>650</v>
      </c>
      <c r="M52" t="s">
        <v>650</v>
      </c>
      <c r="N52" t="s">
        <v>651</v>
      </c>
      <c r="O52" t="s">
        <v>2464</v>
      </c>
    </row>
    <row r="53" spans="1:15">
      <c r="A53" t="s">
        <v>637</v>
      </c>
      <c r="B53" t="s">
        <v>2459</v>
      </c>
      <c r="C53" t="s">
        <v>636</v>
      </c>
      <c r="D53" t="s">
        <v>2460</v>
      </c>
      <c r="E53" t="s">
        <v>512</v>
      </c>
      <c r="F53" t="s">
        <v>638</v>
      </c>
      <c r="G53" t="s">
        <v>639</v>
      </c>
      <c r="H53" t="s">
        <v>2459</v>
      </c>
      <c r="I53" t="s">
        <v>14</v>
      </c>
      <c r="J53" t="s">
        <v>2516</v>
      </c>
      <c r="K53" t="s">
        <v>2559</v>
      </c>
      <c r="L53" t="s">
        <v>642</v>
      </c>
      <c r="M53" t="s">
        <v>642</v>
      </c>
      <c r="N53" t="s">
        <v>643</v>
      </c>
      <c r="O53" t="s">
        <v>2464</v>
      </c>
    </row>
    <row r="54" spans="1:15">
      <c r="A54" t="s">
        <v>653</v>
      </c>
      <c r="B54" t="s">
        <v>2459</v>
      </c>
      <c r="C54" t="s">
        <v>652</v>
      </c>
      <c r="D54" t="s">
        <v>2460</v>
      </c>
      <c r="E54" t="s">
        <v>512</v>
      </c>
      <c r="F54" t="s">
        <v>37</v>
      </c>
      <c r="G54" t="s">
        <v>655</v>
      </c>
      <c r="H54" t="s">
        <v>2459</v>
      </c>
      <c r="I54" t="s">
        <v>14</v>
      </c>
      <c r="J54" t="s">
        <v>2518</v>
      </c>
      <c r="K54" t="s">
        <v>2519</v>
      </c>
      <c r="L54" t="s">
        <v>658</v>
      </c>
      <c r="M54" t="s">
        <v>658</v>
      </c>
      <c r="N54" t="s">
        <v>659</v>
      </c>
      <c r="O54" t="s">
        <v>2464</v>
      </c>
    </row>
    <row r="55" spans="1:15">
      <c r="A55" t="s">
        <v>661</v>
      </c>
      <c r="B55" t="s">
        <v>2459</v>
      </c>
      <c r="C55" t="s">
        <v>660</v>
      </c>
      <c r="D55" t="s">
        <v>2460</v>
      </c>
      <c r="E55" t="s">
        <v>662</v>
      </c>
      <c r="F55" t="s">
        <v>663</v>
      </c>
      <c r="G55" t="s">
        <v>664</v>
      </c>
      <c r="H55" t="s">
        <v>2459</v>
      </c>
      <c r="I55" t="s">
        <v>14</v>
      </c>
      <c r="J55" t="s">
        <v>2534</v>
      </c>
      <c r="K55" t="s">
        <v>2536</v>
      </c>
      <c r="L55" t="s">
        <v>667</v>
      </c>
      <c r="M55" t="s">
        <v>667</v>
      </c>
      <c r="N55" t="s">
        <v>668</v>
      </c>
      <c r="O55" t="s">
        <v>2464</v>
      </c>
    </row>
    <row r="56" spans="1:15">
      <c r="A56" t="s">
        <v>695</v>
      </c>
      <c r="B56" t="s">
        <v>2459</v>
      </c>
      <c r="C56" t="s">
        <v>694</v>
      </c>
      <c r="D56" t="s">
        <v>2460</v>
      </c>
      <c r="E56" t="s">
        <v>512</v>
      </c>
      <c r="F56" t="s">
        <v>696</v>
      </c>
      <c r="G56" t="s">
        <v>697</v>
      </c>
      <c r="H56" t="s">
        <v>2459</v>
      </c>
      <c r="I56" t="s">
        <v>14</v>
      </c>
      <c r="J56" t="s">
        <v>2527</v>
      </c>
      <c r="K56" t="s">
        <v>2560</v>
      </c>
      <c r="L56" t="s">
        <v>700</v>
      </c>
      <c r="M56" t="s">
        <v>700</v>
      </c>
      <c r="N56" t="s">
        <v>701</v>
      </c>
      <c r="O56" t="s">
        <v>2464</v>
      </c>
    </row>
    <row r="57" spans="1:15">
      <c r="A57" t="s">
        <v>683</v>
      </c>
      <c r="B57" t="s">
        <v>2459</v>
      </c>
      <c r="C57" t="s">
        <v>682</v>
      </c>
      <c r="D57" t="s">
        <v>2460</v>
      </c>
      <c r="E57" t="s">
        <v>512</v>
      </c>
      <c r="F57" t="s">
        <v>451</v>
      </c>
      <c r="G57" t="s">
        <v>684</v>
      </c>
      <c r="H57" t="s">
        <v>2459</v>
      </c>
      <c r="I57" t="s">
        <v>14</v>
      </c>
      <c r="J57" t="s">
        <v>2527</v>
      </c>
      <c r="K57" t="s">
        <v>2528</v>
      </c>
      <c r="L57" t="s">
        <v>687</v>
      </c>
      <c r="M57" t="s">
        <v>687</v>
      </c>
      <c r="N57" t="s">
        <v>688</v>
      </c>
      <c r="O57" t="s">
        <v>2464</v>
      </c>
    </row>
    <row r="58" spans="1:15">
      <c r="A58" t="s">
        <v>703</v>
      </c>
      <c r="B58" t="s">
        <v>2459</v>
      </c>
      <c r="C58" t="s">
        <v>702</v>
      </c>
      <c r="D58" t="s">
        <v>2460</v>
      </c>
      <c r="E58" t="s">
        <v>512</v>
      </c>
      <c r="F58" t="s">
        <v>704</v>
      </c>
      <c r="G58" t="s">
        <v>705</v>
      </c>
      <c r="H58" t="s">
        <v>2459</v>
      </c>
      <c r="I58" t="s">
        <v>14</v>
      </c>
      <c r="J58" t="s">
        <v>2518</v>
      </c>
      <c r="K58" t="s">
        <v>2543</v>
      </c>
      <c r="L58" t="s">
        <v>708</v>
      </c>
      <c r="M58" t="s">
        <v>708</v>
      </c>
      <c r="N58" t="s">
        <v>709</v>
      </c>
      <c r="O58" t="s">
        <v>2464</v>
      </c>
    </row>
    <row r="59" spans="1:15">
      <c r="A59" t="s">
        <v>396</v>
      </c>
      <c r="B59" t="s">
        <v>2459</v>
      </c>
      <c r="C59" t="s">
        <v>735</v>
      </c>
      <c r="D59" t="s">
        <v>2460</v>
      </c>
      <c r="E59" t="s">
        <v>512</v>
      </c>
      <c r="F59" t="s">
        <v>173</v>
      </c>
      <c r="G59" t="s">
        <v>736</v>
      </c>
      <c r="H59" t="s">
        <v>2459</v>
      </c>
      <c r="I59" t="s">
        <v>14</v>
      </c>
      <c r="J59" t="s">
        <v>2525</v>
      </c>
      <c r="K59" t="s">
        <v>2526</v>
      </c>
      <c r="L59" t="s">
        <v>737</v>
      </c>
      <c r="M59" t="s">
        <v>737</v>
      </c>
      <c r="N59" t="s">
        <v>401</v>
      </c>
      <c r="O59" t="s">
        <v>2464</v>
      </c>
    </row>
    <row r="60" spans="1:15">
      <c r="A60" t="s">
        <v>759</v>
      </c>
      <c r="B60" t="s">
        <v>2459</v>
      </c>
      <c r="C60" t="s">
        <v>758</v>
      </c>
      <c r="D60" t="s">
        <v>2460</v>
      </c>
      <c r="E60" t="s">
        <v>512</v>
      </c>
      <c r="F60" t="s">
        <v>760</v>
      </c>
      <c r="G60" t="s">
        <v>761</v>
      </c>
      <c r="H60" t="s">
        <v>2459</v>
      </c>
      <c r="I60" t="s">
        <v>14</v>
      </c>
      <c r="J60" t="s">
        <v>2561</v>
      </c>
      <c r="K60" t="s">
        <v>2562</v>
      </c>
      <c r="L60" t="s">
        <v>764</v>
      </c>
      <c r="M60" t="s">
        <v>764</v>
      </c>
      <c r="N60" t="s">
        <v>765</v>
      </c>
      <c r="O60" t="s">
        <v>2464</v>
      </c>
    </row>
    <row r="61" spans="1:15">
      <c r="A61" t="s">
        <v>189</v>
      </c>
      <c r="B61" t="s">
        <v>2459</v>
      </c>
      <c r="C61" t="s">
        <v>766</v>
      </c>
      <c r="D61" t="s">
        <v>2460</v>
      </c>
      <c r="E61" t="s">
        <v>512</v>
      </c>
      <c r="F61" t="s">
        <v>173</v>
      </c>
      <c r="G61" t="s">
        <v>767</v>
      </c>
      <c r="H61" t="s">
        <v>2459</v>
      </c>
      <c r="I61" t="s">
        <v>14</v>
      </c>
      <c r="J61" t="s">
        <v>2548</v>
      </c>
      <c r="K61" t="s">
        <v>2549</v>
      </c>
      <c r="L61" t="s">
        <v>770</v>
      </c>
      <c r="M61" t="s">
        <v>770</v>
      </c>
      <c r="N61" t="s">
        <v>194</v>
      </c>
      <c r="O61" t="s">
        <v>2464</v>
      </c>
    </row>
    <row r="62" spans="1:15">
      <c r="A62" t="s">
        <v>781</v>
      </c>
      <c r="B62" t="s">
        <v>2459</v>
      </c>
      <c r="C62" t="s">
        <v>780</v>
      </c>
      <c r="D62" t="s">
        <v>2460</v>
      </c>
      <c r="E62" t="s">
        <v>512</v>
      </c>
      <c r="F62" t="s">
        <v>37</v>
      </c>
      <c r="G62" t="s">
        <v>783</v>
      </c>
      <c r="H62" t="s">
        <v>2459</v>
      </c>
      <c r="I62" t="s">
        <v>14</v>
      </c>
      <c r="J62" t="s">
        <v>2548</v>
      </c>
      <c r="K62" t="s">
        <v>2549</v>
      </c>
      <c r="L62" t="s">
        <v>784</v>
      </c>
      <c r="M62" t="s">
        <v>784</v>
      </c>
      <c r="N62" t="s">
        <v>785</v>
      </c>
      <c r="O62" t="s">
        <v>2464</v>
      </c>
    </row>
    <row r="63" spans="1:15">
      <c r="A63" t="s">
        <v>795</v>
      </c>
      <c r="B63" t="s">
        <v>2459</v>
      </c>
      <c r="C63" t="s">
        <v>794</v>
      </c>
      <c r="D63" t="s">
        <v>2460</v>
      </c>
      <c r="E63" t="s">
        <v>512</v>
      </c>
      <c r="F63" t="s">
        <v>117</v>
      </c>
      <c r="G63" t="s">
        <v>796</v>
      </c>
      <c r="H63" t="s">
        <v>2459</v>
      </c>
      <c r="I63" t="s">
        <v>14</v>
      </c>
      <c r="J63" t="s">
        <v>2525</v>
      </c>
      <c r="K63" t="s">
        <v>2526</v>
      </c>
      <c r="L63" t="s">
        <v>797</v>
      </c>
      <c r="M63" t="s">
        <v>797</v>
      </c>
      <c r="N63" t="s">
        <v>798</v>
      </c>
      <c r="O63" t="s">
        <v>2464</v>
      </c>
    </row>
    <row r="64" spans="1:15">
      <c r="A64" t="s">
        <v>787</v>
      </c>
      <c r="B64" t="s">
        <v>2459</v>
      </c>
      <c r="C64" t="s">
        <v>786</v>
      </c>
      <c r="D64" t="s">
        <v>2460</v>
      </c>
      <c r="E64" t="s">
        <v>512</v>
      </c>
      <c r="F64" t="s">
        <v>788</v>
      </c>
      <c r="G64" t="s">
        <v>789</v>
      </c>
      <c r="H64" t="s">
        <v>2459</v>
      </c>
      <c r="I64" t="s">
        <v>14</v>
      </c>
      <c r="J64" t="s">
        <v>2518</v>
      </c>
      <c r="K64" t="s">
        <v>2519</v>
      </c>
      <c r="L64" t="s">
        <v>792</v>
      </c>
      <c r="M64" t="s">
        <v>792</v>
      </c>
      <c r="N64" t="s">
        <v>793</v>
      </c>
      <c r="O64" t="s">
        <v>2464</v>
      </c>
    </row>
    <row r="65" spans="1:15">
      <c r="A65" t="s">
        <v>695</v>
      </c>
      <c r="B65" t="s">
        <v>2459</v>
      </c>
      <c r="C65" t="s">
        <v>810</v>
      </c>
      <c r="D65" t="s">
        <v>2460</v>
      </c>
      <c r="E65" t="s">
        <v>512</v>
      </c>
      <c r="F65" t="s">
        <v>696</v>
      </c>
      <c r="G65" t="s">
        <v>811</v>
      </c>
      <c r="H65" t="s">
        <v>2459</v>
      </c>
      <c r="I65" t="s">
        <v>14</v>
      </c>
      <c r="J65" t="s">
        <v>2527</v>
      </c>
      <c r="K65" t="s">
        <v>2560</v>
      </c>
      <c r="L65" t="s">
        <v>812</v>
      </c>
      <c r="M65" t="s">
        <v>812</v>
      </c>
      <c r="N65" t="s">
        <v>701</v>
      </c>
      <c r="O65" t="s">
        <v>2464</v>
      </c>
    </row>
    <row r="66" spans="1:15">
      <c r="A66" t="s">
        <v>627</v>
      </c>
      <c r="B66" t="s">
        <v>2459</v>
      </c>
      <c r="C66" t="s">
        <v>829</v>
      </c>
      <c r="D66" t="s">
        <v>2460</v>
      </c>
      <c r="E66" t="s">
        <v>512</v>
      </c>
      <c r="F66" t="s">
        <v>63</v>
      </c>
      <c r="G66" t="s">
        <v>830</v>
      </c>
      <c r="H66" t="s">
        <v>2459</v>
      </c>
      <c r="I66" t="s">
        <v>14</v>
      </c>
      <c r="J66" t="s">
        <v>2548</v>
      </c>
      <c r="K66" t="s">
        <v>2549</v>
      </c>
      <c r="L66" t="s">
        <v>831</v>
      </c>
      <c r="M66" t="s">
        <v>831</v>
      </c>
      <c r="N66" t="s">
        <v>630</v>
      </c>
      <c r="O66" t="s">
        <v>2464</v>
      </c>
    </row>
    <row r="67" spans="1:15">
      <c r="A67" t="s">
        <v>833</v>
      </c>
      <c r="B67" t="s">
        <v>2459</v>
      </c>
      <c r="C67" t="s">
        <v>832</v>
      </c>
      <c r="D67" t="s">
        <v>2460</v>
      </c>
      <c r="E67" t="s">
        <v>512</v>
      </c>
      <c r="F67" t="s">
        <v>834</v>
      </c>
      <c r="G67" t="s">
        <v>835</v>
      </c>
      <c r="H67" t="s">
        <v>2459</v>
      </c>
      <c r="I67" t="s">
        <v>14</v>
      </c>
      <c r="J67" t="s">
        <v>2518</v>
      </c>
      <c r="K67" t="s">
        <v>2519</v>
      </c>
      <c r="L67" t="s">
        <v>838</v>
      </c>
      <c r="M67" t="s">
        <v>838</v>
      </c>
      <c r="N67" t="s">
        <v>839</v>
      </c>
      <c r="O67" t="s">
        <v>2464</v>
      </c>
    </row>
    <row r="68" spans="1:15">
      <c r="A68" t="s">
        <v>858</v>
      </c>
      <c r="B68" t="s">
        <v>2459</v>
      </c>
      <c r="C68" t="s">
        <v>857</v>
      </c>
      <c r="D68" t="s">
        <v>2460</v>
      </c>
      <c r="E68" t="s">
        <v>512</v>
      </c>
      <c r="F68" t="s">
        <v>173</v>
      </c>
      <c r="G68" t="s">
        <v>859</v>
      </c>
      <c r="H68" t="s">
        <v>2459</v>
      </c>
      <c r="I68" t="s">
        <v>14</v>
      </c>
      <c r="J68" t="s">
        <v>2548</v>
      </c>
      <c r="K68" t="s">
        <v>2549</v>
      </c>
      <c r="L68" t="s">
        <v>860</v>
      </c>
      <c r="M68" t="s">
        <v>860</v>
      </c>
      <c r="N68" t="s">
        <v>861</v>
      </c>
      <c r="O68" t="s">
        <v>2464</v>
      </c>
    </row>
    <row r="69" spans="1:15">
      <c r="A69" t="s">
        <v>833</v>
      </c>
      <c r="B69" t="s">
        <v>2459</v>
      </c>
      <c r="C69" t="s">
        <v>868</v>
      </c>
      <c r="D69" t="s">
        <v>2460</v>
      </c>
      <c r="E69" t="s">
        <v>512</v>
      </c>
      <c r="F69" t="s">
        <v>638</v>
      </c>
      <c r="G69" t="s">
        <v>869</v>
      </c>
      <c r="H69" t="s">
        <v>2459</v>
      </c>
      <c r="I69" t="s">
        <v>14</v>
      </c>
      <c r="J69" t="s">
        <v>2518</v>
      </c>
      <c r="K69" t="s">
        <v>2519</v>
      </c>
      <c r="L69" t="s">
        <v>870</v>
      </c>
      <c r="M69" t="s">
        <v>870</v>
      </c>
      <c r="N69" t="s">
        <v>839</v>
      </c>
      <c r="O69" t="s">
        <v>2464</v>
      </c>
    </row>
    <row r="70" spans="1:15">
      <c r="A70" t="s">
        <v>880</v>
      </c>
      <c r="B70" t="s">
        <v>2459</v>
      </c>
      <c r="C70" t="s">
        <v>879</v>
      </c>
      <c r="D70" t="s">
        <v>2460</v>
      </c>
      <c r="E70" t="s">
        <v>512</v>
      </c>
      <c r="F70" t="s">
        <v>881</v>
      </c>
      <c r="G70" t="s">
        <v>882</v>
      </c>
      <c r="H70" t="s">
        <v>2459</v>
      </c>
      <c r="I70" t="s">
        <v>14</v>
      </c>
      <c r="J70" t="s">
        <v>2527</v>
      </c>
      <c r="K70" t="s">
        <v>2560</v>
      </c>
      <c r="L70" t="s">
        <v>885</v>
      </c>
      <c r="M70" t="s">
        <v>885</v>
      </c>
      <c r="N70" t="s">
        <v>886</v>
      </c>
      <c r="O70" t="s">
        <v>2464</v>
      </c>
    </row>
    <row r="71" spans="1:15">
      <c r="A71" t="s">
        <v>872</v>
      </c>
      <c r="B71" t="s">
        <v>2459</v>
      </c>
      <c r="C71" t="s">
        <v>871</v>
      </c>
      <c r="D71" t="s">
        <v>2460</v>
      </c>
      <c r="E71" t="s">
        <v>512</v>
      </c>
      <c r="F71" t="s">
        <v>873</v>
      </c>
      <c r="G71" t="s">
        <v>874</v>
      </c>
      <c r="H71" t="s">
        <v>2459</v>
      </c>
      <c r="I71" t="s">
        <v>14</v>
      </c>
      <c r="J71" t="s">
        <v>2527</v>
      </c>
      <c r="K71" t="s">
        <v>2560</v>
      </c>
      <c r="L71" t="s">
        <v>877</v>
      </c>
      <c r="M71" t="s">
        <v>877</v>
      </c>
      <c r="N71" t="s">
        <v>878</v>
      </c>
      <c r="O71" t="s">
        <v>2464</v>
      </c>
    </row>
    <row r="72" spans="1:15">
      <c r="A72" t="s">
        <v>275</v>
      </c>
      <c r="B72" t="s">
        <v>2459</v>
      </c>
      <c r="C72" t="s">
        <v>887</v>
      </c>
      <c r="D72" t="s">
        <v>2460</v>
      </c>
      <c r="E72" t="s">
        <v>512</v>
      </c>
      <c r="F72" t="s">
        <v>276</v>
      </c>
      <c r="G72" t="s">
        <v>888</v>
      </c>
      <c r="H72" t="s">
        <v>2459</v>
      </c>
      <c r="I72" t="s">
        <v>14</v>
      </c>
      <c r="J72" t="s">
        <v>2518</v>
      </c>
      <c r="K72" t="s">
        <v>2519</v>
      </c>
      <c r="L72" t="s">
        <v>889</v>
      </c>
      <c r="M72" t="s">
        <v>889</v>
      </c>
      <c r="N72" t="s">
        <v>279</v>
      </c>
      <c r="O72" t="s">
        <v>2464</v>
      </c>
    </row>
    <row r="73" spans="1:15">
      <c r="A73" t="s">
        <v>904</v>
      </c>
      <c r="B73" t="s">
        <v>2459</v>
      </c>
      <c r="C73" t="s">
        <v>903</v>
      </c>
      <c r="D73" t="s">
        <v>2460</v>
      </c>
      <c r="E73" t="s">
        <v>512</v>
      </c>
      <c r="F73" t="s">
        <v>385</v>
      </c>
      <c r="G73" t="s">
        <v>905</v>
      </c>
      <c r="H73" t="s">
        <v>2459</v>
      </c>
      <c r="I73" t="s">
        <v>14</v>
      </c>
      <c r="J73" t="s">
        <v>2538</v>
      </c>
      <c r="K73" t="s">
        <v>2563</v>
      </c>
      <c r="L73" t="s">
        <v>908</v>
      </c>
      <c r="M73" t="s">
        <v>908</v>
      </c>
      <c r="N73" t="s">
        <v>909</v>
      </c>
      <c r="O73" t="s">
        <v>2464</v>
      </c>
    </row>
    <row r="74" spans="1:15">
      <c r="A74" t="s">
        <v>899</v>
      </c>
      <c r="B74" t="s">
        <v>2459</v>
      </c>
      <c r="C74" t="s">
        <v>898</v>
      </c>
      <c r="D74" t="s">
        <v>2460</v>
      </c>
      <c r="E74" t="s">
        <v>512</v>
      </c>
      <c r="F74" t="s">
        <v>451</v>
      </c>
      <c r="G74" t="s">
        <v>900</v>
      </c>
      <c r="H74" t="s">
        <v>2459</v>
      </c>
      <c r="I74" t="s">
        <v>14</v>
      </c>
      <c r="J74" t="s">
        <v>2516</v>
      </c>
      <c r="K74" t="s">
        <v>2564</v>
      </c>
      <c r="L74" t="s">
        <v>901</v>
      </c>
      <c r="M74" t="s">
        <v>901</v>
      </c>
      <c r="N74" t="s">
        <v>902</v>
      </c>
      <c r="O74" t="s">
        <v>2464</v>
      </c>
    </row>
    <row r="75" spans="1:15">
      <c r="A75" t="s">
        <v>627</v>
      </c>
      <c r="B75" t="s">
        <v>2459</v>
      </c>
      <c r="C75" t="s">
        <v>918</v>
      </c>
      <c r="D75" t="s">
        <v>2460</v>
      </c>
      <c r="E75" t="s">
        <v>512</v>
      </c>
      <c r="F75" t="s">
        <v>173</v>
      </c>
      <c r="G75" t="s">
        <v>919</v>
      </c>
      <c r="H75" t="s">
        <v>2459</v>
      </c>
      <c r="I75" t="s">
        <v>14</v>
      </c>
      <c r="J75" t="s">
        <v>2548</v>
      </c>
      <c r="K75" t="s">
        <v>2549</v>
      </c>
      <c r="L75" t="s">
        <v>920</v>
      </c>
      <c r="M75" t="s">
        <v>920</v>
      </c>
      <c r="N75" t="s">
        <v>630</v>
      </c>
      <c r="O75" t="s">
        <v>2464</v>
      </c>
    </row>
    <row r="76" spans="1:15">
      <c r="A76" t="s">
        <v>931</v>
      </c>
      <c r="B76" t="s">
        <v>2459</v>
      </c>
      <c r="C76" t="s">
        <v>930</v>
      </c>
      <c r="D76" t="s">
        <v>2460</v>
      </c>
      <c r="E76" t="s">
        <v>512</v>
      </c>
      <c r="F76" t="s">
        <v>932</v>
      </c>
      <c r="G76" t="s">
        <v>933</v>
      </c>
      <c r="H76" t="s">
        <v>2459</v>
      </c>
      <c r="I76" t="s">
        <v>14</v>
      </c>
      <c r="J76" t="s">
        <v>2561</v>
      </c>
      <c r="K76" t="s">
        <v>2562</v>
      </c>
      <c r="L76" t="s">
        <v>936</v>
      </c>
      <c r="M76" t="s">
        <v>936</v>
      </c>
      <c r="N76" t="s">
        <v>937</v>
      </c>
      <c r="O76" t="s">
        <v>2464</v>
      </c>
    </row>
    <row r="77" spans="1:15">
      <c r="A77" t="s">
        <v>275</v>
      </c>
      <c r="B77" t="s">
        <v>2459</v>
      </c>
      <c r="C77" t="s">
        <v>921</v>
      </c>
      <c r="D77" t="s">
        <v>2460</v>
      </c>
      <c r="E77" t="s">
        <v>512</v>
      </c>
      <c r="F77" t="s">
        <v>276</v>
      </c>
      <c r="G77" t="s">
        <v>357</v>
      </c>
      <c r="H77" t="s">
        <v>2459</v>
      </c>
      <c r="I77" t="s">
        <v>14</v>
      </c>
      <c r="J77" t="s">
        <v>2518</v>
      </c>
      <c r="K77" t="s">
        <v>2519</v>
      </c>
      <c r="L77" t="s">
        <v>924</v>
      </c>
      <c r="M77" t="s">
        <v>924</v>
      </c>
      <c r="N77" t="s">
        <v>279</v>
      </c>
      <c r="O77" t="s">
        <v>2464</v>
      </c>
    </row>
    <row r="78" spans="1:15">
      <c r="A78" t="s">
        <v>872</v>
      </c>
      <c r="B78" t="s">
        <v>2459</v>
      </c>
      <c r="C78" t="s">
        <v>938</v>
      </c>
      <c r="D78" t="s">
        <v>2460</v>
      </c>
      <c r="E78" t="s">
        <v>512</v>
      </c>
      <c r="F78" t="s">
        <v>873</v>
      </c>
      <c r="G78" t="s">
        <v>939</v>
      </c>
      <c r="H78" t="s">
        <v>2459</v>
      </c>
      <c r="I78" t="s">
        <v>14</v>
      </c>
      <c r="J78" t="s">
        <v>2527</v>
      </c>
      <c r="K78" t="s">
        <v>2528</v>
      </c>
      <c r="L78" t="s">
        <v>942</v>
      </c>
      <c r="M78" t="s">
        <v>942</v>
      </c>
      <c r="N78" t="s">
        <v>878</v>
      </c>
      <c r="O78" t="s">
        <v>2464</v>
      </c>
    </row>
    <row r="79" spans="1:15">
      <c r="A79" t="s">
        <v>289</v>
      </c>
      <c r="B79" t="s">
        <v>2459</v>
      </c>
      <c r="C79" t="s">
        <v>959</v>
      </c>
      <c r="D79" t="s">
        <v>2460</v>
      </c>
      <c r="E79" t="s">
        <v>512</v>
      </c>
      <c r="F79" t="s">
        <v>290</v>
      </c>
      <c r="G79" t="s">
        <v>960</v>
      </c>
      <c r="H79" t="s">
        <v>2459</v>
      </c>
      <c r="I79" t="s">
        <v>14</v>
      </c>
      <c r="J79" t="s">
        <v>2516</v>
      </c>
      <c r="K79" t="s">
        <v>2565</v>
      </c>
      <c r="L79" t="s">
        <v>963</v>
      </c>
      <c r="M79" t="s">
        <v>963</v>
      </c>
      <c r="N79" t="s">
        <v>293</v>
      </c>
      <c r="O79" t="s">
        <v>2464</v>
      </c>
    </row>
    <row r="80" spans="1:15">
      <c r="A80" t="s">
        <v>132</v>
      </c>
      <c r="B80" t="s">
        <v>2459</v>
      </c>
      <c r="C80" t="s">
        <v>964</v>
      </c>
      <c r="D80" t="s">
        <v>2460</v>
      </c>
      <c r="E80" t="s">
        <v>512</v>
      </c>
      <c r="F80" t="s">
        <v>595</v>
      </c>
      <c r="G80" t="s">
        <v>965</v>
      </c>
      <c r="H80" t="s">
        <v>2459</v>
      </c>
      <c r="I80" t="s">
        <v>14</v>
      </c>
      <c r="J80" t="s">
        <v>2516</v>
      </c>
      <c r="K80" t="s">
        <v>2566</v>
      </c>
      <c r="L80" t="s">
        <v>966</v>
      </c>
      <c r="M80" t="s">
        <v>966</v>
      </c>
      <c r="N80" t="s">
        <v>138</v>
      </c>
      <c r="O80" t="s">
        <v>2464</v>
      </c>
    </row>
    <row r="81" spans="1:15">
      <c r="A81" t="s">
        <v>310</v>
      </c>
      <c r="B81" t="s">
        <v>2459</v>
      </c>
      <c r="C81" t="s">
        <v>981</v>
      </c>
      <c r="D81" t="s">
        <v>2460</v>
      </c>
      <c r="E81" t="s">
        <v>512</v>
      </c>
      <c r="F81" t="s">
        <v>311</v>
      </c>
      <c r="G81" t="s">
        <v>982</v>
      </c>
      <c r="H81" t="s">
        <v>2459</v>
      </c>
      <c r="I81" t="s">
        <v>14</v>
      </c>
      <c r="J81" t="s">
        <v>2534</v>
      </c>
      <c r="K81" t="s">
        <v>2536</v>
      </c>
      <c r="L81" t="s">
        <v>985</v>
      </c>
      <c r="M81" t="s">
        <v>985</v>
      </c>
      <c r="N81" t="s">
        <v>314</v>
      </c>
      <c r="O81" t="s">
        <v>2464</v>
      </c>
    </row>
    <row r="82" spans="1:15">
      <c r="A82" t="s">
        <v>275</v>
      </c>
      <c r="B82" t="s">
        <v>2459</v>
      </c>
      <c r="C82" t="s">
        <v>978</v>
      </c>
      <c r="D82" t="s">
        <v>2460</v>
      </c>
      <c r="E82" t="s">
        <v>512</v>
      </c>
      <c r="F82" t="s">
        <v>276</v>
      </c>
      <c r="G82" t="s">
        <v>979</v>
      </c>
      <c r="H82" t="s">
        <v>2459</v>
      </c>
      <c r="I82" t="s">
        <v>14</v>
      </c>
      <c r="J82" t="s">
        <v>2518</v>
      </c>
      <c r="K82" t="s">
        <v>2519</v>
      </c>
      <c r="L82" t="s">
        <v>980</v>
      </c>
      <c r="M82" t="s">
        <v>980</v>
      </c>
      <c r="N82" t="s">
        <v>279</v>
      </c>
      <c r="O82" t="s">
        <v>2464</v>
      </c>
    </row>
    <row r="83" spans="1:15">
      <c r="A83" t="s">
        <v>479</v>
      </c>
      <c r="B83" t="s">
        <v>2459</v>
      </c>
      <c r="C83" t="s">
        <v>999</v>
      </c>
      <c r="D83" t="s">
        <v>2460</v>
      </c>
      <c r="E83" t="s">
        <v>512</v>
      </c>
      <c r="F83" t="s">
        <v>1000</v>
      </c>
      <c r="G83" t="s">
        <v>482</v>
      </c>
      <c r="H83" t="s">
        <v>2459</v>
      </c>
      <c r="I83" t="s">
        <v>14</v>
      </c>
      <c r="J83" t="s">
        <v>2518</v>
      </c>
      <c r="K83" t="s">
        <v>2519</v>
      </c>
      <c r="L83" t="s">
        <v>1003</v>
      </c>
      <c r="M83" t="s">
        <v>1003</v>
      </c>
      <c r="N83" t="s">
        <v>486</v>
      </c>
      <c r="O83" t="s">
        <v>2464</v>
      </c>
    </row>
    <row r="84" spans="1:15">
      <c r="A84" t="s">
        <v>814</v>
      </c>
      <c r="B84" t="s">
        <v>2459</v>
      </c>
      <c r="C84" t="s">
        <v>1011</v>
      </c>
      <c r="D84" t="s">
        <v>2460</v>
      </c>
      <c r="E84" t="s">
        <v>1005</v>
      </c>
      <c r="F84" t="s">
        <v>251</v>
      </c>
      <c r="G84" t="s">
        <v>1012</v>
      </c>
      <c r="H84" t="s">
        <v>2459</v>
      </c>
      <c r="I84" t="s">
        <v>14</v>
      </c>
      <c r="J84" t="s">
        <v>2516</v>
      </c>
      <c r="K84" t="s">
        <v>2567</v>
      </c>
      <c r="L84" t="s">
        <v>1015</v>
      </c>
      <c r="M84" t="s">
        <v>1015</v>
      </c>
      <c r="N84" t="s">
        <v>820</v>
      </c>
      <c r="O84" t="s">
        <v>2464</v>
      </c>
    </row>
    <row r="85" spans="1:15">
      <c r="A85" t="s">
        <v>683</v>
      </c>
      <c r="B85" t="s">
        <v>2459</v>
      </c>
      <c r="C85" t="s">
        <v>1016</v>
      </c>
      <c r="D85" t="s">
        <v>2460</v>
      </c>
      <c r="E85" t="s">
        <v>1017</v>
      </c>
      <c r="F85" t="s">
        <v>345</v>
      </c>
      <c r="G85" t="s">
        <v>1018</v>
      </c>
      <c r="H85" t="s">
        <v>2459</v>
      </c>
      <c r="I85" t="s">
        <v>14</v>
      </c>
      <c r="J85" t="s">
        <v>2534</v>
      </c>
      <c r="K85" t="s">
        <v>2536</v>
      </c>
      <c r="L85" t="s">
        <v>1021</v>
      </c>
      <c r="M85" t="s">
        <v>1021</v>
      </c>
      <c r="N85" t="s">
        <v>688</v>
      </c>
      <c r="O85" t="s">
        <v>2464</v>
      </c>
    </row>
    <row r="86" spans="1:15">
      <c r="A86" t="s">
        <v>1023</v>
      </c>
      <c r="B86" t="s">
        <v>2459</v>
      </c>
      <c r="C86" t="s">
        <v>1022</v>
      </c>
      <c r="D86" t="s">
        <v>2460</v>
      </c>
      <c r="E86" t="s">
        <v>1024</v>
      </c>
      <c r="F86" t="s">
        <v>1025</v>
      </c>
      <c r="G86" t="s">
        <v>1026</v>
      </c>
      <c r="H86" t="s">
        <v>2459</v>
      </c>
      <c r="I86" t="s">
        <v>14</v>
      </c>
      <c r="J86" t="s">
        <v>2516</v>
      </c>
      <c r="K86" t="s">
        <v>2568</v>
      </c>
      <c r="L86" t="s">
        <v>1029</v>
      </c>
      <c r="M86" t="s">
        <v>1029</v>
      </c>
      <c r="N86" t="s">
        <v>1030</v>
      </c>
      <c r="O86" t="s">
        <v>2464</v>
      </c>
    </row>
    <row r="87" spans="1:15">
      <c r="A87" t="s">
        <v>310</v>
      </c>
      <c r="B87" t="s">
        <v>2459</v>
      </c>
      <c r="C87" t="s">
        <v>1031</v>
      </c>
      <c r="D87" t="s">
        <v>2460</v>
      </c>
      <c r="E87" t="s">
        <v>1005</v>
      </c>
      <c r="F87" t="s">
        <v>1032</v>
      </c>
      <c r="G87" t="s">
        <v>1033</v>
      </c>
      <c r="H87" t="s">
        <v>2459</v>
      </c>
      <c r="I87" t="s">
        <v>14</v>
      </c>
      <c r="J87" t="s">
        <v>2534</v>
      </c>
      <c r="K87" t="s">
        <v>2536</v>
      </c>
      <c r="L87" t="s">
        <v>1034</v>
      </c>
      <c r="M87" t="s">
        <v>1034</v>
      </c>
      <c r="N87" t="s">
        <v>314</v>
      </c>
      <c r="O87" t="s">
        <v>2464</v>
      </c>
    </row>
    <row r="88" spans="1:15">
      <c r="A88" t="s">
        <v>1045</v>
      </c>
      <c r="B88" t="s">
        <v>2459</v>
      </c>
      <c r="C88" t="s">
        <v>1044</v>
      </c>
      <c r="D88" t="s">
        <v>2460</v>
      </c>
      <c r="E88" t="s">
        <v>1005</v>
      </c>
      <c r="F88" t="s">
        <v>251</v>
      </c>
      <c r="G88" t="s">
        <v>1046</v>
      </c>
      <c r="H88" t="s">
        <v>2459</v>
      </c>
      <c r="I88" t="s">
        <v>14</v>
      </c>
      <c r="J88" t="s">
        <v>2518</v>
      </c>
      <c r="K88" t="s">
        <v>2519</v>
      </c>
      <c r="L88" t="s">
        <v>1047</v>
      </c>
      <c r="M88" t="s">
        <v>1047</v>
      </c>
      <c r="N88" t="s">
        <v>1048</v>
      </c>
      <c r="O88" t="s">
        <v>2464</v>
      </c>
    </row>
    <row r="89" spans="1:15">
      <c r="A89" t="s">
        <v>275</v>
      </c>
      <c r="B89" t="s">
        <v>2459</v>
      </c>
      <c r="C89" t="s">
        <v>1049</v>
      </c>
      <c r="D89" t="s">
        <v>2460</v>
      </c>
      <c r="E89" t="s">
        <v>1005</v>
      </c>
      <c r="F89" t="s">
        <v>276</v>
      </c>
      <c r="G89" t="s">
        <v>1050</v>
      </c>
      <c r="H89" t="s">
        <v>2459</v>
      </c>
      <c r="I89" t="s">
        <v>14</v>
      </c>
      <c r="J89" t="s">
        <v>2546</v>
      </c>
      <c r="K89" t="s">
        <v>2547</v>
      </c>
      <c r="L89" t="s">
        <v>1053</v>
      </c>
      <c r="M89" t="s">
        <v>1053</v>
      </c>
      <c r="N89" t="s">
        <v>279</v>
      </c>
      <c r="O89" t="s">
        <v>2464</v>
      </c>
    </row>
    <row r="90" spans="1:15">
      <c r="A90" t="s">
        <v>275</v>
      </c>
      <c r="B90" t="s">
        <v>2459</v>
      </c>
      <c r="C90" t="s">
        <v>1054</v>
      </c>
      <c r="D90" t="s">
        <v>2460</v>
      </c>
      <c r="E90" t="s">
        <v>1005</v>
      </c>
      <c r="F90" t="s">
        <v>276</v>
      </c>
      <c r="G90" t="s">
        <v>1055</v>
      </c>
      <c r="H90" t="s">
        <v>2459</v>
      </c>
      <c r="I90" t="s">
        <v>14</v>
      </c>
      <c r="J90" t="s">
        <v>2518</v>
      </c>
      <c r="K90" t="s">
        <v>2519</v>
      </c>
      <c r="L90" t="s">
        <v>1058</v>
      </c>
      <c r="M90" t="s">
        <v>1058</v>
      </c>
      <c r="N90" t="s">
        <v>279</v>
      </c>
      <c r="O90" t="s">
        <v>2464</v>
      </c>
    </row>
    <row r="91" spans="1:15">
      <c r="A91" t="s">
        <v>267</v>
      </c>
      <c r="B91" t="s">
        <v>2459</v>
      </c>
      <c r="C91" t="s">
        <v>1059</v>
      </c>
      <c r="D91" t="s">
        <v>2460</v>
      </c>
      <c r="E91" t="s">
        <v>1005</v>
      </c>
      <c r="F91" t="s">
        <v>63</v>
      </c>
      <c r="G91" t="s">
        <v>1060</v>
      </c>
      <c r="H91" t="s">
        <v>2459</v>
      </c>
      <c r="I91" t="s">
        <v>14</v>
      </c>
      <c r="J91" t="s">
        <v>2527</v>
      </c>
      <c r="K91" t="s">
        <v>2560</v>
      </c>
      <c r="L91" t="s">
        <v>1061</v>
      </c>
      <c r="M91" t="s">
        <v>1061</v>
      </c>
      <c r="N91" t="s">
        <v>273</v>
      </c>
      <c r="O91" t="s">
        <v>2464</v>
      </c>
    </row>
    <row r="92" spans="1:15">
      <c r="A92" t="s">
        <v>360</v>
      </c>
      <c r="B92" t="s">
        <v>2459</v>
      </c>
      <c r="C92" t="s">
        <v>1564</v>
      </c>
      <c r="D92" t="s">
        <v>2460</v>
      </c>
      <c r="E92" t="s">
        <v>1491</v>
      </c>
      <c r="F92" t="s">
        <v>361</v>
      </c>
      <c r="G92" t="s">
        <v>1565</v>
      </c>
      <c r="H92" t="s">
        <v>2459</v>
      </c>
      <c r="I92" t="s">
        <v>14</v>
      </c>
      <c r="J92" t="s">
        <v>2534</v>
      </c>
      <c r="K92" t="s">
        <v>2536</v>
      </c>
      <c r="L92" t="s">
        <v>1569</v>
      </c>
      <c r="M92" t="s">
        <v>1569</v>
      </c>
      <c r="N92" t="s">
        <v>366</v>
      </c>
      <c r="O92" t="s">
        <v>2464</v>
      </c>
    </row>
    <row r="93" spans="1:15">
      <c r="A93" t="s">
        <v>360</v>
      </c>
      <c r="B93" t="s">
        <v>2459</v>
      </c>
      <c r="C93" t="s">
        <v>1564</v>
      </c>
      <c r="D93" t="s">
        <v>2460</v>
      </c>
      <c r="E93" t="s">
        <v>1491</v>
      </c>
      <c r="F93" t="s">
        <v>361</v>
      </c>
      <c r="G93" t="s">
        <v>1565</v>
      </c>
      <c r="H93" t="s">
        <v>2459</v>
      </c>
      <c r="I93" t="s">
        <v>14</v>
      </c>
      <c r="J93" t="s">
        <v>2534</v>
      </c>
      <c r="K93" t="s">
        <v>2536</v>
      </c>
      <c r="L93" t="s">
        <v>1569</v>
      </c>
      <c r="M93" t="s">
        <v>1569</v>
      </c>
      <c r="N93" t="s">
        <v>366</v>
      </c>
      <c r="O93" t="s">
        <v>2464</v>
      </c>
    </row>
    <row r="94" spans="1:15">
      <c r="A94" t="s">
        <v>1063</v>
      </c>
      <c r="B94" t="s">
        <v>2459</v>
      </c>
      <c r="C94" t="s">
        <v>1062</v>
      </c>
      <c r="D94" t="s">
        <v>2460</v>
      </c>
      <c r="E94" t="s">
        <v>1005</v>
      </c>
      <c r="F94" t="s">
        <v>173</v>
      </c>
      <c r="G94" t="s">
        <v>1065</v>
      </c>
      <c r="H94" t="s">
        <v>2459</v>
      </c>
      <c r="I94" t="s">
        <v>14</v>
      </c>
      <c r="J94" t="s">
        <v>2548</v>
      </c>
      <c r="K94" t="s">
        <v>2549</v>
      </c>
      <c r="L94" t="s">
        <v>1068</v>
      </c>
      <c r="M94" t="s">
        <v>1068</v>
      </c>
      <c r="N94" t="s">
        <v>1069</v>
      </c>
      <c r="O94" t="s">
        <v>2464</v>
      </c>
    </row>
    <row r="95" spans="1:15">
      <c r="A95" t="s">
        <v>196</v>
      </c>
      <c r="B95" t="s">
        <v>2459</v>
      </c>
      <c r="C95" t="s">
        <v>1075</v>
      </c>
      <c r="D95" t="s">
        <v>2460</v>
      </c>
      <c r="E95" t="s">
        <v>1005</v>
      </c>
      <c r="F95" t="s">
        <v>51</v>
      </c>
      <c r="G95" t="s">
        <v>1076</v>
      </c>
      <c r="H95" t="s">
        <v>2459</v>
      </c>
      <c r="I95" t="s">
        <v>14</v>
      </c>
      <c r="J95" t="s">
        <v>2516</v>
      </c>
      <c r="K95" t="s">
        <v>2569</v>
      </c>
      <c r="L95" t="s">
        <v>1079</v>
      </c>
      <c r="M95" t="s">
        <v>1079</v>
      </c>
      <c r="N95" t="s">
        <v>201</v>
      </c>
      <c r="O95" t="s">
        <v>2464</v>
      </c>
    </row>
    <row r="96" spans="1:15">
      <c r="A96" t="s">
        <v>1081</v>
      </c>
      <c r="B96" t="s">
        <v>2459</v>
      </c>
      <c r="C96" t="s">
        <v>1080</v>
      </c>
      <c r="D96" t="s">
        <v>2460</v>
      </c>
      <c r="E96" t="s">
        <v>1005</v>
      </c>
      <c r="F96" t="s">
        <v>251</v>
      </c>
      <c r="G96" t="s">
        <v>1082</v>
      </c>
      <c r="H96" t="s">
        <v>2459</v>
      </c>
      <c r="I96" t="s">
        <v>14</v>
      </c>
      <c r="J96" t="s">
        <v>2516</v>
      </c>
      <c r="K96" t="s">
        <v>2570</v>
      </c>
      <c r="L96" t="s">
        <v>1085</v>
      </c>
      <c r="M96" t="s">
        <v>1085</v>
      </c>
      <c r="N96" t="s">
        <v>1086</v>
      </c>
      <c r="O96" t="s">
        <v>2464</v>
      </c>
    </row>
    <row r="97" spans="1:15">
      <c r="A97" t="s">
        <v>1088</v>
      </c>
      <c r="B97" t="s">
        <v>2459</v>
      </c>
      <c r="C97" t="s">
        <v>1087</v>
      </c>
      <c r="D97" t="s">
        <v>2460</v>
      </c>
      <c r="E97" t="s">
        <v>1005</v>
      </c>
      <c r="F97" t="s">
        <v>63</v>
      </c>
      <c r="G97" t="s">
        <v>1090</v>
      </c>
      <c r="H97" t="s">
        <v>2459</v>
      </c>
      <c r="I97" t="s">
        <v>14</v>
      </c>
      <c r="J97" t="s">
        <v>2548</v>
      </c>
      <c r="K97" t="s">
        <v>2549</v>
      </c>
      <c r="L97" t="s">
        <v>1093</v>
      </c>
      <c r="M97" t="s">
        <v>1093</v>
      </c>
      <c r="N97" t="s">
        <v>1094</v>
      </c>
      <c r="O97" t="s">
        <v>2464</v>
      </c>
    </row>
    <row r="98" spans="1:15">
      <c r="A98" t="s">
        <v>310</v>
      </c>
      <c r="B98" t="s">
        <v>2459</v>
      </c>
      <c r="C98" t="s">
        <v>1100</v>
      </c>
      <c r="D98" t="s">
        <v>2460</v>
      </c>
      <c r="E98" t="s">
        <v>1005</v>
      </c>
      <c r="F98" t="s">
        <v>311</v>
      </c>
      <c r="G98" t="s">
        <v>1101</v>
      </c>
      <c r="H98" t="s">
        <v>2459</v>
      </c>
      <c r="I98" t="s">
        <v>14</v>
      </c>
      <c r="J98" t="s">
        <v>2534</v>
      </c>
      <c r="K98" t="s">
        <v>2536</v>
      </c>
      <c r="L98" t="s">
        <v>1102</v>
      </c>
      <c r="M98" t="s">
        <v>1102</v>
      </c>
      <c r="N98" t="s">
        <v>314</v>
      </c>
      <c r="O98" t="s">
        <v>2464</v>
      </c>
    </row>
    <row r="99" spans="1:15">
      <c r="A99" t="s">
        <v>310</v>
      </c>
      <c r="B99" t="s">
        <v>2459</v>
      </c>
      <c r="C99" t="s">
        <v>1103</v>
      </c>
      <c r="D99" t="s">
        <v>2460</v>
      </c>
      <c r="E99" t="s">
        <v>1005</v>
      </c>
      <c r="F99" t="s">
        <v>1032</v>
      </c>
      <c r="G99" t="s">
        <v>1104</v>
      </c>
      <c r="H99" t="s">
        <v>2459</v>
      </c>
      <c r="I99" t="s">
        <v>14</v>
      </c>
      <c r="J99" t="s">
        <v>2534</v>
      </c>
      <c r="K99" t="s">
        <v>2536</v>
      </c>
      <c r="L99" t="s">
        <v>1105</v>
      </c>
      <c r="M99" t="s">
        <v>1105</v>
      </c>
      <c r="N99" t="s">
        <v>314</v>
      </c>
      <c r="O99" t="s">
        <v>2464</v>
      </c>
    </row>
    <row r="100" spans="1:15">
      <c r="A100" t="s">
        <v>1500</v>
      </c>
      <c r="B100" t="s">
        <v>2459</v>
      </c>
      <c r="C100" t="s">
        <v>1499</v>
      </c>
      <c r="D100" t="s">
        <v>2460</v>
      </c>
      <c r="E100" t="s">
        <v>1501</v>
      </c>
      <c r="F100" t="s">
        <v>173</v>
      </c>
      <c r="G100" t="s">
        <v>1502</v>
      </c>
      <c r="H100" t="s">
        <v>2459</v>
      </c>
      <c r="I100" t="s">
        <v>14</v>
      </c>
      <c r="J100" t="s">
        <v>2516</v>
      </c>
      <c r="K100" t="s">
        <v>2571</v>
      </c>
      <c r="L100" t="s">
        <v>1507</v>
      </c>
      <c r="M100" t="s">
        <v>1507</v>
      </c>
      <c r="N100" t="s">
        <v>1508</v>
      </c>
      <c r="O100" t="s">
        <v>2464</v>
      </c>
    </row>
    <row r="101" spans="1:15">
      <c r="A101" t="s">
        <v>1500</v>
      </c>
      <c r="B101" t="s">
        <v>2459</v>
      </c>
      <c r="C101" t="s">
        <v>1499</v>
      </c>
      <c r="D101" t="s">
        <v>2460</v>
      </c>
      <c r="E101" t="s">
        <v>1501</v>
      </c>
      <c r="F101" t="s">
        <v>173</v>
      </c>
      <c r="G101" t="s">
        <v>1502</v>
      </c>
      <c r="H101" t="s">
        <v>2459</v>
      </c>
      <c r="I101" t="s">
        <v>14</v>
      </c>
      <c r="J101" t="s">
        <v>2516</v>
      </c>
      <c r="K101" t="s">
        <v>2571</v>
      </c>
      <c r="L101" t="s">
        <v>1507</v>
      </c>
      <c r="M101" t="s">
        <v>1507</v>
      </c>
      <c r="N101" t="s">
        <v>1508</v>
      </c>
      <c r="O101" t="s">
        <v>2464</v>
      </c>
    </row>
    <row r="102" spans="1:15">
      <c r="A102" t="s">
        <v>632</v>
      </c>
      <c r="B102" t="s">
        <v>2459</v>
      </c>
      <c r="C102" t="s">
        <v>631</v>
      </c>
      <c r="D102" t="s">
        <v>2460</v>
      </c>
      <c r="E102" t="s">
        <v>512</v>
      </c>
      <c r="F102" t="s">
        <v>63</v>
      </c>
      <c r="G102" t="s">
        <v>633</v>
      </c>
      <c r="H102" t="s">
        <v>2459</v>
      </c>
      <c r="I102" t="s">
        <v>14</v>
      </c>
      <c r="J102" t="s">
        <v>2516</v>
      </c>
      <c r="K102" t="s">
        <v>2556</v>
      </c>
      <c r="L102" t="s">
        <v>634</v>
      </c>
      <c r="M102" t="s">
        <v>634</v>
      </c>
      <c r="N102" t="s">
        <v>635</v>
      </c>
      <c r="O102" t="s">
        <v>2464</v>
      </c>
    </row>
    <row r="103" spans="1:15">
      <c r="A103" t="s">
        <v>267</v>
      </c>
      <c r="B103" t="s">
        <v>2459</v>
      </c>
      <c r="C103" t="s">
        <v>1106</v>
      </c>
      <c r="D103" t="s">
        <v>2460</v>
      </c>
      <c r="E103" t="s">
        <v>1005</v>
      </c>
      <c r="F103" t="s">
        <v>638</v>
      </c>
      <c r="G103" t="s">
        <v>1107</v>
      </c>
      <c r="H103" t="s">
        <v>2459</v>
      </c>
      <c r="I103" t="s">
        <v>14</v>
      </c>
      <c r="J103" t="s">
        <v>2527</v>
      </c>
      <c r="K103" t="s">
        <v>2560</v>
      </c>
      <c r="L103" t="s">
        <v>1110</v>
      </c>
      <c r="M103" t="s">
        <v>1110</v>
      </c>
      <c r="N103" t="s">
        <v>273</v>
      </c>
      <c r="O103" t="s">
        <v>2464</v>
      </c>
    </row>
    <row r="104" spans="1:15">
      <c r="A104" t="s">
        <v>310</v>
      </c>
      <c r="B104" t="s">
        <v>2459</v>
      </c>
      <c r="C104" t="s">
        <v>1111</v>
      </c>
      <c r="D104" t="s">
        <v>2460</v>
      </c>
      <c r="E104" t="s">
        <v>1005</v>
      </c>
      <c r="F104" t="s">
        <v>311</v>
      </c>
      <c r="G104" t="s">
        <v>1112</v>
      </c>
      <c r="H104" t="s">
        <v>2459</v>
      </c>
      <c r="I104" t="s">
        <v>14</v>
      </c>
      <c r="J104" t="s">
        <v>2534</v>
      </c>
      <c r="K104" t="s">
        <v>2536</v>
      </c>
      <c r="L104" t="s">
        <v>1113</v>
      </c>
      <c r="M104" t="s">
        <v>1113</v>
      </c>
      <c r="N104" t="s">
        <v>314</v>
      </c>
      <c r="O104" t="s">
        <v>2464</v>
      </c>
    </row>
    <row r="105" spans="1:15">
      <c r="A105" t="s">
        <v>470</v>
      </c>
      <c r="B105" t="s">
        <v>2459</v>
      </c>
      <c r="C105" t="s">
        <v>1124</v>
      </c>
      <c r="D105" t="s">
        <v>2460</v>
      </c>
      <c r="E105" t="s">
        <v>1125</v>
      </c>
      <c r="F105" t="s">
        <v>1126</v>
      </c>
      <c r="G105" t="s">
        <v>1127</v>
      </c>
      <c r="H105" t="s">
        <v>2459</v>
      </c>
      <c r="I105" t="s">
        <v>14</v>
      </c>
      <c r="J105" t="s">
        <v>2516</v>
      </c>
      <c r="K105" t="s">
        <v>2572</v>
      </c>
      <c r="L105" t="s">
        <v>1131</v>
      </c>
      <c r="M105" t="s">
        <v>1131</v>
      </c>
      <c r="N105" t="s">
        <v>477</v>
      </c>
      <c r="O105" t="s">
        <v>2464</v>
      </c>
    </row>
    <row r="106" spans="1:15">
      <c r="A106" t="s">
        <v>310</v>
      </c>
      <c r="B106" t="s">
        <v>2459</v>
      </c>
      <c r="C106" t="s">
        <v>1163</v>
      </c>
      <c r="D106" t="s">
        <v>2460</v>
      </c>
      <c r="E106" t="s">
        <v>1134</v>
      </c>
      <c r="F106" t="s">
        <v>311</v>
      </c>
      <c r="G106" t="s">
        <v>1164</v>
      </c>
      <c r="H106" t="s">
        <v>2459</v>
      </c>
      <c r="I106" t="s">
        <v>14</v>
      </c>
      <c r="J106" t="s">
        <v>2561</v>
      </c>
      <c r="K106" t="s">
        <v>2573</v>
      </c>
      <c r="L106" t="s">
        <v>1169</v>
      </c>
      <c r="M106" t="s">
        <v>1169</v>
      </c>
      <c r="N106" t="s">
        <v>314</v>
      </c>
      <c r="O106" t="s">
        <v>2464</v>
      </c>
    </row>
    <row r="107" spans="1:15">
      <c r="A107" t="s">
        <v>310</v>
      </c>
      <c r="B107" t="s">
        <v>2459</v>
      </c>
      <c r="C107" t="s">
        <v>1163</v>
      </c>
      <c r="D107" t="s">
        <v>2460</v>
      </c>
      <c r="E107" t="s">
        <v>1134</v>
      </c>
      <c r="F107" t="s">
        <v>311</v>
      </c>
      <c r="G107" t="s">
        <v>1164</v>
      </c>
      <c r="H107" t="s">
        <v>2459</v>
      </c>
      <c r="I107" t="s">
        <v>14</v>
      </c>
      <c r="J107" t="s">
        <v>2561</v>
      </c>
      <c r="K107" t="s">
        <v>2573</v>
      </c>
      <c r="L107" t="s">
        <v>1169</v>
      </c>
      <c r="M107" t="s">
        <v>1169</v>
      </c>
      <c r="N107" t="s">
        <v>314</v>
      </c>
      <c r="O107" t="s">
        <v>2464</v>
      </c>
    </row>
    <row r="108" spans="1:15">
      <c r="A108" t="s">
        <v>1154</v>
      </c>
      <c r="B108" t="s">
        <v>2459</v>
      </c>
      <c r="C108" t="s">
        <v>1153</v>
      </c>
      <c r="D108" t="s">
        <v>2460</v>
      </c>
      <c r="E108" t="s">
        <v>1134</v>
      </c>
      <c r="F108" t="s">
        <v>51</v>
      </c>
      <c r="G108" t="s">
        <v>1156</v>
      </c>
      <c r="H108" t="s">
        <v>2459</v>
      </c>
      <c r="I108" t="s">
        <v>14</v>
      </c>
      <c r="J108" t="s">
        <v>2534</v>
      </c>
      <c r="K108" t="s">
        <v>2536</v>
      </c>
      <c r="L108" t="s">
        <v>1161</v>
      </c>
      <c r="M108" t="s">
        <v>1161</v>
      </c>
      <c r="N108" t="s">
        <v>1162</v>
      </c>
      <c r="O108" t="s">
        <v>2464</v>
      </c>
    </row>
    <row r="109" spans="1:15">
      <c r="A109" t="s">
        <v>1154</v>
      </c>
      <c r="B109" t="s">
        <v>2459</v>
      </c>
      <c r="C109" t="s">
        <v>1153</v>
      </c>
      <c r="D109" t="s">
        <v>2460</v>
      </c>
      <c r="E109" t="s">
        <v>1134</v>
      </c>
      <c r="F109" t="s">
        <v>51</v>
      </c>
      <c r="G109" t="s">
        <v>1156</v>
      </c>
      <c r="H109" t="s">
        <v>2459</v>
      </c>
      <c r="I109" t="s">
        <v>14</v>
      </c>
      <c r="J109" t="s">
        <v>2534</v>
      </c>
      <c r="K109" t="s">
        <v>2536</v>
      </c>
      <c r="L109" t="s">
        <v>1161</v>
      </c>
      <c r="M109" t="s">
        <v>1161</v>
      </c>
      <c r="N109" t="s">
        <v>1162</v>
      </c>
      <c r="O109" t="s">
        <v>2464</v>
      </c>
    </row>
    <row r="110" spans="1:15">
      <c r="A110" t="s">
        <v>310</v>
      </c>
      <c r="B110" t="s">
        <v>2459</v>
      </c>
      <c r="C110" t="s">
        <v>1170</v>
      </c>
      <c r="D110" t="s">
        <v>2460</v>
      </c>
      <c r="E110" t="s">
        <v>1134</v>
      </c>
      <c r="F110" t="s">
        <v>311</v>
      </c>
      <c r="G110" t="s">
        <v>1171</v>
      </c>
      <c r="H110" t="s">
        <v>2459</v>
      </c>
      <c r="I110" t="s">
        <v>14</v>
      </c>
      <c r="J110" t="s">
        <v>2534</v>
      </c>
      <c r="K110" t="s">
        <v>2536</v>
      </c>
      <c r="L110" t="s">
        <v>1172</v>
      </c>
      <c r="M110" t="s">
        <v>1172</v>
      </c>
      <c r="N110" t="s">
        <v>314</v>
      </c>
      <c r="O110" t="s">
        <v>2464</v>
      </c>
    </row>
    <row r="111" spans="1:15">
      <c r="A111" t="s">
        <v>1189</v>
      </c>
      <c r="B111" t="s">
        <v>2459</v>
      </c>
      <c r="C111" t="s">
        <v>1188</v>
      </c>
      <c r="D111" t="s">
        <v>2460</v>
      </c>
      <c r="E111" t="s">
        <v>1134</v>
      </c>
      <c r="F111" t="s">
        <v>1190</v>
      </c>
      <c r="G111" t="s">
        <v>1191</v>
      </c>
      <c r="H111" t="s">
        <v>2459</v>
      </c>
      <c r="I111" t="s">
        <v>14</v>
      </c>
      <c r="J111" t="s">
        <v>2516</v>
      </c>
      <c r="K111" t="s">
        <v>2574</v>
      </c>
      <c r="L111" t="s">
        <v>1192</v>
      </c>
      <c r="M111" t="s">
        <v>1192</v>
      </c>
      <c r="N111" t="s">
        <v>1193</v>
      </c>
      <c r="O111" t="s">
        <v>2464</v>
      </c>
    </row>
    <row r="112" spans="1:15">
      <c r="A112" t="s">
        <v>310</v>
      </c>
      <c r="B112" t="s">
        <v>2459</v>
      </c>
      <c r="C112" t="s">
        <v>1198</v>
      </c>
      <c r="D112" t="s">
        <v>2460</v>
      </c>
      <c r="E112" t="s">
        <v>1134</v>
      </c>
      <c r="F112" t="s">
        <v>311</v>
      </c>
      <c r="G112" t="s">
        <v>1199</v>
      </c>
      <c r="H112" t="s">
        <v>2459</v>
      </c>
      <c r="I112" t="s">
        <v>14</v>
      </c>
      <c r="J112" t="s">
        <v>2534</v>
      </c>
      <c r="K112" t="s">
        <v>2536</v>
      </c>
      <c r="L112" t="s">
        <v>1202</v>
      </c>
      <c r="M112" t="s">
        <v>1202</v>
      </c>
      <c r="N112" t="s">
        <v>314</v>
      </c>
      <c r="O112" t="s">
        <v>2464</v>
      </c>
    </row>
    <row r="113" spans="1:15">
      <c r="A113" t="s">
        <v>1204</v>
      </c>
      <c r="B113" t="s">
        <v>2459</v>
      </c>
      <c r="C113" t="s">
        <v>1203</v>
      </c>
      <c r="D113" t="s">
        <v>2460</v>
      </c>
      <c r="E113" t="s">
        <v>1134</v>
      </c>
      <c r="F113" t="s">
        <v>638</v>
      </c>
      <c r="G113" t="s">
        <v>1206</v>
      </c>
      <c r="H113" t="s">
        <v>2459</v>
      </c>
      <c r="I113" t="s">
        <v>14</v>
      </c>
      <c r="J113" t="s">
        <v>2521</v>
      </c>
      <c r="K113" t="s">
        <v>2522</v>
      </c>
      <c r="L113" t="s">
        <v>1209</v>
      </c>
      <c r="M113" t="s">
        <v>1209</v>
      </c>
      <c r="N113" t="s">
        <v>1210</v>
      </c>
      <c r="O113" t="s">
        <v>2464</v>
      </c>
    </row>
    <row r="114" spans="1:15">
      <c r="A114" t="s">
        <v>1221</v>
      </c>
      <c r="B114" t="s">
        <v>2459</v>
      </c>
      <c r="C114" t="s">
        <v>1220</v>
      </c>
      <c r="D114" t="s">
        <v>2460</v>
      </c>
      <c r="E114" t="s">
        <v>1134</v>
      </c>
      <c r="F114" t="s">
        <v>290</v>
      </c>
      <c r="G114" t="s">
        <v>1222</v>
      </c>
      <c r="H114" t="s">
        <v>2459</v>
      </c>
      <c r="I114" t="s">
        <v>14</v>
      </c>
      <c r="J114" t="s">
        <v>2516</v>
      </c>
      <c r="K114" t="s">
        <v>2575</v>
      </c>
      <c r="L114" t="s">
        <v>1225</v>
      </c>
      <c r="M114" t="s">
        <v>1225</v>
      </c>
      <c r="N114" t="s">
        <v>1226</v>
      </c>
      <c r="O114" t="s">
        <v>2464</v>
      </c>
    </row>
    <row r="115" spans="1:15">
      <c r="A115" t="s">
        <v>1228</v>
      </c>
      <c r="B115" t="s">
        <v>2459</v>
      </c>
      <c r="C115" t="s">
        <v>1227</v>
      </c>
      <c r="D115" t="s">
        <v>2460</v>
      </c>
      <c r="E115" t="s">
        <v>1134</v>
      </c>
      <c r="F115" t="s">
        <v>1230</v>
      </c>
      <c r="G115" t="s">
        <v>1231</v>
      </c>
      <c r="H115" t="s">
        <v>2459</v>
      </c>
      <c r="I115" t="s">
        <v>14</v>
      </c>
      <c r="J115" t="s">
        <v>2576</v>
      </c>
      <c r="K115" t="s">
        <v>2577</v>
      </c>
      <c r="L115" t="s">
        <v>1234</v>
      </c>
      <c r="M115" t="s">
        <v>1234</v>
      </c>
      <c r="N115" t="s">
        <v>1235</v>
      </c>
      <c r="O115" t="s">
        <v>2464</v>
      </c>
    </row>
    <row r="116" spans="1:15">
      <c r="A116" t="s">
        <v>1237</v>
      </c>
      <c r="B116" t="s">
        <v>2459</v>
      </c>
      <c r="C116" t="s">
        <v>1236</v>
      </c>
      <c r="D116" t="s">
        <v>2460</v>
      </c>
      <c r="E116" t="s">
        <v>1134</v>
      </c>
      <c r="F116" t="s">
        <v>63</v>
      </c>
      <c r="G116" t="s">
        <v>1238</v>
      </c>
      <c r="H116" t="s">
        <v>2459</v>
      </c>
      <c r="I116" t="s">
        <v>14</v>
      </c>
      <c r="J116" t="s">
        <v>2516</v>
      </c>
      <c r="K116" t="s">
        <v>2578</v>
      </c>
      <c r="L116" t="s">
        <v>1241</v>
      </c>
      <c r="M116" t="s">
        <v>1241</v>
      </c>
      <c r="N116" t="s">
        <v>1242</v>
      </c>
      <c r="O116" t="s">
        <v>2464</v>
      </c>
    </row>
    <row r="117" spans="1:15">
      <c r="A117" t="s">
        <v>1252</v>
      </c>
      <c r="B117" t="s">
        <v>2459</v>
      </c>
      <c r="C117" t="s">
        <v>1251</v>
      </c>
      <c r="D117" t="s">
        <v>2460</v>
      </c>
      <c r="E117" t="s">
        <v>1214</v>
      </c>
      <c r="F117" t="s">
        <v>1253</v>
      </c>
      <c r="G117" t="s">
        <v>1254</v>
      </c>
      <c r="H117" t="s">
        <v>2459</v>
      </c>
      <c r="I117" t="s">
        <v>14</v>
      </c>
      <c r="J117" t="s">
        <v>2527</v>
      </c>
      <c r="K117" t="s">
        <v>2560</v>
      </c>
      <c r="L117" t="s">
        <v>1257</v>
      </c>
      <c r="M117" t="s">
        <v>1257</v>
      </c>
      <c r="N117" t="s">
        <v>1258</v>
      </c>
      <c r="O117" t="s">
        <v>2464</v>
      </c>
    </row>
    <row r="118" spans="1:15">
      <c r="A118" t="s">
        <v>422</v>
      </c>
      <c r="B118" t="s">
        <v>2459</v>
      </c>
      <c r="C118" t="s">
        <v>1259</v>
      </c>
      <c r="D118" t="s">
        <v>2460</v>
      </c>
      <c r="E118" t="s">
        <v>1134</v>
      </c>
      <c r="F118" t="s">
        <v>1260</v>
      </c>
      <c r="G118" t="s">
        <v>1261</v>
      </c>
      <c r="H118" t="s">
        <v>2459</v>
      </c>
      <c r="I118" t="s">
        <v>14</v>
      </c>
      <c r="J118" t="s">
        <v>2576</v>
      </c>
      <c r="K118" t="s">
        <v>2579</v>
      </c>
      <c r="L118" t="s">
        <v>1264</v>
      </c>
      <c r="M118" t="s">
        <v>1264</v>
      </c>
      <c r="N118" t="s">
        <v>429</v>
      </c>
      <c r="O118" t="s">
        <v>2464</v>
      </c>
    </row>
    <row r="119" spans="1:15">
      <c r="A119" t="s">
        <v>833</v>
      </c>
      <c r="B119" t="s">
        <v>2459</v>
      </c>
      <c r="C119" t="s">
        <v>1265</v>
      </c>
      <c r="D119" t="s">
        <v>2460</v>
      </c>
      <c r="E119" t="s">
        <v>1134</v>
      </c>
      <c r="F119" t="s">
        <v>834</v>
      </c>
      <c r="G119" t="s">
        <v>1266</v>
      </c>
      <c r="H119" t="s">
        <v>2459</v>
      </c>
      <c r="I119" t="s">
        <v>14</v>
      </c>
      <c r="J119" t="s">
        <v>2518</v>
      </c>
      <c r="K119" t="s">
        <v>2519</v>
      </c>
      <c r="L119" t="s">
        <v>1267</v>
      </c>
      <c r="M119" t="s">
        <v>1267</v>
      </c>
      <c r="N119" t="s">
        <v>839</v>
      </c>
      <c r="O119" t="s">
        <v>2464</v>
      </c>
    </row>
    <row r="120" spans="1:15">
      <c r="A120" t="s">
        <v>1269</v>
      </c>
      <c r="B120" t="s">
        <v>2459</v>
      </c>
      <c r="C120" t="s">
        <v>1268</v>
      </c>
      <c r="D120" t="s">
        <v>2460</v>
      </c>
      <c r="E120" t="s">
        <v>1214</v>
      </c>
      <c r="F120" t="s">
        <v>85</v>
      </c>
      <c r="G120" t="s">
        <v>1270</v>
      </c>
      <c r="H120" t="s">
        <v>2459</v>
      </c>
      <c r="I120" t="s">
        <v>14</v>
      </c>
      <c r="J120" t="s">
        <v>2580</v>
      </c>
      <c r="K120" t="s">
        <v>2581</v>
      </c>
      <c r="L120" t="s">
        <v>1273</v>
      </c>
      <c r="M120" t="s">
        <v>1273</v>
      </c>
      <c r="N120" t="s">
        <v>1274</v>
      </c>
      <c r="O120" t="s">
        <v>2464</v>
      </c>
    </row>
    <row r="121" spans="1:15">
      <c r="A121" t="s">
        <v>310</v>
      </c>
      <c r="B121" t="s">
        <v>2459</v>
      </c>
      <c r="C121" t="s">
        <v>1275</v>
      </c>
      <c r="D121" t="s">
        <v>2460</v>
      </c>
      <c r="E121" t="s">
        <v>1134</v>
      </c>
      <c r="F121" t="s">
        <v>1032</v>
      </c>
      <c r="G121" t="s">
        <v>1104</v>
      </c>
      <c r="H121" t="s">
        <v>2459</v>
      </c>
      <c r="I121" t="s">
        <v>14</v>
      </c>
      <c r="J121" t="s">
        <v>2534</v>
      </c>
      <c r="K121" t="s">
        <v>2536</v>
      </c>
      <c r="L121" t="s">
        <v>1278</v>
      </c>
      <c r="M121" t="s">
        <v>1278</v>
      </c>
      <c r="N121" t="s">
        <v>314</v>
      </c>
      <c r="O121" t="s">
        <v>2464</v>
      </c>
    </row>
    <row r="122" spans="1:15">
      <c r="A122" t="s">
        <v>258</v>
      </c>
      <c r="B122" t="s">
        <v>2459</v>
      </c>
      <c r="C122" t="s">
        <v>1279</v>
      </c>
      <c r="D122" t="s">
        <v>2460</v>
      </c>
      <c r="E122" t="s">
        <v>1134</v>
      </c>
      <c r="F122" t="s">
        <v>260</v>
      </c>
      <c r="G122" t="s">
        <v>1280</v>
      </c>
      <c r="H122" t="s">
        <v>2459</v>
      </c>
      <c r="I122" t="s">
        <v>14</v>
      </c>
      <c r="J122" t="s">
        <v>2576</v>
      </c>
      <c r="K122" t="s">
        <v>2577</v>
      </c>
      <c r="L122" t="s">
        <v>1283</v>
      </c>
      <c r="M122" t="s">
        <v>1283</v>
      </c>
      <c r="N122" t="s">
        <v>265</v>
      </c>
      <c r="O122" t="s">
        <v>2464</v>
      </c>
    </row>
    <row r="123" spans="1:15">
      <c r="A123" t="s">
        <v>872</v>
      </c>
      <c r="B123" t="s">
        <v>2459</v>
      </c>
      <c r="C123" t="s">
        <v>1286</v>
      </c>
      <c r="D123" t="s">
        <v>2460</v>
      </c>
      <c r="E123" t="s">
        <v>1214</v>
      </c>
      <c r="F123" t="s">
        <v>873</v>
      </c>
      <c r="G123" t="s">
        <v>1287</v>
      </c>
      <c r="H123" t="s">
        <v>2459</v>
      </c>
      <c r="I123" t="s">
        <v>14</v>
      </c>
      <c r="J123" t="s">
        <v>2534</v>
      </c>
      <c r="K123" t="s">
        <v>2536</v>
      </c>
      <c r="L123" t="s">
        <v>1290</v>
      </c>
      <c r="M123" t="s">
        <v>1290</v>
      </c>
      <c r="N123" t="s">
        <v>878</v>
      </c>
      <c r="O123" t="s">
        <v>2464</v>
      </c>
    </row>
    <row r="124" spans="1:15">
      <c r="A124" t="s">
        <v>1295</v>
      </c>
      <c r="B124" t="s">
        <v>2459</v>
      </c>
      <c r="C124" t="s">
        <v>1294</v>
      </c>
      <c r="D124" t="s">
        <v>2460</v>
      </c>
      <c r="E124" t="s">
        <v>1134</v>
      </c>
      <c r="F124" t="s">
        <v>173</v>
      </c>
      <c r="G124" t="s">
        <v>1296</v>
      </c>
      <c r="H124" t="s">
        <v>2459</v>
      </c>
      <c r="I124" t="s">
        <v>14</v>
      </c>
      <c r="J124" t="s">
        <v>2534</v>
      </c>
      <c r="K124" t="s">
        <v>2536</v>
      </c>
      <c r="L124" t="s">
        <v>1297</v>
      </c>
      <c r="M124" t="s">
        <v>1297</v>
      </c>
      <c r="N124" t="s">
        <v>1298</v>
      </c>
      <c r="O124" t="s">
        <v>2464</v>
      </c>
    </row>
    <row r="125" spans="1:15">
      <c r="A125" t="s">
        <v>609</v>
      </c>
      <c r="B125" t="s">
        <v>2459</v>
      </c>
      <c r="C125" t="s">
        <v>1318</v>
      </c>
      <c r="D125" t="s">
        <v>2460</v>
      </c>
      <c r="E125" t="s">
        <v>1134</v>
      </c>
      <c r="F125" t="s">
        <v>37</v>
      </c>
      <c r="G125" t="s">
        <v>1319</v>
      </c>
      <c r="H125" t="s">
        <v>2459</v>
      </c>
      <c r="I125" t="s">
        <v>14</v>
      </c>
      <c r="J125" t="s">
        <v>2534</v>
      </c>
      <c r="K125" t="s">
        <v>2536</v>
      </c>
      <c r="L125" t="s">
        <v>1322</v>
      </c>
      <c r="M125" t="s">
        <v>1322</v>
      </c>
      <c r="N125" t="s">
        <v>614</v>
      </c>
      <c r="O125" t="s">
        <v>2464</v>
      </c>
    </row>
    <row r="126" spans="1:15">
      <c r="A126" t="s">
        <v>310</v>
      </c>
      <c r="B126" t="s">
        <v>2459</v>
      </c>
      <c r="C126" t="s">
        <v>1307</v>
      </c>
      <c r="D126" t="s">
        <v>2460</v>
      </c>
      <c r="E126" t="s">
        <v>1134</v>
      </c>
      <c r="F126" t="s">
        <v>311</v>
      </c>
      <c r="G126" t="s">
        <v>1308</v>
      </c>
      <c r="H126" t="s">
        <v>2459</v>
      </c>
      <c r="I126" t="s">
        <v>14</v>
      </c>
      <c r="J126" t="s">
        <v>2534</v>
      </c>
      <c r="K126" t="s">
        <v>2536</v>
      </c>
      <c r="L126" t="s">
        <v>1309</v>
      </c>
      <c r="M126" t="s">
        <v>1309</v>
      </c>
      <c r="N126" t="s">
        <v>314</v>
      </c>
      <c r="O126" t="s">
        <v>2464</v>
      </c>
    </row>
    <row r="127" spans="1:15">
      <c r="A127" t="s">
        <v>670</v>
      </c>
      <c r="B127" t="s">
        <v>2459</v>
      </c>
      <c r="C127" t="s">
        <v>1323</v>
      </c>
      <c r="D127" t="s">
        <v>2460</v>
      </c>
      <c r="E127" t="s">
        <v>1134</v>
      </c>
      <c r="F127" t="s">
        <v>451</v>
      </c>
      <c r="G127" t="s">
        <v>1324</v>
      </c>
      <c r="H127" t="s">
        <v>2459</v>
      </c>
      <c r="I127" t="s">
        <v>14</v>
      </c>
      <c r="J127" t="s">
        <v>2548</v>
      </c>
      <c r="K127" t="s">
        <v>2549</v>
      </c>
      <c r="L127" t="s">
        <v>1327</v>
      </c>
      <c r="M127" t="s">
        <v>1327</v>
      </c>
      <c r="N127" t="s">
        <v>676</v>
      </c>
      <c r="O127" t="s">
        <v>2464</v>
      </c>
    </row>
    <row r="128" spans="1:15">
      <c r="A128" t="s">
        <v>289</v>
      </c>
      <c r="B128" t="s">
        <v>2459</v>
      </c>
      <c r="C128" t="s">
        <v>1346</v>
      </c>
      <c r="D128" t="s">
        <v>2460</v>
      </c>
      <c r="E128" t="s">
        <v>1338</v>
      </c>
      <c r="F128" t="s">
        <v>406</v>
      </c>
      <c r="G128" t="s">
        <v>1347</v>
      </c>
      <c r="H128" t="s">
        <v>2459</v>
      </c>
      <c r="I128" t="s">
        <v>14</v>
      </c>
      <c r="J128" t="s">
        <v>2516</v>
      </c>
      <c r="K128" t="s">
        <v>2582</v>
      </c>
      <c r="L128" t="s">
        <v>1350</v>
      </c>
      <c r="M128" t="s">
        <v>1350</v>
      </c>
      <c r="N128" t="s">
        <v>293</v>
      </c>
      <c r="O128" t="s">
        <v>2464</v>
      </c>
    </row>
    <row r="129" spans="1:15">
      <c r="A129" t="s">
        <v>1081</v>
      </c>
      <c r="B129" t="s">
        <v>2459</v>
      </c>
      <c r="C129" t="s">
        <v>1357</v>
      </c>
      <c r="D129" t="s">
        <v>2460</v>
      </c>
      <c r="E129" t="s">
        <v>1338</v>
      </c>
      <c r="F129" t="s">
        <v>451</v>
      </c>
      <c r="G129" t="s">
        <v>1358</v>
      </c>
      <c r="H129" t="s">
        <v>2459</v>
      </c>
      <c r="I129" t="s">
        <v>14</v>
      </c>
      <c r="J129" t="s">
        <v>2561</v>
      </c>
      <c r="K129" t="s">
        <v>2573</v>
      </c>
      <c r="L129" t="s">
        <v>1361</v>
      </c>
      <c r="M129" t="s">
        <v>1361</v>
      </c>
      <c r="N129" t="s">
        <v>1086</v>
      </c>
      <c r="O129" t="s">
        <v>2464</v>
      </c>
    </row>
    <row r="130" spans="1:15">
      <c r="A130" t="s">
        <v>1363</v>
      </c>
      <c r="B130" t="s">
        <v>2459</v>
      </c>
      <c r="C130" t="s">
        <v>1362</v>
      </c>
      <c r="D130" t="s">
        <v>2460</v>
      </c>
      <c r="E130" t="s">
        <v>1338</v>
      </c>
      <c r="F130" t="s">
        <v>173</v>
      </c>
      <c r="G130" t="s">
        <v>1364</v>
      </c>
      <c r="H130" t="s">
        <v>2459</v>
      </c>
      <c r="I130" t="s">
        <v>14</v>
      </c>
      <c r="J130" t="s">
        <v>2534</v>
      </c>
      <c r="K130" t="s">
        <v>2536</v>
      </c>
      <c r="L130" t="s">
        <v>1365</v>
      </c>
      <c r="M130" t="s">
        <v>1365</v>
      </c>
      <c r="N130" t="s">
        <v>1366</v>
      </c>
      <c r="O130" t="s">
        <v>2464</v>
      </c>
    </row>
    <row r="131" spans="1:15">
      <c r="A131" t="s">
        <v>1368</v>
      </c>
      <c r="B131" t="s">
        <v>2459</v>
      </c>
      <c r="C131" t="s">
        <v>1367</v>
      </c>
      <c r="D131" t="s">
        <v>2460</v>
      </c>
      <c r="E131" t="s">
        <v>1338</v>
      </c>
      <c r="F131" t="s">
        <v>1370</v>
      </c>
      <c r="G131" t="s">
        <v>1371</v>
      </c>
      <c r="H131" t="s">
        <v>2459</v>
      </c>
      <c r="I131" t="s">
        <v>14</v>
      </c>
      <c r="J131" t="s">
        <v>2518</v>
      </c>
      <c r="K131" t="s">
        <v>2519</v>
      </c>
      <c r="L131" t="s">
        <v>1372</v>
      </c>
      <c r="M131" t="s">
        <v>1372</v>
      </c>
      <c r="N131" t="s">
        <v>1373</v>
      </c>
      <c r="O131" t="s">
        <v>2464</v>
      </c>
    </row>
    <row r="132" spans="1:15">
      <c r="A132" t="s">
        <v>1375</v>
      </c>
      <c r="B132" t="s">
        <v>2459</v>
      </c>
      <c r="C132" t="s">
        <v>1374</v>
      </c>
      <c r="D132" t="s">
        <v>2460</v>
      </c>
      <c r="E132" t="s">
        <v>1338</v>
      </c>
      <c r="F132" t="s">
        <v>173</v>
      </c>
      <c r="G132" t="s">
        <v>1376</v>
      </c>
      <c r="H132" t="s">
        <v>2459</v>
      </c>
      <c r="I132" t="s">
        <v>14</v>
      </c>
      <c r="J132" t="s">
        <v>2518</v>
      </c>
      <c r="K132" t="s">
        <v>2519</v>
      </c>
      <c r="L132" t="s">
        <v>1379</v>
      </c>
      <c r="M132" t="s">
        <v>1379</v>
      </c>
      <c r="N132" t="s">
        <v>1380</v>
      </c>
      <c r="O132" t="s">
        <v>2464</v>
      </c>
    </row>
    <row r="133" spans="1:15">
      <c r="A133" t="s">
        <v>1394</v>
      </c>
      <c r="B133" t="s">
        <v>2459</v>
      </c>
      <c r="C133" t="s">
        <v>1393</v>
      </c>
      <c r="D133" t="s">
        <v>2460</v>
      </c>
      <c r="E133" t="s">
        <v>1338</v>
      </c>
      <c r="F133" t="s">
        <v>173</v>
      </c>
      <c r="G133" t="s">
        <v>1395</v>
      </c>
      <c r="H133" t="s">
        <v>2459</v>
      </c>
      <c r="I133" t="s">
        <v>14</v>
      </c>
      <c r="J133" t="s">
        <v>2576</v>
      </c>
      <c r="K133" t="s">
        <v>2579</v>
      </c>
      <c r="L133" t="s">
        <v>1396</v>
      </c>
      <c r="M133" t="s">
        <v>1396</v>
      </c>
      <c r="N133" t="s">
        <v>1397</v>
      </c>
      <c r="O133" t="s">
        <v>2464</v>
      </c>
    </row>
    <row r="134" spans="1:15">
      <c r="A134" t="s">
        <v>1336</v>
      </c>
      <c r="B134" t="s">
        <v>2459</v>
      </c>
      <c r="C134" t="s">
        <v>1406</v>
      </c>
      <c r="D134" t="s">
        <v>2460</v>
      </c>
      <c r="E134" t="s">
        <v>1338</v>
      </c>
      <c r="F134" t="s">
        <v>173</v>
      </c>
      <c r="G134" t="s">
        <v>1407</v>
      </c>
      <c r="H134" t="s">
        <v>2459</v>
      </c>
      <c r="I134" t="s">
        <v>14</v>
      </c>
      <c r="J134" t="s">
        <v>2576</v>
      </c>
      <c r="K134" t="s">
        <v>2579</v>
      </c>
      <c r="L134" t="s">
        <v>1410</v>
      </c>
      <c r="M134" t="s">
        <v>1410</v>
      </c>
      <c r="N134" t="s">
        <v>1345</v>
      </c>
      <c r="O134" t="s">
        <v>2464</v>
      </c>
    </row>
    <row r="135" spans="1:15">
      <c r="A135" t="s">
        <v>1412</v>
      </c>
      <c r="B135" t="s">
        <v>2459</v>
      </c>
      <c r="C135" t="s">
        <v>1411</v>
      </c>
      <c r="D135" t="s">
        <v>2460</v>
      </c>
      <c r="E135" t="s">
        <v>1338</v>
      </c>
      <c r="F135" t="s">
        <v>638</v>
      </c>
      <c r="G135" t="s">
        <v>1414</v>
      </c>
      <c r="H135" t="s">
        <v>2459</v>
      </c>
      <c r="I135" t="s">
        <v>14</v>
      </c>
      <c r="J135" t="s">
        <v>2576</v>
      </c>
      <c r="K135" t="s">
        <v>2577</v>
      </c>
      <c r="L135" t="s">
        <v>1417</v>
      </c>
      <c r="M135" t="s">
        <v>1417</v>
      </c>
      <c r="N135" t="s">
        <v>1418</v>
      </c>
      <c r="O135" t="s">
        <v>2464</v>
      </c>
    </row>
    <row r="136" spans="1:15">
      <c r="A136" t="s">
        <v>61</v>
      </c>
      <c r="B136" t="s">
        <v>2459</v>
      </c>
      <c r="C136" t="s">
        <v>1427</v>
      </c>
      <c r="D136" t="s">
        <v>2460</v>
      </c>
      <c r="E136" t="s">
        <v>1338</v>
      </c>
      <c r="F136" t="s">
        <v>37</v>
      </c>
      <c r="G136" t="s">
        <v>1428</v>
      </c>
      <c r="H136" t="s">
        <v>2459</v>
      </c>
      <c r="I136" t="s">
        <v>14</v>
      </c>
      <c r="J136" t="s">
        <v>2516</v>
      </c>
      <c r="K136" t="s">
        <v>2583</v>
      </c>
      <c r="L136" t="s">
        <v>1429</v>
      </c>
      <c r="M136" t="s">
        <v>1429</v>
      </c>
      <c r="N136" t="s">
        <v>70</v>
      </c>
      <c r="O136" t="s">
        <v>2464</v>
      </c>
    </row>
    <row r="137" spans="1:15">
      <c r="A137" t="s">
        <v>723</v>
      </c>
      <c r="B137" t="s">
        <v>2459</v>
      </c>
      <c r="C137" t="s">
        <v>1969</v>
      </c>
      <c r="D137" t="s">
        <v>2460</v>
      </c>
      <c r="E137" t="s">
        <v>1954</v>
      </c>
      <c r="F137" t="s">
        <v>1571</v>
      </c>
      <c r="G137" t="s">
        <v>1970</v>
      </c>
      <c r="H137" t="s">
        <v>2459</v>
      </c>
      <c r="I137" t="s">
        <v>14</v>
      </c>
      <c r="J137" t="s">
        <v>2534</v>
      </c>
      <c r="K137" t="s">
        <v>2536</v>
      </c>
      <c r="L137" t="s">
        <v>1973</v>
      </c>
      <c r="M137" t="s">
        <v>1973</v>
      </c>
      <c r="N137" t="s">
        <v>727</v>
      </c>
      <c r="O137" t="s">
        <v>2464</v>
      </c>
    </row>
    <row r="138" spans="1:15">
      <c r="A138" t="s">
        <v>723</v>
      </c>
      <c r="B138" t="s">
        <v>2459</v>
      </c>
      <c r="C138" t="s">
        <v>1969</v>
      </c>
      <c r="D138" t="s">
        <v>2460</v>
      </c>
      <c r="E138" t="s">
        <v>1954</v>
      </c>
      <c r="F138" t="s">
        <v>1571</v>
      </c>
      <c r="G138" t="s">
        <v>1970</v>
      </c>
      <c r="H138" t="s">
        <v>2459</v>
      </c>
      <c r="I138" t="s">
        <v>14</v>
      </c>
      <c r="J138" t="s">
        <v>2534</v>
      </c>
      <c r="K138" t="s">
        <v>2536</v>
      </c>
      <c r="L138" t="s">
        <v>1973</v>
      </c>
      <c r="M138" t="s">
        <v>1973</v>
      </c>
      <c r="N138" t="s">
        <v>727</v>
      </c>
      <c r="O138" t="s">
        <v>2464</v>
      </c>
    </row>
    <row r="139" spans="1:15">
      <c r="A139" t="s">
        <v>1434</v>
      </c>
      <c r="B139" t="s">
        <v>2459</v>
      </c>
      <c r="C139" t="s">
        <v>1433</v>
      </c>
      <c r="D139" t="s">
        <v>2460</v>
      </c>
      <c r="E139" t="s">
        <v>1338</v>
      </c>
      <c r="F139" t="s">
        <v>85</v>
      </c>
      <c r="G139" t="s">
        <v>1435</v>
      </c>
      <c r="H139" t="s">
        <v>2459</v>
      </c>
      <c r="I139" t="s">
        <v>14</v>
      </c>
      <c r="J139" t="s">
        <v>2516</v>
      </c>
      <c r="K139" t="s">
        <v>2584</v>
      </c>
      <c r="L139" t="s">
        <v>1438</v>
      </c>
      <c r="M139" t="s">
        <v>1438</v>
      </c>
      <c r="N139" t="s">
        <v>1439</v>
      </c>
      <c r="O139" t="s">
        <v>2464</v>
      </c>
    </row>
    <row r="140" spans="1:15">
      <c r="A140" t="s">
        <v>1441</v>
      </c>
      <c r="B140" t="s">
        <v>2459</v>
      </c>
      <c r="C140" t="s">
        <v>1440</v>
      </c>
      <c r="D140" t="s">
        <v>2460</v>
      </c>
      <c r="E140" t="s">
        <v>1338</v>
      </c>
      <c r="F140" t="s">
        <v>1442</v>
      </c>
      <c r="G140" t="s">
        <v>1443</v>
      </c>
      <c r="H140" t="s">
        <v>2459</v>
      </c>
      <c r="I140" t="s">
        <v>14</v>
      </c>
      <c r="J140" t="s">
        <v>2585</v>
      </c>
      <c r="K140" t="s">
        <v>2586</v>
      </c>
      <c r="L140" t="s">
        <v>1444</v>
      </c>
      <c r="M140" t="s">
        <v>1444</v>
      </c>
      <c r="N140" t="s">
        <v>1445</v>
      </c>
      <c r="O140" t="s">
        <v>2464</v>
      </c>
    </row>
    <row r="141" spans="1:15">
      <c r="A141" t="s">
        <v>1452</v>
      </c>
      <c r="B141" t="s">
        <v>2459</v>
      </c>
      <c r="C141" t="s">
        <v>1451</v>
      </c>
      <c r="D141" t="s">
        <v>2460</v>
      </c>
      <c r="E141" t="s">
        <v>1338</v>
      </c>
      <c r="F141" t="s">
        <v>1453</v>
      </c>
      <c r="G141" t="s">
        <v>1454</v>
      </c>
      <c r="H141" t="s">
        <v>2459</v>
      </c>
      <c r="I141" t="s">
        <v>14</v>
      </c>
      <c r="J141" t="s">
        <v>2521</v>
      </c>
      <c r="K141" t="s">
        <v>2522</v>
      </c>
      <c r="L141" t="s">
        <v>1457</v>
      </c>
      <c r="M141" t="s">
        <v>1457</v>
      </c>
      <c r="N141" t="s">
        <v>1458</v>
      </c>
      <c r="O141" t="s">
        <v>2464</v>
      </c>
    </row>
    <row r="142" spans="1:15">
      <c r="A142" t="s">
        <v>723</v>
      </c>
      <c r="B142" t="s">
        <v>2459</v>
      </c>
      <c r="C142" t="s">
        <v>1570</v>
      </c>
      <c r="D142" t="s">
        <v>2460</v>
      </c>
      <c r="E142" t="s">
        <v>1476</v>
      </c>
      <c r="F142" t="s">
        <v>1571</v>
      </c>
      <c r="G142" t="s">
        <v>1572</v>
      </c>
      <c r="H142" t="s">
        <v>2459</v>
      </c>
      <c r="I142" t="s">
        <v>14</v>
      </c>
      <c r="J142" t="s">
        <v>2534</v>
      </c>
      <c r="K142" t="s">
        <v>2536</v>
      </c>
      <c r="L142" t="s">
        <v>1573</v>
      </c>
      <c r="M142" t="s">
        <v>1573</v>
      </c>
      <c r="N142" t="s">
        <v>727</v>
      </c>
      <c r="O142" t="s">
        <v>2464</v>
      </c>
    </row>
    <row r="143" spans="1:15">
      <c r="A143" t="s">
        <v>723</v>
      </c>
      <c r="B143" t="s">
        <v>2459</v>
      </c>
      <c r="C143" t="s">
        <v>1570</v>
      </c>
      <c r="D143" t="s">
        <v>2460</v>
      </c>
      <c r="E143" t="s">
        <v>1476</v>
      </c>
      <c r="F143" t="s">
        <v>1571</v>
      </c>
      <c r="G143" t="s">
        <v>1572</v>
      </c>
      <c r="H143" t="s">
        <v>2459</v>
      </c>
      <c r="I143" t="s">
        <v>14</v>
      </c>
      <c r="J143" t="s">
        <v>2534</v>
      </c>
      <c r="K143" t="s">
        <v>2536</v>
      </c>
      <c r="L143" t="s">
        <v>1573</v>
      </c>
      <c r="M143" t="s">
        <v>1573</v>
      </c>
      <c r="N143" t="s">
        <v>727</v>
      </c>
      <c r="O143" t="s">
        <v>2464</v>
      </c>
    </row>
    <row r="144" spans="1:15">
      <c r="A144" t="s">
        <v>2001</v>
      </c>
      <c r="B144" t="s">
        <v>2459</v>
      </c>
      <c r="C144" t="s">
        <v>2000</v>
      </c>
      <c r="D144" t="s">
        <v>2460</v>
      </c>
      <c r="E144" t="s">
        <v>1962</v>
      </c>
      <c r="F144" t="s">
        <v>63</v>
      </c>
      <c r="G144" t="s">
        <v>2002</v>
      </c>
      <c r="H144" t="s">
        <v>2459</v>
      </c>
      <c r="I144" t="s">
        <v>14</v>
      </c>
      <c r="J144" t="s">
        <v>2516</v>
      </c>
      <c r="K144" t="s">
        <v>2554</v>
      </c>
      <c r="L144" t="s">
        <v>2007</v>
      </c>
      <c r="M144" t="s">
        <v>2007</v>
      </c>
      <c r="N144" t="s">
        <v>2008</v>
      </c>
      <c r="O144" t="s">
        <v>2464</v>
      </c>
    </row>
    <row r="145" spans="1:15">
      <c r="A145" t="s">
        <v>2001</v>
      </c>
      <c r="B145" t="s">
        <v>2459</v>
      </c>
      <c r="C145" t="s">
        <v>2000</v>
      </c>
      <c r="D145" t="s">
        <v>2460</v>
      </c>
      <c r="E145" t="s">
        <v>1962</v>
      </c>
      <c r="F145" t="s">
        <v>63</v>
      </c>
      <c r="G145" t="s">
        <v>2002</v>
      </c>
      <c r="H145" t="s">
        <v>2459</v>
      </c>
      <c r="I145" t="s">
        <v>14</v>
      </c>
      <c r="J145" t="s">
        <v>2516</v>
      </c>
      <c r="K145" t="s">
        <v>2554</v>
      </c>
      <c r="L145" t="s">
        <v>2007</v>
      </c>
      <c r="M145" t="s">
        <v>2007</v>
      </c>
      <c r="N145" t="s">
        <v>2008</v>
      </c>
      <c r="O145" t="s">
        <v>2464</v>
      </c>
    </row>
    <row r="146" spans="1:15">
      <c r="A146" t="s">
        <v>1482</v>
      </c>
      <c r="B146" t="s">
        <v>2459</v>
      </c>
      <c r="C146" t="s">
        <v>1481</v>
      </c>
      <c r="D146" t="s">
        <v>2460</v>
      </c>
      <c r="E146" t="s">
        <v>1476</v>
      </c>
      <c r="F146" t="s">
        <v>173</v>
      </c>
      <c r="G146" t="s">
        <v>1483</v>
      </c>
      <c r="H146" t="s">
        <v>2459</v>
      </c>
      <c r="I146" t="s">
        <v>14</v>
      </c>
      <c r="J146" t="s">
        <v>2516</v>
      </c>
      <c r="K146" t="s">
        <v>2587</v>
      </c>
      <c r="L146" t="s">
        <v>1488</v>
      </c>
      <c r="M146" t="s">
        <v>1488</v>
      </c>
      <c r="N146" t="s">
        <v>1489</v>
      </c>
      <c r="O146" t="s">
        <v>2464</v>
      </c>
    </row>
    <row r="147" spans="1:15">
      <c r="A147" t="s">
        <v>1482</v>
      </c>
      <c r="B147" t="s">
        <v>2459</v>
      </c>
      <c r="C147" t="s">
        <v>1481</v>
      </c>
      <c r="D147" t="s">
        <v>2460</v>
      </c>
      <c r="E147" t="s">
        <v>1476</v>
      </c>
      <c r="F147" t="s">
        <v>173</v>
      </c>
      <c r="G147" t="s">
        <v>1483</v>
      </c>
      <c r="H147" t="s">
        <v>2459</v>
      </c>
      <c r="I147" t="s">
        <v>14</v>
      </c>
      <c r="J147" t="s">
        <v>2516</v>
      </c>
      <c r="K147" t="s">
        <v>2587</v>
      </c>
      <c r="L147" t="s">
        <v>1488</v>
      </c>
      <c r="M147" t="s">
        <v>1488</v>
      </c>
      <c r="N147" t="s">
        <v>1489</v>
      </c>
      <c r="O147" t="s">
        <v>2464</v>
      </c>
    </row>
    <row r="148" spans="1:15">
      <c r="A148" t="s">
        <v>1807</v>
      </c>
      <c r="B148" t="s">
        <v>2459</v>
      </c>
      <c r="C148" t="s">
        <v>1961</v>
      </c>
      <c r="D148" t="s">
        <v>2460</v>
      </c>
      <c r="E148" t="s">
        <v>1962</v>
      </c>
      <c r="F148" t="s">
        <v>251</v>
      </c>
      <c r="G148" t="s">
        <v>1963</v>
      </c>
      <c r="H148" t="s">
        <v>2459</v>
      </c>
      <c r="I148" t="s">
        <v>14</v>
      </c>
      <c r="J148" t="s">
        <v>2534</v>
      </c>
      <c r="K148" t="s">
        <v>2536</v>
      </c>
      <c r="L148" t="s">
        <v>1968</v>
      </c>
      <c r="M148" t="s">
        <v>1968</v>
      </c>
      <c r="N148" t="s">
        <v>1812</v>
      </c>
      <c r="O148" t="s">
        <v>2464</v>
      </c>
    </row>
    <row r="149" spans="1:15">
      <c r="A149" t="s">
        <v>1807</v>
      </c>
      <c r="B149" t="s">
        <v>2459</v>
      </c>
      <c r="C149" t="s">
        <v>1961</v>
      </c>
      <c r="D149" t="s">
        <v>2460</v>
      </c>
      <c r="E149" t="s">
        <v>1962</v>
      </c>
      <c r="F149" t="s">
        <v>251</v>
      </c>
      <c r="G149" t="s">
        <v>1963</v>
      </c>
      <c r="H149" t="s">
        <v>2459</v>
      </c>
      <c r="I149" t="s">
        <v>14</v>
      </c>
      <c r="J149" t="s">
        <v>2588</v>
      </c>
      <c r="K149" t="s">
        <v>2589</v>
      </c>
      <c r="L149" t="s">
        <v>1968</v>
      </c>
      <c r="M149" t="s">
        <v>1968</v>
      </c>
      <c r="N149" t="s">
        <v>1812</v>
      </c>
      <c r="O149" t="s">
        <v>2464</v>
      </c>
    </row>
    <row r="150" spans="1:15">
      <c r="A150" t="s">
        <v>1807</v>
      </c>
      <c r="B150" t="s">
        <v>2459</v>
      </c>
      <c r="C150" t="s">
        <v>1961</v>
      </c>
      <c r="D150" t="s">
        <v>2460</v>
      </c>
      <c r="E150" t="s">
        <v>1962</v>
      </c>
      <c r="F150" t="s">
        <v>251</v>
      </c>
      <c r="G150" t="s">
        <v>1963</v>
      </c>
      <c r="H150" t="s">
        <v>2459</v>
      </c>
      <c r="I150" t="s">
        <v>14</v>
      </c>
      <c r="J150" t="s">
        <v>2534</v>
      </c>
      <c r="K150" t="s">
        <v>2536</v>
      </c>
      <c r="L150" t="s">
        <v>1968</v>
      </c>
      <c r="M150" t="s">
        <v>1968</v>
      </c>
      <c r="N150" t="s">
        <v>1812</v>
      </c>
      <c r="O150" t="s">
        <v>2464</v>
      </c>
    </row>
    <row r="151" spans="1:15">
      <c r="A151" t="s">
        <v>1807</v>
      </c>
      <c r="B151" t="s">
        <v>2459</v>
      </c>
      <c r="C151" t="s">
        <v>1961</v>
      </c>
      <c r="D151" t="s">
        <v>2460</v>
      </c>
      <c r="E151" t="s">
        <v>1962</v>
      </c>
      <c r="F151" t="s">
        <v>251</v>
      </c>
      <c r="G151" t="s">
        <v>1963</v>
      </c>
      <c r="H151" t="s">
        <v>2459</v>
      </c>
      <c r="I151" t="s">
        <v>14</v>
      </c>
      <c r="J151" t="s">
        <v>2588</v>
      </c>
      <c r="K151" t="s">
        <v>2589</v>
      </c>
      <c r="L151" t="s">
        <v>1968</v>
      </c>
      <c r="M151" t="s">
        <v>1968</v>
      </c>
      <c r="N151" t="s">
        <v>1812</v>
      </c>
      <c r="O151" t="s">
        <v>2464</v>
      </c>
    </row>
    <row r="152" spans="1:15">
      <c r="A152" t="s">
        <v>683</v>
      </c>
      <c r="B152" t="s">
        <v>2459</v>
      </c>
      <c r="C152" t="s">
        <v>1475</v>
      </c>
      <c r="D152" t="s">
        <v>2460</v>
      </c>
      <c r="E152" t="s">
        <v>1476</v>
      </c>
      <c r="F152" t="s">
        <v>451</v>
      </c>
      <c r="G152" t="s">
        <v>1477</v>
      </c>
      <c r="H152" t="s">
        <v>2459</v>
      </c>
      <c r="I152" t="s">
        <v>14</v>
      </c>
      <c r="J152" t="s">
        <v>2534</v>
      </c>
      <c r="K152" t="s">
        <v>2590</v>
      </c>
      <c r="L152" t="s">
        <v>1480</v>
      </c>
      <c r="M152" t="s">
        <v>1480</v>
      </c>
      <c r="N152" t="s">
        <v>688</v>
      </c>
      <c r="O152" t="s">
        <v>2464</v>
      </c>
    </row>
    <row r="153" spans="1:15">
      <c r="A153" t="s">
        <v>683</v>
      </c>
      <c r="B153" t="s">
        <v>2459</v>
      </c>
      <c r="C153" t="s">
        <v>1475</v>
      </c>
      <c r="D153" t="s">
        <v>2460</v>
      </c>
      <c r="E153" t="s">
        <v>1476</v>
      </c>
      <c r="F153" t="s">
        <v>451</v>
      </c>
      <c r="G153" t="s">
        <v>1477</v>
      </c>
      <c r="H153" t="s">
        <v>2459</v>
      </c>
      <c r="I153" t="s">
        <v>14</v>
      </c>
      <c r="J153" t="s">
        <v>2534</v>
      </c>
      <c r="K153" t="s">
        <v>2590</v>
      </c>
      <c r="L153" t="s">
        <v>1480</v>
      </c>
      <c r="M153" t="s">
        <v>1480</v>
      </c>
      <c r="N153" t="s">
        <v>688</v>
      </c>
      <c r="O153" t="s">
        <v>2464</v>
      </c>
    </row>
    <row r="154" spans="1:15">
      <c r="A154" t="s">
        <v>1520</v>
      </c>
      <c r="B154" t="s">
        <v>2459</v>
      </c>
      <c r="C154" t="s">
        <v>1519</v>
      </c>
      <c r="D154" t="s">
        <v>2460</v>
      </c>
      <c r="E154" t="s">
        <v>1476</v>
      </c>
      <c r="F154" t="s">
        <v>173</v>
      </c>
      <c r="G154" t="s">
        <v>1521</v>
      </c>
      <c r="H154" t="s">
        <v>2459</v>
      </c>
      <c r="I154" t="s">
        <v>14</v>
      </c>
      <c r="J154" t="s">
        <v>2534</v>
      </c>
      <c r="K154" t="s">
        <v>2536</v>
      </c>
      <c r="L154" t="s">
        <v>1524</v>
      </c>
      <c r="M154" t="s">
        <v>1524</v>
      </c>
      <c r="N154" t="s">
        <v>1525</v>
      </c>
      <c r="O154" t="s">
        <v>2464</v>
      </c>
    </row>
    <row r="155" spans="1:15">
      <c r="A155" t="s">
        <v>1520</v>
      </c>
      <c r="B155" t="s">
        <v>2459</v>
      </c>
      <c r="C155" t="s">
        <v>1519</v>
      </c>
      <c r="D155" t="s">
        <v>2460</v>
      </c>
      <c r="E155" t="s">
        <v>1476</v>
      </c>
      <c r="F155" t="s">
        <v>173</v>
      </c>
      <c r="G155" t="s">
        <v>1521</v>
      </c>
      <c r="H155" t="s">
        <v>2459</v>
      </c>
      <c r="I155" t="s">
        <v>14</v>
      </c>
      <c r="J155" t="s">
        <v>2534</v>
      </c>
      <c r="K155" t="s">
        <v>2536</v>
      </c>
      <c r="L155" t="s">
        <v>1524</v>
      </c>
      <c r="M155" t="s">
        <v>1524</v>
      </c>
      <c r="N155" t="s">
        <v>1525</v>
      </c>
      <c r="O155" t="s">
        <v>2464</v>
      </c>
    </row>
    <row r="156" spans="1:15">
      <c r="A156" t="s">
        <v>450</v>
      </c>
      <c r="B156" t="s">
        <v>2459</v>
      </c>
      <c r="C156" t="s">
        <v>1974</v>
      </c>
      <c r="D156" t="s">
        <v>2460</v>
      </c>
      <c r="E156" t="s">
        <v>1954</v>
      </c>
      <c r="F156" t="s">
        <v>345</v>
      </c>
      <c r="G156" t="s">
        <v>1889</v>
      </c>
      <c r="H156" t="s">
        <v>2459</v>
      </c>
      <c r="I156" t="s">
        <v>14</v>
      </c>
      <c r="J156" t="s">
        <v>2521</v>
      </c>
      <c r="K156" t="s">
        <v>2522</v>
      </c>
      <c r="L156" t="s">
        <v>1975</v>
      </c>
      <c r="M156" t="s">
        <v>1975</v>
      </c>
      <c r="N156" t="s">
        <v>456</v>
      </c>
      <c r="O156" t="s">
        <v>2464</v>
      </c>
    </row>
    <row r="157" spans="1:15">
      <c r="A157" t="s">
        <v>450</v>
      </c>
      <c r="B157" t="s">
        <v>2459</v>
      </c>
      <c r="C157" t="s">
        <v>1974</v>
      </c>
      <c r="D157" t="s">
        <v>2460</v>
      </c>
      <c r="E157" t="s">
        <v>1954</v>
      </c>
      <c r="F157" t="s">
        <v>345</v>
      </c>
      <c r="G157" t="s">
        <v>1889</v>
      </c>
      <c r="H157" t="s">
        <v>2459</v>
      </c>
      <c r="I157" t="s">
        <v>14</v>
      </c>
      <c r="J157" t="s">
        <v>2521</v>
      </c>
      <c r="K157" t="s">
        <v>2522</v>
      </c>
      <c r="L157" t="s">
        <v>1975</v>
      </c>
      <c r="M157" t="s">
        <v>1975</v>
      </c>
      <c r="N157" t="s">
        <v>456</v>
      </c>
      <c r="O157" t="s">
        <v>2464</v>
      </c>
    </row>
    <row r="158" spans="1:15">
      <c r="A158" t="s">
        <v>1553</v>
      </c>
      <c r="B158" t="s">
        <v>2459</v>
      </c>
      <c r="C158" t="s">
        <v>1552</v>
      </c>
      <c r="D158" t="s">
        <v>2460</v>
      </c>
      <c r="E158" t="s">
        <v>1476</v>
      </c>
      <c r="F158" t="s">
        <v>63</v>
      </c>
      <c r="G158" t="s">
        <v>1554</v>
      </c>
      <c r="H158" t="s">
        <v>2459</v>
      </c>
      <c r="I158" t="s">
        <v>14</v>
      </c>
      <c r="J158" t="s">
        <v>2548</v>
      </c>
      <c r="K158" t="s">
        <v>2549</v>
      </c>
      <c r="L158" t="s">
        <v>1557</v>
      </c>
      <c r="M158" t="s">
        <v>1557</v>
      </c>
      <c r="N158" t="s">
        <v>1558</v>
      </c>
      <c r="O158" t="s">
        <v>2464</v>
      </c>
    </row>
    <row r="159" spans="1:15">
      <c r="A159" t="s">
        <v>1553</v>
      </c>
      <c r="B159" t="s">
        <v>2459</v>
      </c>
      <c r="C159" t="s">
        <v>1552</v>
      </c>
      <c r="D159" t="s">
        <v>2460</v>
      </c>
      <c r="E159" t="s">
        <v>1476</v>
      </c>
      <c r="F159" t="s">
        <v>63</v>
      </c>
      <c r="G159" t="s">
        <v>1554</v>
      </c>
      <c r="H159" t="s">
        <v>2459</v>
      </c>
      <c r="I159" t="s">
        <v>14</v>
      </c>
      <c r="J159" t="s">
        <v>2548</v>
      </c>
      <c r="K159" t="s">
        <v>2549</v>
      </c>
      <c r="L159" t="s">
        <v>1557</v>
      </c>
      <c r="M159" t="s">
        <v>1557</v>
      </c>
      <c r="N159" t="s">
        <v>1558</v>
      </c>
      <c r="O159" t="s">
        <v>2464</v>
      </c>
    </row>
    <row r="160" spans="1:15">
      <c r="A160" t="s">
        <v>310</v>
      </c>
      <c r="B160" t="s">
        <v>2459</v>
      </c>
      <c r="C160" t="s">
        <v>1531</v>
      </c>
      <c r="D160" t="s">
        <v>2460</v>
      </c>
      <c r="E160" t="s">
        <v>1476</v>
      </c>
      <c r="F160" t="s">
        <v>311</v>
      </c>
      <c r="G160" t="s">
        <v>1532</v>
      </c>
      <c r="H160" t="s">
        <v>2459</v>
      </c>
      <c r="I160" t="s">
        <v>14</v>
      </c>
      <c r="J160" t="s">
        <v>2523</v>
      </c>
      <c r="K160" t="s">
        <v>2591</v>
      </c>
      <c r="L160" t="s">
        <v>1533</v>
      </c>
      <c r="M160" t="s">
        <v>1533</v>
      </c>
      <c r="N160" t="s">
        <v>314</v>
      </c>
      <c r="O160" t="s">
        <v>2464</v>
      </c>
    </row>
    <row r="161" spans="1:15">
      <c r="A161" t="s">
        <v>310</v>
      </c>
      <c r="B161" t="s">
        <v>2459</v>
      </c>
      <c r="C161" t="s">
        <v>1531</v>
      </c>
      <c r="D161" t="s">
        <v>2460</v>
      </c>
      <c r="E161" t="s">
        <v>1476</v>
      </c>
      <c r="F161" t="s">
        <v>311</v>
      </c>
      <c r="G161" t="s">
        <v>1532</v>
      </c>
      <c r="H161" t="s">
        <v>2459</v>
      </c>
      <c r="I161" t="s">
        <v>14</v>
      </c>
      <c r="J161" t="s">
        <v>2523</v>
      </c>
      <c r="K161" t="s">
        <v>2591</v>
      </c>
      <c r="L161" t="s">
        <v>1533</v>
      </c>
      <c r="M161" t="s">
        <v>1533</v>
      </c>
      <c r="N161" t="s">
        <v>314</v>
      </c>
      <c r="O161" t="s">
        <v>2464</v>
      </c>
    </row>
    <row r="162" spans="1:15">
      <c r="A162" t="s">
        <v>310</v>
      </c>
      <c r="B162" t="s">
        <v>2459</v>
      </c>
      <c r="C162" t="s">
        <v>1985</v>
      </c>
      <c r="D162" t="s">
        <v>2460</v>
      </c>
      <c r="E162" t="s">
        <v>1962</v>
      </c>
      <c r="F162" t="s">
        <v>1032</v>
      </c>
      <c r="G162" t="s">
        <v>1986</v>
      </c>
      <c r="H162" t="s">
        <v>2459</v>
      </c>
      <c r="I162" t="s">
        <v>14</v>
      </c>
      <c r="J162" t="s">
        <v>2523</v>
      </c>
      <c r="K162" t="s">
        <v>2592</v>
      </c>
      <c r="L162" t="s">
        <v>1991</v>
      </c>
      <c r="M162" t="s">
        <v>1991</v>
      </c>
      <c r="N162" t="s">
        <v>314</v>
      </c>
      <c r="O162" t="s">
        <v>2464</v>
      </c>
    </row>
    <row r="163" spans="1:15">
      <c r="A163" t="s">
        <v>310</v>
      </c>
      <c r="B163" t="s">
        <v>2459</v>
      </c>
      <c r="C163" t="s">
        <v>1985</v>
      </c>
      <c r="D163" t="s">
        <v>2460</v>
      </c>
      <c r="E163" t="s">
        <v>1962</v>
      </c>
      <c r="F163" t="s">
        <v>1032</v>
      </c>
      <c r="G163" t="s">
        <v>1986</v>
      </c>
      <c r="H163" t="s">
        <v>2459</v>
      </c>
      <c r="I163" t="s">
        <v>14</v>
      </c>
      <c r="J163" t="s">
        <v>2523</v>
      </c>
      <c r="K163" t="s">
        <v>2592</v>
      </c>
      <c r="L163" t="s">
        <v>1991</v>
      </c>
      <c r="M163" t="s">
        <v>1991</v>
      </c>
      <c r="N163" t="s">
        <v>314</v>
      </c>
      <c r="O163" t="s">
        <v>2464</v>
      </c>
    </row>
    <row r="164" spans="1:15">
      <c r="A164" t="s">
        <v>1228</v>
      </c>
      <c r="B164" t="s">
        <v>2459</v>
      </c>
      <c r="C164" t="s">
        <v>1579</v>
      </c>
      <c r="D164" t="s">
        <v>2460</v>
      </c>
      <c r="E164" t="s">
        <v>1476</v>
      </c>
      <c r="F164" t="s">
        <v>1230</v>
      </c>
      <c r="G164" t="s">
        <v>1580</v>
      </c>
      <c r="H164" t="s">
        <v>2459</v>
      </c>
      <c r="I164" t="s">
        <v>14</v>
      </c>
      <c r="J164" t="s">
        <v>2576</v>
      </c>
      <c r="K164" t="s">
        <v>2579</v>
      </c>
      <c r="L164" t="s">
        <v>1581</v>
      </c>
      <c r="M164" t="s">
        <v>1581</v>
      </c>
      <c r="N164" t="s">
        <v>1235</v>
      </c>
      <c r="O164" t="s">
        <v>2464</v>
      </c>
    </row>
    <row r="165" spans="1:15">
      <c r="A165" t="s">
        <v>1583</v>
      </c>
      <c r="B165" t="s">
        <v>2459</v>
      </c>
      <c r="C165" t="s">
        <v>1582</v>
      </c>
      <c r="D165" t="s">
        <v>2460</v>
      </c>
      <c r="E165" t="s">
        <v>1476</v>
      </c>
      <c r="F165" t="s">
        <v>251</v>
      </c>
      <c r="G165" t="s">
        <v>1584</v>
      </c>
      <c r="H165" t="s">
        <v>2459</v>
      </c>
      <c r="I165" t="s">
        <v>14</v>
      </c>
      <c r="J165" t="s">
        <v>2525</v>
      </c>
      <c r="K165" t="s">
        <v>2526</v>
      </c>
      <c r="L165" t="s">
        <v>1587</v>
      </c>
      <c r="M165" t="s">
        <v>1587</v>
      </c>
      <c r="N165" t="s">
        <v>1588</v>
      </c>
      <c r="O165" t="s">
        <v>2464</v>
      </c>
    </row>
    <row r="166" spans="1:15">
      <c r="A166" t="s">
        <v>1575</v>
      </c>
      <c r="B166" t="s">
        <v>2459</v>
      </c>
      <c r="C166" t="s">
        <v>1574</v>
      </c>
      <c r="D166" t="s">
        <v>2460</v>
      </c>
      <c r="E166" t="s">
        <v>1476</v>
      </c>
      <c r="F166" t="s">
        <v>63</v>
      </c>
      <c r="G166" t="s">
        <v>1576</v>
      </c>
      <c r="H166" t="s">
        <v>2459</v>
      </c>
      <c r="I166" t="s">
        <v>14</v>
      </c>
      <c r="J166" t="s">
        <v>2534</v>
      </c>
      <c r="K166" t="s">
        <v>2536</v>
      </c>
      <c r="L166" t="s">
        <v>1577</v>
      </c>
      <c r="M166" t="s">
        <v>1577</v>
      </c>
      <c r="N166" t="s">
        <v>1578</v>
      </c>
      <c r="O166" t="s">
        <v>2464</v>
      </c>
    </row>
    <row r="167" spans="1:15">
      <c r="A167" t="s">
        <v>506</v>
      </c>
      <c r="B167" t="s">
        <v>2459</v>
      </c>
      <c r="C167" t="s">
        <v>1589</v>
      </c>
      <c r="D167" t="s">
        <v>2460</v>
      </c>
      <c r="E167" t="s">
        <v>1476</v>
      </c>
      <c r="F167" t="s">
        <v>173</v>
      </c>
      <c r="G167" t="s">
        <v>1590</v>
      </c>
      <c r="H167" t="s">
        <v>2459</v>
      </c>
      <c r="I167" t="s">
        <v>14</v>
      </c>
      <c r="J167" t="s">
        <v>2548</v>
      </c>
      <c r="K167" t="s">
        <v>2549</v>
      </c>
      <c r="L167" t="s">
        <v>1591</v>
      </c>
      <c r="M167" t="s">
        <v>1591</v>
      </c>
      <c r="N167" t="s">
        <v>509</v>
      </c>
      <c r="O167" t="s">
        <v>2464</v>
      </c>
    </row>
    <row r="168" spans="1:15">
      <c r="A168" t="s">
        <v>1593</v>
      </c>
      <c r="B168" t="s">
        <v>2459</v>
      </c>
      <c r="C168" t="s">
        <v>1592</v>
      </c>
      <c r="D168" t="s">
        <v>2460</v>
      </c>
      <c r="E168" t="s">
        <v>1476</v>
      </c>
      <c r="F168" t="s">
        <v>1594</v>
      </c>
      <c r="G168" t="s">
        <v>1595</v>
      </c>
      <c r="H168" t="s">
        <v>2459</v>
      </c>
      <c r="I168" t="s">
        <v>14</v>
      </c>
      <c r="J168" t="s">
        <v>2593</v>
      </c>
      <c r="K168" t="s">
        <v>2594</v>
      </c>
      <c r="L168" t="s">
        <v>1598</v>
      </c>
      <c r="M168" t="s">
        <v>1598</v>
      </c>
      <c r="N168" t="s">
        <v>1599</v>
      </c>
      <c r="O168" t="s">
        <v>2464</v>
      </c>
    </row>
    <row r="169" spans="1:15">
      <c r="A169" t="s">
        <v>189</v>
      </c>
      <c r="B169" t="s">
        <v>2459</v>
      </c>
      <c r="C169" t="s">
        <v>1600</v>
      </c>
      <c r="D169" t="s">
        <v>2460</v>
      </c>
      <c r="E169" t="s">
        <v>1476</v>
      </c>
      <c r="F169" t="s">
        <v>173</v>
      </c>
      <c r="G169" t="s">
        <v>1601</v>
      </c>
      <c r="H169" t="s">
        <v>2459</v>
      </c>
      <c r="I169" t="s">
        <v>14</v>
      </c>
      <c r="J169" t="s">
        <v>2548</v>
      </c>
      <c r="K169" t="s">
        <v>2549</v>
      </c>
      <c r="L169" t="s">
        <v>1604</v>
      </c>
      <c r="M169" t="s">
        <v>1604</v>
      </c>
      <c r="N169" t="s">
        <v>194</v>
      </c>
      <c r="O169" t="s">
        <v>2464</v>
      </c>
    </row>
    <row r="170" spans="1:15">
      <c r="A170" t="s">
        <v>1606</v>
      </c>
      <c r="B170" t="s">
        <v>2459</v>
      </c>
      <c r="C170" t="s">
        <v>1605</v>
      </c>
      <c r="D170" t="s">
        <v>2460</v>
      </c>
      <c r="E170" t="s">
        <v>1476</v>
      </c>
      <c r="F170" t="s">
        <v>1607</v>
      </c>
      <c r="G170" t="s">
        <v>1608</v>
      </c>
      <c r="H170" t="s">
        <v>2459</v>
      </c>
      <c r="I170" t="s">
        <v>14</v>
      </c>
      <c r="J170" t="s">
        <v>2595</v>
      </c>
      <c r="K170" t="s">
        <v>2596</v>
      </c>
      <c r="L170" t="s">
        <v>1611</v>
      </c>
      <c r="M170" t="s">
        <v>1611</v>
      </c>
      <c r="N170" t="s">
        <v>1612</v>
      </c>
      <c r="O170" t="s">
        <v>2464</v>
      </c>
    </row>
    <row r="171" spans="1:15">
      <c r="A171" t="s">
        <v>1614</v>
      </c>
      <c r="B171" t="s">
        <v>2459</v>
      </c>
      <c r="C171" t="s">
        <v>1613</v>
      </c>
      <c r="D171" t="s">
        <v>2460</v>
      </c>
      <c r="E171" t="s">
        <v>1476</v>
      </c>
      <c r="F171" t="s">
        <v>451</v>
      </c>
      <c r="G171" t="s">
        <v>1616</v>
      </c>
      <c r="H171" t="s">
        <v>2459</v>
      </c>
      <c r="I171" t="s">
        <v>14</v>
      </c>
      <c r="J171" t="s">
        <v>2597</v>
      </c>
      <c r="K171" t="s">
        <v>2598</v>
      </c>
      <c r="L171" t="s">
        <v>1619</v>
      </c>
      <c r="M171" t="s">
        <v>1619</v>
      </c>
      <c r="N171" t="s">
        <v>1620</v>
      </c>
      <c r="O171" t="s">
        <v>2464</v>
      </c>
    </row>
    <row r="172" spans="1:15">
      <c r="A172" t="s">
        <v>1375</v>
      </c>
      <c r="B172" t="s">
        <v>2459</v>
      </c>
      <c r="C172" t="s">
        <v>1621</v>
      </c>
      <c r="D172" t="s">
        <v>2460</v>
      </c>
      <c r="E172" t="s">
        <v>1476</v>
      </c>
      <c r="F172" t="s">
        <v>173</v>
      </c>
      <c r="G172" t="s">
        <v>1622</v>
      </c>
      <c r="H172" t="s">
        <v>2459</v>
      </c>
      <c r="I172" t="s">
        <v>14</v>
      </c>
      <c r="J172" t="s">
        <v>2595</v>
      </c>
      <c r="K172" t="s">
        <v>2596</v>
      </c>
      <c r="L172" t="s">
        <v>1623</v>
      </c>
      <c r="M172" t="s">
        <v>1623</v>
      </c>
      <c r="N172" t="s">
        <v>1380</v>
      </c>
      <c r="O172" t="s">
        <v>2464</v>
      </c>
    </row>
    <row r="173" spans="1:15">
      <c r="A173" t="s">
        <v>1635</v>
      </c>
      <c r="B173" t="s">
        <v>2459</v>
      </c>
      <c r="C173" t="s">
        <v>1634</v>
      </c>
      <c r="D173" t="s">
        <v>2460</v>
      </c>
      <c r="E173" t="s">
        <v>1476</v>
      </c>
      <c r="F173" t="s">
        <v>1636</v>
      </c>
      <c r="G173" t="s">
        <v>1637</v>
      </c>
      <c r="H173" t="s">
        <v>2459</v>
      </c>
      <c r="I173" t="s">
        <v>14</v>
      </c>
      <c r="J173" t="s">
        <v>2521</v>
      </c>
      <c r="K173" t="s">
        <v>2522</v>
      </c>
      <c r="L173" t="s">
        <v>1638</v>
      </c>
      <c r="M173" t="s">
        <v>1638</v>
      </c>
      <c r="N173" t="s">
        <v>1639</v>
      </c>
      <c r="O173" t="s">
        <v>2464</v>
      </c>
    </row>
    <row r="174" spans="1:15">
      <c r="A174" t="s">
        <v>1630</v>
      </c>
      <c r="B174" t="s">
        <v>2459</v>
      </c>
      <c r="C174" t="s">
        <v>1629</v>
      </c>
      <c r="D174" t="s">
        <v>2460</v>
      </c>
      <c r="E174" t="s">
        <v>1476</v>
      </c>
      <c r="F174" t="s">
        <v>451</v>
      </c>
      <c r="G174" t="s">
        <v>1631</v>
      </c>
      <c r="H174" t="s">
        <v>2459</v>
      </c>
      <c r="I174" t="s">
        <v>14</v>
      </c>
      <c r="J174" t="s">
        <v>2534</v>
      </c>
      <c r="K174" t="s">
        <v>2536</v>
      </c>
      <c r="L174" t="s">
        <v>1632</v>
      </c>
      <c r="M174" t="s">
        <v>1632</v>
      </c>
      <c r="N174" t="s">
        <v>1633</v>
      </c>
      <c r="O174" t="s">
        <v>2464</v>
      </c>
    </row>
    <row r="175" spans="1:15">
      <c r="A175" t="s">
        <v>1641</v>
      </c>
      <c r="B175" t="s">
        <v>2459</v>
      </c>
      <c r="C175" t="s">
        <v>1640</v>
      </c>
      <c r="D175" t="s">
        <v>2460</v>
      </c>
      <c r="E175" t="s">
        <v>1476</v>
      </c>
      <c r="F175" t="s">
        <v>1642</v>
      </c>
      <c r="G175" t="s">
        <v>1643</v>
      </c>
      <c r="H175" t="s">
        <v>2459</v>
      </c>
      <c r="I175" t="s">
        <v>14</v>
      </c>
      <c r="J175" t="s">
        <v>2518</v>
      </c>
      <c r="K175" t="s">
        <v>2519</v>
      </c>
      <c r="L175" t="s">
        <v>1644</v>
      </c>
      <c r="M175" t="s">
        <v>1644</v>
      </c>
      <c r="N175" t="s">
        <v>1645</v>
      </c>
      <c r="O175" t="s">
        <v>2464</v>
      </c>
    </row>
    <row r="176" spans="1:15">
      <c r="A176" t="s">
        <v>1653</v>
      </c>
      <c r="B176" t="s">
        <v>2459</v>
      </c>
      <c r="C176" t="s">
        <v>1652</v>
      </c>
      <c r="D176" t="s">
        <v>2460</v>
      </c>
      <c r="E176" t="s">
        <v>1476</v>
      </c>
      <c r="F176" t="s">
        <v>63</v>
      </c>
      <c r="G176" t="s">
        <v>1654</v>
      </c>
      <c r="H176" t="s">
        <v>2459</v>
      </c>
      <c r="I176" t="s">
        <v>14</v>
      </c>
      <c r="J176" t="s">
        <v>2538</v>
      </c>
      <c r="K176" t="s">
        <v>2599</v>
      </c>
      <c r="L176" t="s">
        <v>1657</v>
      </c>
      <c r="M176" t="s">
        <v>1657</v>
      </c>
      <c r="N176" t="s">
        <v>1658</v>
      </c>
      <c r="O176" t="s">
        <v>2464</v>
      </c>
    </row>
    <row r="177" spans="1:15">
      <c r="A177" t="s">
        <v>1295</v>
      </c>
      <c r="B177" t="s">
        <v>2459</v>
      </c>
      <c r="C177" t="s">
        <v>1659</v>
      </c>
      <c r="D177" t="s">
        <v>2460</v>
      </c>
      <c r="E177" t="s">
        <v>1476</v>
      </c>
      <c r="F177" t="s">
        <v>63</v>
      </c>
      <c r="G177" t="s">
        <v>1660</v>
      </c>
      <c r="H177" t="s">
        <v>2459</v>
      </c>
      <c r="I177" t="s">
        <v>14</v>
      </c>
      <c r="J177" t="s">
        <v>2534</v>
      </c>
      <c r="K177" t="s">
        <v>2590</v>
      </c>
      <c r="L177" t="s">
        <v>1663</v>
      </c>
      <c r="M177" t="s">
        <v>1663</v>
      </c>
      <c r="N177" t="s">
        <v>1298</v>
      </c>
      <c r="O177" t="s">
        <v>2464</v>
      </c>
    </row>
    <row r="178" spans="1:15">
      <c r="A178" t="s">
        <v>723</v>
      </c>
      <c r="B178" t="s">
        <v>2459</v>
      </c>
      <c r="C178" t="s">
        <v>1664</v>
      </c>
      <c r="D178" t="s">
        <v>2460</v>
      </c>
      <c r="E178" t="s">
        <v>1476</v>
      </c>
      <c r="F178" t="s">
        <v>1571</v>
      </c>
      <c r="G178" t="s">
        <v>1665</v>
      </c>
      <c r="H178" t="s">
        <v>2459</v>
      </c>
      <c r="I178" t="s">
        <v>14</v>
      </c>
      <c r="J178" t="s">
        <v>2534</v>
      </c>
      <c r="K178" t="s">
        <v>2536</v>
      </c>
      <c r="L178" t="s">
        <v>1666</v>
      </c>
      <c r="M178" t="s">
        <v>1666</v>
      </c>
      <c r="N178" t="s">
        <v>727</v>
      </c>
      <c r="O178" t="s">
        <v>2464</v>
      </c>
    </row>
    <row r="179" spans="1:15">
      <c r="A179" t="s">
        <v>343</v>
      </c>
      <c r="B179" t="s">
        <v>2459</v>
      </c>
      <c r="C179" t="s">
        <v>1667</v>
      </c>
      <c r="D179" t="s">
        <v>2460</v>
      </c>
      <c r="E179" t="s">
        <v>1476</v>
      </c>
      <c r="F179" t="s">
        <v>345</v>
      </c>
      <c r="G179" t="s">
        <v>1668</v>
      </c>
      <c r="H179" t="s">
        <v>2459</v>
      </c>
      <c r="I179" t="s">
        <v>14</v>
      </c>
      <c r="J179" t="s">
        <v>2595</v>
      </c>
      <c r="K179" t="s">
        <v>2596</v>
      </c>
      <c r="L179" t="s">
        <v>1669</v>
      </c>
      <c r="M179" t="s">
        <v>1669</v>
      </c>
      <c r="N179" t="s">
        <v>350</v>
      </c>
      <c r="O179" t="s">
        <v>2464</v>
      </c>
    </row>
    <row r="180" spans="1:15">
      <c r="A180" t="s">
        <v>1671</v>
      </c>
      <c r="B180" t="s">
        <v>2459</v>
      </c>
      <c r="C180" t="s">
        <v>1670</v>
      </c>
      <c r="D180" t="s">
        <v>2460</v>
      </c>
      <c r="E180" t="s">
        <v>1476</v>
      </c>
      <c r="F180" t="s">
        <v>173</v>
      </c>
      <c r="G180" t="s">
        <v>1672</v>
      </c>
      <c r="H180" t="s">
        <v>2459</v>
      </c>
      <c r="I180" t="s">
        <v>14</v>
      </c>
      <c r="J180" t="s">
        <v>2518</v>
      </c>
      <c r="K180" t="s">
        <v>2543</v>
      </c>
      <c r="L180" t="s">
        <v>1673</v>
      </c>
      <c r="M180" t="s">
        <v>1673</v>
      </c>
      <c r="N180" t="s">
        <v>1674</v>
      </c>
      <c r="O180" t="s">
        <v>2464</v>
      </c>
    </row>
    <row r="181" spans="1:15">
      <c r="A181" t="s">
        <v>683</v>
      </c>
      <c r="B181" t="s">
        <v>2459</v>
      </c>
      <c r="C181" t="s">
        <v>1675</v>
      </c>
      <c r="D181" t="s">
        <v>2460</v>
      </c>
      <c r="E181" t="s">
        <v>1476</v>
      </c>
      <c r="F181" t="s">
        <v>451</v>
      </c>
      <c r="G181" t="s">
        <v>1676</v>
      </c>
      <c r="H181" t="s">
        <v>2459</v>
      </c>
      <c r="I181" t="s">
        <v>14</v>
      </c>
      <c r="J181" t="s">
        <v>2576</v>
      </c>
      <c r="K181" t="s">
        <v>2579</v>
      </c>
      <c r="L181" t="s">
        <v>1677</v>
      </c>
      <c r="M181" t="s">
        <v>1677</v>
      </c>
      <c r="N181" t="s">
        <v>688</v>
      </c>
      <c r="O181" t="s">
        <v>2464</v>
      </c>
    </row>
    <row r="182" spans="1:15">
      <c r="A182" t="s">
        <v>564</v>
      </c>
      <c r="B182" t="s">
        <v>2459</v>
      </c>
      <c r="C182" t="s">
        <v>1678</v>
      </c>
      <c r="D182" t="s">
        <v>2460</v>
      </c>
      <c r="E182" t="s">
        <v>1476</v>
      </c>
      <c r="F182" t="s">
        <v>345</v>
      </c>
      <c r="G182" t="s">
        <v>1679</v>
      </c>
      <c r="H182" t="s">
        <v>2459</v>
      </c>
      <c r="I182" t="s">
        <v>14</v>
      </c>
      <c r="J182" t="s">
        <v>2534</v>
      </c>
      <c r="K182" t="s">
        <v>2536</v>
      </c>
      <c r="L182" t="s">
        <v>1680</v>
      </c>
      <c r="M182" t="s">
        <v>1680</v>
      </c>
      <c r="N182" t="s">
        <v>572</v>
      </c>
      <c r="O182" t="s">
        <v>2464</v>
      </c>
    </row>
    <row r="183" spans="1:15">
      <c r="A183" t="s">
        <v>1682</v>
      </c>
      <c r="B183" t="s">
        <v>2459</v>
      </c>
      <c r="C183" t="s">
        <v>1681</v>
      </c>
      <c r="D183" t="s">
        <v>2460</v>
      </c>
      <c r="E183" t="s">
        <v>1476</v>
      </c>
      <c r="F183" t="s">
        <v>638</v>
      </c>
      <c r="G183" t="s">
        <v>1683</v>
      </c>
      <c r="H183" t="s">
        <v>2459</v>
      </c>
      <c r="I183" t="s">
        <v>14</v>
      </c>
      <c r="J183" t="s">
        <v>2595</v>
      </c>
      <c r="K183" t="s">
        <v>2596</v>
      </c>
      <c r="L183" t="s">
        <v>1684</v>
      </c>
      <c r="M183" t="s">
        <v>1684</v>
      </c>
      <c r="N183" t="s">
        <v>1685</v>
      </c>
      <c r="O183" t="s">
        <v>2464</v>
      </c>
    </row>
    <row r="184" spans="1:15">
      <c r="A184" t="s">
        <v>1687</v>
      </c>
      <c r="B184" t="s">
        <v>2459</v>
      </c>
      <c r="C184" t="s">
        <v>1686</v>
      </c>
      <c r="D184" t="s">
        <v>2460</v>
      </c>
      <c r="E184" t="s">
        <v>1476</v>
      </c>
      <c r="F184" t="s">
        <v>1688</v>
      </c>
      <c r="G184" t="s">
        <v>1689</v>
      </c>
      <c r="H184" t="s">
        <v>2459</v>
      </c>
      <c r="I184" t="s">
        <v>14</v>
      </c>
      <c r="J184" t="s">
        <v>2521</v>
      </c>
      <c r="K184" t="s">
        <v>2522</v>
      </c>
      <c r="L184" t="s">
        <v>1692</v>
      </c>
      <c r="M184" t="s">
        <v>1692</v>
      </c>
      <c r="N184" t="s">
        <v>1693</v>
      </c>
      <c r="O184" t="s">
        <v>2464</v>
      </c>
    </row>
    <row r="185" spans="1:15">
      <c r="A185" t="s">
        <v>1704</v>
      </c>
      <c r="B185" t="s">
        <v>2459</v>
      </c>
      <c r="C185" t="s">
        <v>1703</v>
      </c>
      <c r="D185" t="s">
        <v>2460</v>
      </c>
      <c r="E185" t="s">
        <v>1476</v>
      </c>
      <c r="F185" t="s">
        <v>1032</v>
      </c>
      <c r="G185" t="s">
        <v>1705</v>
      </c>
      <c r="H185" t="s">
        <v>2459</v>
      </c>
      <c r="I185" t="s">
        <v>14</v>
      </c>
      <c r="J185" t="s">
        <v>2538</v>
      </c>
      <c r="K185" t="s">
        <v>2600</v>
      </c>
      <c r="L185" t="s">
        <v>1708</v>
      </c>
      <c r="M185" t="s">
        <v>1708</v>
      </c>
      <c r="N185" t="s">
        <v>1709</v>
      </c>
      <c r="O185" t="s">
        <v>2464</v>
      </c>
    </row>
    <row r="186" spans="1:15">
      <c r="A186" t="s">
        <v>1711</v>
      </c>
      <c r="B186" t="s">
        <v>2459</v>
      </c>
      <c r="C186" t="s">
        <v>1710</v>
      </c>
      <c r="D186" t="s">
        <v>2460</v>
      </c>
      <c r="E186" t="s">
        <v>1476</v>
      </c>
      <c r="F186" t="s">
        <v>37</v>
      </c>
      <c r="G186" t="s">
        <v>1712</v>
      </c>
      <c r="H186" t="s">
        <v>2459</v>
      </c>
      <c r="I186" t="s">
        <v>14</v>
      </c>
      <c r="J186" t="s">
        <v>2525</v>
      </c>
      <c r="K186" t="s">
        <v>2526</v>
      </c>
      <c r="L186" t="s">
        <v>1715</v>
      </c>
      <c r="M186" t="s">
        <v>1715</v>
      </c>
      <c r="N186" t="s">
        <v>1716</v>
      </c>
      <c r="O186" t="s">
        <v>2464</v>
      </c>
    </row>
    <row r="187" spans="1:15">
      <c r="A187" t="s">
        <v>1635</v>
      </c>
      <c r="B187" t="s">
        <v>2459</v>
      </c>
      <c r="C187" t="s">
        <v>1699</v>
      </c>
      <c r="D187" t="s">
        <v>2460</v>
      </c>
      <c r="E187" t="s">
        <v>1476</v>
      </c>
      <c r="F187" t="s">
        <v>385</v>
      </c>
      <c r="G187" t="s">
        <v>848</v>
      </c>
      <c r="H187" t="s">
        <v>2459</v>
      </c>
      <c r="I187" t="s">
        <v>14</v>
      </c>
      <c r="J187" t="s">
        <v>2521</v>
      </c>
      <c r="K187" t="s">
        <v>2522</v>
      </c>
      <c r="L187" t="s">
        <v>1702</v>
      </c>
      <c r="M187" t="s">
        <v>1702</v>
      </c>
      <c r="N187" t="s">
        <v>1639</v>
      </c>
      <c r="O187" t="s">
        <v>2464</v>
      </c>
    </row>
    <row r="188" spans="1:15">
      <c r="A188" t="s">
        <v>1045</v>
      </c>
      <c r="B188" t="s">
        <v>2459</v>
      </c>
      <c r="C188" t="s">
        <v>1727</v>
      </c>
      <c r="D188" t="s">
        <v>2460</v>
      </c>
      <c r="E188" t="s">
        <v>1476</v>
      </c>
      <c r="F188" t="s">
        <v>290</v>
      </c>
      <c r="G188" t="s">
        <v>1728</v>
      </c>
      <c r="H188" t="s">
        <v>2459</v>
      </c>
      <c r="I188" t="s">
        <v>14</v>
      </c>
      <c r="J188" t="s">
        <v>2595</v>
      </c>
      <c r="K188" t="s">
        <v>2596</v>
      </c>
      <c r="L188" t="s">
        <v>1731</v>
      </c>
      <c r="M188" t="s">
        <v>1731</v>
      </c>
      <c r="N188" t="s">
        <v>1048</v>
      </c>
      <c r="O188" t="s">
        <v>2464</v>
      </c>
    </row>
    <row r="189" spans="1:15">
      <c r="A189" t="s">
        <v>1295</v>
      </c>
      <c r="B189" t="s">
        <v>2459</v>
      </c>
      <c r="C189" t="s">
        <v>1732</v>
      </c>
      <c r="D189" t="s">
        <v>2460</v>
      </c>
      <c r="E189" t="s">
        <v>1476</v>
      </c>
      <c r="F189" t="s">
        <v>173</v>
      </c>
      <c r="G189" t="s">
        <v>1733</v>
      </c>
      <c r="H189" t="s">
        <v>2459</v>
      </c>
      <c r="I189" t="s">
        <v>14</v>
      </c>
      <c r="J189" t="s">
        <v>2534</v>
      </c>
      <c r="K189" t="s">
        <v>2536</v>
      </c>
      <c r="L189" t="s">
        <v>1734</v>
      </c>
      <c r="M189" t="s">
        <v>1734</v>
      </c>
      <c r="N189" t="s">
        <v>1298</v>
      </c>
      <c r="O189" t="s">
        <v>2464</v>
      </c>
    </row>
    <row r="190" spans="1:15">
      <c r="A190" t="s">
        <v>203</v>
      </c>
      <c r="B190" t="s">
        <v>2459</v>
      </c>
      <c r="C190" t="s">
        <v>1735</v>
      </c>
      <c r="D190" t="s">
        <v>2460</v>
      </c>
      <c r="E190" t="s">
        <v>1476</v>
      </c>
      <c r="F190" t="s">
        <v>1736</v>
      </c>
      <c r="G190" t="s">
        <v>1737</v>
      </c>
      <c r="H190" t="s">
        <v>2459</v>
      </c>
      <c r="I190" t="s">
        <v>14</v>
      </c>
      <c r="J190" t="s">
        <v>2593</v>
      </c>
      <c r="K190" t="s">
        <v>2601</v>
      </c>
      <c r="L190" t="s">
        <v>1738</v>
      </c>
      <c r="M190" t="s">
        <v>1738</v>
      </c>
      <c r="N190" t="s">
        <v>209</v>
      </c>
      <c r="O190" t="s">
        <v>2464</v>
      </c>
    </row>
    <row r="191" spans="1:15">
      <c r="A191" t="s">
        <v>203</v>
      </c>
      <c r="B191" t="s">
        <v>2459</v>
      </c>
      <c r="C191" t="s">
        <v>1735</v>
      </c>
      <c r="D191" t="s">
        <v>2460</v>
      </c>
      <c r="E191" t="s">
        <v>1476</v>
      </c>
      <c r="F191" t="s">
        <v>1736</v>
      </c>
      <c r="G191" t="s">
        <v>1737</v>
      </c>
      <c r="H191" t="s">
        <v>2459</v>
      </c>
      <c r="I191" t="s">
        <v>14</v>
      </c>
      <c r="J191" t="s">
        <v>2576</v>
      </c>
      <c r="K191" t="s">
        <v>2579</v>
      </c>
      <c r="L191" t="s">
        <v>1738</v>
      </c>
      <c r="M191" t="s">
        <v>1738</v>
      </c>
      <c r="N191" t="s">
        <v>209</v>
      </c>
      <c r="O191" t="s">
        <v>2464</v>
      </c>
    </row>
    <row r="192" spans="1:15">
      <c r="A192" t="s">
        <v>360</v>
      </c>
      <c r="B192" t="s">
        <v>2459</v>
      </c>
      <c r="C192" t="s">
        <v>1745</v>
      </c>
      <c r="D192" t="s">
        <v>2460</v>
      </c>
      <c r="E192" t="s">
        <v>1476</v>
      </c>
      <c r="F192" t="s">
        <v>361</v>
      </c>
      <c r="G192" t="s">
        <v>1746</v>
      </c>
      <c r="H192" t="s">
        <v>2459</v>
      </c>
      <c r="I192" t="s">
        <v>14</v>
      </c>
      <c r="J192" t="s">
        <v>2534</v>
      </c>
      <c r="K192" t="s">
        <v>2536</v>
      </c>
      <c r="L192" t="s">
        <v>1749</v>
      </c>
      <c r="M192" t="s">
        <v>1749</v>
      </c>
      <c r="N192" t="s">
        <v>366</v>
      </c>
      <c r="O192" t="s">
        <v>2464</v>
      </c>
    </row>
    <row r="193" spans="1:15">
      <c r="A193" t="s">
        <v>1758</v>
      </c>
      <c r="B193" t="s">
        <v>2459</v>
      </c>
      <c r="C193" t="s">
        <v>1757</v>
      </c>
      <c r="D193" t="s">
        <v>2460</v>
      </c>
      <c r="E193" t="s">
        <v>1476</v>
      </c>
      <c r="F193" t="s">
        <v>85</v>
      </c>
      <c r="G193" t="s">
        <v>1759</v>
      </c>
      <c r="H193" t="s">
        <v>2459</v>
      </c>
      <c r="I193" t="s">
        <v>14</v>
      </c>
      <c r="J193" t="s">
        <v>2593</v>
      </c>
      <c r="K193" t="s">
        <v>2602</v>
      </c>
      <c r="L193" t="s">
        <v>1762</v>
      </c>
      <c r="M193" t="s">
        <v>1762</v>
      </c>
      <c r="N193" t="s">
        <v>1763</v>
      </c>
      <c r="O193" t="s">
        <v>2464</v>
      </c>
    </row>
    <row r="194" spans="1:15">
      <c r="A194" t="s">
        <v>1751</v>
      </c>
      <c r="B194" t="s">
        <v>2459</v>
      </c>
      <c r="C194" t="s">
        <v>1750</v>
      </c>
      <c r="D194" t="s">
        <v>2460</v>
      </c>
      <c r="E194" t="s">
        <v>1476</v>
      </c>
      <c r="F194" t="s">
        <v>1753</v>
      </c>
      <c r="G194" t="s">
        <v>1754</v>
      </c>
      <c r="H194" t="s">
        <v>2459</v>
      </c>
      <c r="I194" t="s">
        <v>14</v>
      </c>
      <c r="J194" t="s">
        <v>2576</v>
      </c>
      <c r="K194" t="s">
        <v>2577</v>
      </c>
      <c r="L194" t="s">
        <v>1755</v>
      </c>
      <c r="M194" t="s">
        <v>1755</v>
      </c>
      <c r="N194" t="s">
        <v>1756</v>
      </c>
      <c r="O194" t="s">
        <v>2464</v>
      </c>
    </row>
    <row r="195" spans="1:15">
      <c r="A195" t="s">
        <v>1189</v>
      </c>
      <c r="B195" t="s">
        <v>2459</v>
      </c>
      <c r="C195" t="s">
        <v>1764</v>
      </c>
      <c r="D195" t="s">
        <v>2460</v>
      </c>
      <c r="E195" t="s">
        <v>1476</v>
      </c>
      <c r="F195" t="s">
        <v>1190</v>
      </c>
      <c r="G195" t="s">
        <v>1765</v>
      </c>
      <c r="H195" t="s">
        <v>2459</v>
      </c>
      <c r="I195" t="s">
        <v>14</v>
      </c>
      <c r="J195" t="s">
        <v>2538</v>
      </c>
      <c r="K195" t="s">
        <v>2603</v>
      </c>
      <c r="L195" t="s">
        <v>1768</v>
      </c>
      <c r="M195" t="s">
        <v>1768</v>
      </c>
      <c r="N195" t="s">
        <v>1193</v>
      </c>
      <c r="O195" t="s">
        <v>2464</v>
      </c>
    </row>
    <row r="196" spans="1:15">
      <c r="A196" t="s">
        <v>360</v>
      </c>
      <c r="B196" t="s">
        <v>2459</v>
      </c>
      <c r="C196" t="s">
        <v>1777</v>
      </c>
      <c r="D196" t="s">
        <v>2460</v>
      </c>
      <c r="E196" t="s">
        <v>1476</v>
      </c>
      <c r="F196" t="s">
        <v>361</v>
      </c>
      <c r="G196" t="s">
        <v>1778</v>
      </c>
      <c r="H196" t="s">
        <v>2459</v>
      </c>
      <c r="I196" t="s">
        <v>14</v>
      </c>
      <c r="J196" t="s">
        <v>2580</v>
      </c>
      <c r="K196" t="s">
        <v>2581</v>
      </c>
      <c r="L196" t="s">
        <v>1779</v>
      </c>
      <c r="M196" t="s">
        <v>1779</v>
      </c>
      <c r="N196" t="s">
        <v>366</v>
      </c>
      <c r="O196" t="s">
        <v>2464</v>
      </c>
    </row>
    <row r="197" spans="1:15">
      <c r="A197" t="s">
        <v>1781</v>
      </c>
      <c r="B197" t="s">
        <v>2459</v>
      </c>
      <c r="C197" t="s">
        <v>1780</v>
      </c>
      <c r="D197" t="s">
        <v>2460</v>
      </c>
      <c r="E197" t="s">
        <v>1476</v>
      </c>
      <c r="F197" t="s">
        <v>1782</v>
      </c>
      <c r="G197" t="s">
        <v>1783</v>
      </c>
      <c r="H197" t="s">
        <v>2459</v>
      </c>
      <c r="I197" t="s">
        <v>14</v>
      </c>
      <c r="J197" t="s">
        <v>2534</v>
      </c>
      <c r="K197" t="s">
        <v>2590</v>
      </c>
      <c r="L197" t="s">
        <v>1786</v>
      </c>
      <c r="M197" t="s">
        <v>1786</v>
      </c>
      <c r="N197" t="s">
        <v>1787</v>
      </c>
      <c r="O197" t="s">
        <v>2464</v>
      </c>
    </row>
    <row r="198" spans="1:15">
      <c r="A198" t="s">
        <v>1653</v>
      </c>
      <c r="B198" t="s">
        <v>2459</v>
      </c>
      <c r="C198" t="s">
        <v>1791</v>
      </c>
      <c r="D198" t="s">
        <v>2460</v>
      </c>
      <c r="E198" t="s">
        <v>1476</v>
      </c>
      <c r="F198" t="s">
        <v>251</v>
      </c>
      <c r="G198" t="s">
        <v>1792</v>
      </c>
      <c r="H198" t="s">
        <v>2459</v>
      </c>
      <c r="I198" t="s">
        <v>14</v>
      </c>
      <c r="J198" t="s">
        <v>2595</v>
      </c>
      <c r="K198" t="s">
        <v>2604</v>
      </c>
      <c r="L198" t="s">
        <v>1795</v>
      </c>
      <c r="M198" t="s">
        <v>1795</v>
      </c>
      <c r="N198" t="s">
        <v>1658</v>
      </c>
      <c r="O198" t="s">
        <v>2464</v>
      </c>
    </row>
    <row r="199" spans="1:15">
      <c r="A199" t="s">
        <v>759</v>
      </c>
      <c r="B199" t="s">
        <v>2459</v>
      </c>
      <c r="C199" t="s">
        <v>1796</v>
      </c>
      <c r="D199" t="s">
        <v>2460</v>
      </c>
      <c r="E199" t="s">
        <v>1476</v>
      </c>
      <c r="F199" t="s">
        <v>1032</v>
      </c>
      <c r="G199" t="s">
        <v>1797</v>
      </c>
      <c r="H199" t="s">
        <v>2459</v>
      </c>
      <c r="I199" t="s">
        <v>14</v>
      </c>
      <c r="J199" t="s">
        <v>2521</v>
      </c>
      <c r="K199" t="s">
        <v>2522</v>
      </c>
      <c r="L199" t="s">
        <v>1800</v>
      </c>
      <c r="M199" t="s">
        <v>1800</v>
      </c>
      <c r="N199" t="s">
        <v>765</v>
      </c>
      <c r="O199" t="s">
        <v>2464</v>
      </c>
    </row>
    <row r="200" spans="1:15">
      <c r="A200" t="s">
        <v>1802</v>
      </c>
      <c r="B200" t="s">
        <v>2459</v>
      </c>
      <c r="C200" t="s">
        <v>1801</v>
      </c>
      <c r="D200" t="s">
        <v>2460</v>
      </c>
      <c r="E200" t="s">
        <v>1476</v>
      </c>
      <c r="F200" t="s">
        <v>63</v>
      </c>
      <c r="G200" t="s">
        <v>1803</v>
      </c>
      <c r="H200" t="s">
        <v>2459</v>
      </c>
      <c r="I200" t="s">
        <v>14</v>
      </c>
      <c r="J200" t="s">
        <v>2534</v>
      </c>
      <c r="K200" t="s">
        <v>2536</v>
      </c>
      <c r="L200" t="s">
        <v>1804</v>
      </c>
      <c r="M200" t="s">
        <v>1804</v>
      </c>
      <c r="N200" t="s">
        <v>1805</v>
      </c>
      <c r="O200" t="s">
        <v>2464</v>
      </c>
    </row>
    <row r="201" spans="1:15">
      <c r="A201" t="s">
        <v>1807</v>
      </c>
      <c r="B201" t="s">
        <v>2459</v>
      </c>
      <c r="C201" t="s">
        <v>1806</v>
      </c>
      <c r="D201" t="s">
        <v>2460</v>
      </c>
      <c r="E201" t="s">
        <v>1476</v>
      </c>
      <c r="F201" t="s">
        <v>251</v>
      </c>
      <c r="G201" t="s">
        <v>1808</v>
      </c>
      <c r="H201" t="s">
        <v>2459</v>
      </c>
      <c r="I201" t="s">
        <v>14</v>
      </c>
      <c r="J201" t="s">
        <v>2534</v>
      </c>
      <c r="K201" t="s">
        <v>2536</v>
      </c>
      <c r="L201" t="s">
        <v>1811</v>
      </c>
      <c r="M201" t="s">
        <v>1811</v>
      </c>
      <c r="N201" t="s">
        <v>1812</v>
      </c>
      <c r="O201" t="s">
        <v>2464</v>
      </c>
    </row>
    <row r="202" spans="1:15">
      <c r="A202" t="s">
        <v>1819</v>
      </c>
      <c r="B202" t="s">
        <v>2459</v>
      </c>
      <c r="C202" t="s">
        <v>1818</v>
      </c>
      <c r="D202" t="s">
        <v>2460</v>
      </c>
      <c r="E202" t="s">
        <v>1476</v>
      </c>
      <c r="F202" t="s">
        <v>173</v>
      </c>
      <c r="G202" t="s">
        <v>1820</v>
      </c>
      <c r="H202" t="s">
        <v>2459</v>
      </c>
      <c r="I202" t="s">
        <v>14</v>
      </c>
      <c r="J202" t="s">
        <v>2605</v>
      </c>
      <c r="K202" t="s">
        <v>2606</v>
      </c>
      <c r="L202" t="s">
        <v>1823</v>
      </c>
      <c r="M202" t="s">
        <v>1823</v>
      </c>
      <c r="N202" t="s">
        <v>1824</v>
      </c>
      <c r="O202" t="s">
        <v>2464</v>
      </c>
    </row>
    <row r="203" spans="1:15">
      <c r="A203" t="s">
        <v>1826</v>
      </c>
      <c r="B203" t="s">
        <v>2459</v>
      </c>
      <c r="C203" t="s">
        <v>1825</v>
      </c>
      <c r="D203" t="s">
        <v>2460</v>
      </c>
      <c r="E203" t="s">
        <v>1476</v>
      </c>
      <c r="F203" t="s">
        <v>63</v>
      </c>
      <c r="G203" t="s">
        <v>1827</v>
      </c>
      <c r="H203" t="s">
        <v>2459</v>
      </c>
      <c r="I203" t="s">
        <v>14</v>
      </c>
      <c r="J203" t="s">
        <v>2516</v>
      </c>
      <c r="K203" t="s">
        <v>2607</v>
      </c>
      <c r="L203" t="s">
        <v>1830</v>
      </c>
      <c r="M203" t="s">
        <v>1830</v>
      </c>
      <c r="N203" t="s">
        <v>1831</v>
      </c>
      <c r="O203" t="s">
        <v>2464</v>
      </c>
    </row>
    <row r="204" spans="1:15">
      <c r="A204" t="s">
        <v>1641</v>
      </c>
      <c r="B204" t="s">
        <v>2459</v>
      </c>
      <c r="C204" t="s">
        <v>1837</v>
      </c>
      <c r="D204" t="s">
        <v>2460</v>
      </c>
      <c r="E204" t="s">
        <v>1476</v>
      </c>
      <c r="F204" t="s">
        <v>1838</v>
      </c>
      <c r="G204" t="s">
        <v>1839</v>
      </c>
      <c r="H204" t="s">
        <v>2459</v>
      </c>
      <c r="I204" t="s">
        <v>14</v>
      </c>
      <c r="J204" t="s">
        <v>2518</v>
      </c>
      <c r="K204" t="s">
        <v>2519</v>
      </c>
      <c r="L204" t="s">
        <v>1842</v>
      </c>
      <c r="M204" t="s">
        <v>1842</v>
      </c>
      <c r="N204" t="s">
        <v>1645</v>
      </c>
      <c r="O204" t="s">
        <v>2464</v>
      </c>
    </row>
    <row r="205" spans="1:15">
      <c r="A205" t="s">
        <v>1463</v>
      </c>
      <c r="B205" t="s">
        <v>2459</v>
      </c>
      <c r="C205" t="s">
        <v>1843</v>
      </c>
      <c r="D205" t="s">
        <v>2460</v>
      </c>
      <c r="E205" t="s">
        <v>1476</v>
      </c>
      <c r="F205" t="s">
        <v>345</v>
      </c>
      <c r="G205" t="s">
        <v>1844</v>
      </c>
      <c r="H205" t="s">
        <v>2459</v>
      </c>
      <c r="I205" t="s">
        <v>14</v>
      </c>
      <c r="J205" t="s">
        <v>2576</v>
      </c>
      <c r="K205" t="s">
        <v>2579</v>
      </c>
      <c r="L205" t="s">
        <v>1847</v>
      </c>
      <c r="M205" t="s">
        <v>1847</v>
      </c>
      <c r="N205" t="s">
        <v>1474</v>
      </c>
      <c r="O205" t="s">
        <v>2464</v>
      </c>
    </row>
    <row r="206" spans="1:15">
      <c r="A206" t="s">
        <v>310</v>
      </c>
      <c r="B206" t="s">
        <v>2459</v>
      </c>
      <c r="C206" t="s">
        <v>1853</v>
      </c>
      <c r="D206" t="s">
        <v>2460</v>
      </c>
      <c r="E206" t="s">
        <v>1476</v>
      </c>
      <c r="F206" t="s">
        <v>311</v>
      </c>
      <c r="G206" t="s">
        <v>1854</v>
      </c>
      <c r="H206" t="s">
        <v>2459</v>
      </c>
      <c r="I206" t="s">
        <v>14</v>
      </c>
      <c r="J206" t="s">
        <v>2593</v>
      </c>
      <c r="K206" t="s">
        <v>2608</v>
      </c>
      <c r="L206" t="s">
        <v>1855</v>
      </c>
      <c r="M206" t="s">
        <v>1855</v>
      </c>
      <c r="N206" t="s">
        <v>314</v>
      </c>
      <c r="O206" t="s">
        <v>2464</v>
      </c>
    </row>
    <row r="207" spans="1:15">
      <c r="A207" t="s">
        <v>759</v>
      </c>
      <c r="B207" t="s">
        <v>2459</v>
      </c>
      <c r="C207" t="s">
        <v>1856</v>
      </c>
      <c r="D207" t="s">
        <v>2460</v>
      </c>
      <c r="E207" t="s">
        <v>1476</v>
      </c>
      <c r="F207" t="s">
        <v>1857</v>
      </c>
      <c r="G207" t="s">
        <v>1858</v>
      </c>
      <c r="H207" t="s">
        <v>2459</v>
      </c>
      <c r="I207" t="s">
        <v>14</v>
      </c>
      <c r="J207" t="s">
        <v>2521</v>
      </c>
      <c r="K207" t="s">
        <v>2522</v>
      </c>
      <c r="L207" t="s">
        <v>1859</v>
      </c>
      <c r="M207" t="s">
        <v>1859</v>
      </c>
      <c r="N207" t="s">
        <v>765</v>
      </c>
      <c r="O207" t="s">
        <v>2464</v>
      </c>
    </row>
    <row r="208" spans="1:15">
      <c r="A208" t="s">
        <v>949</v>
      </c>
      <c r="B208" t="s">
        <v>2459</v>
      </c>
      <c r="C208" t="s">
        <v>1860</v>
      </c>
      <c r="D208" t="s">
        <v>2460</v>
      </c>
      <c r="E208" t="s">
        <v>1476</v>
      </c>
      <c r="F208" t="s">
        <v>173</v>
      </c>
      <c r="G208" t="s">
        <v>1861</v>
      </c>
      <c r="H208" t="s">
        <v>2459</v>
      </c>
      <c r="I208" t="s">
        <v>14</v>
      </c>
      <c r="J208" t="s">
        <v>2548</v>
      </c>
      <c r="K208" t="s">
        <v>2549</v>
      </c>
      <c r="L208" t="s">
        <v>1864</v>
      </c>
      <c r="M208" t="s">
        <v>1864</v>
      </c>
      <c r="N208" t="s">
        <v>955</v>
      </c>
      <c r="O208" t="s">
        <v>2464</v>
      </c>
    </row>
    <row r="209" spans="1:15">
      <c r="A209" t="s">
        <v>949</v>
      </c>
      <c r="B209" t="s">
        <v>2459</v>
      </c>
      <c r="C209" t="s">
        <v>1865</v>
      </c>
      <c r="D209" t="s">
        <v>2460</v>
      </c>
      <c r="E209" t="s">
        <v>1476</v>
      </c>
      <c r="F209" t="s">
        <v>950</v>
      </c>
      <c r="G209" t="s">
        <v>1866</v>
      </c>
      <c r="H209" t="s">
        <v>2459</v>
      </c>
      <c r="I209" t="s">
        <v>14</v>
      </c>
      <c r="J209" t="s">
        <v>2527</v>
      </c>
      <c r="K209" t="s">
        <v>2560</v>
      </c>
      <c r="L209" t="s">
        <v>1869</v>
      </c>
      <c r="M209" t="s">
        <v>1869</v>
      </c>
      <c r="N209" t="s">
        <v>955</v>
      </c>
      <c r="O209" t="s">
        <v>2464</v>
      </c>
    </row>
    <row r="210" spans="1:15">
      <c r="A210" t="s">
        <v>1434</v>
      </c>
      <c r="B210" t="s">
        <v>2459</v>
      </c>
      <c r="C210" t="s">
        <v>1870</v>
      </c>
      <c r="D210" t="s">
        <v>2460</v>
      </c>
      <c r="E210" t="s">
        <v>1476</v>
      </c>
      <c r="F210" t="s">
        <v>451</v>
      </c>
      <c r="G210" t="s">
        <v>1871</v>
      </c>
      <c r="H210" t="s">
        <v>2459</v>
      </c>
      <c r="I210" t="s">
        <v>14</v>
      </c>
      <c r="J210" t="s">
        <v>2516</v>
      </c>
      <c r="K210" t="s">
        <v>2609</v>
      </c>
      <c r="L210" t="s">
        <v>1874</v>
      </c>
      <c r="M210" t="s">
        <v>1874</v>
      </c>
      <c r="N210" t="s">
        <v>1439</v>
      </c>
      <c r="O210" t="s">
        <v>2464</v>
      </c>
    </row>
    <row r="211" spans="1:15">
      <c r="A211" t="s">
        <v>1876</v>
      </c>
      <c r="B211" t="s">
        <v>2459</v>
      </c>
      <c r="C211" t="s">
        <v>1875</v>
      </c>
      <c r="D211" t="s">
        <v>2460</v>
      </c>
      <c r="E211" t="s">
        <v>1476</v>
      </c>
      <c r="F211" t="s">
        <v>173</v>
      </c>
      <c r="G211" t="s">
        <v>1877</v>
      </c>
      <c r="H211" t="s">
        <v>2459</v>
      </c>
      <c r="I211" t="s">
        <v>14</v>
      </c>
      <c r="J211" t="s">
        <v>2516</v>
      </c>
      <c r="K211" t="s">
        <v>2610</v>
      </c>
      <c r="L211" t="s">
        <v>1878</v>
      </c>
      <c r="M211" t="s">
        <v>1878</v>
      </c>
      <c r="N211" t="s">
        <v>1879</v>
      </c>
      <c r="O211" t="s">
        <v>2464</v>
      </c>
    </row>
    <row r="212" spans="1:15">
      <c r="A212" t="s">
        <v>609</v>
      </c>
      <c r="B212" t="s">
        <v>2459</v>
      </c>
      <c r="C212" t="s">
        <v>1883</v>
      </c>
      <c r="D212" t="s">
        <v>2460</v>
      </c>
      <c r="E212" t="s">
        <v>1491</v>
      </c>
      <c r="F212" t="s">
        <v>117</v>
      </c>
      <c r="G212" t="s">
        <v>1884</v>
      </c>
      <c r="H212" t="s">
        <v>2459</v>
      </c>
      <c r="I212" t="s">
        <v>14</v>
      </c>
      <c r="J212" t="s">
        <v>2534</v>
      </c>
      <c r="K212" t="s">
        <v>2536</v>
      </c>
      <c r="L212" t="s">
        <v>1887</v>
      </c>
      <c r="M212" t="s">
        <v>1887</v>
      </c>
      <c r="N212" t="s">
        <v>614</v>
      </c>
      <c r="O212" t="s">
        <v>2464</v>
      </c>
    </row>
    <row r="213" spans="1:15">
      <c r="A213" t="s">
        <v>833</v>
      </c>
      <c r="B213" t="s">
        <v>2459</v>
      </c>
      <c r="C213" t="s">
        <v>1880</v>
      </c>
      <c r="D213" t="s">
        <v>2460</v>
      </c>
      <c r="E213" t="s">
        <v>1476</v>
      </c>
      <c r="F213" t="s">
        <v>385</v>
      </c>
      <c r="G213" t="s">
        <v>1881</v>
      </c>
      <c r="H213" t="s">
        <v>2459</v>
      </c>
      <c r="I213" t="s">
        <v>14</v>
      </c>
      <c r="J213" t="s">
        <v>2523</v>
      </c>
      <c r="K213" t="s">
        <v>2611</v>
      </c>
      <c r="L213" t="s">
        <v>1882</v>
      </c>
      <c r="M213" t="s">
        <v>1882</v>
      </c>
      <c r="N213" t="s">
        <v>839</v>
      </c>
      <c r="O213" t="s">
        <v>2464</v>
      </c>
    </row>
    <row r="214" spans="1:15">
      <c r="A214" t="s">
        <v>450</v>
      </c>
      <c r="B214" t="s">
        <v>2459</v>
      </c>
      <c r="C214" t="s">
        <v>1888</v>
      </c>
      <c r="D214" t="s">
        <v>2460</v>
      </c>
      <c r="E214" t="s">
        <v>1476</v>
      </c>
      <c r="F214" t="s">
        <v>451</v>
      </c>
      <c r="G214" t="s">
        <v>1889</v>
      </c>
      <c r="H214" t="s">
        <v>2459</v>
      </c>
      <c r="I214" t="s">
        <v>14</v>
      </c>
      <c r="J214" t="s">
        <v>2597</v>
      </c>
      <c r="K214" t="s">
        <v>2612</v>
      </c>
      <c r="L214" t="s">
        <v>1890</v>
      </c>
      <c r="M214" t="s">
        <v>1890</v>
      </c>
      <c r="N214" t="s">
        <v>456</v>
      </c>
      <c r="O214" t="s">
        <v>2464</v>
      </c>
    </row>
    <row r="215" spans="1:15">
      <c r="A215" t="s">
        <v>1295</v>
      </c>
      <c r="B215" t="s">
        <v>2459</v>
      </c>
      <c r="C215" t="s">
        <v>1953</v>
      </c>
      <c r="D215" t="s">
        <v>2460</v>
      </c>
      <c r="E215" t="s">
        <v>1954</v>
      </c>
      <c r="F215" t="s">
        <v>37</v>
      </c>
      <c r="G215" t="s">
        <v>1955</v>
      </c>
      <c r="H215" t="s">
        <v>2459</v>
      </c>
      <c r="I215" t="s">
        <v>14</v>
      </c>
      <c r="J215" t="s">
        <v>2534</v>
      </c>
      <c r="K215" t="s">
        <v>2536</v>
      </c>
      <c r="L215" t="s">
        <v>1960</v>
      </c>
      <c r="M215" t="s">
        <v>1960</v>
      </c>
      <c r="N215" t="s">
        <v>1298</v>
      </c>
      <c r="O215" t="s">
        <v>2464</v>
      </c>
    </row>
    <row r="216" spans="1:15">
      <c r="A216" t="s">
        <v>1295</v>
      </c>
      <c r="B216" t="s">
        <v>2459</v>
      </c>
      <c r="C216" t="s">
        <v>1953</v>
      </c>
      <c r="D216" t="s">
        <v>2460</v>
      </c>
      <c r="E216" t="s">
        <v>1954</v>
      </c>
      <c r="F216" t="s">
        <v>37</v>
      </c>
      <c r="G216" t="s">
        <v>1955</v>
      </c>
      <c r="H216" t="s">
        <v>2459</v>
      </c>
      <c r="I216" t="s">
        <v>14</v>
      </c>
      <c r="J216" t="s">
        <v>2534</v>
      </c>
      <c r="K216" t="s">
        <v>2536</v>
      </c>
      <c r="L216" t="s">
        <v>1960</v>
      </c>
      <c r="M216" t="s">
        <v>1960</v>
      </c>
      <c r="N216" t="s">
        <v>1298</v>
      </c>
      <c r="O216" t="s">
        <v>2464</v>
      </c>
    </row>
    <row r="217" spans="1:15">
      <c r="A217" t="s">
        <v>1912</v>
      </c>
      <c r="B217" t="s">
        <v>2459</v>
      </c>
      <c r="C217" t="s">
        <v>1911</v>
      </c>
      <c r="D217" t="s">
        <v>2460</v>
      </c>
      <c r="E217" t="s">
        <v>1476</v>
      </c>
      <c r="F217" t="s">
        <v>251</v>
      </c>
      <c r="G217" t="s">
        <v>1913</v>
      </c>
      <c r="H217" t="s">
        <v>2459</v>
      </c>
      <c r="I217" t="s">
        <v>14</v>
      </c>
      <c r="J217" t="s">
        <v>2576</v>
      </c>
      <c r="K217" t="s">
        <v>2579</v>
      </c>
      <c r="L217" t="s">
        <v>1916</v>
      </c>
      <c r="M217" t="s">
        <v>1916</v>
      </c>
      <c r="N217" t="s">
        <v>1917</v>
      </c>
      <c r="O217" t="s">
        <v>2464</v>
      </c>
    </row>
    <row r="218" spans="1:15">
      <c r="A218" t="s">
        <v>1653</v>
      </c>
      <c r="B218" t="s">
        <v>2459</v>
      </c>
      <c r="C218" t="s">
        <v>1922</v>
      </c>
      <c r="D218" t="s">
        <v>2460</v>
      </c>
      <c r="E218" t="s">
        <v>1476</v>
      </c>
      <c r="F218" t="s">
        <v>63</v>
      </c>
      <c r="G218" t="s">
        <v>1923</v>
      </c>
      <c r="H218" t="s">
        <v>2459</v>
      </c>
      <c r="I218" t="s">
        <v>14</v>
      </c>
      <c r="J218" t="s">
        <v>2595</v>
      </c>
      <c r="K218" t="s">
        <v>2604</v>
      </c>
      <c r="L218" t="s">
        <v>1926</v>
      </c>
      <c r="M218" t="s">
        <v>1926</v>
      </c>
      <c r="N218" t="s">
        <v>1658</v>
      </c>
      <c r="O218" t="s">
        <v>2464</v>
      </c>
    </row>
    <row r="219" spans="1:15">
      <c r="A219" t="s">
        <v>343</v>
      </c>
      <c r="B219" t="s">
        <v>2459</v>
      </c>
      <c r="C219" t="s">
        <v>2013</v>
      </c>
      <c r="D219" t="s">
        <v>2460</v>
      </c>
      <c r="E219" t="s">
        <v>1954</v>
      </c>
      <c r="F219" t="s">
        <v>311</v>
      </c>
      <c r="G219" t="s">
        <v>2014</v>
      </c>
      <c r="H219" t="s">
        <v>2459</v>
      </c>
      <c r="I219" t="s">
        <v>14</v>
      </c>
      <c r="J219" t="s">
        <v>2595</v>
      </c>
      <c r="K219" t="s">
        <v>2596</v>
      </c>
      <c r="L219" t="s">
        <v>2019</v>
      </c>
      <c r="M219" t="s">
        <v>2019</v>
      </c>
      <c r="N219" t="s">
        <v>350</v>
      </c>
      <c r="O219" t="s">
        <v>2464</v>
      </c>
    </row>
    <row r="220" spans="1:15">
      <c r="A220" t="s">
        <v>343</v>
      </c>
      <c r="B220" t="s">
        <v>2459</v>
      </c>
      <c r="C220" t="s">
        <v>2013</v>
      </c>
      <c r="D220" t="s">
        <v>2460</v>
      </c>
      <c r="E220" t="s">
        <v>1954</v>
      </c>
      <c r="F220" t="s">
        <v>311</v>
      </c>
      <c r="G220" t="s">
        <v>2014</v>
      </c>
      <c r="H220" t="s">
        <v>2459</v>
      </c>
      <c r="I220" t="s">
        <v>14</v>
      </c>
      <c r="J220" t="s">
        <v>2595</v>
      </c>
      <c r="K220" t="s">
        <v>2596</v>
      </c>
      <c r="L220" t="s">
        <v>2019</v>
      </c>
      <c r="M220" t="s">
        <v>2019</v>
      </c>
      <c r="N220" t="s">
        <v>350</v>
      </c>
      <c r="O220" t="s">
        <v>2464</v>
      </c>
    </row>
    <row r="221" spans="1:15">
      <c r="A221" t="s">
        <v>1993</v>
      </c>
      <c r="B221" t="s">
        <v>2459</v>
      </c>
      <c r="C221" t="s">
        <v>1992</v>
      </c>
      <c r="D221" t="s">
        <v>2460</v>
      </c>
      <c r="E221" t="s">
        <v>1954</v>
      </c>
      <c r="F221" t="s">
        <v>1994</v>
      </c>
      <c r="G221" t="s">
        <v>1995</v>
      </c>
      <c r="H221" t="s">
        <v>2459</v>
      </c>
      <c r="I221" t="s">
        <v>14</v>
      </c>
      <c r="J221" t="s">
        <v>2576</v>
      </c>
      <c r="K221" t="s">
        <v>2579</v>
      </c>
      <c r="L221" t="s">
        <v>1998</v>
      </c>
      <c r="M221" t="s">
        <v>1998</v>
      </c>
      <c r="N221" t="s">
        <v>1999</v>
      </c>
      <c r="O221" t="s">
        <v>2464</v>
      </c>
    </row>
    <row r="222" spans="1:15">
      <c r="A222" t="s">
        <v>1993</v>
      </c>
      <c r="B222" t="s">
        <v>2459</v>
      </c>
      <c r="C222" t="s">
        <v>1992</v>
      </c>
      <c r="D222" t="s">
        <v>2460</v>
      </c>
      <c r="E222" t="s">
        <v>1954</v>
      </c>
      <c r="F222" t="s">
        <v>1994</v>
      </c>
      <c r="G222" t="s">
        <v>1995</v>
      </c>
      <c r="H222" t="s">
        <v>2459</v>
      </c>
      <c r="I222" t="s">
        <v>14</v>
      </c>
      <c r="J222" t="s">
        <v>2576</v>
      </c>
      <c r="K222" t="s">
        <v>2579</v>
      </c>
      <c r="L222" t="s">
        <v>1998</v>
      </c>
      <c r="M222" t="s">
        <v>1998</v>
      </c>
      <c r="N222" t="s">
        <v>1999</v>
      </c>
      <c r="O222" t="s">
        <v>2464</v>
      </c>
    </row>
    <row r="223" spans="1:15">
      <c r="A223" t="s">
        <v>787</v>
      </c>
      <c r="B223" t="s">
        <v>2459</v>
      </c>
      <c r="C223" t="s">
        <v>2038</v>
      </c>
      <c r="D223" t="s">
        <v>2460</v>
      </c>
      <c r="E223" t="s">
        <v>1962</v>
      </c>
      <c r="F223" t="s">
        <v>2039</v>
      </c>
      <c r="G223" t="s">
        <v>2040</v>
      </c>
      <c r="H223" t="s">
        <v>2459</v>
      </c>
      <c r="I223" t="s">
        <v>14</v>
      </c>
      <c r="J223" t="s">
        <v>2518</v>
      </c>
      <c r="K223" t="s">
        <v>2519</v>
      </c>
      <c r="L223" t="s">
        <v>2043</v>
      </c>
      <c r="M223" t="s">
        <v>2043</v>
      </c>
      <c r="N223" t="s">
        <v>793</v>
      </c>
      <c r="O223" t="s">
        <v>2464</v>
      </c>
    </row>
    <row r="224" spans="1:15">
      <c r="A224" t="s">
        <v>2027</v>
      </c>
      <c r="B224" t="s">
        <v>2459</v>
      </c>
      <c r="C224" t="s">
        <v>2026</v>
      </c>
      <c r="D224" t="s">
        <v>2460</v>
      </c>
      <c r="E224" t="s">
        <v>1962</v>
      </c>
      <c r="F224" t="s">
        <v>2028</v>
      </c>
      <c r="G224" t="s">
        <v>2029</v>
      </c>
      <c r="H224" t="s">
        <v>2459</v>
      </c>
      <c r="I224" t="s">
        <v>14</v>
      </c>
      <c r="J224" t="s">
        <v>2518</v>
      </c>
      <c r="K224" t="s">
        <v>2519</v>
      </c>
      <c r="L224" t="s">
        <v>2030</v>
      </c>
      <c r="M224" t="s">
        <v>2030</v>
      </c>
      <c r="N224" t="s">
        <v>2031</v>
      </c>
      <c r="O224" t="s">
        <v>2464</v>
      </c>
    </row>
    <row r="225" spans="1:15">
      <c r="A225" t="s">
        <v>1382</v>
      </c>
      <c r="B225" t="s">
        <v>2459</v>
      </c>
      <c r="C225" t="s">
        <v>2032</v>
      </c>
      <c r="D225" t="s">
        <v>2460</v>
      </c>
      <c r="E225" t="s">
        <v>1954</v>
      </c>
      <c r="F225" t="s">
        <v>2033</v>
      </c>
      <c r="G225" t="s">
        <v>2034</v>
      </c>
      <c r="H225" t="s">
        <v>2459</v>
      </c>
      <c r="I225" t="s">
        <v>14</v>
      </c>
      <c r="J225" t="s">
        <v>2548</v>
      </c>
      <c r="K225" t="s">
        <v>2549</v>
      </c>
      <c r="L225" t="s">
        <v>2037</v>
      </c>
      <c r="M225" t="s">
        <v>2037</v>
      </c>
      <c r="N225" t="s">
        <v>1386</v>
      </c>
      <c r="O225" t="s">
        <v>2464</v>
      </c>
    </row>
    <row r="226" spans="1:15">
      <c r="A226" t="s">
        <v>2045</v>
      </c>
      <c r="B226" t="s">
        <v>2459</v>
      </c>
      <c r="C226" t="s">
        <v>2044</v>
      </c>
      <c r="D226" t="s">
        <v>2460</v>
      </c>
      <c r="E226" t="s">
        <v>1954</v>
      </c>
      <c r="F226" t="s">
        <v>451</v>
      </c>
      <c r="G226" t="s">
        <v>2046</v>
      </c>
      <c r="H226" t="s">
        <v>2459</v>
      </c>
      <c r="I226" t="s">
        <v>14</v>
      </c>
      <c r="J226" t="s">
        <v>2523</v>
      </c>
      <c r="K226" t="s">
        <v>2613</v>
      </c>
      <c r="L226" t="s">
        <v>2049</v>
      </c>
      <c r="M226" t="s">
        <v>2049</v>
      </c>
      <c r="N226" t="s">
        <v>2050</v>
      </c>
      <c r="O226" t="s">
        <v>2464</v>
      </c>
    </row>
    <row r="227" spans="1:15">
      <c r="A227" t="s">
        <v>2052</v>
      </c>
      <c r="B227" t="s">
        <v>2459</v>
      </c>
      <c r="C227" t="s">
        <v>2051</v>
      </c>
      <c r="D227" t="s">
        <v>2460</v>
      </c>
      <c r="E227" t="s">
        <v>1954</v>
      </c>
      <c r="F227" t="s">
        <v>173</v>
      </c>
      <c r="G227" t="s">
        <v>2053</v>
      </c>
      <c r="H227" t="s">
        <v>2459</v>
      </c>
      <c r="I227" t="s">
        <v>14</v>
      </c>
      <c r="J227" t="s">
        <v>2534</v>
      </c>
      <c r="K227" t="s">
        <v>2536</v>
      </c>
      <c r="L227" t="s">
        <v>2056</v>
      </c>
      <c r="M227" t="s">
        <v>2056</v>
      </c>
      <c r="N227" t="s">
        <v>2057</v>
      </c>
      <c r="O227" t="s">
        <v>2464</v>
      </c>
    </row>
    <row r="228" spans="1:15">
      <c r="A228" t="s">
        <v>1704</v>
      </c>
      <c r="B228" t="s">
        <v>2459</v>
      </c>
      <c r="C228" t="s">
        <v>2058</v>
      </c>
      <c r="D228" t="s">
        <v>2460</v>
      </c>
      <c r="E228" t="s">
        <v>1954</v>
      </c>
      <c r="F228" t="s">
        <v>1032</v>
      </c>
      <c r="G228" t="s">
        <v>2059</v>
      </c>
      <c r="H228" t="s">
        <v>2459</v>
      </c>
      <c r="I228" t="s">
        <v>14</v>
      </c>
      <c r="J228" t="s">
        <v>2531</v>
      </c>
      <c r="K228" t="s">
        <v>2532</v>
      </c>
      <c r="L228" t="s">
        <v>2062</v>
      </c>
      <c r="M228" t="s">
        <v>2062</v>
      </c>
      <c r="N228" t="s">
        <v>1709</v>
      </c>
      <c r="O228" t="s">
        <v>2464</v>
      </c>
    </row>
    <row r="229" spans="1:15">
      <c r="A229" t="s">
        <v>2064</v>
      </c>
      <c r="B229" t="s">
        <v>2459</v>
      </c>
      <c r="C229" t="s">
        <v>2063</v>
      </c>
      <c r="D229" t="s">
        <v>2460</v>
      </c>
      <c r="E229" t="s">
        <v>1954</v>
      </c>
      <c r="F229" t="s">
        <v>173</v>
      </c>
      <c r="G229" t="s">
        <v>2065</v>
      </c>
      <c r="H229" t="s">
        <v>2459</v>
      </c>
      <c r="I229" t="s">
        <v>14</v>
      </c>
      <c r="J229" t="s">
        <v>2595</v>
      </c>
      <c r="K229" t="s">
        <v>2596</v>
      </c>
      <c r="L229" t="s">
        <v>2066</v>
      </c>
      <c r="M229" t="s">
        <v>2066</v>
      </c>
      <c r="N229" t="s">
        <v>2067</v>
      </c>
      <c r="O229" t="s">
        <v>2464</v>
      </c>
    </row>
    <row r="230" spans="1:15">
      <c r="A230" t="s">
        <v>1375</v>
      </c>
      <c r="B230" t="s">
        <v>2459</v>
      </c>
      <c r="C230" t="s">
        <v>2077</v>
      </c>
      <c r="D230" t="s">
        <v>2460</v>
      </c>
      <c r="E230" t="s">
        <v>1954</v>
      </c>
      <c r="F230" t="s">
        <v>173</v>
      </c>
      <c r="G230" t="s">
        <v>2078</v>
      </c>
      <c r="H230" t="s">
        <v>2459</v>
      </c>
      <c r="I230" t="s">
        <v>14</v>
      </c>
      <c r="J230" t="s">
        <v>2595</v>
      </c>
      <c r="K230" t="s">
        <v>2596</v>
      </c>
      <c r="L230" t="s">
        <v>2079</v>
      </c>
      <c r="M230" t="s">
        <v>2079</v>
      </c>
      <c r="N230" t="s">
        <v>1380</v>
      </c>
      <c r="O230" t="s">
        <v>2464</v>
      </c>
    </row>
    <row r="231" spans="1:15">
      <c r="A231" t="s">
        <v>1826</v>
      </c>
      <c r="B231" t="s">
        <v>2459</v>
      </c>
      <c r="C231" t="s">
        <v>2086</v>
      </c>
      <c r="D231" t="s">
        <v>2460</v>
      </c>
      <c r="E231" t="s">
        <v>1954</v>
      </c>
      <c r="F231" t="s">
        <v>63</v>
      </c>
      <c r="G231" t="s">
        <v>2087</v>
      </c>
      <c r="H231" t="s">
        <v>2459</v>
      </c>
      <c r="I231" t="s">
        <v>14</v>
      </c>
      <c r="J231" t="s">
        <v>2614</v>
      </c>
      <c r="K231" t="s">
        <v>2615</v>
      </c>
      <c r="L231" t="s">
        <v>2090</v>
      </c>
      <c r="M231" t="s">
        <v>2090</v>
      </c>
      <c r="N231" t="s">
        <v>1831</v>
      </c>
      <c r="O231" t="s">
        <v>2464</v>
      </c>
    </row>
    <row r="232" spans="1:15">
      <c r="A232" t="s">
        <v>1653</v>
      </c>
      <c r="B232" t="s">
        <v>2459</v>
      </c>
      <c r="C232" t="s">
        <v>2096</v>
      </c>
      <c r="D232" t="s">
        <v>2460</v>
      </c>
      <c r="E232" t="s">
        <v>1954</v>
      </c>
      <c r="F232" t="s">
        <v>37</v>
      </c>
      <c r="G232" t="s">
        <v>2097</v>
      </c>
      <c r="H232" t="s">
        <v>2459</v>
      </c>
      <c r="I232" t="s">
        <v>14</v>
      </c>
      <c r="J232" t="s">
        <v>2595</v>
      </c>
      <c r="K232" t="s">
        <v>2596</v>
      </c>
      <c r="L232" t="s">
        <v>2098</v>
      </c>
      <c r="M232" t="s">
        <v>2098</v>
      </c>
      <c r="N232" t="s">
        <v>1658</v>
      </c>
      <c r="O232" t="s">
        <v>2464</v>
      </c>
    </row>
    <row r="233" spans="1:15">
      <c r="A233" t="s">
        <v>723</v>
      </c>
      <c r="B233" t="s">
        <v>2459</v>
      </c>
      <c r="C233" t="s">
        <v>2099</v>
      </c>
      <c r="D233" t="s">
        <v>2460</v>
      </c>
      <c r="E233" t="s">
        <v>1962</v>
      </c>
      <c r="F233" t="s">
        <v>1571</v>
      </c>
      <c r="G233" t="s">
        <v>2100</v>
      </c>
      <c r="H233" t="s">
        <v>2459</v>
      </c>
      <c r="I233" t="s">
        <v>14</v>
      </c>
      <c r="J233" t="s">
        <v>2534</v>
      </c>
      <c r="K233" t="s">
        <v>2536</v>
      </c>
      <c r="L233" t="s">
        <v>2103</v>
      </c>
      <c r="M233" t="s">
        <v>2103</v>
      </c>
      <c r="N233" t="s">
        <v>727</v>
      </c>
      <c r="O233" t="s">
        <v>2464</v>
      </c>
    </row>
    <row r="234" spans="1:15">
      <c r="A234" t="s">
        <v>2110</v>
      </c>
      <c r="B234" t="s">
        <v>2459</v>
      </c>
      <c r="C234" t="s">
        <v>2109</v>
      </c>
      <c r="D234" t="s">
        <v>2460</v>
      </c>
      <c r="E234" t="s">
        <v>1928</v>
      </c>
      <c r="F234" t="s">
        <v>2111</v>
      </c>
      <c r="G234" t="s">
        <v>2112</v>
      </c>
      <c r="H234" t="s">
        <v>2459</v>
      </c>
      <c r="I234" t="s">
        <v>14</v>
      </c>
      <c r="J234" t="s">
        <v>2523</v>
      </c>
      <c r="K234" t="s">
        <v>2616</v>
      </c>
      <c r="L234" t="s">
        <v>2115</v>
      </c>
      <c r="M234" t="s">
        <v>2115</v>
      </c>
      <c r="N234" t="s">
        <v>2116</v>
      </c>
      <c r="O234" t="s">
        <v>2464</v>
      </c>
    </row>
    <row r="235" spans="1:15">
      <c r="A235" t="s">
        <v>376</v>
      </c>
      <c r="B235" t="s">
        <v>2459</v>
      </c>
      <c r="C235" t="s">
        <v>2117</v>
      </c>
      <c r="D235" t="s">
        <v>2460</v>
      </c>
      <c r="E235" t="s">
        <v>1954</v>
      </c>
      <c r="F235" t="s">
        <v>378</v>
      </c>
      <c r="G235" t="s">
        <v>2118</v>
      </c>
      <c r="H235" t="s">
        <v>2459</v>
      </c>
      <c r="I235" t="s">
        <v>14</v>
      </c>
      <c r="J235" t="s">
        <v>2595</v>
      </c>
      <c r="K235" t="s">
        <v>2617</v>
      </c>
      <c r="L235" t="s">
        <v>2121</v>
      </c>
      <c r="M235" t="s">
        <v>2121</v>
      </c>
      <c r="N235" t="s">
        <v>383</v>
      </c>
      <c r="O235" t="s">
        <v>2464</v>
      </c>
    </row>
    <row r="236" spans="1:15">
      <c r="A236" t="s">
        <v>1463</v>
      </c>
      <c r="B236" t="s">
        <v>2459</v>
      </c>
      <c r="C236" t="s">
        <v>2122</v>
      </c>
      <c r="D236" t="s">
        <v>2460</v>
      </c>
      <c r="E236" t="s">
        <v>1954</v>
      </c>
      <c r="F236" t="s">
        <v>173</v>
      </c>
      <c r="G236" t="s">
        <v>2123</v>
      </c>
      <c r="H236" t="s">
        <v>2459</v>
      </c>
      <c r="I236" t="s">
        <v>14</v>
      </c>
      <c r="J236" t="s">
        <v>2576</v>
      </c>
      <c r="K236" t="s">
        <v>2579</v>
      </c>
      <c r="L236" t="s">
        <v>2126</v>
      </c>
      <c r="M236" t="s">
        <v>2126</v>
      </c>
      <c r="N236" t="s">
        <v>1474</v>
      </c>
      <c r="O236" t="s">
        <v>2464</v>
      </c>
    </row>
    <row r="237" spans="1:15">
      <c r="A237" t="s">
        <v>1819</v>
      </c>
      <c r="B237" t="s">
        <v>2459</v>
      </c>
      <c r="C237" t="s">
        <v>2127</v>
      </c>
      <c r="D237" t="s">
        <v>2460</v>
      </c>
      <c r="E237" t="s">
        <v>1954</v>
      </c>
      <c r="F237" t="s">
        <v>406</v>
      </c>
      <c r="G237" t="s">
        <v>2128</v>
      </c>
      <c r="H237" t="s">
        <v>2459</v>
      </c>
      <c r="I237" t="s">
        <v>14</v>
      </c>
      <c r="J237" t="s">
        <v>2605</v>
      </c>
      <c r="K237" t="s">
        <v>2606</v>
      </c>
      <c r="L237" t="s">
        <v>2130</v>
      </c>
      <c r="M237" t="s">
        <v>2130</v>
      </c>
      <c r="N237" t="s">
        <v>1824</v>
      </c>
      <c r="O237" t="s">
        <v>2464</v>
      </c>
    </row>
    <row r="238" spans="1:15">
      <c r="A238" t="s">
        <v>275</v>
      </c>
      <c r="B238" t="s">
        <v>2459</v>
      </c>
      <c r="C238" t="s">
        <v>2136</v>
      </c>
      <c r="D238" t="s">
        <v>2460</v>
      </c>
      <c r="E238" t="s">
        <v>1954</v>
      </c>
      <c r="F238" t="s">
        <v>276</v>
      </c>
      <c r="G238" t="s">
        <v>2137</v>
      </c>
      <c r="H238" t="s">
        <v>2459</v>
      </c>
      <c r="I238" t="s">
        <v>14</v>
      </c>
      <c r="J238" t="s">
        <v>2618</v>
      </c>
      <c r="K238" t="s">
        <v>2619</v>
      </c>
      <c r="L238" t="s">
        <v>2138</v>
      </c>
      <c r="M238" t="s">
        <v>2138</v>
      </c>
      <c r="N238" t="s">
        <v>279</v>
      </c>
      <c r="O238" t="s">
        <v>2464</v>
      </c>
    </row>
    <row r="239" spans="1:15">
      <c r="A239" t="s">
        <v>275</v>
      </c>
      <c r="B239" t="s">
        <v>2459</v>
      </c>
      <c r="C239" t="s">
        <v>2136</v>
      </c>
      <c r="D239" t="s">
        <v>2460</v>
      </c>
      <c r="E239" t="s">
        <v>1954</v>
      </c>
      <c r="F239" t="s">
        <v>276</v>
      </c>
      <c r="G239" t="s">
        <v>2137</v>
      </c>
      <c r="H239" t="s">
        <v>2459</v>
      </c>
      <c r="I239" t="s">
        <v>14</v>
      </c>
      <c r="J239" t="s">
        <v>2595</v>
      </c>
      <c r="K239" t="s">
        <v>2596</v>
      </c>
      <c r="L239" t="s">
        <v>2138</v>
      </c>
      <c r="M239" t="s">
        <v>2138</v>
      </c>
      <c r="N239" t="s">
        <v>279</v>
      </c>
      <c r="O239" t="s">
        <v>2464</v>
      </c>
    </row>
    <row r="240" spans="1:15">
      <c r="A240" t="s">
        <v>2140</v>
      </c>
      <c r="B240" t="s">
        <v>2459</v>
      </c>
      <c r="C240" t="s">
        <v>2139</v>
      </c>
      <c r="D240" t="s">
        <v>2460</v>
      </c>
      <c r="E240" t="s">
        <v>1954</v>
      </c>
      <c r="F240" t="s">
        <v>37</v>
      </c>
      <c r="G240" t="s">
        <v>2141</v>
      </c>
      <c r="H240" t="s">
        <v>2459</v>
      </c>
      <c r="I240" t="s">
        <v>14</v>
      </c>
      <c r="J240" t="s">
        <v>2525</v>
      </c>
      <c r="K240" t="s">
        <v>2526</v>
      </c>
      <c r="L240" t="s">
        <v>2142</v>
      </c>
      <c r="M240" t="s">
        <v>2142</v>
      </c>
      <c r="N240" t="s">
        <v>2143</v>
      </c>
      <c r="O240" t="s">
        <v>2464</v>
      </c>
    </row>
    <row r="241" spans="1:15">
      <c r="A241" t="s">
        <v>2145</v>
      </c>
      <c r="B241" t="s">
        <v>2459</v>
      </c>
      <c r="C241" t="s">
        <v>2144</v>
      </c>
      <c r="D241" t="s">
        <v>2460</v>
      </c>
      <c r="E241" t="s">
        <v>1954</v>
      </c>
      <c r="F241" t="s">
        <v>311</v>
      </c>
      <c r="G241" t="s">
        <v>2147</v>
      </c>
      <c r="H241" t="s">
        <v>2459</v>
      </c>
      <c r="I241" t="s">
        <v>14</v>
      </c>
      <c r="J241" t="s">
        <v>2557</v>
      </c>
      <c r="K241" t="s">
        <v>2558</v>
      </c>
      <c r="L241" t="s">
        <v>2150</v>
      </c>
      <c r="M241" t="s">
        <v>2150</v>
      </c>
      <c r="N241" t="s">
        <v>2151</v>
      </c>
      <c r="O241" t="s">
        <v>2464</v>
      </c>
    </row>
    <row r="242" spans="1:15">
      <c r="A242" t="s">
        <v>2064</v>
      </c>
      <c r="B242" t="s">
        <v>2459</v>
      </c>
      <c r="C242" t="s">
        <v>2152</v>
      </c>
      <c r="D242" t="s">
        <v>2460</v>
      </c>
      <c r="E242" t="s">
        <v>1954</v>
      </c>
      <c r="F242" t="s">
        <v>173</v>
      </c>
      <c r="G242" t="s">
        <v>2153</v>
      </c>
      <c r="H242" t="s">
        <v>2459</v>
      </c>
      <c r="I242" t="s">
        <v>14</v>
      </c>
      <c r="J242" t="s">
        <v>2595</v>
      </c>
      <c r="K242" t="s">
        <v>2596</v>
      </c>
      <c r="L242" t="s">
        <v>2154</v>
      </c>
      <c r="M242" t="s">
        <v>2154</v>
      </c>
      <c r="N242" t="s">
        <v>2067</v>
      </c>
      <c r="O242" t="s">
        <v>2464</v>
      </c>
    </row>
    <row r="243" spans="1:15">
      <c r="A243" t="s">
        <v>1671</v>
      </c>
      <c r="B243" t="s">
        <v>2459</v>
      </c>
      <c r="C243" t="s">
        <v>2155</v>
      </c>
      <c r="D243" t="s">
        <v>2460</v>
      </c>
      <c r="E243" t="s">
        <v>1954</v>
      </c>
      <c r="F243" t="s">
        <v>173</v>
      </c>
      <c r="G243" t="s">
        <v>2156</v>
      </c>
      <c r="H243" t="s">
        <v>2459</v>
      </c>
      <c r="I243" t="s">
        <v>14</v>
      </c>
      <c r="J243" t="s">
        <v>2595</v>
      </c>
      <c r="K243" t="s">
        <v>2596</v>
      </c>
      <c r="L243" t="s">
        <v>2159</v>
      </c>
      <c r="M243" t="s">
        <v>2159</v>
      </c>
      <c r="N243" t="s">
        <v>1674</v>
      </c>
      <c r="O243" t="s">
        <v>2464</v>
      </c>
    </row>
    <row r="244" spans="1:15">
      <c r="A244" t="s">
        <v>2167</v>
      </c>
      <c r="B244" t="s">
        <v>2459</v>
      </c>
      <c r="C244" t="s">
        <v>2166</v>
      </c>
      <c r="D244" t="s">
        <v>2460</v>
      </c>
      <c r="E244" t="s">
        <v>1954</v>
      </c>
      <c r="F244" t="s">
        <v>2168</v>
      </c>
      <c r="G244" t="s">
        <v>2169</v>
      </c>
      <c r="H244" t="s">
        <v>2459</v>
      </c>
      <c r="I244" t="s">
        <v>14</v>
      </c>
      <c r="J244" t="s">
        <v>2523</v>
      </c>
      <c r="K244" t="s">
        <v>2620</v>
      </c>
      <c r="L244" t="s">
        <v>2172</v>
      </c>
      <c r="M244" t="s">
        <v>2172</v>
      </c>
      <c r="N244" t="s">
        <v>2173</v>
      </c>
      <c r="O244" t="s">
        <v>2464</v>
      </c>
    </row>
    <row r="245" spans="1:15">
      <c r="A245" t="s">
        <v>443</v>
      </c>
      <c r="B245" t="s">
        <v>2459</v>
      </c>
      <c r="C245" t="s">
        <v>2160</v>
      </c>
      <c r="D245" t="s">
        <v>2460</v>
      </c>
      <c r="E245" t="s">
        <v>1954</v>
      </c>
      <c r="F245" t="s">
        <v>2161</v>
      </c>
      <c r="G245" t="s">
        <v>2162</v>
      </c>
      <c r="H245" t="s">
        <v>2459</v>
      </c>
      <c r="I245" t="s">
        <v>14</v>
      </c>
      <c r="J245" t="s">
        <v>2561</v>
      </c>
      <c r="K245" t="s">
        <v>2573</v>
      </c>
      <c r="L245" t="s">
        <v>2165</v>
      </c>
      <c r="M245" t="s">
        <v>2165</v>
      </c>
      <c r="N245" t="s">
        <v>448</v>
      </c>
      <c r="O245" t="s">
        <v>2464</v>
      </c>
    </row>
    <row r="246" spans="1:15">
      <c r="A246" t="s">
        <v>2045</v>
      </c>
      <c r="B246" t="s">
        <v>2459</v>
      </c>
      <c r="C246" t="s">
        <v>2174</v>
      </c>
      <c r="D246" t="s">
        <v>2460</v>
      </c>
      <c r="E246" t="s">
        <v>1954</v>
      </c>
      <c r="F246" t="s">
        <v>451</v>
      </c>
      <c r="G246" t="s">
        <v>2175</v>
      </c>
      <c r="H246" t="s">
        <v>2459</v>
      </c>
      <c r="I246" t="s">
        <v>14</v>
      </c>
      <c r="J246" t="s">
        <v>2518</v>
      </c>
      <c r="K246" t="s">
        <v>2519</v>
      </c>
      <c r="L246" t="s">
        <v>2176</v>
      </c>
      <c r="M246" t="s">
        <v>2176</v>
      </c>
      <c r="N246" t="s">
        <v>2050</v>
      </c>
      <c r="O246" t="s">
        <v>2464</v>
      </c>
    </row>
    <row r="247" spans="1:15">
      <c r="A247" t="s">
        <v>450</v>
      </c>
      <c r="B247" t="s">
        <v>2459</v>
      </c>
      <c r="C247" t="s">
        <v>2182</v>
      </c>
      <c r="D247" t="s">
        <v>2460</v>
      </c>
      <c r="E247" t="s">
        <v>1954</v>
      </c>
      <c r="F247" t="s">
        <v>1736</v>
      </c>
      <c r="G247" t="s">
        <v>2183</v>
      </c>
      <c r="H247" t="s">
        <v>2459</v>
      </c>
      <c r="I247" t="s">
        <v>14</v>
      </c>
      <c r="J247" t="s">
        <v>2521</v>
      </c>
      <c r="K247" t="s">
        <v>2522</v>
      </c>
      <c r="L247" t="s">
        <v>2184</v>
      </c>
      <c r="M247" t="s">
        <v>2184</v>
      </c>
      <c r="N247" t="s">
        <v>456</v>
      </c>
      <c r="O247" t="s">
        <v>2464</v>
      </c>
    </row>
    <row r="248" spans="1:15">
      <c r="A248" t="s">
        <v>1375</v>
      </c>
      <c r="B248" t="s">
        <v>2459</v>
      </c>
      <c r="C248" t="s">
        <v>2177</v>
      </c>
      <c r="D248" t="s">
        <v>2460</v>
      </c>
      <c r="E248" t="s">
        <v>1954</v>
      </c>
      <c r="F248" t="s">
        <v>251</v>
      </c>
      <c r="G248" t="s">
        <v>2178</v>
      </c>
      <c r="H248" t="s">
        <v>2459</v>
      </c>
      <c r="I248" t="s">
        <v>14</v>
      </c>
      <c r="J248" t="s">
        <v>2593</v>
      </c>
      <c r="K248" t="s">
        <v>2621</v>
      </c>
      <c r="L248" t="s">
        <v>2181</v>
      </c>
      <c r="M248" t="s">
        <v>2181</v>
      </c>
      <c r="N248" t="s">
        <v>1380</v>
      </c>
      <c r="O248" t="s">
        <v>2464</v>
      </c>
    </row>
    <row r="249" spans="1:15">
      <c r="A249" t="s">
        <v>1375</v>
      </c>
      <c r="B249" t="s">
        <v>2459</v>
      </c>
      <c r="C249" t="s">
        <v>2177</v>
      </c>
      <c r="D249" t="s">
        <v>2460</v>
      </c>
      <c r="E249" t="s">
        <v>1954</v>
      </c>
      <c r="F249" t="s">
        <v>251</v>
      </c>
      <c r="G249" t="s">
        <v>2178</v>
      </c>
      <c r="H249" t="s">
        <v>2459</v>
      </c>
      <c r="I249" t="s">
        <v>14</v>
      </c>
      <c r="J249" t="s">
        <v>2595</v>
      </c>
      <c r="K249" t="s">
        <v>2596</v>
      </c>
      <c r="L249" t="s">
        <v>2181</v>
      </c>
      <c r="M249" t="s">
        <v>2181</v>
      </c>
      <c r="N249" t="s">
        <v>1380</v>
      </c>
      <c r="O249" t="s">
        <v>2464</v>
      </c>
    </row>
    <row r="250" spans="1:15">
      <c r="A250" t="s">
        <v>343</v>
      </c>
      <c r="B250" t="s">
        <v>2459</v>
      </c>
      <c r="C250" t="s">
        <v>2185</v>
      </c>
      <c r="D250" t="s">
        <v>2460</v>
      </c>
      <c r="E250" t="s">
        <v>1954</v>
      </c>
      <c r="F250" t="s">
        <v>1736</v>
      </c>
      <c r="G250" t="s">
        <v>2186</v>
      </c>
      <c r="H250" t="s">
        <v>2459</v>
      </c>
      <c r="I250" t="s">
        <v>14</v>
      </c>
      <c r="J250" t="s">
        <v>2595</v>
      </c>
      <c r="K250" t="s">
        <v>2604</v>
      </c>
      <c r="L250" t="s">
        <v>2187</v>
      </c>
      <c r="M250" t="s">
        <v>2187</v>
      </c>
      <c r="N250" t="s">
        <v>350</v>
      </c>
      <c r="O250" t="s">
        <v>2464</v>
      </c>
    </row>
    <row r="251" spans="1:15">
      <c r="A251" t="s">
        <v>189</v>
      </c>
      <c r="B251" t="s">
        <v>2459</v>
      </c>
      <c r="C251" t="s">
        <v>2193</v>
      </c>
      <c r="D251" t="s">
        <v>2460</v>
      </c>
      <c r="E251" t="s">
        <v>1962</v>
      </c>
      <c r="F251" t="s">
        <v>173</v>
      </c>
      <c r="G251" t="s">
        <v>2194</v>
      </c>
      <c r="H251" t="s">
        <v>2459</v>
      </c>
      <c r="I251" t="s">
        <v>14</v>
      </c>
      <c r="J251" t="s">
        <v>2548</v>
      </c>
      <c r="K251" t="s">
        <v>2549</v>
      </c>
      <c r="L251" t="s">
        <v>2197</v>
      </c>
      <c r="M251" t="s">
        <v>2197</v>
      </c>
      <c r="N251" t="s">
        <v>194</v>
      </c>
      <c r="O251" t="s">
        <v>2464</v>
      </c>
    </row>
    <row r="252" spans="1:15">
      <c r="A252" t="s">
        <v>2189</v>
      </c>
      <c r="B252" t="s">
        <v>2459</v>
      </c>
      <c r="C252" t="s">
        <v>2188</v>
      </c>
      <c r="D252" t="s">
        <v>2460</v>
      </c>
      <c r="E252" t="s">
        <v>1954</v>
      </c>
      <c r="F252" t="s">
        <v>1312</v>
      </c>
      <c r="G252" t="s">
        <v>2190</v>
      </c>
      <c r="H252" t="s">
        <v>2459</v>
      </c>
      <c r="I252" t="s">
        <v>14</v>
      </c>
      <c r="J252" t="s">
        <v>2534</v>
      </c>
      <c r="K252" t="s">
        <v>2590</v>
      </c>
      <c r="L252" t="s">
        <v>2191</v>
      </c>
      <c r="M252" t="s">
        <v>2191</v>
      </c>
      <c r="N252" t="s">
        <v>2192</v>
      </c>
      <c r="O252" t="s">
        <v>2464</v>
      </c>
    </row>
    <row r="253" spans="1:15">
      <c r="A253" t="s">
        <v>2206</v>
      </c>
      <c r="B253" t="s">
        <v>2459</v>
      </c>
      <c r="C253" t="s">
        <v>2205</v>
      </c>
      <c r="D253" t="s">
        <v>2460</v>
      </c>
      <c r="E253" t="s">
        <v>1954</v>
      </c>
      <c r="F253" t="s">
        <v>2207</v>
      </c>
      <c r="G253" t="s">
        <v>2208</v>
      </c>
      <c r="H253" t="s">
        <v>2459</v>
      </c>
      <c r="I253" t="s">
        <v>14</v>
      </c>
      <c r="J253" t="s">
        <v>2622</v>
      </c>
      <c r="K253" t="s">
        <v>2623</v>
      </c>
      <c r="L253" t="s">
        <v>2211</v>
      </c>
      <c r="M253" t="s">
        <v>2211</v>
      </c>
      <c r="N253" t="s">
        <v>2212</v>
      </c>
      <c r="O253" t="s">
        <v>2464</v>
      </c>
    </row>
    <row r="254" spans="1:15">
      <c r="A254" t="s">
        <v>2214</v>
      </c>
      <c r="B254" t="s">
        <v>2459</v>
      </c>
      <c r="C254" t="s">
        <v>2213</v>
      </c>
      <c r="D254" t="s">
        <v>2460</v>
      </c>
      <c r="E254" t="s">
        <v>1962</v>
      </c>
      <c r="F254" t="s">
        <v>2215</v>
      </c>
      <c r="G254" t="s">
        <v>2216</v>
      </c>
      <c r="H254" t="s">
        <v>2459</v>
      </c>
      <c r="I254" t="s">
        <v>14</v>
      </c>
      <c r="J254" t="s">
        <v>2525</v>
      </c>
      <c r="K254" t="s">
        <v>2526</v>
      </c>
      <c r="L254" t="s">
        <v>2219</v>
      </c>
      <c r="M254" t="s">
        <v>2219</v>
      </c>
      <c r="N254" t="s">
        <v>2220</v>
      </c>
      <c r="O254" t="s">
        <v>2464</v>
      </c>
    </row>
    <row r="255" spans="1:15">
      <c r="A255" t="s">
        <v>2229</v>
      </c>
      <c r="B255" t="s">
        <v>2459</v>
      </c>
      <c r="C255" t="s">
        <v>2228</v>
      </c>
      <c r="D255" t="s">
        <v>2460</v>
      </c>
      <c r="E255" t="s">
        <v>1954</v>
      </c>
      <c r="F255" t="s">
        <v>1994</v>
      </c>
      <c r="G255" t="s">
        <v>2230</v>
      </c>
      <c r="H255" t="s">
        <v>2459</v>
      </c>
      <c r="I255" t="s">
        <v>14</v>
      </c>
      <c r="J255" t="s">
        <v>2595</v>
      </c>
      <c r="K255" t="s">
        <v>2617</v>
      </c>
      <c r="L255" t="s">
        <v>2231</v>
      </c>
      <c r="M255" t="s">
        <v>2231</v>
      </c>
      <c r="N255" t="s">
        <v>2232</v>
      </c>
      <c r="O255" t="s">
        <v>2464</v>
      </c>
    </row>
    <row r="256" spans="1:15">
      <c r="A256" t="s">
        <v>2234</v>
      </c>
      <c r="B256" t="s">
        <v>2459</v>
      </c>
      <c r="C256" t="s">
        <v>2233</v>
      </c>
      <c r="D256" t="s">
        <v>2460</v>
      </c>
      <c r="E256" t="s">
        <v>1954</v>
      </c>
      <c r="F256" t="s">
        <v>251</v>
      </c>
      <c r="G256" t="s">
        <v>2235</v>
      </c>
      <c r="H256" t="s">
        <v>2459</v>
      </c>
      <c r="I256" t="s">
        <v>14</v>
      </c>
      <c r="J256" t="s">
        <v>2538</v>
      </c>
      <c r="K256" t="s">
        <v>2624</v>
      </c>
      <c r="L256" t="s">
        <v>2238</v>
      </c>
      <c r="M256" t="s">
        <v>2238</v>
      </c>
      <c r="N256" t="s">
        <v>2239</v>
      </c>
      <c r="O256" t="s">
        <v>2464</v>
      </c>
    </row>
    <row r="257" spans="1:15">
      <c r="A257" t="s">
        <v>1412</v>
      </c>
      <c r="B257" t="s">
        <v>2459</v>
      </c>
      <c r="C257" t="s">
        <v>2240</v>
      </c>
      <c r="D257" t="s">
        <v>2460</v>
      </c>
      <c r="E257" t="s">
        <v>1954</v>
      </c>
      <c r="F257" t="s">
        <v>638</v>
      </c>
      <c r="G257" t="s">
        <v>2241</v>
      </c>
      <c r="H257" t="s">
        <v>2459</v>
      </c>
      <c r="I257" t="s">
        <v>14</v>
      </c>
      <c r="J257" t="s">
        <v>2534</v>
      </c>
      <c r="K257" t="s">
        <v>2590</v>
      </c>
      <c r="L257" t="s">
        <v>2244</v>
      </c>
      <c r="M257" t="s">
        <v>2244</v>
      </c>
      <c r="N257" t="s">
        <v>1418</v>
      </c>
      <c r="O257" t="s">
        <v>2464</v>
      </c>
    </row>
    <row r="258" spans="1:15">
      <c r="A258" t="s">
        <v>310</v>
      </c>
      <c r="B258" t="s">
        <v>2459</v>
      </c>
      <c r="C258" t="s">
        <v>2248</v>
      </c>
      <c r="D258" t="s">
        <v>2460</v>
      </c>
      <c r="E258" t="s">
        <v>1954</v>
      </c>
      <c r="F258" t="s">
        <v>1032</v>
      </c>
      <c r="G258" t="s">
        <v>2249</v>
      </c>
      <c r="H258" t="s">
        <v>2459</v>
      </c>
      <c r="I258" t="s">
        <v>14</v>
      </c>
      <c r="J258" t="s">
        <v>2534</v>
      </c>
      <c r="K258" t="s">
        <v>2536</v>
      </c>
      <c r="L258" t="s">
        <v>2250</v>
      </c>
      <c r="M258" t="s">
        <v>2250</v>
      </c>
      <c r="N258" t="s">
        <v>314</v>
      </c>
      <c r="O258" t="s">
        <v>2464</v>
      </c>
    </row>
    <row r="259" spans="1:15">
      <c r="A259" t="s">
        <v>2258</v>
      </c>
      <c r="B259" t="s">
        <v>2459</v>
      </c>
      <c r="C259" t="s">
        <v>2257</v>
      </c>
      <c r="D259" t="s">
        <v>2460</v>
      </c>
      <c r="E259" t="s">
        <v>1954</v>
      </c>
      <c r="F259" t="s">
        <v>2259</v>
      </c>
      <c r="G259" t="s">
        <v>2260</v>
      </c>
      <c r="H259" t="s">
        <v>2459</v>
      </c>
      <c r="I259" t="s">
        <v>14</v>
      </c>
      <c r="J259" t="s">
        <v>2595</v>
      </c>
      <c r="K259" t="s">
        <v>2617</v>
      </c>
      <c r="L259" t="s">
        <v>2261</v>
      </c>
      <c r="M259" t="s">
        <v>2261</v>
      </c>
      <c r="N259" t="s">
        <v>2262</v>
      </c>
      <c r="O259" t="s">
        <v>2464</v>
      </c>
    </row>
    <row r="260" spans="1:15">
      <c r="A260" t="s">
        <v>1363</v>
      </c>
      <c r="B260" t="s">
        <v>2459</v>
      </c>
      <c r="C260" t="s">
        <v>2251</v>
      </c>
      <c r="D260" t="s">
        <v>2460</v>
      </c>
      <c r="E260" t="s">
        <v>1954</v>
      </c>
      <c r="F260" t="s">
        <v>451</v>
      </c>
      <c r="G260" t="s">
        <v>2252</v>
      </c>
      <c r="H260" t="s">
        <v>2459</v>
      </c>
      <c r="I260" t="s">
        <v>14</v>
      </c>
      <c r="J260" t="s">
        <v>2534</v>
      </c>
      <c r="K260" t="s">
        <v>2536</v>
      </c>
      <c r="L260" t="s">
        <v>2253</v>
      </c>
      <c r="M260" t="s">
        <v>2253</v>
      </c>
      <c r="N260" t="s">
        <v>1366</v>
      </c>
      <c r="O260" t="s">
        <v>2464</v>
      </c>
    </row>
    <row r="261" spans="1:15">
      <c r="A261" t="s">
        <v>2189</v>
      </c>
      <c r="B261" t="s">
        <v>2459</v>
      </c>
      <c r="C261" t="s">
        <v>2254</v>
      </c>
      <c r="D261" t="s">
        <v>2460</v>
      </c>
      <c r="E261" t="s">
        <v>1954</v>
      </c>
      <c r="F261" t="s">
        <v>1312</v>
      </c>
      <c r="G261" t="s">
        <v>2255</v>
      </c>
      <c r="H261" t="s">
        <v>2459</v>
      </c>
      <c r="I261" t="s">
        <v>14</v>
      </c>
      <c r="J261" t="s">
        <v>2534</v>
      </c>
      <c r="K261" t="s">
        <v>2590</v>
      </c>
      <c r="L261" t="s">
        <v>2256</v>
      </c>
      <c r="M261" t="s">
        <v>2256</v>
      </c>
      <c r="N261" t="s">
        <v>2192</v>
      </c>
      <c r="O261" t="s">
        <v>2464</v>
      </c>
    </row>
    <row r="262" spans="1:15">
      <c r="A262" t="s">
        <v>543</v>
      </c>
      <c r="B262" t="s">
        <v>2459</v>
      </c>
      <c r="C262" t="s">
        <v>2266</v>
      </c>
      <c r="D262" t="s">
        <v>2460</v>
      </c>
      <c r="E262" t="s">
        <v>1962</v>
      </c>
      <c r="F262" t="s">
        <v>63</v>
      </c>
      <c r="G262" t="s">
        <v>2267</v>
      </c>
      <c r="H262" t="s">
        <v>2459</v>
      </c>
      <c r="I262" t="s">
        <v>14</v>
      </c>
      <c r="J262" t="s">
        <v>2516</v>
      </c>
      <c r="K262" t="s">
        <v>2625</v>
      </c>
      <c r="L262" t="s">
        <v>2270</v>
      </c>
      <c r="M262" t="s">
        <v>2270</v>
      </c>
      <c r="N262" t="s">
        <v>551</v>
      </c>
      <c r="O262" t="s">
        <v>2464</v>
      </c>
    </row>
    <row r="263" spans="1:15">
      <c r="A263" t="s">
        <v>72</v>
      </c>
      <c r="B263" t="s">
        <v>2459</v>
      </c>
      <c r="C263" t="s">
        <v>2271</v>
      </c>
      <c r="D263" t="s">
        <v>2460</v>
      </c>
      <c r="E263" t="s">
        <v>1962</v>
      </c>
      <c r="F263" t="s">
        <v>85</v>
      </c>
      <c r="G263" t="s">
        <v>2272</v>
      </c>
      <c r="H263" t="s">
        <v>2459</v>
      </c>
      <c r="I263" t="s">
        <v>14</v>
      </c>
      <c r="J263" t="s">
        <v>2518</v>
      </c>
      <c r="K263" t="s">
        <v>2519</v>
      </c>
      <c r="L263" t="s">
        <v>2275</v>
      </c>
      <c r="M263" t="s">
        <v>2275</v>
      </c>
      <c r="N263" t="s">
        <v>81</v>
      </c>
      <c r="O263" t="s">
        <v>2464</v>
      </c>
    </row>
    <row r="264" spans="1:15">
      <c r="A264" t="s">
        <v>343</v>
      </c>
      <c r="B264" t="s">
        <v>2459</v>
      </c>
      <c r="C264" t="s">
        <v>2276</v>
      </c>
      <c r="D264" t="s">
        <v>2460</v>
      </c>
      <c r="E264" t="s">
        <v>1954</v>
      </c>
      <c r="F264" t="s">
        <v>345</v>
      </c>
      <c r="G264" t="s">
        <v>2277</v>
      </c>
      <c r="H264" t="s">
        <v>2459</v>
      </c>
      <c r="I264" t="s">
        <v>14</v>
      </c>
      <c r="J264" t="s">
        <v>2595</v>
      </c>
      <c r="K264" t="s">
        <v>2604</v>
      </c>
      <c r="L264" t="s">
        <v>2278</v>
      </c>
      <c r="M264" t="s">
        <v>2278</v>
      </c>
      <c r="N264" t="s">
        <v>350</v>
      </c>
      <c r="O264" t="s">
        <v>2464</v>
      </c>
    </row>
    <row r="265" spans="1:15">
      <c r="A265" t="s">
        <v>723</v>
      </c>
      <c r="B265" t="s">
        <v>2459</v>
      </c>
      <c r="C265" t="s">
        <v>2289</v>
      </c>
      <c r="D265" t="s">
        <v>2460</v>
      </c>
      <c r="E265" t="s">
        <v>1954</v>
      </c>
      <c r="F265" t="s">
        <v>1571</v>
      </c>
      <c r="G265" t="s">
        <v>1665</v>
      </c>
      <c r="H265" t="s">
        <v>2459</v>
      </c>
      <c r="I265" t="s">
        <v>14</v>
      </c>
      <c r="J265" t="s">
        <v>2534</v>
      </c>
      <c r="K265" t="s">
        <v>2536</v>
      </c>
      <c r="L265" t="s">
        <v>2292</v>
      </c>
      <c r="M265" t="s">
        <v>2292</v>
      </c>
      <c r="N265" t="s">
        <v>727</v>
      </c>
      <c r="O265" t="s">
        <v>2464</v>
      </c>
    </row>
    <row r="266" spans="1:15">
      <c r="A266" t="s">
        <v>1653</v>
      </c>
      <c r="B266" t="s">
        <v>2459</v>
      </c>
      <c r="C266" t="s">
        <v>2279</v>
      </c>
      <c r="D266" t="s">
        <v>2460</v>
      </c>
      <c r="E266" t="s">
        <v>1954</v>
      </c>
      <c r="F266" t="s">
        <v>37</v>
      </c>
      <c r="G266" t="s">
        <v>2280</v>
      </c>
      <c r="H266" t="s">
        <v>2459</v>
      </c>
      <c r="I266" t="s">
        <v>14</v>
      </c>
      <c r="J266" t="s">
        <v>2618</v>
      </c>
      <c r="K266" t="s">
        <v>2626</v>
      </c>
      <c r="L266" t="s">
        <v>2281</v>
      </c>
      <c r="M266" t="s">
        <v>2281</v>
      </c>
      <c r="N266" t="s">
        <v>1658</v>
      </c>
      <c r="O266" t="s">
        <v>2464</v>
      </c>
    </row>
    <row r="267" spans="1:15">
      <c r="A267" t="s">
        <v>1653</v>
      </c>
      <c r="B267" t="s">
        <v>2459</v>
      </c>
      <c r="C267" t="s">
        <v>2279</v>
      </c>
      <c r="D267" t="s">
        <v>2460</v>
      </c>
      <c r="E267" t="s">
        <v>1954</v>
      </c>
      <c r="F267" t="s">
        <v>37</v>
      </c>
      <c r="G267" t="s">
        <v>2280</v>
      </c>
      <c r="H267" t="s">
        <v>2459</v>
      </c>
      <c r="I267" t="s">
        <v>14</v>
      </c>
      <c r="J267" t="s">
        <v>2595</v>
      </c>
      <c r="K267" t="s">
        <v>2596</v>
      </c>
      <c r="L267" t="s">
        <v>2281</v>
      </c>
      <c r="M267" t="s">
        <v>2281</v>
      </c>
      <c r="N267" t="s">
        <v>1658</v>
      </c>
      <c r="O267" t="s">
        <v>2464</v>
      </c>
    </row>
    <row r="268" spans="1:15">
      <c r="A268" t="s">
        <v>310</v>
      </c>
      <c r="B268" t="s">
        <v>2459</v>
      </c>
      <c r="C268" t="s">
        <v>2312</v>
      </c>
      <c r="D268" t="s">
        <v>2460</v>
      </c>
      <c r="E268" t="s">
        <v>1954</v>
      </c>
      <c r="F268" t="s">
        <v>311</v>
      </c>
      <c r="G268" t="s">
        <v>1854</v>
      </c>
      <c r="H268" t="s">
        <v>2459</v>
      </c>
      <c r="I268" t="s">
        <v>14</v>
      </c>
      <c r="J268" t="s">
        <v>2516</v>
      </c>
      <c r="K268" t="s">
        <v>2627</v>
      </c>
      <c r="L268" t="s">
        <v>2313</v>
      </c>
      <c r="M268" t="s">
        <v>2313</v>
      </c>
      <c r="N268" t="s">
        <v>314</v>
      </c>
      <c r="O268" t="s">
        <v>2464</v>
      </c>
    </row>
    <row r="269" spans="1:15">
      <c r="A269" t="s">
        <v>1781</v>
      </c>
      <c r="B269" t="s">
        <v>2459</v>
      </c>
      <c r="C269" t="s">
        <v>2306</v>
      </c>
      <c r="D269" t="s">
        <v>2460</v>
      </c>
      <c r="E269" t="s">
        <v>1962</v>
      </c>
      <c r="F269" t="s">
        <v>2307</v>
      </c>
      <c r="G269" t="s">
        <v>2308</v>
      </c>
      <c r="H269" t="s">
        <v>2459</v>
      </c>
      <c r="I269" t="s">
        <v>14</v>
      </c>
      <c r="J269" t="s">
        <v>2576</v>
      </c>
      <c r="K269" t="s">
        <v>2577</v>
      </c>
      <c r="L269" t="s">
        <v>2311</v>
      </c>
      <c r="M269" t="s">
        <v>2311</v>
      </c>
      <c r="N269" t="s">
        <v>1787</v>
      </c>
      <c r="O269" t="s">
        <v>2464</v>
      </c>
    </row>
    <row r="270" spans="1:15">
      <c r="A270" t="s">
        <v>2315</v>
      </c>
      <c r="B270" t="s">
        <v>2459</v>
      </c>
      <c r="C270" t="s">
        <v>2314</v>
      </c>
      <c r="D270" t="s">
        <v>2460</v>
      </c>
      <c r="E270" t="s">
        <v>1954</v>
      </c>
      <c r="F270" t="s">
        <v>173</v>
      </c>
      <c r="G270" t="s">
        <v>2317</v>
      </c>
      <c r="H270" t="s">
        <v>2459</v>
      </c>
      <c r="I270" t="s">
        <v>14</v>
      </c>
      <c r="J270" t="s">
        <v>2576</v>
      </c>
      <c r="K270" t="s">
        <v>2579</v>
      </c>
      <c r="L270" t="s">
        <v>2318</v>
      </c>
      <c r="M270" t="s">
        <v>2318</v>
      </c>
      <c r="N270" t="s">
        <v>2319</v>
      </c>
      <c r="O270" t="s">
        <v>2464</v>
      </c>
    </row>
    <row r="271" spans="1:15">
      <c r="A271" t="s">
        <v>450</v>
      </c>
      <c r="B271" t="s">
        <v>2459</v>
      </c>
      <c r="C271" t="s">
        <v>2320</v>
      </c>
      <c r="D271" t="s">
        <v>2460</v>
      </c>
      <c r="E271" t="s">
        <v>1954</v>
      </c>
      <c r="F271" t="s">
        <v>345</v>
      </c>
      <c r="G271" t="s">
        <v>2321</v>
      </c>
      <c r="H271" t="s">
        <v>2459</v>
      </c>
      <c r="I271" t="s">
        <v>14</v>
      </c>
      <c r="J271" t="s">
        <v>2538</v>
      </c>
      <c r="K271" t="s">
        <v>2628</v>
      </c>
      <c r="L271" t="s">
        <v>2322</v>
      </c>
      <c r="M271" t="s">
        <v>2322</v>
      </c>
      <c r="N271" t="s">
        <v>456</v>
      </c>
      <c r="O271" t="s">
        <v>2464</v>
      </c>
    </row>
    <row r="272" spans="1:15">
      <c r="A272" t="s">
        <v>2327</v>
      </c>
      <c r="B272" t="s">
        <v>2459</v>
      </c>
      <c r="C272" t="s">
        <v>2326</v>
      </c>
      <c r="D272" t="s">
        <v>2460</v>
      </c>
      <c r="E272" t="s">
        <v>1954</v>
      </c>
      <c r="F272" t="s">
        <v>2328</v>
      </c>
      <c r="G272" t="s">
        <v>2329</v>
      </c>
      <c r="H272" t="s">
        <v>2459</v>
      </c>
      <c r="I272" t="s">
        <v>14</v>
      </c>
      <c r="J272" t="s">
        <v>2534</v>
      </c>
      <c r="K272" t="s">
        <v>2536</v>
      </c>
      <c r="L272" t="s">
        <v>2330</v>
      </c>
      <c r="M272" t="s">
        <v>2330</v>
      </c>
      <c r="N272" t="s">
        <v>2331</v>
      </c>
      <c r="O272" t="s">
        <v>2464</v>
      </c>
    </row>
    <row r="273" spans="1:15">
      <c r="A273" t="s">
        <v>172</v>
      </c>
      <c r="B273" t="s">
        <v>2459</v>
      </c>
      <c r="C273" t="s">
        <v>2332</v>
      </c>
      <c r="D273" t="s">
        <v>2460</v>
      </c>
      <c r="E273" t="s">
        <v>1954</v>
      </c>
      <c r="F273" t="s">
        <v>2333</v>
      </c>
      <c r="G273" t="s">
        <v>2334</v>
      </c>
      <c r="H273" t="s">
        <v>2459</v>
      </c>
      <c r="I273" t="s">
        <v>14</v>
      </c>
      <c r="J273" t="s">
        <v>2516</v>
      </c>
      <c r="K273" t="s">
        <v>2629</v>
      </c>
      <c r="L273" t="s">
        <v>2335</v>
      </c>
      <c r="M273" t="s">
        <v>2335</v>
      </c>
      <c r="N273" t="s">
        <v>178</v>
      </c>
      <c r="O273" t="s">
        <v>2464</v>
      </c>
    </row>
    <row r="274" spans="1:15">
      <c r="A274" t="s">
        <v>360</v>
      </c>
      <c r="B274" t="s">
        <v>2459</v>
      </c>
      <c r="C274" t="s">
        <v>2341</v>
      </c>
      <c r="D274" t="s">
        <v>2460</v>
      </c>
      <c r="E274" t="s">
        <v>1954</v>
      </c>
      <c r="F274" t="s">
        <v>361</v>
      </c>
      <c r="G274" t="s">
        <v>2342</v>
      </c>
      <c r="H274" t="s">
        <v>2459</v>
      </c>
      <c r="I274" t="s">
        <v>14</v>
      </c>
      <c r="J274" t="s">
        <v>2527</v>
      </c>
      <c r="K274" t="s">
        <v>2528</v>
      </c>
      <c r="L274" t="s">
        <v>2343</v>
      </c>
      <c r="M274" t="s">
        <v>2343</v>
      </c>
      <c r="N274" t="s">
        <v>366</v>
      </c>
      <c r="O274" t="s">
        <v>2464</v>
      </c>
    </row>
    <row r="275" spans="1:15">
      <c r="A275" t="s">
        <v>2345</v>
      </c>
      <c r="B275" t="s">
        <v>2459</v>
      </c>
      <c r="C275" t="s">
        <v>2344</v>
      </c>
      <c r="D275" t="s">
        <v>2460</v>
      </c>
      <c r="E275" t="s">
        <v>1954</v>
      </c>
      <c r="F275" t="s">
        <v>2346</v>
      </c>
      <c r="G275" t="s">
        <v>2347</v>
      </c>
      <c r="H275" t="s">
        <v>2459</v>
      </c>
      <c r="I275" t="s">
        <v>14</v>
      </c>
      <c r="J275" t="s">
        <v>2518</v>
      </c>
      <c r="K275" t="s">
        <v>2519</v>
      </c>
      <c r="L275" t="s">
        <v>2350</v>
      </c>
      <c r="M275" t="s">
        <v>2350</v>
      </c>
      <c r="N275" t="s">
        <v>2351</v>
      </c>
      <c r="O275" t="s">
        <v>2464</v>
      </c>
    </row>
    <row r="276" spans="1:15">
      <c r="A276" t="s">
        <v>2345</v>
      </c>
      <c r="B276" t="s">
        <v>2459</v>
      </c>
      <c r="C276" t="s">
        <v>2352</v>
      </c>
      <c r="D276" t="s">
        <v>2460</v>
      </c>
      <c r="E276" t="s">
        <v>1954</v>
      </c>
      <c r="F276" t="s">
        <v>2111</v>
      </c>
      <c r="G276" t="s">
        <v>2353</v>
      </c>
      <c r="H276" t="s">
        <v>2459</v>
      </c>
      <c r="I276" t="s">
        <v>14</v>
      </c>
      <c r="J276" t="s">
        <v>2595</v>
      </c>
      <c r="K276" t="s">
        <v>2596</v>
      </c>
      <c r="L276" t="s">
        <v>2356</v>
      </c>
      <c r="M276" t="s">
        <v>2356</v>
      </c>
      <c r="N276" t="s">
        <v>2351</v>
      </c>
      <c r="O276" t="s">
        <v>2464</v>
      </c>
    </row>
    <row r="277" spans="1:15">
      <c r="A277" t="s">
        <v>609</v>
      </c>
      <c r="B277" t="s">
        <v>2459</v>
      </c>
      <c r="C277" t="s">
        <v>2357</v>
      </c>
      <c r="D277" t="s">
        <v>2460</v>
      </c>
      <c r="E277" t="s">
        <v>1962</v>
      </c>
      <c r="F277" t="s">
        <v>37</v>
      </c>
      <c r="G277" t="s">
        <v>2358</v>
      </c>
      <c r="H277" t="s">
        <v>2459</v>
      </c>
      <c r="I277" t="s">
        <v>14</v>
      </c>
      <c r="J277" t="s">
        <v>2534</v>
      </c>
      <c r="K277" t="s">
        <v>2536</v>
      </c>
      <c r="L277" t="s">
        <v>2361</v>
      </c>
      <c r="M277" t="s">
        <v>2361</v>
      </c>
      <c r="N277" t="s">
        <v>614</v>
      </c>
      <c r="O277" t="s">
        <v>2464</v>
      </c>
    </row>
    <row r="278" spans="1:15">
      <c r="A278" t="s">
        <v>1653</v>
      </c>
      <c r="B278" t="s">
        <v>2459</v>
      </c>
      <c r="C278" t="s">
        <v>2362</v>
      </c>
      <c r="D278" t="s">
        <v>2460</v>
      </c>
      <c r="E278" t="s">
        <v>1954</v>
      </c>
      <c r="F278" t="s">
        <v>37</v>
      </c>
      <c r="G278" t="s">
        <v>2363</v>
      </c>
      <c r="H278" t="s">
        <v>2459</v>
      </c>
      <c r="I278" t="s">
        <v>14</v>
      </c>
      <c r="J278" t="s">
        <v>2593</v>
      </c>
      <c r="K278" t="s">
        <v>2630</v>
      </c>
      <c r="L278" t="s">
        <v>2364</v>
      </c>
      <c r="M278" t="s">
        <v>2364</v>
      </c>
      <c r="N278" t="s">
        <v>1658</v>
      </c>
      <c r="O278" t="s">
        <v>2464</v>
      </c>
    </row>
    <row r="279" spans="1:15">
      <c r="A279" t="s">
        <v>1653</v>
      </c>
      <c r="B279" t="s">
        <v>2459</v>
      </c>
      <c r="C279" t="s">
        <v>2362</v>
      </c>
      <c r="D279" t="s">
        <v>2460</v>
      </c>
      <c r="E279" t="s">
        <v>1954</v>
      </c>
      <c r="F279" t="s">
        <v>37</v>
      </c>
      <c r="G279" t="s">
        <v>2363</v>
      </c>
      <c r="H279" t="s">
        <v>2459</v>
      </c>
      <c r="I279" t="s">
        <v>14</v>
      </c>
      <c r="J279" t="s">
        <v>2595</v>
      </c>
      <c r="K279" t="s">
        <v>2596</v>
      </c>
      <c r="L279" t="s">
        <v>2364</v>
      </c>
      <c r="M279" t="s">
        <v>2364</v>
      </c>
      <c r="N279" t="s">
        <v>1658</v>
      </c>
      <c r="O279" t="s">
        <v>2464</v>
      </c>
    </row>
    <row r="280" spans="1:15">
      <c r="A280" t="s">
        <v>376</v>
      </c>
      <c r="B280" t="s">
        <v>2459</v>
      </c>
      <c r="C280" t="s">
        <v>2365</v>
      </c>
      <c r="D280" t="s">
        <v>2460</v>
      </c>
      <c r="E280" t="s">
        <v>1954</v>
      </c>
      <c r="F280" t="s">
        <v>378</v>
      </c>
      <c r="G280" t="s">
        <v>2366</v>
      </c>
      <c r="H280" t="s">
        <v>2459</v>
      </c>
      <c r="I280" t="s">
        <v>14</v>
      </c>
      <c r="J280" t="s">
        <v>2518</v>
      </c>
      <c r="K280" t="s">
        <v>2519</v>
      </c>
      <c r="L280" t="s">
        <v>2369</v>
      </c>
      <c r="M280" t="s">
        <v>2369</v>
      </c>
      <c r="N280" t="s">
        <v>383</v>
      </c>
      <c r="O280" t="s">
        <v>2464</v>
      </c>
    </row>
    <row r="281" spans="1:15">
      <c r="A281" t="s">
        <v>2371</v>
      </c>
      <c r="B281" t="s">
        <v>2459</v>
      </c>
      <c r="C281" t="s">
        <v>2370</v>
      </c>
      <c r="D281" t="s">
        <v>2460</v>
      </c>
      <c r="E281" t="s">
        <v>1954</v>
      </c>
      <c r="F281" t="s">
        <v>251</v>
      </c>
      <c r="G281" t="s">
        <v>2373</v>
      </c>
      <c r="H281" t="s">
        <v>2459</v>
      </c>
      <c r="I281" t="s">
        <v>14</v>
      </c>
      <c r="J281" t="s">
        <v>2595</v>
      </c>
      <c r="K281" t="s">
        <v>2596</v>
      </c>
      <c r="L281" t="s">
        <v>2374</v>
      </c>
      <c r="M281" t="s">
        <v>2374</v>
      </c>
      <c r="N281" t="s">
        <v>2375</v>
      </c>
      <c r="O281" t="s">
        <v>2464</v>
      </c>
    </row>
    <row r="282" spans="1:15">
      <c r="A282" t="s">
        <v>2167</v>
      </c>
      <c r="B282" t="s">
        <v>2459</v>
      </c>
      <c r="C282" t="s">
        <v>2376</v>
      </c>
      <c r="D282" t="s">
        <v>2460</v>
      </c>
      <c r="E282" t="s">
        <v>1954</v>
      </c>
      <c r="F282" t="s">
        <v>2168</v>
      </c>
      <c r="G282" t="s">
        <v>2377</v>
      </c>
      <c r="H282" t="s">
        <v>2459</v>
      </c>
      <c r="I282" t="s">
        <v>14</v>
      </c>
      <c r="J282" t="s">
        <v>2518</v>
      </c>
      <c r="K282" t="s">
        <v>2519</v>
      </c>
      <c r="L282" t="s">
        <v>2380</v>
      </c>
      <c r="M282" t="s">
        <v>2380</v>
      </c>
      <c r="N282" t="s">
        <v>2173</v>
      </c>
      <c r="O282" t="s">
        <v>2464</v>
      </c>
    </row>
    <row r="283" spans="1:15">
      <c r="A283" t="s">
        <v>1154</v>
      </c>
      <c r="B283" t="s">
        <v>2459</v>
      </c>
      <c r="C283" t="s">
        <v>2381</v>
      </c>
      <c r="D283" t="s">
        <v>2460</v>
      </c>
      <c r="E283" t="s">
        <v>1954</v>
      </c>
      <c r="F283" t="s">
        <v>51</v>
      </c>
      <c r="G283" t="s">
        <v>2382</v>
      </c>
      <c r="H283" t="s">
        <v>2459</v>
      </c>
      <c r="I283" t="s">
        <v>14</v>
      </c>
      <c r="J283" t="s">
        <v>2534</v>
      </c>
      <c r="K283" t="s">
        <v>2536</v>
      </c>
      <c r="L283" t="s">
        <v>2383</v>
      </c>
      <c r="M283" t="s">
        <v>2383</v>
      </c>
      <c r="N283" t="s">
        <v>1162</v>
      </c>
      <c r="O283" t="s">
        <v>2464</v>
      </c>
    </row>
    <row r="284" spans="1:15">
      <c r="A284" t="s">
        <v>1630</v>
      </c>
      <c r="B284" t="s">
        <v>2459</v>
      </c>
      <c r="C284" t="s">
        <v>2384</v>
      </c>
      <c r="D284" t="s">
        <v>2460</v>
      </c>
      <c r="E284" t="s">
        <v>1954</v>
      </c>
      <c r="F284" t="s">
        <v>117</v>
      </c>
      <c r="G284" t="s">
        <v>2385</v>
      </c>
      <c r="H284" t="s">
        <v>2459</v>
      </c>
      <c r="I284" t="s">
        <v>14</v>
      </c>
      <c r="J284" t="s">
        <v>2534</v>
      </c>
      <c r="K284" t="s">
        <v>2536</v>
      </c>
      <c r="L284" t="s">
        <v>2388</v>
      </c>
      <c r="M284" t="s">
        <v>2388</v>
      </c>
      <c r="N284" t="s">
        <v>1633</v>
      </c>
      <c r="O284" t="s">
        <v>2464</v>
      </c>
    </row>
    <row r="285" spans="1:15">
      <c r="A285" t="s">
        <v>2390</v>
      </c>
      <c r="B285" t="s">
        <v>2459</v>
      </c>
      <c r="C285" t="s">
        <v>2389</v>
      </c>
      <c r="D285" t="s">
        <v>2460</v>
      </c>
      <c r="E285" t="s">
        <v>1954</v>
      </c>
      <c r="F285" t="s">
        <v>451</v>
      </c>
      <c r="G285" t="s">
        <v>2391</v>
      </c>
      <c r="H285" t="s">
        <v>2459</v>
      </c>
      <c r="I285" t="s">
        <v>14</v>
      </c>
      <c r="J285" t="s">
        <v>2595</v>
      </c>
      <c r="K285" t="s">
        <v>2596</v>
      </c>
      <c r="L285" t="s">
        <v>2394</v>
      </c>
      <c r="M285" t="s">
        <v>2394</v>
      </c>
      <c r="N285" t="s">
        <v>2395</v>
      </c>
      <c r="O285" t="s">
        <v>2464</v>
      </c>
    </row>
    <row r="286" spans="1:15">
      <c r="A286" t="s">
        <v>661</v>
      </c>
      <c r="B286" t="s">
        <v>2459</v>
      </c>
      <c r="C286" t="s">
        <v>2396</v>
      </c>
      <c r="D286" t="s">
        <v>2460</v>
      </c>
      <c r="E286" t="s">
        <v>1954</v>
      </c>
      <c r="F286" t="s">
        <v>663</v>
      </c>
      <c r="G286" t="s">
        <v>2397</v>
      </c>
      <c r="H286" t="s">
        <v>2459</v>
      </c>
      <c r="I286" t="s">
        <v>14</v>
      </c>
      <c r="J286" t="s">
        <v>2534</v>
      </c>
      <c r="K286" t="s">
        <v>2536</v>
      </c>
      <c r="L286" t="s">
        <v>2400</v>
      </c>
      <c r="M286" t="s">
        <v>2400</v>
      </c>
      <c r="N286" t="s">
        <v>668</v>
      </c>
      <c r="O286" t="s">
        <v>2464</v>
      </c>
    </row>
    <row r="287" spans="1:15">
      <c r="A287" t="s">
        <v>2189</v>
      </c>
      <c r="B287" t="s">
        <v>2459</v>
      </c>
      <c r="C287" t="s">
        <v>2404</v>
      </c>
      <c r="D287" t="s">
        <v>2460</v>
      </c>
      <c r="E287" t="s">
        <v>1954</v>
      </c>
      <c r="F287" t="s">
        <v>638</v>
      </c>
      <c r="G287" t="s">
        <v>2405</v>
      </c>
      <c r="H287" t="s">
        <v>2459</v>
      </c>
      <c r="I287" t="s">
        <v>14</v>
      </c>
      <c r="J287" t="s">
        <v>2534</v>
      </c>
      <c r="K287" t="s">
        <v>2590</v>
      </c>
      <c r="L287" t="s">
        <v>2406</v>
      </c>
      <c r="M287" t="s">
        <v>2406</v>
      </c>
      <c r="N287" t="s">
        <v>2192</v>
      </c>
      <c r="O287" t="s">
        <v>2464</v>
      </c>
    </row>
    <row r="288" spans="1:15">
      <c r="A288" t="s">
        <v>2408</v>
      </c>
      <c r="B288" t="s">
        <v>2459</v>
      </c>
      <c r="C288" t="s">
        <v>2407</v>
      </c>
      <c r="D288" t="s">
        <v>2460</v>
      </c>
      <c r="E288" t="s">
        <v>2410</v>
      </c>
      <c r="F288" t="s">
        <v>2411</v>
      </c>
      <c r="G288" t="s">
        <v>2412</v>
      </c>
      <c r="H288" t="s">
        <v>2459</v>
      </c>
      <c r="I288" t="s">
        <v>14</v>
      </c>
      <c r="J288" t="s">
        <v>2534</v>
      </c>
      <c r="K288" t="s">
        <v>2536</v>
      </c>
      <c r="L288" t="s">
        <v>2416</v>
      </c>
      <c r="M288" t="s">
        <v>2416</v>
      </c>
      <c r="N288" t="s">
        <v>2417</v>
      </c>
      <c r="O288" t="s">
        <v>2464</v>
      </c>
    </row>
    <row r="289" spans="1:15">
      <c r="A289" t="s">
        <v>450</v>
      </c>
      <c r="B289" t="s">
        <v>2459</v>
      </c>
      <c r="C289" t="s">
        <v>2418</v>
      </c>
      <c r="D289" t="s">
        <v>2460</v>
      </c>
      <c r="E289" t="s">
        <v>1954</v>
      </c>
      <c r="F289" t="s">
        <v>451</v>
      </c>
      <c r="G289" t="s">
        <v>2419</v>
      </c>
      <c r="H289" t="s">
        <v>2459</v>
      </c>
      <c r="I289" t="s">
        <v>14</v>
      </c>
      <c r="J289" t="s">
        <v>2597</v>
      </c>
      <c r="K289" t="s">
        <v>2631</v>
      </c>
      <c r="L289" t="s">
        <v>2420</v>
      </c>
      <c r="M289" t="s">
        <v>2420</v>
      </c>
      <c r="N289" t="s">
        <v>456</v>
      </c>
      <c r="O289" t="s">
        <v>2464</v>
      </c>
    </row>
    <row r="290" spans="1:15">
      <c r="A290" t="s">
        <v>1295</v>
      </c>
      <c r="B290" t="s">
        <v>2459</v>
      </c>
      <c r="C290" t="s">
        <v>2421</v>
      </c>
      <c r="D290" t="s">
        <v>2460</v>
      </c>
      <c r="E290" t="s">
        <v>1954</v>
      </c>
      <c r="F290" t="s">
        <v>173</v>
      </c>
      <c r="G290" t="s">
        <v>2422</v>
      </c>
      <c r="H290" t="s">
        <v>2459</v>
      </c>
      <c r="I290" t="s">
        <v>14</v>
      </c>
      <c r="J290" t="s">
        <v>2534</v>
      </c>
      <c r="K290" t="s">
        <v>2536</v>
      </c>
      <c r="L290" t="s">
        <v>2423</v>
      </c>
      <c r="M290" t="s">
        <v>2423</v>
      </c>
      <c r="N290" t="s">
        <v>1298</v>
      </c>
      <c r="O290" t="s">
        <v>2464</v>
      </c>
    </row>
    <row r="291" spans="1:15">
      <c r="A291" t="s">
        <v>333</v>
      </c>
      <c r="B291" t="s">
        <v>2459</v>
      </c>
      <c r="C291" t="s">
        <v>2424</v>
      </c>
      <c r="D291" t="s">
        <v>2460</v>
      </c>
      <c r="E291" t="s">
        <v>1962</v>
      </c>
      <c r="F291" t="s">
        <v>173</v>
      </c>
      <c r="G291" t="s">
        <v>2425</v>
      </c>
      <c r="H291" t="s">
        <v>2459</v>
      </c>
      <c r="I291" t="s">
        <v>14</v>
      </c>
      <c r="J291" t="s">
        <v>2525</v>
      </c>
      <c r="K291" t="s">
        <v>2526</v>
      </c>
      <c r="L291" t="s">
        <v>2427</v>
      </c>
      <c r="M291" t="s">
        <v>2427</v>
      </c>
      <c r="N291" t="s">
        <v>338</v>
      </c>
      <c r="O291" t="s">
        <v>2464</v>
      </c>
    </row>
    <row r="292" spans="1:15">
      <c r="A292" t="s">
        <v>2189</v>
      </c>
      <c r="B292" t="s">
        <v>2459</v>
      </c>
      <c r="C292" t="s">
        <v>2444</v>
      </c>
      <c r="D292" t="s">
        <v>2460</v>
      </c>
      <c r="E292" t="s">
        <v>1954</v>
      </c>
      <c r="F292" t="s">
        <v>1312</v>
      </c>
      <c r="G292" t="s">
        <v>2445</v>
      </c>
      <c r="H292" t="s">
        <v>2459</v>
      </c>
      <c r="I292" t="s">
        <v>14</v>
      </c>
      <c r="J292" t="s">
        <v>2595</v>
      </c>
      <c r="K292" t="s">
        <v>2596</v>
      </c>
      <c r="L292" t="s">
        <v>2446</v>
      </c>
      <c r="M292" t="s">
        <v>2446</v>
      </c>
      <c r="N292" t="s">
        <v>2192</v>
      </c>
      <c r="O292" t="s">
        <v>2464</v>
      </c>
    </row>
    <row r="293" spans="1:15">
      <c r="A293" t="s">
        <v>2258</v>
      </c>
      <c r="B293" t="s">
        <v>2459</v>
      </c>
      <c r="C293" t="s">
        <v>2441</v>
      </c>
      <c r="D293" t="s">
        <v>2460</v>
      </c>
      <c r="E293" t="s">
        <v>1954</v>
      </c>
      <c r="F293" t="s">
        <v>2259</v>
      </c>
      <c r="G293" t="s">
        <v>2442</v>
      </c>
      <c r="H293" t="s">
        <v>2459</v>
      </c>
      <c r="I293" t="s">
        <v>14</v>
      </c>
      <c r="J293" t="s">
        <v>2595</v>
      </c>
      <c r="K293" t="s">
        <v>2617</v>
      </c>
      <c r="L293" t="s">
        <v>2443</v>
      </c>
      <c r="M293" t="s">
        <v>2443</v>
      </c>
      <c r="N293" t="s">
        <v>2262</v>
      </c>
      <c r="O293" t="s">
        <v>2464</v>
      </c>
    </row>
    <row r="294" spans="1:15">
      <c r="A294" t="s">
        <v>2448</v>
      </c>
      <c r="B294" t="s">
        <v>2459</v>
      </c>
      <c r="C294" t="s">
        <v>2447</v>
      </c>
      <c r="D294" t="s">
        <v>2460</v>
      </c>
      <c r="E294" t="s">
        <v>1954</v>
      </c>
      <c r="F294" t="s">
        <v>251</v>
      </c>
      <c r="G294" t="s">
        <v>2449</v>
      </c>
      <c r="H294" t="s">
        <v>2459</v>
      </c>
      <c r="I294" t="s">
        <v>14</v>
      </c>
      <c r="J294" t="s">
        <v>2516</v>
      </c>
      <c r="K294" t="s">
        <v>2632</v>
      </c>
      <c r="L294" t="s">
        <v>2450</v>
      </c>
      <c r="M294" t="s">
        <v>2450</v>
      </c>
      <c r="N294" t="s">
        <v>2451</v>
      </c>
      <c r="O294" t="s">
        <v>2464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2633</v>
      </c>
      <c r="B1" t="s">
        <v>2634</v>
      </c>
      <c r="C1" t="s">
        <v>6</v>
      </c>
      <c r="D1" t="s">
        <v>2635</v>
      </c>
      <c r="E1" t="s">
        <v>2636</v>
      </c>
      <c r="F1" t="s">
        <v>2637</v>
      </c>
      <c r="G1" t="s">
        <v>2638</v>
      </c>
    </row>
    <row r="2" spans="1:7">
      <c r="A2" t="s">
        <v>2459</v>
      </c>
      <c r="B2" t="s">
        <v>2459</v>
      </c>
      <c r="C2" t="s">
        <v>2459</v>
      </c>
      <c r="D2" t="s">
        <v>2459</v>
      </c>
      <c r="E2" t="s">
        <v>2459</v>
      </c>
      <c r="F2" t="s">
        <v>2459</v>
      </c>
      <c r="G2" t="s">
        <v>2459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2639</v>
      </c>
      <c r="C1" t="s">
        <v>2452</v>
      </c>
      <c r="D1" t="s">
        <v>2640</v>
      </c>
      <c r="E1" t="s">
        <v>2641</v>
      </c>
      <c r="F1" t="s">
        <v>2642</v>
      </c>
      <c r="G1" t="s">
        <v>2643</v>
      </c>
      <c r="H1" t="s">
        <v>2644</v>
      </c>
      <c r="I1" t="s">
        <v>2645</v>
      </c>
      <c r="J1" t="s">
        <v>7</v>
      </c>
    </row>
    <row r="2" spans="1:10">
      <c r="A2" t="s">
        <v>2459</v>
      </c>
      <c r="B2" t="s">
        <v>2459</v>
      </c>
      <c r="C2" t="s">
        <v>2459</v>
      </c>
      <c r="D2" t="s">
        <v>2459</v>
      </c>
      <c r="E2" t="s">
        <v>2459</v>
      </c>
      <c r="F2" t="s">
        <v>2459</v>
      </c>
      <c r="G2" t="s">
        <v>2459</v>
      </c>
      <c r="H2" t="s">
        <v>2459</v>
      </c>
      <c r="I2" t="s">
        <v>2459</v>
      </c>
      <c r="J2" t="s">
        <v>2459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2"/>
  <sheetViews>
    <sheetView tabSelected="1" workbookViewId="0">
      <selection activeCell="A420" sqref="A420:B422"/>
    </sheetView>
  </sheetViews>
  <sheetFormatPr defaultColWidth="8.83333333333333" defaultRowHeight="14.25"/>
  <cols>
    <col min="1" max="1" width="21.125" customWidth="1"/>
    <col min="2" max="2" width="26.125" customWidth="1"/>
  </cols>
  <sheetData>
    <row r="1" spans="1:7">
      <c r="A1" t="s">
        <v>16</v>
      </c>
      <c r="B1" t="s">
        <v>20</v>
      </c>
      <c r="C1" t="s">
        <v>8</v>
      </c>
      <c r="G1" t="s">
        <v>2646</v>
      </c>
    </row>
    <row r="2" hidden="1" spans="1:8">
      <c r="A2" t="s">
        <v>32</v>
      </c>
      <c r="B2" t="s">
        <v>36</v>
      </c>
      <c r="C2" s="3">
        <v>0</v>
      </c>
      <c r="D2" t="str">
        <f>VLOOKUP(A2,HOP!A:L,12,0)</f>
        <v>0.00</v>
      </c>
      <c r="E2" t="str">
        <f>VLOOKUP(A2,HOP!A:C,3,0)</f>
        <v>3121932</v>
      </c>
      <c r="F2">
        <f>C2-D2</f>
        <v>0</v>
      </c>
      <c r="G2" t="str">
        <f>$G$1&amp;E2</f>
        <v>，3121932</v>
      </c>
      <c r="H2" t="str">
        <f>VLOOKUP(A2,HOP!A:U,21,0)</f>
        <v>直连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60</v>
      </c>
      <c r="B4" t="s">
        <v>50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71</v>
      </c>
      <c r="B5" t="s">
        <v>50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82</v>
      </c>
      <c r="B6" t="s">
        <v>50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93</v>
      </c>
      <c r="B7" t="s">
        <v>50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103</v>
      </c>
      <c r="B8" t="s">
        <v>50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114</v>
      </c>
      <c r="B9" t="s">
        <v>50</v>
      </c>
      <c r="C9" s="3">
        <v>271</v>
      </c>
      <c r="D9" t="str">
        <f>VLOOKUP(A9,HOP!A:L,12,0)</f>
        <v>271.00</v>
      </c>
      <c r="E9" t="str">
        <f>VLOOKUP(A9,HOP!A:C,3,0)</f>
        <v>3154050</v>
      </c>
      <c r="F9">
        <f t="shared" si="0"/>
        <v>0</v>
      </c>
      <c r="G9" t="str">
        <f t="shared" si="1"/>
        <v>，3154050</v>
      </c>
      <c r="H9" t="str">
        <f>VLOOKUP(A9,HOP!A:U,21,0)</f>
        <v>直连</v>
      </c>
    </row>
    <row r="10" hidden="1" spans="1:8">
      <c r="A10" t="s">
        <v>123</v>
      </c>
      <c r="B10" t="s">
        <v>50</v>
      </c>
      <c r="C10" s="3">
        <v>518</v>
      </c>
      <c r="D10" t="str">
        <f>VLOOKUP(A10,HOP!A:L,12,0)</f>
        <v>518.00</v>
      </c>
      <c r="E10" t="str">
        <f>VLOOKUP(A10,HOP!A:C,3,0)</f>
        <v>3146447</v>
      </c>
      <c r="F10">
        <f t="shared" si="0"/>
        <v>0</v>
      </c>
      <c r="G10" t="str">
        <f t="shared" si="1"/>
        <v>，3146447</v>
      </c>
      <c r="H10" t="str">
        <f>VLOOKUP(A10,HOP!A:U,21,0)</f>
        <v>直连</v>
      </c>
    </row>
    <row r="11" hidden="1" spans="1:8">
      <c r="A11" t="s">
        <v>131</v>
      </c>
      <c r="B11" t="s">
        <v>50</v>
      </c>
      <c r="C11" s="3">
        <v>263</v>
      </c>
      <c r="D11" t="str">
        <f>VLOOKUP(A11,HOP!A:L,12,0)</f>
        <v>263.00</v>
      </c>
      <c r="E11" t="str">
        <f>VLOOKUP(A11,HOP!A:C,3,0)</f>
        <v>3150020</v>
      </c>
      <c r="F11">
        <f t="shared" si="0"/>
        <v>0</v>
      </c>
      <c r="G11" t="str">
        <f t="shared" si="1"/>
        <v>，3150020</v>
      </c>
      <c r="H11" t="str">
        <f>VLOOKUP(A11,HOP!A:U,21,0)</f>
        <v>直连</v>
      </c>
    </row>
    <row r="12" hidden="1" spans="1:8">
      <c r="A12" t="s">
        <v>139</v>
      </c>
      <c r="B12" t="s">
        <v>50</v>
      </c>
      <c r="C12" s="3">
        <v>393</v>
      </c>
      <c r="D12" t="str">
        <f>VLOOKUP(A12,HOP!A:L,12,0)</f>
        <v>393.00</v>
      </c>
      <c r="E12" t="str">
        <f>VLOOKUP(A12,HOP!A:C,3,0)</f>
        <v>3155339</v>
      </c>
      <c r="F12">
        <f t="shared" si="0"/>
        <v>0</v>
      </c>
      <c r="G12" t="str">
        <f t="shared" si="1"/>
        <v>，3155339</v>
      </c>
      <c r="H12" t="str">
        <f>VLOOKUP(A12,HOP!A:U,21,0)</f>
        <v>直连</v>
      </c>
    </row>
    <row r="13" hidden="1" spans="1:8">
      <c r="A13" t="s">
        <v>148</v>
      </c>
      <c r="B13" t="s">
        <v>151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161</v>
      </c>
      <c r="B14" t="s">
        <v>50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171</v>
      </c>
      <c r="B15" t="s">
        <v>50</v>
      </c>
      <c r="C15" s="3">
        <v>306</v>
      </c>
      <c r="D15" t="str">
        <f>VLOOKUP(A15,HOP!A:L,12,0)</f>
        <v>306.00</v>
      </c>
      <c r="E15" t="str">
        <f>VLOOKUP(A15,HOP!A:C,3,0)</f>
        <v>3155083</v>
      </c>
      <c r="F15">
        <f t="shared" si="0"/>
        <v>0</v>
      </c>
      <c r="G15" t="str">
        <f t="shared" si="1"/>
        <v>，3155083</v>
      </c>
      <c r="H15" t="str">
        <f>VLOOKUP(A15,HOP!A:U,21,0)</f>
        <v>直连</v>
      </c>
    </row>
    <row r="16" hidden="1" spans="1:8">
      <c r="A16" t="s">
        <v>179</v>
      </c>
      <c r="B16" t="s">
        <v>50</v>
      </c>
      <c r="C16" s="3">
        <v>377</v>
      </c>
      <c r="D16" t="str">
        <f>VLOOKUP(A16,HOP!A:L,12,0)</f>
        <v>377.00</v>
      </c>
      <c r="E16" t="str">
        <f>VLOOKUP(A16,HOP!A:C,3,0)</f>
        <v>3152668</v>
      </c>
      <c r="F16">
        <f t="shared" si="0"/>
        <v>0</v>
      </c>
      <c r="G16" t="str">
        <f t="shared" si="1"/>
        <v>，3152668</v>
      </c>
      <c r="H16" t="str">
        <f>VLOOKUP(A16,HOP!A:U,21,0)</f>
        <v>直连</v>
      </c>
    </row>
    <row r="17" hidden="1" spans="1:8">
      <c r="A17" t="s">
        <v>188</v>
      </c>
      <c r="B17" t="s">
        <v>50</v>
      </c>
      <c r="C17" s="3">
        <v>278</v>
      </c>
      <c r="D17" t="str">
        <f>VLOOKUP(A17,HOP!A:L,12,0)</f>
        <v>278.00</v>
      </c>
      <c r="E17" t="str">
        <f>VLOOKUP(A17,HOP!A:C,3,0)</f>
        <v>3153963</v>
      </c>
      <c r="F17">
        <f t="shared" si="0"/>
        <v>0</v>
      </c>
      <c r="G17" t="str">
        <f t="shared" si="1"/>
        <v>，3153963</v>
      </c>
      <c r="H17" t="str">
        <f>VLOOKUP(A17,HOP!A:U,21,0)</f>
        <v>直连</v>
      </c>
    </row>
    <row r="18" hidden="1" spans="1:8">
      <c r="A18" t="s">
        <v>195</v>
      </c>
      <c r="B18" t="s">
        <v>50</v>
      </c>
      <c r="C18" s="3">
        <v>297</v>
      </c>
      <c r="D18" t="str">
        <f>VLOOKUP(A18,HOP!A:L,12,0)</f>
        <v>297.00</v>
      </c>
      <c r="E18" t="str">
        <f>VLOOKUP(A18,HOP!A:C,3,0)</f>
        <v>3155335</v>
      </c>
      <c r="F18">
        <f t="shared" si="0"/>
        <v>0</v>
      </c>
      <c r="G18" t="str">
        <f t="shared" si="1"/>
        <v>，3155335</v>
      </c>
      <c r="H18" t="str">
        <f>VLOOKUP(A18,HOP!A:U,21,0)</f>
        <v>直连</v>
      </c>
    </row>
    <row r="19" hidden="1" spans="1:8">
      <c r="A19" t="s">
        <v>202</v>
      </c>
      <c r="B19" t="s">
        <v>50</v>
      </c>
      <c r="C19" s="3">
        <v>434</v>
      </c>
      <c r="D19" t="str">
        <f>VLOOKUP(A19,HOP!A:L,12,0)</f>
        <v>434.00</v>
      </c>
      <c r="E19" t="str">
        <f>VLOOKUP(A19,HOP!A:C,3,0)</f>
        <v>3155058</v>
      </c>
      <c r="F19">
        <f t="shared" si="0"/>
        <v>0</v>
      </c>
      <c r="G19" t="str">
        <f t="shared" si="1"/>
        <v>，3155058</v>
      </c>
      <c r="H19" t="str">
        <f>VLOOKUP(A19,HOP!A:U,21,0)</f>
        <v>直连</v>
      </c>
    </row>
    <row r="20" hidden="1" spans="1:8">
      <c r="A20" t="s">
        <v>210</v>
      </c>
      <c r="B20" t="s">
        <v>50</v>
      </c>
      <c r="C20" s="3">
        <v>349</v>
      </c>
      <c r="D20" t="str">
        <f>VLOOKUP(A20,HOP!A:L,12,0)</f>
        <v>349.00</v>
      </c>
      <c r="E20" t="str">
        <f>VLOOKUP(A20,HOP!A:C,3,0)</f>
        <v>3155321</v>
      </c>
      <c r="F20">
        <f t="shared" si="0"/>
        <v>0</v>
      </c>
      <c r="G20" t="str">
        <f t="shared" si="1"/>
        <v>，3155321</v>
      </c>
      <c r="H20" t="str">
        <f>VLOOKUP(A20,HOP!A:U,21,0)</f>
        <v>直连</v>
      </c>
    </row>
    <row r="21" hidden="1" spans="1:8">
      <c r="A21" t="s">
        <v>217</v>
      </c>
      <c r="B21" t="s">
        <v>151</v>
      </c>
      <c r="C21" s="3">
        <v>524</v>
      </c>
      <c r="D21" t="str">
        <f>VLOOKUP(A21,HOP!A:L,12,0)</f>
        <v>524.00</v>
      </c>
      <c r="E21" t="str">
        <f>VLOOKUP(A21,HOP!A:C,3,0)</f>
        <v>3107350</v>
      </c>
      <c r="F21">
        <f t="shared" si="0"/>
        <v>0</v>
      </c>
      <c r="G21" t="str">
        <f t="shared" si="1"/>
        <v>，3107350</v>
      </c>
      <c r="H21" t="str">
        <f>VLOOKUP(A21,HOP!A:U,21,0)</f>
        <v>直连</v>
      </c>
    </row>
    <row r="22" hidden="1" spans="1:8">
      <c r="A22" t="s">
        <v>226</v>
      </c>
      <c r="B22" t="s">
        <v>50</v>
      </c>
      <c r="C22" s="3">
        <v>1075</v>
      </c>
      <c r="D22" t="str">
        <f>VLOOKUP(A22,HOP!A:L,12,0)</f>
        <v>1075.00</v>
      </c>
      <c r="E22" t="str">
        <f>VLOOKUP(A22,HOP!A:C,3,0)</f>
        <v>3130557</v>
      </c>
      <c r="F22">
        <f t="shared" si="0"/>
        <v>0</v>
      </c>
      <c r="G22" t="str">
        <f t="shared" si="1"/>
        <v>，3130557</v>
      </c>
      <c r="H22" t="str">
        <f>VLOOKUP(A22,HOP!A:U,21,0)</f>
        <v>直连</v>
      </c>
    </row>
    <row r="23" hidden="1" spans="1:8">
      <c r="A23" t="s">
        <v>234</v>
      </c>
      <c r="B23" t="s">
        <v>50</v>
      </c>
      <c r="C23" s="3">
        <v>324</v>
      </c>
      <c r="D23" t="str">
        <f>VLOOKUP(A23,HOP!A:L,12,0)</f>
        <v>324.00</v>
      </c>
      <c r="E23" t="str">
        <f>VLOOKUP(A23,HOP!A:C,3,0)</f>
        <v>3154751</v>
      </c>
      <c r="F23">
        <f t="shared" si="0"/>
        <v>0</v>
      </c>
      <c r="G23" t="str">
        <f t="shared" si="1"/>
        <v>，3154751</v>
      </c>
      <c r="H23" t="str">
        <f>VLOOKUP(A23,HOP!A:U,21,0)</f>
        <v>直连</v>
      </c>
    </row>
    <row r="24" hidden="1" spans="1:8">
      <c r="A24" t="s">
        <v>242</v>
      </c>
      <c r="B24" t="s">
        <v>50</v>
      </c>
      <c r="C24" s="3">
        <v>271</v>
      </c>
      <c r="D24" t="str">
        <f>VLOOKUP(A24,HOP!A:L,12,0)</f>
        <v>271.00</v>
      </c>
      <c r="E24" t="str">
        <f>VLOOKUP(A24,HOP!A:C,3,0)</f>
        <v>3155536</v>
      </c>
      <c r="F24">
        <f t="shared" si="0"/>
        <v>0</v>
      </c>
      <c r="G24" t="str">
        <f t="shared" si="1"/>
        <v>，3155536</v>
      </c>
      <c r="H24" t="str">
        <f>VLOOKUP(A24,HOP!A:U,21,0)</f>
        <v>直连</v>
      </c>
    </row>
    <row r="25" hidden="1" spans="1:8">
      <c r="A25" t="s">
        <v>248</v>
      </c>
      <c r="B25" t="s">
        <v>36</v>
      </c>
      <c r="C25" s="3">
        <v>945</v>
      </c>
      <c r="D25" t="str">
        <f>VLOOKUP(A25,HOP!A:L,12,0)</f>
        <v>945.00</v>
      </c>
      <c r="E25" t="str">
        <f>VLOOKUP(A25,HOP!A:C,3,0)</f>
        <v>3134464</v>
      </c>
      <c r="F25">
        <f t="shared" si="0"/>
        <v>0</v>
      </c>
      <c r="G25" t="str">
        <f t="shared" si="1"/>
        <v>，3134464</v>
      </c>
      <c r="H25" t="str">
        <f>VLOOKUP(A25,HOP!A:U,21,0)</f>
        <v>直连</v>
      </c>
    </row>
    <row r="26" hidden="1" spans="1:8">
      <c r="A26" t="s">
        <v>257</v>
      </c>
      <c r="B26" t="s">
        <v>50</v>
      </c>
      <c r="C26" s="3">
        <v>194</v>
      </c>
      <c r="D26" t="str">
        <f>VLOOKUP(A26,HOP!A:L,12,0)</f>
        <v>194.00</v>
      </c>
      <c r="E26" t="str">
        <f>VLOOKUP(A26,HOP!A:C,3,0)</f>
        <v>3154725</v>
      </c>
      <c r="F26">
        <f t="shared" si="0"/>
        <v>0</v>
      </c>
      <c r="G26" t="str">
        <f t="shared" si="1"/>
        <v>，3154725</v>
      </c>
      <c r="H26" t="str">
        <f>VLOOKUP(A26,HOP!A:U,21,0)</f>
        <v>直连</v>
      </c>
    </row>
    <row r="27" hidden="1" spans="1:8">
      <c r="A27" t="s">
        <v>266</v>
      </c>
      <c r="B27" t="s">
        <v>50</v>
      </c>
      <c r="C27" s="3">
        <v>142</v>
      </c>
      <c r="D27" t="str">
        <f>VLOOKUP(A27,HOP!A:L,12,0)</f>
        <v>142.00</v>
      </c>
      <c r="E27" t="str">
        <f>VLOOKUP(A27,HOP!A:C,3,0)</f>
        <v>3155329</v>
      </c>
      <c r="F27">
        <f t="shared" si="0"/>
        <v>0</v>
      </c>
      <c r="G27" t="str">
        <f t="shared" si="1"/>
        <v>，3155329</v>
      </c>
      <c r="H27" t="str">
        <f>VLOOKUP(A27,HOP!A:U,21,0)</f>
        <v>直连</v>
      </c>
    </row>
    <row r="28" hidden="1" spans="1:8">
      <c r="A28" t="s">
        <v>274</v>
      </c>
      <c r="B28" t="s">
        <v>50</v>
      </c>
      <c r="C28" s="3">
        <v>377</v>
      </c>
      <c r="D28" t="str">
        <f>VLOOKUP(A28,HOP!A:L,12,0)</f>
        <v>377.00</v>
      </c>
      <c r="E28" t="str">
        <f>VLOOKUP(A28,HOP!A:C,3,0)</f>
        <v>3155345</v>
      </c>
      <c r="F28">
        <f t="shared" si="0"/>
        <v>0</v>
      </c>
      <c r="G28" t="str">
        <f t="shared" si="1"/>
        <v>，3155345</v>
      </c>
      <c r="H28" t="str">
        <f>VLOOKUP(A28,HOP!A:U,21,0)</f>
        <v>直连</v>
      </c>
    </row>
    <row r="29" hidden="1" spans="1:8">
      <c r="A29" t="s">
        <v>280</v>
      </c>
      <c r="B29" t="s">
        <v>50</v>
      </c>
      <c r="C29" s="3">
        <v>185</v>
      </c>
      <c r="D29" t="str">
        <f>VLOOKUP(A29,HOP!A:L,12,0)</f>
        <v>185.00</v>
      </c>
      <c r="E29" t="str">
        <f>VLOOKUP(A29,HOP!A:C,3,0)</f>
        <v>3155535</v>
      </c>
      <c r="F29">
        <f t="shared" si="0"/>
        <v>0</v>
      </c>
      <c r="G29" t="str">
        <f t="shared" si="1"/>
        <v>，3155535</v>
      </c>
      <c r="H29" t="str">
        <f>VLOOKUP(A29,HOP!A:U,21,0)</f>
        <v>直连</v>
      </c>
    </row>
    <row r="30" hidden="1" spans="1:8">
      <c r="A30" t="s">
        <v>288</v>
      </c>
      <c r="B30" t="s">
        <v>50</v>
      </c>
      <c r="C30" s="3">
        <v>324</v>
      </c>
      <c r="D30" t="str">
        <f>VLOOKUP(A30,HOP!A:L,12,0)</f>
        <v>324.00</v>
      </c>
      <c r="E30" t="str">
        <f>VLOOKUP(A30,HOP!A:C,3,0)</f>
        <v>3153156</v>
      </c>
      <c r="F30">
        <f t="shared" si="0"/>
        <v>0</v>
      </c>
      <c r="G30" t="str">
        <f t="shared" si="1"/>
        <v>，3153156</v>
      </c>
      <c r="H30" t="str">
        <f>VLOOKUP(A30,HOP!A:U,21,0)</f>
        <v>直连</v>
      </c>
    </row>
    <row r="31" hidden="1" spans="1:8">
      <c r="A31" t="s">
        <v>294</v>
      </c>
      <c r="B31" t="s">
        <v>50</v>
      </c>
      <c r="C31" s="3">
        <v>367</v>
      </c>
      <c r="D31" t="str">
        <f>VLOOKUP(A31,HOP!A:L,12,0)</f>
        <v>367.00</v>
      </c>
      <c r="E31" t="str">
        <f>VLOOKUP(A31,HOP!A:C,3,0)</f>
        <v>3154450</v>
      </c>
      <c r="F31">
        <f t="shared" si="0"/>
        <v>0</v>
      </c>
      <c r="G31" t="str">
        <f t="shared" si="1"/>
        <v>，3154450</v>
      </c>
      <c r="H31" t="str">
        <f>VLOOKUP(A31,HOP!A:U,21,0)</f>
        <v>直连</v>
      </c>
    </row>
    <row r="32" hidden="1" spans="1:8">
      <c r="A32" t="s">
        <v>302</v>
      </c>
      <c r="B32" t="s">
        <v>50</v>
      </c>
      <c r="C32" s="3">
        <v>278</v>
      </c>
      <c r="D32" t="str">
        <f>VLOOKUP(A32,HOP!A:L,12,0)</f>
        <v>278.00</v>
      </c>
      <c r="E32" t="str">
        <f>VLOOKUP(A32,HOP!A:C,3,0)</f>
        <v>3153095</v>
      </c>
      <c r="F32">
        <f t="shared" si="0"/>
        <v>0</v>
      </c>
      <c r="G32" t="str">
        <f t="shared" si="1"/>
        <v>，3153095</v>
      </c>
      <c r="H32" t="str">
        <f>VLOOKUP(A32,HOP!A:U,21,0)</f>
        <v>直连</v>
      </c>
    </row>
    <row r="33" hidden="1" spans="1:8">
      <c r="A33" t="s">
        <v>309</v>
      </c>
      <c r="B33" t="s">
        <v>50</v>
      </c>
      <c r="C33" s="3">
        <v>297</v>
      </c>
      <c r="D33" t="str">
        <f>VLOOKUP(A33,HOP!A:L,12,0)</f>
        <v>297.00</v>
      </c>
      <c r="E33" t="str">
        <f>VLOOKUP(A33,HOP!A:C,3,0)</f>
        <v>3154858</v>
      </c>
      <c r="F33">
        <f t="shared" si="0"/>
        <v>0</v>
      </c>
      <c r="G33" t="str">
        <f t="shared" si="1"/>
        <v>，3154858</v>
      </c>
      <c r="H33" t="str">
        <f>VLOOKUP(A33,HOP!A:U,21,0)</f>
        <v>直连</v>
      </c>
    </row>
    <row r="34" hidden="1" spans="1:8">
      <c r="A34" t="s">
        <v>315</v>
      </c>
      <c r="B34" t="s">
        <v>36</v>
      </c>
      <c r="C34" s="3">
        <v>530</v>
      </c>
      <c r="D34" t="str">
        <f>VLOOKUP(A34,HOP!A:L,12,0)</f>
        <v>530.00</v>
      </c>
      <c r="E34" t="str">
        <f>VLOOKUP(A34,HOP!A:C,3,0)</f>
        <v>3145223</v>
      </c>
      <c r="F34">
        <f t="shared" si="0"/>
        <v>0</v>
      </c>
      <c r="G34" t="str">
        <f t="shared" si="1"/>
        <v>，3145223</v>
      </c>
      <c r="H34" t="str">
        <f>VLOOKUP(A34,HOP!A:U,21,0)</f>
        <v>直连</v>
      </c>
    </row>
    <row r="35" hidden="1" spans="1:8">
      <c r="A35" t="s">
        <v>323</v>
      </c>
      <c r="B35" t="s">
        <v>50</v>
      </c>
      <c r="C35" s="3">
        <v>280</v>
      </c>
      <c r="D35" t="str">
        <f>VLOOKUP(A35,HOP!A:L,12,0)</f>
        <v>280.00</v>
      </c>
      <c r="E35" t="str">
        <f>VLOOKUP(A35,HOP!A:C,3,0)</f>
        <v>3154933</v>
      </c>
      <c r="F35">
        <f t="shared" si="0"/>
        <v>0</v>
      </c>
      <c r="G35" t="str">
        <f t="shared" si="1"/>
        <v>，3154933</v>
      </c>
      <c r="H35" t="str">
        <f>VLOOKUP(A35,HOP!A:U,21,0)</f>
        <v>直连</v>
      </c>
    </row>
    <row r="36" hidden="1" spans="1:8">
      <c r="A36" t="s">
        <v>328</v>
      </c>
      <c r="B36" t="s">
        <v>50</v>
      </c>
      <c r="C36" s="3">
        <v>360</v>
      </c>
      <c r="D36" t="str">
        <f>VLOOKUP(A36,HOP!A:L,12,0)</f>
        <v>360.00</v>
      </c>
      <c r="E36" t="str">
        <f>VLOOKUP(A36,HOP!A:C,3,0)</f>
        <v>3146422</v>
      </c>
      <c r="F36">
        <f t="shared" si="0"/>
        <v>0</v>
      </c>
      <c r="G36" t="str">
        <f t="shared" si="1"/>
        <v>，3146422</v>
      </c>
      <c r="H36" t="str">
        <f>VLOOKUP(A36,HOP!A:U,21,0)</f>
        <v>直连</v>
      </c>
    </row>
    <row r="37" hidden="1" spans="1:8">
      <c r="A37" t="s">
        <v>332</v>
      </c>
      <c r="B37" t="s">
        <v>50</v>
      </c>
      <c r="C37" s="3">
        <v>436</v>
      </c>
      <c r="D37" t="str">
        <f>VLOOKUP(A37,HOP!A:L,12,0)</f>
        <v>436.00</v>
      </c>
      <c r="E37" t="str">
        <f>VLOOKUP(A37,HOP!A:C,3,0)</f>
        <v>3134602</v>
      </c>
      <c r="F37">
        <f t="shared" si="0"/>
        <v>0</v>
      </c>
      <c r="G37" t="str">
        <f t="shared" si="1"/>
        <v>，3134602</v>
      </c>
      <c r="H37" t="str">
        <f>VLOOKUP(A37,HOP!A:U,21,0)</f>
        <v>直连</v>
      </c>
    </row>
    <row r="38" hidden="1" spans="1:8">
      <c r="A38" t="s">
        <v>339</v>
      </c>
      <c r="B38" t="s">
        <v>50</v>
      </c>
      <c r="C38" s="3">
        <v>349</v>
      </c>
      <c r="D38" t="str">
        <f>VLOOKUP(A38,HOP!A:L,12,0)</f>
        <v>349.00</v>
      </c>
      <c r="E38" t="str">
        <f>VLOOKUP(A38,HOP!A:C,3,0)</f>
        <v>3155691</v>
      </c>
      <c r="F38">
        <f t="shared" si="0"/>
        <v>0</v>
      </c>
      <c r="G38" t="str">
        <f t="shared" si="1"/>
        <v>，3155691</v>
      </c>
      <c r="H38" t="str">
        <f>VLOOKUP(A38,HOP!A:U,21,0)</f>
        <v>直连</v>
      </c>
    </row>
    <row r="39" hidden="1" spans="1:8">
      <c r="A39" t="s">
        <v>342</v>
      </c>
      <c r="B39" t="s">
        <v>50</v>
      </c>
      <c r="C39" s="3">
        <v>285</v>
      </c>
      <c r="D39" t="str">
        <f>VLOOKUP(A39,HOP!A:L,12,0)</f>
        <v>285.00</v>
      </c>
      <c r="E39" t="str">
        <f>VLOOKUP(A39,HOP!A:C,3,0)</f>
        <v>3155472</v>
      </c>
      <c r="F39">
        <f t="shared" si="0"/>
        <v>0</v>
      </c>
      <c r="G39" t="str">
        <f t="shared" si="1"/>
        <v>，3155472</v>
      </c>
      <c r="H39" t="str">
        <f>VLOOKUP(A39,HOP!A:U,21,0)</f>
        <v>直连</v>
      </c>
    </row>
    <row r="40" hidden="1" spans="1:8">
      <c r="A40" t="s">
        <v>351</v>
      </c>
      <c r="B40" t="s">
        <v>50</v>
      </c>
      <c r="C40" s="3">
        <v>349</v>
      </c>
      <c r="D40" t="str">
        <f>VLOOKUP(A40,HOP!A:L,12,0)</f>
        <v>349.00</v>
      </c>
      <c r="E40" t="str">
        <f>VLOOKUP(A40,HOP!A:C,3,0)</f>
        <v>3153396</v>
      </c>
      <c r="F40">
        <f t="shared" si="0"/>
        <v>0</v>
      </c>
      <c r="G40" t="str">
        <f t="shared" si="1"/>
        <v>，3153396</v>
      </c>
      <c r="H40" t="str">
        <f>VLOOKUP(A40,HOP!A:U,21,0)</f>
        <v>直连</v>
      </c>
    </row>
    <row r="41" hidden="1" spans="1:8">
      <c r="A41" t="s">
        <v>356</v>
      </c>
      <c r="B41" t="s">
        <v>50</v>
      </c>
      <c r="C41" s="3">
        <v>349</v>
      </c>
      <c r="D41" t="str">
        <f>VLOOKUP(A41,HOP!A:L,12,0)</f>
        <v>349.00</v>
      </c>
      <c r="E41" t="str">
        <f>VLOOKUP(A41,HOP!A:C,3,0)</f>
        <v>3154759</v>
      </c>
      <c r="F41">
        <f t="shared" si="0"/>
        <v>0</v>
      </c>
      <c r="G41" t="str">
        <f t="shared" si="1"/>
        <v>，3154759</v>
      </c>
      <c r="H41" t="str">
        <f>VLOOKUP(A41,HOP!A:U,21,0)</f>
        <v>直连</v>
      </c>
    </row>
    <row r="42" hidden="1" spans="1:8">
      <c r="A42" t="s">
        <v>359</v>
      </c>
      <c r="B42" t="s">
        <v>151</v>
      </c>
      <c r="C42" s="3">
        <v>972</v>
      </c>
      <c r="D42" t="str">
        <f>VLOOKUP(A42,HOP!A:L,12,0)</f>
        <v>972.00</v>
      </c>
      <c r="E42" t="str">
        <f>VLOOKUP(A42,HOP!A:C,3,0)</f>
        <v>3144630</v>
      </c>
      <c r="F42">
        <f t="shared" si="0"/>
        <v>0</v>
      </c>
      <c r="G42" t="str">
        <f t="shared" si="1"/>
        <v>，3144630</v>
      </c>
      <c r="H42" t="str">
        <f>VLOOKUP(A42,HOP!A:U,21,0)</f>
        <v>直连</v>
      </c>
    </row>
    <row r="43" spans="1:9">
      <c r="A43" s="4" t="s">
        <v>367</v>
      </c>
      <c r="B43" t="s">
        <v>50</v>
      </c>
      <c r="C43" s="3">
        <v>199</v>
      </c>
      <c r="D43" t="str">
        <f>VLOOKUP(A43,HOP!A:L,12,0)</f>
        <v>0.00</v>
      </c>
      <c r="E43" t="str">
        <f>VLOOKUP(A43,HOP!A:C,3,0)</f>
        <v>3155681</v>
      </c>
      <c r="F43">
        <f t="shared" si="0"/>
        <v>199</v>
      </c>
      <c r="G43" t="str">
        <f t="shared" si="1"/>
        <v>，3155681</v>
      </c>
      <c r="H43" t="str">
        <f>VLOOKUP(A43,HOP!A:U,21,0)</f>
        <v>直连</v>
      </c>
      <c r="I43" t="s">
        <v>2647</v>
      </c>
    </row>
    <row r="44" hidden="1" spans="1:8">
      <c r="A44" t="s">
        <v>375</v>
      </c>
      <c r="B44" t="s">
        <v>50</v>
      </c>
      <c r="C44" s="3">
        <v>562</v>
      </c>
      <c r="D44" t="str">
        <f>VLOOKUP(A44,HOP!A:L,12,0)</f>
        <v>562.00</v>
      </c>
      <c r="E44" t="str">
        <f>VLOOKUP(A44,HOP!A:C,3,0)</f>
        <v>3142926</v>
      </c>
      <c r="F44">
        <f t="shared" si="0"/>
        <v>0</v>
      </c>
      <c r="G44" t="str">
        <f t="shared" si="1"/>
        <v>，3142926</v>
      </c>
      <c r="H44" t="str">
        <f>VLOOKUP(A44,HOP!A:U,21,0)</f>
        <v>直连</v>
      </c>
    </row>
    <row r="45" hidden="1" spans="1:8">
      <c r="A45" t="s">
        <v>384</v>
      </c>
      <c r="B45" t="s">
        <v>50</v>
      </c>
      <c r="C45" s="3">
        <v>449</v>
      </c>
      <c r="D45" t="str">
        <f>VLOOKUP(A45,HOP!A:L,12,0)</f>
        <v>449.00</v>
      </c>
      <c r="E45" t="str">
        <f>VLOOKUP(A45,HOP!A:C,3,0)</f>
        <v>3153769</v>
      </c>
      <c r="F45">
        <f t="shared" si="0"/>
        <v>0</v>
      </c>
      <c r="G45" t="str">
        <f t="shared" si="1"/>
        <v>，3153769</v>
      </c>
      <c r="H45" t="str">
        <f>VLOOKUP(A45,HOP!A:U,21,0)</f>
        <v>直连</v>
      </c>
    </row>
    <row r="46" hidden="1" spans="1:8">
      <c r="A46" t="s">
        <v>389</v>
      </c>
      <c r="B46" t="s">
        <v>151</v>
      </c>
      <c r="C46" s="3">
        <v>380</v>
      </c>
      <c r="D46" t="str">
        <f>VLOOKUP(A46,HOP!A:L,12,0)</f>
        <v>380.00</v>
      </c>
      <c r="E46" t="str">
        <f>VLOOKUP(A46,HOP!A:C,3,0)</f>
        <v>3148689</v>
      </c>
      <c r="F46">
        <f t="shared" si="0"/>
        <v>0</v>
      </c>
      <c r="G46" t="str">
        <f t="shared" si="1"/>
        <v>，3148689</v>
      </c>
      <c r="H46" t="str">
        <f>VLOOKUP(A46,HOP!A:U,21,0)</f>
        <v>直连</v>
      </c>
    </row>
    <row r="47" hidden="1" spans="1:8">
      <c r="A47" t="s">
        <v>395</v>
      </c>
      <c r="B47" t="s">
        <v>50</v>
      </c>
      <c r="C47" s="3">
        <v>350</v>
      </c>
      <c r="D47" t="str">
        <f>VLOOKUP(A47,HOP!A:L,12,0)</f>
        <v>350.00</v>
      </c>
      <c r="E47" t="str">
        <f>VLOOKUP(A47,HOP!A:C,3,0)</f>
        <v>3126369</v>
      </c>
      <c r="F47">
        <f t="shared" si="0"/>
        <v>0</v>
      </c>
      <c r="G47" t="str">
        <f t="shared" si="1"/>
        <v>，3126369</v>
      </c>
      <c r="H47" t="str">
        <f>VLOOKUP(A47,HOP!A:U,21,0)</f>
        <v>直连</v>
      </c>
    </row>
    <row r="48" hidden="1" spans="1:8">
      <c r="A48" t="s">
        <v>402</v>
      </c>
      <c r="B48" t="s">
        <v>50</v>
      </c>
      <c r="C48" s="3">
        <v>280</v>
      </c>
      <c r="D48" t="str">
        <f>VLOOKUP(A48,HOP!A:L,12,0)</f>
        <v>280.00</v>
      </c>
      <c r="E48" t="str">
        <f>VLOOKUP(A48,HOP!A:C,3,0)</f>
        <v>3153789</v>
      </c>
      <c r="F48">
        <f t="shared" si="0"/>
        <v>0</v>
      </c>
      <c r="G48" t="str">
        <f t="shared" si="1"/>
        <v>，3153789</v>
      </c>
      <c r="H48" t="str">
        <f>VLOOKUP(A48,HOP!A:U,21,0)</f>
        <v>直连</v>
      </c>
    </row>
    <row r="49" hidden="1" spans="1:8">
      <c r="A49" t="s">
        <v>405</v>
      </c>
      <c r="B49" t="s">
        <v>151</v>
      </c>
      <c r="C49" s="3">
        <v>668</v>
      </c>
      <c r="D49" t="str">
        <f>VLOOKUP(A49,HOP!A:L,12,0)</f>
        <v>668.00</v>
      </c>
      <c r="E49" t="str">
        <f>VLOOKUP(A49,HOP!A:C,3,0)</f>
        <v>3126189</v>
      </c>
      <c r="F49">
        <f t="shared" si="0"/>
        <v>0</v>
      </c>
      <c r="G49" t="str">
        <f t="shared" si="1"/>
        <v>，3126189</v>
      </c>
      <c r="H49" t="str">
        <f>VLOOKUP(A49,HOP!A:U,21,0)</f>
        <v>直连</v>
      </c>
    </row>
    <row r="50" hidden="1" spans="1:8">
      <c r="A50" t="s">
        <v>411</v>
      </c>
      <c r="B50" t="s">
        <v>50</v>
      </c>
      <c r="C50" s="3">
        <v>253</v>
      </c>
      <c r="D50" t="str">
        <f>VLOOKUP(A50,HOP!A:L,12,0)</f>
        <v>253.00</v>
      </c>
      <c r="E50" t="str">
        <f>VLOOKUP(A50,HOP!A:C,3,0)</f>
        <v>3155398</v>
      </c>
      <c r="F50">
        <f t="shared" si="0"/>
        <v>0</v>
      </c>
      <c r="G50" t="str">
        <f t="shared" si="1"/>
        <v>，3155398</v>
      </c>
      <c r="H50" t="str">
        <f>VLOOKUP(A50,HOP!A:U,21,0)</f>
        <v>直连</v>
      </c>
    </row>
    <row r="51" hidden="1" spans="1:8">
      <c r="A51" t="s">
        <v>414</v>
      </c>
      <c r="B51" t="s">
        <v>50</v>
      </c>
      <c r="C51" s="3">
        <v>216</v>
      </c>
      <c r="D51" t="str">
        <f>VLOOKUP(A51,HOP!A:L,12,0)</f>
        <v>216.00</v>
      </c>
      <c r="E51" t="str">
        <f>VLOOKUP(A51,HOP!A:C,3,0)</f>
        <v>3153206</v>
      </c>
      <c r="F51">
        <f t="shared" si="0"/>
        <v>0</v>
      </c>
      <c r="G51" t="str">
        <f t="shared" si="1"/>
        <v>，3153206</v>
      </c>
      <c r="H51" t="str">
        <f>VLOOKUP(A51,HOP!A:U,21,0)</f>
        <v>直连</v>
      </c>
    </row>
    <row r="52" hidden="1" spans="1:8">
      <c r="A52" t="s">
        <v>421</v>
      </c>
      <c r="B52" t="s">
        <v>50</v>
      </c>
      <c r="C52" s="3">
        <v>128</v>
      </c>
      <c r="D52" t="str">
        <f>VLOOKUP(A52,HOP!A:L,12,0)</f>
        <v>128.00</v>
      </c>
      <c r="E52" t="str">
        <f>VLOOKUP(A52,HOP!A:C,3,0)</f>
        <v>3153830</v>
      </c>
      <c r="F52">
        <f t="shared" si="0"/>
        <v>0</v>
      </c>
      <c r="G52" t="str">
        <f t="shared" si="1"/>
        <v>，3153830</v>
      </c>
      <c r="H52" t="str">
        <f>VLOOKUP(A52,HOP!A:U,21,0)</f>
        <v>直连</v>
      </c>
    </row>
    <row r="53" hidden="1" spans="1:8">
      <c r="A53" t="s">
        <v>430</v>
      </c>
      <c r="B53" t="s">
        <v>50</v>
      </c>
      <c r="C53" s="3">
        <v>324</v>
      </c>
      <c r="D53" t="str">
        <f>VLOOKUP(A53,HOP!A:L,12,0)</f>
        <v>324.00</v>
      </c>
      <c r="E53" t="str">
        <f>VLOOKUP(A53,HOP!A:C,3,0)</f>
        <v>3153363</v>
      </c>
      <c r="F53">
        <f t="shared" si="0"/>
        <v>0</v>
      </c>
      <c r="G53" t="str">
        <f t="shared" si="1"/>
        <v>，3153363</v>
      </c>
      <c r="H53" t="str">
        <f>VLOOKUP(A53,HOP!A:U,21,0)</f>
        <v>直连</v>
      </c>
    </row>
    <row r="54" hidden="1" spans="1:8">
      <c r="A54" t="s">
        <v>433</v>
      </c>
      <c r="B54" t="s">
        <v>50</v>
      </c>
      <c r="C54" s="3">
        <v>280</v>
      </c>
      <c r="D54" t="str">
        <f>VLOOKUP(A54,HOP!A:L,12,0)</f>
        <v>280.00</v>
      </c>
      <c r="E54" t="str">
        <f>VLOOKUP(A54,HOP!A:C,3,0)</f>
        <v>3155592</v>
      </c>
      <c r="F54">
        <f t="shared" si="0"/>
        <v>0</v>
      </c>
      <c r="G54" t="str">
        <f t="shared" si="1"/>
        <v>，3155592</v>
      </c>
      <c r="H54" t="str">
        <f>VLOOKUP(A54,HOP!A:U,21,0)</f>
        <v>直连</v>
      </c>
    </row>
    <row r="55" hidden="1" spans="1:8">
      <c r="A55" t="s">
        <v>436</v>
      </c>
      <c r="B55" t="s">
        <v>50</v>
      </c>
      <c r="C55" s="3">
        <v>253</v>
      </c>
      <c r="D55" t="str">
        <f>VLOOKUP(A55,HOP!A:L,12,0)</f>
        <v>253.00</v>
      </c>
      <c r="E55" t="str">
        <f>VLOOKUP(A55,HOP!A:C,3,0)</f>
        <v>3155163</v>
      </c>
      <c r="F55">
        <f t="shared" si="0"/>
        <v>0</v>
      </c>
      <c r="G55" t="str">
        <f t="shared" si="1"/>
        <v>，3155163</v>
      </c>
      <c r="H55" t="str">
        <f>VLOOKUP(A55,HOP!A:U,21,0)</f>
        <v>直连</v>
      </c>
    </row>
    <row r="56" hidden="1" spans="1:8">
      <c r="A56" t="s">
        <v>439</v>
      </c>
      <c r="B56" t="s">
        <v>50</v>
      </c>
      <c r="C56" s="3">
        <v>216</v>
      </c>
      <c r="D56" t="str">
        <f>VLOOKUP(A56,HOP!A:L,12,0)</f>
        <v>216.00</v>
      </c>
      <c r="E56" t="str">
        <f>VLOOKUP(A56,HOP!A:C,3,0)</f>
        <v>3154283</v>
      </c>
      <c r="F56">
        <f t="shared" si="0"/>
        <v>0</v>
      </c>
      <c r="G56" t="str">
        <f t="shared" si="1"/>
        <v>，3154283</v>
      </c>
      <c r="H56" t="str">
        <f>VLOOKUP(A56,HOP!A:U,21,0)</f>
        <v>直连</v>
      </c>
    </row>
    <row r="57" hidden="1" spans="1:8">
      <c r="A57" t="s">
        <v>442</v>
      </c>
      <c r="B57" t="s">
        <v>50</v>
      </c>
      <c r="C57" s="3">
        <v>668</v>
      </c>
      <c r="D57" t="str">
        <f>VLOOKUP(A57,HOP!A:L,12,0)</f>
        <v>668.00</v>
      </c>
      <c r="E57" t="str">
        <f>VLOOKUP(A57,HOP!A:C,3,0)</f>
        <v>3153639</v>
      </c>
      <c r="F57">
        <f t="shared" si="0"/>
        <v>0</v>
      </c>
      <c r="G57" t="str">
        <f t="shared" si="1"/>
        <v>，3153639</v>
      </c>
      <c r="H57" t="str">
        <f>VLOOKUP(A57,HOP!A:U,21,0)</f>
        <v>直连</v>
      </c>
    </row>
    <row r="58" hidden="1" spans="1:8">
      <c r="A58" t="s">
        <v>449</v>
      </c>
      <c r="B58" t="s">
        <v>50</v>
      </c>
      <c r="C58" s="3">
        <v>284</v>
      </c>
      <c r="D58" t="str">
        <f>VLOOKUP(A58,HOP!A:L,12,0)</f>
        <v>284.00</v>
      </c>
      <c r="E58" t="str">
        <f>VLOOKUP(A58,HOP!A:C,3,0)</f>
        <v>3096826</v>
      </c>
      <c r="F58">
        <f t="shared" si="0"/>
        <v>0</v>
      </c>
      <c r="G58" t="str">
        <f t="shared" si="1"/>
        <v>，3096826</v>
      </c>
      <c r="H58" t="str">
        <f>VLOOKUP(A58,HOP!A:U,21,0)</f>
        <v>直连</v>
      </c>
    </row>
    <row r="59" hidden="1" spans="1:8">
      <c r="A59" t="s">
        <v>457</v>
      </c>
      <c r="B59" t="s">
        <v>151</v>
      </c>
      <c r="C59" s="3">
        <v>342</v>
      </c>
      <c r="D59" t="str">
        <f>VLOOKUP(A59,HOP!A:L,12,0)</f>
        <v>342.00</v>
      </c>
      <c r="E59" t="str">
        <f>VLOOKUP(A59,HOP!A:C,3,0)</f>
        <v>3115690</v>
      </c>
      <c r="F59">
        <f t="shared" si="0"/>
        <v>0</v>
      </c>
      <c r="G59" t="str">
        <f t="shared" si="1"/>
        <v>，3115690</v>
      </c>
      <c r="H59" t="str">
        <f>VLOOKUP(A59,HOP!A:U,21,0)</f>
        <v>直连</v>
      </c>
    </row>
    <row r="60" hidden="1" spans="1:8">
      <c r="A60" t="s">
        <v>466</v>
      </c>
      <c r="B60" t="s">
        <v>50</v>
      </c>
      <c r="C60" s="3">
        <v>253</v>
      </c>
      <c r="D60" t="str">
        <f>VLOOKUP(A60,HOP!A:L,12,0)</f>
        <v>253.00</v>
      </c>
      <c r="E60" t="str">
        <f>VLOOKUP(A60,HOP!A:C,3,0)</f>
        <v>3155146</v>
      </c>
      <c r="F60">
        <f t="shared" si="0"/>
        <v>0</v>
      </c>
      <c r="G60" t="str">
        <f t="shared" si="1"/>
        <v>，3155146</v>
      </c>
      <c r="H60" t="str">
        <f>VLOOKUP(A60,HOP!A:U,21,0)</f>
        <v>直连</v>
      </c>
    </row>
    <row r="61" hidden="1" spans="1:8">
      <c r="A61" t="s">
        <v>469</v>
      </c>
      <c r="B61" t="s">
        <v>151</v>
      </c>
      <c r="C61" s="3">
        <v>404</v>
      </c>
      <c r="D61" t="str">
        <f>VLOOKUP(A61,HOP!A:L,12,0)</f>
        <v>404.00</v>
      </c>
      <c r="E61" t="str">
        <f>VLOOKUP(A61,HOP!A:C,3,0)</f>
        <v>3128512</v>
      </c>
      <c r="F61">
        <f t="shared" si="0"/>
        <v>0</v>
      </c>
      <c r="G61" t="str">
        <f t="shared" si="1"/>
        <v>，3128512</v>
      </c>
      <c r="H61" t="str">
        <f>VLOOKUP(A61,HOP!A:U,21,0)</f>
        <v>直连</v>
      </c>
    </row>
    <row r="62" hidden="1" spans="1:8">
      <c r="A62" t="s">
        <v>478</v>
      </c>
      <c r="B62" t="s">
        <v>50</v>
      </c>
      <c r="C62" s="3">
        <v>381</v>
      </c>
      <c r="D62" t="str">
        <f>VLOOKUP(A62,HOP!A:L,12,0)</f>
        <v>381.00</v>
      </c>
      <c r="E62" t="str">
        <f>VLOOKUP(A62,HOP!A:C,3,0)</f>
        <v>3149727</v>
      </c>
      <c r="F62">
        <f t="shared" si="0"/>
        <v>0</v>
      </c>
      <c r="G62" t="str">
        <f t="shared" si="1"/>
        <v>，3149727</v>
      </c>
      <c r="H62" t="str">
        <f>VLOOKUP(A62,HOP!A:U,21,0)</f>
        <v>直连</v>
      </c>
    </row>
    <row r="63" hidden="1" spans="1:8">
      <c r="A63" t="s">
        <v>487</v>
      </c>
      <c r="B63" t="s">
        <v>50</v>
      </c>
      <c r="C63" s="3">
        <v>359</v>
      </c>
      <c r="D63" t="str">
        <f>VLOOKUP(A63,HOP!A:L,12,0)</f>
        <v>359.00</v>
      </c>
      <c r="E63" t="str">
        <f>VLOOKUP(A63,HOP!A:C,3,0)</f>
        <v>3154655</v>
      </c>
      <c r="F63">
        <f t="shared" si="0"/>
        <v>0</v>
      </c>
      <c r="G63" t="str">
        <f t="shared" si="1"/>
        <v>，3154655</v>
      </c>
      <c r="H63" t="str">
        <f>VLOOKUP(A63,HOP!A:U,21,0)</f>
        <v>直连</v>
      </c>
    </row>
    <row r="64" hidden="1" spans="1:8">
      <c r="A64" t="s">
        <v>495</v>
      </c>
      <c r="B64" t="s">
        <v>50</v>
      </c>
      <c r="C64" s="3">
        <v>185</v>
      </c>
      <c r="D64" t="str">
        <f>VLOOKUP(A64,HOP!A:L,12,0)</f>
        <v>185.00</v>
      </c>
      <c r="E64" t="str">
        <f>VLOOKUP(A64,HOP!A:C,3,0)</f>
        <v>3155533</v>
      </c>
      <c r="F64">
        <f t="shared" si="0"/>
        <v>0</v>
      </c>
      <c r="G64" t="str">
        <f t="shared" si="1"/>
        <v>，3155533</v>
      </c>
      <c r="H64" t="str">
        <f>VLOOKUP(A64,HOP!A:U,21,0)</f>
        <v>直连</v>
      </c>
    </row>
    <row r="65" hidden="1" spans="1:8">
      <c r="A65" t="s">
        <v>497</v>
      </c>
      <c r="B65" t="s">
        <v>50</v>
      </c>
      <c r="C65" s="3">
        <v>332</v>
      </c>
      <c r="D65" t="str">
        <f>VLOOKUP(A65,HOP!A:L,12,0)</f>
        <v>332.00</v>
      </c>
      <c r="E65" t="str">
        <f>VLOOKUP(A65,HOP!A:C,3,0)</f>
        <v>3154150</v>
      </c>
      <c r="F65">
        <f t="shared" si="0"/>
        <v>0</v>
      </c>
      <c r="G65" t="str">
        <f t="shared" si="1"/>
        <v>，3154150</v>
      </c>
      <c r="H65" t="str">
        <f>VLOOKUP(A65,HOP!A:U,21,0)</f>
        <v>直连</v>
      </c>
    </row>
    <row r="66" hidden="1" spans="1:8">
      <c r="A66" t="s">
        <v>505</v>
      </c>
      <c r="B66" t="s">
        <v>50</v>
      </c>
      <c r="C66" s="3">
        <v>306</v>
      </c>
      <c r="D66" t="str">
        <f>VLOOKUP(A66,HOP!A:L,12,0)</f>
        <v>306.00</v>
      </c>
      <c r="E66" t="str">
        <f>VLOOKUP(A66,HOP!A:C,3,0)</f>
        <v>3152412</v>
      </c>
      <c r="F66">
        <f t="shared" si="0"/>
        <v>0</v>
      </c>
      <c r="G66" t="str">
        <f t="shared" si="1"/>
        <v>，3152412</v>
      </c>
      <c r="H66" t="str">
        <f>VLOOKUP(A66,HOP!A:U,21,0)</f>
        <v>直连</v>
      </c>
    </row>
    <row r="67" hidden="1" spans="1:8">
      <c r="A67" t="s">
        <v>510</v>
      </c>
      <c r="B67" t="s">
        <v>512</v>
      </c>
      <c r="C67" s="3">
        <v>0</v>
      </c>
      <c r="D67" t="e">
        <f>VLOOKUP(A67,HOP!A:L,12,0)</f>
        <v>#N/A</v>
      </c>
      <c r="E67" t="e">
        <f>VLOOKUP(A67,HOP!A:C,3,0)</f>
        <v>#N/A</v>
      </c>
      <c r="F67" t="e">
        <f t="shared" ref="F67:F130" si="2">C67-D67</f>
        <v>#N/A</v>
      </c>
      <c r="G67" t="e">
        <f t="shared" ref="G67:G130" si="3">$G$1&amp;E67</f>
        <v>#N/A</v>
      </c>
      <c r="H67" t="e">
        <f>VLOOKUP(A67,HOP!A:U,21,0)</f>
        <v>#N/A</v>
      </c>
    </row>
    <row r="68" hidden="1" spans="1:8">
      <c r="A68" t="s">
        <v>516</v>
      </c>
      <c r="B68" t="s">
        <v>512</v>
      </c>
      <c r="C68" s="3">
        <v>0</v>
      </c>
      <c r="D68" t="e">
        <f>VLOOKUP(A68,HOP!A:L,12,0)</f>
        <v>#N/A</v>
      </c>
      <c r="E68" t="e">
        <f>VLOOKUP(A68,HOP!A:C,3,0)</f>
        <v>#N/A</v>
      </c>
      <c r="F68" t="e">
        <f t="shared" si="2"/>
        <v>#N/A</v>
      </c>
      <c r="G68" t="e">
        <f t="shared" si="3"/>
        <v>#N/A</v>
      </c>
      <c r="H68" t="e">
        <f>VLOOKUP(A68,HOP!A:U,21,0)</f>
        <v>#N/A</v>
      </c>
    </row>
    <row r="69" hidden="1" spans="1:8">
      <c r="A69" t="s">
        <v>524</v>
      </c>
      <c r="B69" t="s">
        <v>512</v>
      </c>
      <c r="C69" s="3">
        <v>0</v>
      </c>
      <c r="D69" t="e">
        <f>VLOOKUP(A69,HOP!A:L,12,0)</f>
        <v>#N/A</v>
      </c>
      <c r="E69" t="e">
        <f>VLOOKUP(A69,HOP!A:C,3,0)</f>
        <v>#N/A</v>
      </c>
      <c r="F69" t="e">
        <f t="shared" si="2"/>
        <v>#N/A</v>
      </c>
      <c r="G69" t="e">
        <f t="shared" si="3"/>
        <v>#N/A</v>
      </c>
      <c r="H69" t="e">
        <f>VLOOKUP(A69,HOP!A:U,21,0)</f>
        <v>#N/A</v>
      </c>
    </row>
    <row r="70" hidden="1" spans="1:8">
      <c r="A70" t="s">
        <v>531</v>
      </c>
      <c r="B70" t="s">
        <v>512</v>
      </c>
      <c r="C70" s="3">
        <v>0</v>
      </c>
      <c r="D70" t="e">
        <f>VLOOKUP(A70,HOP!A:L,12,0)</f>
        <v>#N/A</v>
      </c>
      <c r="E70" t="e">
        <f>VLOOKUP(A70,HOP!A:C,3,0)</f>
        <v>#N/A</v>
      </c>
      <c r="F70" t="e">
        <f t="shared" si="2"/>
        <v>#N/A</v>
      </c>
      <c r="G70" t="e">
        <f t="shared" si="3"/>
        <v>#N/A</v>
      </c>
      <c r="H70" t="e">
        <f>VLOOKUP(A70,HOP!A:U,21,0)</f>
        <v>#N/A</v>
      </c>
    </row>
    <row r="71" hidden="1" spans="1:8">
      <c r="A71" t="s">
        <v>542</v>
      </c>
      <c r="B71" t="s">
        <v>512</v>
      </c>
      <c r="C71" s="3">
        <v>0</v>
      </c>
      <c r="D71" t="e">
        <f>VLOOKUP(A71,HOP!A:L,12,0)</f>
        <v>#N/A</v>
      </c>
      <c r="E71" t="e">
        <f>VLOOKUP(A71,HOP!A:C,3,0)</f>
        <v>#N/A</v>
      </c>
      <c r="F71" t="e">
        <f t="shared" si="2"/>
        <v>#N/A</v>
      </c>
      <c r="G71" t="e">
        <f t="shared" si="3"/>
        <v>#N/A</v>
      </c>
      <c r="H71" t="e">
        <f>VLOOKUP(A71,HOP!A:U,21,0)</f>
        <v>#N/A</v>
      </c>
    </row>
    <row r="72" hidden="1" spans="1:8">
      <c r="A72" t="s">
        <v>552</v>
      </c>
      <c r="B72" t="s">
        <v>512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563</v>
      </c>
      <c r="B73" t="s">
        <v>512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573</v>
      </c>
      <c r="B74" t="s">
        <v>512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581</v>
      </c>
      <c r="B75" t="s">
        <v>512</v>
      </c>
      <c r="C75" s="3">
        <v>0</v>
      </c>
      <c r="D75" t="e">
        <f>VLOOKUP(A75,HOP!A:L,12,0)</f>
        <v>#N/A</v>
      </c>
      <c r="E75" t="e">
        <f>VLOOKUP(A75,HOP!A:C,3,0)</f>
        <v>#N/A</v>
      </c>
      <c r="F75" t="e">
        <f t="shared" si="2"/>
        <v>#N/A</v>
      </c>
      <c r="G75" t="e">
        <f t="shared" si="3"/>
        <v>#N/A</v>
      </c>
      <c r="H75" t="e">
        <f>VLOOKUP(A75,HOP!A:U,21,0)</f>
        <v>#N/A</v>
      </c>
    </row>
    <row r="76" hidden="1" spans="1:8">
      <c r="A76" t="s">
        <v>588</v>
      </c>
      <c r="B76" t="s">
        <v>512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594</v>
      </c>
      <c r="B77" t="s">
        <v>512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598</v>
      </c>
      <c r="B78" t="s">
        <v>512</v>
      </c>
      <c r="C78" s="3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605</v>
      </c>
      <c r="B79" t="s">
        <v>512</v>
      </c>
      <c r="C79" s="3">
        <v>271</v>
      </c>
      <c r="D79" t="str">
        <f>VLOOKUP(A79,HOP!A:L,12,0)</f>
        <v>271.00</v>
      </c>
      <c r="E79" t="str">
        <f>VLOOKUP(A79,HOP!A:C,3,0)</f>
        <v>3157526</v>
      </c>
      <c r="F79">
        <f t="shared" si="2"/>
        <v>0</v>
      </c>
      <c r="G79" t="str">
        <f t="shared" si="3"/>
        <v>，3157526</v>
      </c>
      <c r="H79" t="str">
        <f>VLOOKUP(A79,HOP!A:U,21,0)</f>
        <v>直连</v>
      </c>
    </row>
    <row r="80" hidden="1" spans="1:8">
      <c r="A80" t="s">
        <v>608</v>
      </c>
      <c r="B80" t="s">
        <v>512</v>
      </c>
      <c r="C80" s="3">
        <v>263</v>
      </c>
      <c r="D80" t="str">
        <f>VLOOKUP(A80,HOP!A:L,12,0)</f>
        <v>263.00</v>
      </c>
      <c r="E80" t="str">
        <f>VLOOKUP(A80,HOP!A:C,3,0)</f>
        <v>3156653</v>
      </c>
      <c r="F80">
        <f t="shared" si="2"/>
        <v>0</v>
      </c>
      <c r="G80" t="str">
        <f t="shared" si="3"/>
        <v>，3156653</v>
      </c>
      <c r="H80" t="str">
        <f>VLOOKUP(A80,HOP!A:U,21,0)</f>
        <v>直连</v>
      </c>
    </row>
    <row r="81" hidden="1" spans="1:8">
      <c r="A81" t="s">
        <v>615</v>
      </c>
      <c r="B81" t="s">
        <v>512</v>
      </c>
      <c r="C81" s="3">
        <v>350</v>
      </c>
      <c r="D81" t="str">
        <f>VLOOKUP(A81,HOP!A:L,12,0)</f>
        <v>350.00</v>
      </c>
      <c r="E81" t="str">
        <f>VLOOKUP(A81,HOP!A:C,3,0)</f>
        <v>3156330</v>
      </c>
      <c r="F81">
        <f t="shared" si="2"/>
        <v>0</v>
      </c>
      <c r="G81" t="str">
        <f t="shared" si="3"/>
        <v>，3156330</v>
      </c>
      <c r="H81" t="str">
        <f>VLOOKUP(A81,HOP!A:U,21,0)</f>
        <v>直连</v>
      </c>
    </row>
    <row r="82" hidden="1" spans="1:8">
      <c r="A82" t="s">
        <v>620</v>
      </c>
      <c r="B82" t="s">
        <v>512</v>
      </c>
      <c r="C82" s="3">
        <v>280</v>
      </c>
      <c r="D82" t="str">
        <f>VLOOKUP(A82,HOP!A:L,12,0)</f>
        <v>280.00</v>
      </c>
      <c r="E82" t="str">
        <f>VLOOKUP(A82,HOP!A:C,3,0)</f>
        <v>3156996</v>
      </c>
      <c r="F82">
        <f t="shared" si="2"/>
        <v>0</v>
      </c>
      <c r="G82" t="str">
        <f t="shared" si="3"/>
        <v>，3156996</v>
      </c>
      <c r="H82" t="str">
        <f>VLOOKUP(A82,HOP!A:U,21,0)</f>
        <v>直连</v>
      </c>
    </row>
    <row r="83" hidden="1" spans="1:8">
      <c r="A83" t="s">
        <v>626</v>
      </c>
      <c r="B83" t="s">
        <v>512</v>
      </c>
      <c r="C83" s="3">
        <v>306</v>
      </c>
      <c r="D83" t="str">
        <f>VLOOKUP(A83,HOP!A:L,12,0)</f>
        <v>306.00</v>
      </c>
      <c r="E83" t="str">
        <f>VLOOKUP(A83,HOP!A:C,3,0)</f>
        <v>3156678</v>
      </c>
      <c r="F83">
        <f t="shared" si="2"/>
        <v>0</v>
      </c>
      <c r="G83" t="str">
        <f t="shared" si="3"/>
        <v>，3156678</v>
      </c>
      <c r="H83" t="str">
        <f>VLOOKUP(A83,HOP!A:U,21,0)</f>
        <v>直连</v>
      </c>
    </row>
    <row r="84" hidden="1" spans="1:8">
      <c r="A84" t="s">
        <v>631</v>
      </c>
      <c r="B84" t="s">
        <v>512</v>
      </c>
      <c r="C84" s="3">
        <v>0</v>
      </c>
      <c r="D84" t="str">
        <f>VLOOKUP(A84,HOP!A:L,12,0)</f>
        <v>0.00</v>
      </c>
      <c r="E84" t="str">
        <f>VLOOKUP(A84,HOP!A:C,3,0)</f>
        <v>3141394</v>
      </c>
      <c r="F84">
        <f t="shared" si="2"/>
        <v>0</v>
      </c>
      <c r="G84" t="str">
        <f t="shared" si="3"/>
        <v>，3141394</v>
      </c>
      <c r="H84" t="str">
        <f>VLOOKUP(A84,HOP!A:U,21,0)</f>
        <v>直连</v>
      </c>
    </row>
    <row r="85" hidden="1" spans="1:8">
      <c r="A85" t="s">
        <v>636</v>
      </c>
      <c r="B85" t="s">
        <v>512</v>
      </c>
      <c r="C85" s="3">
        <v>390</v>
      </c>
      <c r="D85" t="str">
        <f>VLOOKUP(A85,HOP!A:L,12,0)</f>
        <v>390.00</v>
      </c>
      <c r="E85" t="str">
        <f>VLOOKUP(A85,HOP!A:C,3,0)</f>
        <v>3157958</v>
      </c>
      <c r="F85">
        <f t="shared" si="2"/>
        <v>0</v>
      </c>
      <c r="G85" t="str">
        <f t="shared" si="3"/>
        <v>，3157958</v>
      </c>
      <c r="H85" t="str">
        <f>VLOOKUP(A85,HOP!A:U,21,0)</f>
        <v>直连</v>
      </c>
    </row>
    <row r="86" hidden="1" spans="1:8">
      <c r="A86" t="s">
        <v>644</v>
      </c>
      <c r="B86" t="s">
        <v>512</v>
      </c>
      <c r="C86" s="3">
        <v>347</v>
      </c>
      <c r="D86" t="str">
        <f>VLOOKUP(A86,HOP!A:L,12,0)</f>
        <v>347.00</v>
      </c>
      <c r="E86" t="str">
        <f>VLOOKUP(A86,HOP!A:C,3,0)</f>
        <v>3157593</v>
      </c>
      <c r="F86">
        <f t="shared" si="2"/>
        <v>0</v>
      </c>
      <c r="G86" t="str">
        <f t="shared" si="3"/>
        <v>，3157593</v>
      </c>
      <c r="H86" t="str">
        <f>VLOOKUP(A86,HOP!A:U,21,0)</f>
        <v>直连</v>
      </c>
    </row>
    <row r="87" hidden="1" spans="1:8">
      <c r="A87" t="s">
        <v>652</v>
      </c>
      <c r="B87" t="s">
        <v>512</v>
      </c>
      <c r="C87" s="3">
        <v>133</v>
      </c>
      <c r="D87" t="str">
        <f>VLOOKUP(A87,HOP!A:L,12,0)</f>
        <v>133.00</v>
      </c>
      <c r="E87" t="str">
        <f>VLOOKUP(A87,HOP!A:C,3,0)</f>
        <v>3138194</v>
      </c>
      <c r="F87">
        <f t="shared" si="2"/>
        <v>0</v>
      </c>
      <c r="G87" t="str">
        <f t="shared" si="3"/>
        <v>，3138194</v>
      </c>
      <c r="H87" t="str">
        <f>VLOOKUP(A87,HOP!A:U,21,0)</f>
        <v>直连</v>
      </c>
    </row>
    <row r="88" hidden="1" spans="1:8">
      <c r="A88" t="s">
        <v>660</v>
      </c>
      <c r="B88" t="s">
        <v>662</v>
      </c>
      <c r="C88" s="3">
        <v>566</v>
      </c>
      <c r="D88" t="str">
        <f>VLOOKUP(A88,HOP!A:L,12,0)</f>
        <v>566.00</v>
      </c>
      <c r="E88" t="str">
        <f>VLOOKUP(A88,HOP!A:C,3,0)</f>
        <v>3141574</v>
      </c>
      <c r="F88">
        <f t="shared" si="2"/>
        <v>0</v>
      </c>
      <c r="G88" t="str">
        <f t="shared" si="3"/>
        <v>，3141574</v>
      </c>
      <c r="H88" t="str">
        <f>VLOOKUP(A88,HOP!A:U,21,0)</f>
        <v>直连</v>
      </c>
    </row>
    <row r="89" hidden="1" spans="1:8">
      <c r="A89" t="s">
        <v>669</v>
      </c>
      <c r="B89" t="s">
        <v>512</v>
      </c>
      <c r="C89" s="3">
        <v>215</v>
      </c>
      <c r="D89" t="str">
        <f>VLOOKUP(A89,HOP!A:L,12,0)</f>
        <v>215.00</v>
      </c>
      <c r="E89" t="str">
        <f>VLOOKUP(A89,HOP!A:C,3,0)</f>
        <v>3157919</v>
      </c>
      <c r="F89">
        <f t="shared" si="2"/>
        <v>0</v>
      </c>
      <c r="G89" t="str">
        <f t="shared" si="3"/>
        <v>，3157919</v>
      </c>
      <c r="H89" t="str">
        <f>VLOOKUP(A89,HOP!A:U,21,0)</f>
        <v>直连</v>
      </c>
    </row>
    <row r="90" hidden="1" spans="1:8">
      <c r="A90" t="s">
        <v>677</v>
      </c>
      <c r="B90" t="s">
        <v>512</v>
      </c>
      <c r="C90" s="3">
        <v>324</v>
      </c>
      <c r="D90" t="str">
        <f>VLOOKUP(A90,HOP!A:L,12,0)</f>
        <v>324.00</v>
      </c>
      <c r="E90" t="str">
        <f>VLOOKUP(A90,HOP!A:C,3,0)</f>
        <v>3157085</v>
      </c>
      <c r="F90">
        <f t="shared" si="2"/>
        <v>0</v>
      </c>
      <c r="G90" t="str">
        <f t="shared" si="3"/>
        <v>，3157085</v>
      </c>
      <c r="H90" t="str">
        <f>VLOOKUP(A90,HOP!A:U,21,0)</f>
        <v>直连</v>
      </c>
    </row>
    <row r="91" hidden="1" spans="1:8">
      <c r="A91" t="s">
        <v>682</v>
      </c>
      <c r="B91" t="s">
        <v>512</v>
      </c>
      <c r="C91" s="3">
        <v>298</v>
      </c>
      <c r="D91" t="str">
        <f>VLOOKUP(A91,HOP!A:L,12,0)</f>
        <v>298.00</v>
      </c>
      <c r="E91" t="str">
        <f>VLOOKUP(A91,HOP!A:C,3,0)</f>
        <v>3157612</v>
      </c>
      <c r="F91">
        <f t="shared" si="2"/>
        <v>0</v>
      </c>
      <c r="G91" t="str">
        <f t="shared" si="3"/>
        <v>，3157612</v>
      </c>
      <c r="H91" t="str">
        <f>VLOOKUP(A91,HOP!A:U,21,0)</f>
        <v>直连</v>
      </c>
    </row>
    <row r="92" hidden="1" spans="1:8">
      <c r="A92" t="s">
        <v>689</v>
      </c>
      <c r="B92" t="s">
        <v>512</v>
      </c>
      <c r="C92" s="3">
        <v>315</v>
      </c>
      <c r="D92" t="str">
        <f>VLOOKUP(A92,HOP!A:L,12,0)</f>
        <v>315.00</v>
      </c>
      <c r="E92" t="str">
        <f>VLOOKUP(A92,HOP!A:C,3,0)</f>
        <v>3156521</v>
      </c>
      <c r="F92">
        <f t="shared" si="2"/>
        <v>0</v>
      </c>
      <c r="G92" t="str">
        <f t="shared" si="3"/>
        <v>，3156521</v>
      </c>
      <c r="H92" t="str">
        <f>VLOOKUP(A92,HOP!A:U,21,0)</f>
        <v>直连</v>
      </c>
    </row>
    <row r="93" hidden="1" spans="1:8">
      <c r="A93" t="s">
        <v>694</v>
      </c>
      <c r="B93" t="s">
        <v>512</v>
      </c>
      <c r="C93" s="3">
        <v>143</v>
      </c>
      <c r="D93" t="str">
        <f>VLOOKUP(A93,HOP!A:L,12,0)</f>
        <v>143.00</v>
      </c>
      <c r="E93" t="str">
        <f>VLOOKUP(A93,HOP!A:C,3,0)</f>
        <v>3157755</v>
      </c>
      <c r="F93">
        <f t="shared" si="2"/>
        <v>0</v>
      </c>
      <c r="G93" t="str">
        <f t="shared" si="3"/>
        <v>，3157755</v>
      </c>
      <c r="H93" t="str">
        <f>VLOOKUP(A93,HOP!A:U,21,0)</f>
        <v>直连</v>
      </c>
    </row>
    <row r="94" hidden="1" spans="1:8">
      <c r="A94" t="s">
        <v>702</v>
      </c>
      <c r="B94" t="s">
        <v>512</v>
      </c>
      <c r="C94" s="3">
        <v>166</v>
      </c>
      <c r="D94" t="str">
        <f>VLOOKUP(A94,HOP!A:L,12,0)</f>
        <v>166.00</v>
      </c>
      <c r="E94" t="str">
        <f>VLOOKUP(A94,HOP!A:C,3,0)</f>
        <v>3158004</v>
      </c>
      <c r="F94">
        <f t="shared" si="2"/>
        <v>0</v>
      </c>
      <c r="G94" t="str">
        <f t="shared" si="3"/>
        <v>，3158004</v>
      </c>
      <c r="H94" t="str">
        <f>VLOOKUP(A94,HOP!A:U,21,0)</f>
        <v>直连</v>
      </c>
    </row>
    <row r="95" hidden="1" spans="1:8">
      <c r="A95" t="s">
        <v>710</v>
      </c>
      <c r="B95" t="s">
        <v>512</v>
      </c>
      <c r="C95" s="3">
        <v>332</v>
      </c>
      <c r="D95" t="str">
        <f>VLOOKUP(A95,HOP!A:L,12,0)</f>
        <v>332.00</v>
      </c>
      <c r="E95" t="str">
        <f>VLOOKUP(A95,HOP!A:C,3,0)</f>
        <v>3157054</v>
      </c>
      <c r="F95">
        <f t="shared" si="2"/>
        <v>0</v>
      </c>
      <c r="G95" t="str">
        <f t="shared" si="3"/>
        <v>，3157054</v>
      </c>
      <c r="H95" t="str">
        <f>VLOOKUP(A95,HOP!A:U,21,0)</f>
        <v>直连</v>
      </c>
    </row>
    <row r="96" hidden="1" spans="1:8">
      <c r="A96" t="s">
        <v>715</v>
      </c>
      <c r="B96" t="s">
        <v>512</v>
      </c>
      <c r="C96" s="3">
        <v>544</v>
      </c>
      <c r="D96" t="str">
        <f>VLOOKUP(A96,HOP!A:L,12,0)</f>
        <v>544.00</v>
      </c>
      <c r="E96" t="str">
        <f>VLOOKUP(A96,HOP!A:C,3,0)</f>
        <v>3157068</v>
      </c>
      <c r="F96">
        <f t="shared" si="2"/>
        <v>0</v>
      </c>
      <c r="G96" t="str">
        <f t="shared" si="3"/>
        <v>，3157068</v>
      </c>
      <c r="H96" t="str">
        <f>VLOOKUP(A96,HOP!A:U,21,0)</f>
        <v>直连</v>
      </c>
    </row>
    <row r="97" hidden="1" spans="1:8">
      <c r="A97" t="s">
        <v>722</v>
      </c>
      <c r="B97" t="s">
        <v>512</v>
      </c>
      <c r="C97" s="3">
        <v>315</v>
      </c>
      <c r="D97" t="str">
        <f>VLOOKUP(A97,HOP!A:L,12,0)</f>
        <v>315.00</v>
      </c>
      <c r="E97" t="str">
        <f>VLOOKUP(A97,HOP!A:C,3,0)</f>
        <v>3156844</v>
      </c>
      <c r="F97">
        <f t="shared" si="2"/>
        <v>0</v>
      </c>
      <c r="G97" t="str">
        <f t="shared" si="3"/>
        <v>，3156844</v>
      </c>
      <c r="H97" t="str">
        <f>VLOOKUP(A97,HOP!A:U,21,0)</f>
        <v>直连</v>
      </c>
    </row>
    <row r="98" hidden="1" spans="1:8">
      <c r="A98" t="s">
        <v>728</v>
      </c>
      <c r="B98" t="s">
        <v>512</v>
      </c>
      <c r="C98" s="3">
        <v>368</v>
      </c>
      <c r="D98" t="str">
        <f>VLOOKUP(A98,HOP!A:L,12,0)</f>
        <v>368.00</v>
      </c>
      <c r="E98" t="str">
        <f>VLOOKUP(A98,HOP!A:C,3,0)</f>
        <v>3156537</v>
      </c>
      <c r="F98">
        <f t="shared" si="2"/>
        <v>0</v>
      </c>
      <c r="G98" t="str">
        <f t="shared" si="3"/>
        <v>，3156537</v>
      </c>
      <c r="H98" t="str">
        <f>VLOOKUP(A98,HOP!A:U,21,0)</f>
        <v>直连</v>
      </c>
    </row>
    <row r="99" hidden="1" spans="1:8">
      <c r="A99" t="s">
        <v>735</v>
      </c>
      <c r="B99" t="s">
        <v>512</v>
      </c>
      <c r="C99" s="3">
        <v>482</v>
      </c>
      <c r="D99" t="str">
        <f>VLOOKUP(A99,HOP!A:L,12,0)</f>
        <v>482.00</v>
      </c>
      <c r="E99" t="str">
        <f>VLOOKUP(A99,HOP!A:C,3,0)</f>
        <v>3156592</v>
      </c>
      <c r="F99">
        <f t="shared" si="2"/>
        <v>0</v>
      </c>
      <c r="G99" t="str">
        <f t="shared" si="3"/>
        <v>，3156592</v>
      </c>
      <c r="H99" t="str">
        <f>VLOOKUP(A99,HOP!A:U,21,0)</f>
        <v>直连</v>
      </c>
    </row>
    <row r="100" hidden="1" spans="1:8">
      <c r="A100" t="s">
        <v>738</v>
      </c>
      <c r="B100" t="s">
        <v>512</v>
      </c>
      <c r="C100" s="3">
        <v>403</v>
      </c>
      <c r="D100" t="str">
        <f>VLOOKUP(A100,HOP!A:L,12,0)</f>
        <v>403.00</v>
      </c>
      <c r="E100" t="str">
        <f>VLOOKUP(A100,HOP!A:C,3,0)</f>
        <v>3156278</v>
      </c>
      <c r="F100">
        <f t="shared" si="2"/>
        <v>0</v>
      </c>
      <c r="G100" t="str">
        <f t="shared" si="3"/>
        <v>，3156278</v>
      </c>
      <c r="H100" t="str">
        <f>VLOOKUP(A100,HOP!A:U,21,0)</f>
        <v>直连</v>
      </c>
    </row>
    <row r="101" hidden="1" spans="1:8">
      <c r="A101" t="s">
        <v>745</v>
      </c>
      <c r="B101" t="s">
        <v>512</v>
      </c>
      <c r="C101" s="3">
        <v>288</v>
      </c>
      <c r="D101" t="str">
        <f>VLOOKUP(A101,HOP!A:L,12,0)</f>
        <v>288.00</v>
      </c>
      <c r="E101" t="str">
        <f>VLOOKUP(A101,HOP!A:C,3,0)</f>
        <v>3157440</v>
      </c>
      <c r="F101">
        <f t="shared" si="2"/>
        <v>0</v>
      </c>
      <c r="G101" t="str">
        <f t="shared" si="3"/>
        <v>，3157440</v>
      </c>
      <c r="H101" t="str">
        <f>VLOOKUP(A101,HOP!A:U,21,0)</f>
        <v>直连</v>
      </c>
    </row>
    <row r="102" hidden="1" spans="1:8">
      <c r="A102" t="s">
        <v>753</v>
      </c>
      <c r="B102" t="s">
        <v>512</v>
      </c>
      <c r="C102" s="3">
        <v>341</v>
      </c>
      <c r="D102" t="str">
        <f>VLOOKUP(A102,HOP!A:L,12,0)</f>
        <v>341.00</v>
      </c>
      <c r="E102" t="str">
        <f>VLOOKUP(A102,HOP!A:C,3,0)</f>
        <v>3157344</v>
      </c>
      <c r="F102">
        <f t="shared" si="2"/>
        <v>0</v>
      </c>
      <c r="G102" t="str">
        <f t="shared" si="3"/>
        <v>，3157344</v>
      </c>
      <c r="H102" t="str">
        <f>VLOOKUP(A102,HOP!A:U,21,0)</f>
        <v>直连</v>
      </c>
    </row>
    <row r="103" hidden="1" spans="1:8">
      <c r="A103" t="s">
        <v>758</v>
      </c>
      <c r="B103" t="s">
        <v>512</v>
      </c>
      <c r="C103" s="3">
        <v>433</v>
      </c>
      <c r="D103" t="str">
        <f>VLOOKUP(A103,HOP!A:L,12,0)</f>
        <v>433.00</v>
      </c>
      <c r="E103" t="str">
        <f>VLOOKUP(A103,HOP!A:C,3,0)</f>
        <v>3156875</v>
      </c>
      <c r="F103">
        <f t="shared" si="2"/>
        <v>0</v>
      </c>
      <c r="G103" t="str">
        <f t="shared" si="3"/>
        <v>，3156875</v>
      </c>
      <c r="H103" t="str">
        <f>VLOOKUP(A103,HOP!A:U,21,0)</f>
        <v>直连</v>
      </c>
    </row>
    <row r="104" hidden="1" spans="1:8">
      <c r="A104" t="s">
        <v>766</v>
      </c>
      <c r="B104" t="s">
        <v>512</v>
      </c>
      <c r="C104" s="3">
        <v>329</v>
      </c>
      <c r="D104" t="str">
        <f>VLOOKUP(A104,HOP!A:L,12,0)</f>
        <v>329.00</v>
      </c>
      <c r="E104" t="str">
        <f>VLOOKUP(A104,HOP!A:C,3,0)</f>
        <v>3157525</v>
      </c>
      <c r="F104">
        <f t="shared" si="2"/>
        <v>0</v>
      </c>
      <c r="G104" t="str">
        <f t="shared" si="3"/>
        <v>，3157525</v>
      </c>
      <c r="H104" t="str">
        <f>VLOOKUP(A104,HOP!A:U,21,0)</f>
        <v>直连</v>
      </c>
    </row>
    <row r="105" hidden="1" spans="1:8">
      <c r="A105" t="s">
        <v>771</v>
      </c>
      <c r="B105" t="s">
        <v>512</v>
      </c>
      <c r="C105" s="3">
        <v>324</v>
      </c>
      <c r="D105" t="str">
        <f>VLOOKUP(A105,HOP!A:L,12,0)</f>
        <v>324.00</v>
      </c>
      <c r="E105" t="str">
        <f>VLOOKUP(A105,HOP!A:C,3,0)</f>
        <v>3156730</v>
      </c>
      <c r="F105">
        <f t="shared" si="2"/>
        <v>0</v>
      </c>
      <c r="G105" t="str">
        <f t="shared" si="3"/>
        <v>，3156730</v>
      </c>
      <c r="H105" t="str">
        <f>VLOOKUP(A105,HOP!A:U,21,0)</f>
        <v>直连</v>
      </c>
    </row>
    <row r="106" hidden="1" spans="1:8">
      <c r="A106" t="s">
        <v>774</v>
      </c>
      <c r="B106" t="s">
        <v>512</v>
      </c>
      <c r="C106" s="3">
        <v>332</v>
      </c>
      <c r="D106" t="str">
        <f>VLOOKUP(A106,HOP!A:L,12,0)</f>
        <v>332.00</v>
      </c>
      <c r="E106" t="str">
        <f>VLOOKUP(A106,HOP!A:C,3,0)</f>
        <v>3156811</v>
      </c>
      <c r="F106">
        <f t="shared" si="2"/>
        <v>0</v>
      </c>
      <c r="G106" t="str">
        <f t="shared" si="3"/>
        <v>，3156811</v>
      </c>
      <c r="H106" t="str">
        <f>VLOOKUP(A106,HOP!A:U,21,0)</f>
        <v>直连</v>
      </c>
    </row>
    <row r="107" hidden="1" spans="1:8">
      <c r="A107" t="s">
        <v>780</v>
      </c>
      <c r="B107" t="s">
        <v>512</v>
      </c>
      <c r="C107" s="3">
        <v>280</v>
      </c>
      <c r="D107" t="str">
        <f>VLOOKUP(A107,HOP!A:L,12,0)</f>
        <v>280.00</v>
      </c>
      <c r="E107" t="str">
        <f>VLOOKUP(A107,HOP!A:C,3,0)</f>
        <v>3157529</v>
      </c>
      <c r="F107">
        <f t="shared" si="2"/>
        <v>0</v>
      </c>
      <c r="G107" t="str">
        <f t="shared" si="3"/>
        <v>，3157529</v>
      </c>
      <c r="H107" t="str">
        <f>VLOOKUP(A107,HOP!A:U,21,0)</f>
        <v>直连</v>
      </c>
    </row>
    <row r="108" hidden="1" spans="1:8">
      <c r="A108" t="s">
        <v>786</v>
      </c>
      <c r="B108" t="s">
        <v>512</v>
      </c>
      <c r="C108" s="3">
        <v>606</v>
      </c>
      <c r="D108" t="str">
        <f>VLOOKUP(A108,HOP!A:L,12,0)</f>
        <v>606.00</v>
      </c>
      <c r="E108" t="str">
        <f>VLOOKUP(A108,HOP!A:C,3,0)</f>
        <v>3157586</v>
      </c>
      <c r="F108">
        <f t="shared" si="2"/>
        <v>0</v>
      </c>
      <c r="G108" t="str">
        <f t="shared" si="3"/>
        <v>，3157586</v>
      </c>
      <c r="H108" t="str">
        <f>VLOOKUP(A108,HOP!A:U,21,0)</f>
        <v>直连</v>
      </c>
    </row>
    <row r="109" hidden="1" spans="1:8">
      <c r="A109" t="s">
        <v>794</v>
      </c>
      <c r="B109" t="s">
        <v>512</v>
      </c>
      <c r="C109" s="3">
        <v>394</v>
      </c>
      <c r="D109" t="str">
        <f>VLOOKUP(A109,HOP!A:L,12,0)</f>
        <v>394.00</v>
      </c>
      <c r="E109" t="str">
        <f>VLOOKUP(A109,HOP!A:C,3,0)</f>
        <v>3156311</v>
      </c>
      <c r="F109">
        <f t="shared" si="2"/>
        <v>0</v>
      </c>
      <c r="G109" t="str">
        <f t="shared" si="3"/>
        <v>，3156311</v>
      </c>
      <c r="H109" t="str">
        <f>VLOOKUP(A109,HOP!A:U,21,0)</f>
        <v>直连</v>
      </c>
    </row>
    <row r="110" hidden="1" spans="1:8">
      <c r="A110" t="s">
        <v>799</v>
      </c>
      <c r="B110" t="s">
        <v>512</v>
      </c>
      <c r="C110" s="3">
        <v>324</v>
      </c>
      <c r="D110" t="str">
        <f>VLOOKUP(A110,HOP!A:L,12,0)</f>
        <v>324.00</v>
      </c>
      <c r="E110" t="str">
        <f>VLOOKUP(A110,HOP!A:C,3,0)</f>
        <v>3156669</v>
      </c>
      <c r="F110">
        <f t="shared" si="2"/>
        <v>0</v>
      </c>
      <c r="G110" t="str">
        <f t="shared" si="3"/>
        <v>，3156669</v>
      </c>
      <c r="H110" t="str">
        <f>VLOOKUP(A110,HOP!A:U,21,0)</f>
        <v>直连</v>
      </c>
    </row>
    <row r="111" hidden="1" spans="1:8">
      <c r="A111" t="s">
        <v>805</v>
      </c>
      <c r="B111" t="s">
        <v>512</v>
      </c>
      <c r="C111" s="3">
        <v>377</v>
      </c>
      <c r="D111" t="str">
        <f>VLOOKUP(A111,HOP!A:L,12,0)</f>
        <v>377.00</v>
      </c>
      <c r="E111" t="str">
        <f>VLOOKUP(A111,HOP!A:C,3,0)</f>
        <v>3157654</v>
      </c>
      <c r="F111">
        <f t="shared" si="2"/>
        <v>0</v>
      </c>
      <c r="G111" t="str">
        <f t="shared" si="3"/>
        <v>，3157654</v>
      </c>
      <c r="H111" t="str">
        <f>VLOOKUP(A111,HOP!A:U,21,0)</f>
        <v>直连</v>
      </c>
    </row>
    <row r="112" hidden="1" spans="1:8">
      <c r="A112" t="s">
        <v>810</v>
      </c>
      <c r="B112" t="s">
        <v>512</v>
      </c>
      <c r="C112" s="3">
        <v>143</v>
      </c>
      <c r="D112" t="str">
        <f>VLOOKUP(A112,HOP!A:L,12,0)</f>
        <v>143.00</v>
      </c>
      <c r="E112" t="str">
        <f>VLOOKUP(A112,HOP!A:C,3,0)</f>
        <v>3157951</v>
      </c>
      <c r="F112">
        <f t="shared" si="2"/>
        <v>0</v>
      </c>
      <c r="G112" t="str">
        <f t="shared" si="3"/>
        <v>，3157951</v>
      </c>
      <c r="H112" t="str">
        <f>VLOOKUP(A112,HOP!A:U,21,0)</f>
        <v>直连</v>
      </c>
    </row>
    <row r="113" hidden="1" spans="1:8">
      <c r="A113" t="s">
        <v>813</v>
      </c>
      <c r="B113" t="s">
        <v>512</v>
      </c>
      <c r="C113" s="3">
        <v>259</v>
      </c>
      <c r="D113" t="str">
        <f>VLOOKUP(A113,HOP!A:L,12,0)</f>
        <v>259.00</v>
      </c>
      <c r="E113" t="str">
        <f>VLOOKUP(A113,HOP!A:C,3,0)</f>
        <v>3157579</v>
      </c>
      <c r="F113">
        <f t="shared" si="2"/>
        <v>0</v>
      </c>
      <c r="G113" t="str">
        <f t="shared" si="3"/>
        <v>，3157579</v>
      </c>
      <c r="H113" t="str">
        <f>VLOOKUP(A113,HOP!A:U,21,0)</f>
        <v>直连</v>
      </c>
    </row>
    <row r="114" hidden="1" spans="1:8">
      <c r="A114" t="s">
        <v>821</v>
      </c>
      <c r="B114" t="s">
        <v>512</v>
      </c>
      <c r="C114" s="3">
        <v>324</v>
      </c>
      <c r="D114" t="str">
        <f>VLOOKUP(A114,HOP!A:L,12,0)</f>
        <v>324.00</v>
      </c>
      <c r="E114" t="str">
        <f>VLOOKUP(A114,HOP!A:C,3,0)</f>
        <v>3157413</v>
      </c>
      <c r="F114">
        <f t="shared" si="2"/>
        <v>0</v>
      </c>
      <c r="G114" t="str">
        <f t="shared" si="3"/>
        <v>，3157413</v>
      </c>
      <c r="H114" t="str">
        <f>VLOOKUP(A114,HOP!A:U,21,0)</f>
        <v>直连</v>
      </c>
    </row>
    <row r="115" hidden="1" spans="1:8">
      <c r="A115" t="s">
        <v>824</v>
      </c>
      <c r="B115" t="s">
        <v>512</v>
      </c>
      <c r="C115" s="3">
        <v>280</v>
      </c>
      <c r="D115" t="str">
        <f>VLOOKUP(A115,HOP!A:L,12,0)</f>
        <v>280.00</v>
      </c>
      <c r="E115" t="str">
        <f>VLOOKUP(A115,HOP!A:C,3,0)</f>
        <v>3156715</v>
      </c>
      <c r="F115">
        <f t="shared" si="2"/>
        <v>0</v>
      </c>
      <c r="G115" t="str">
        <f t="shared" si="3"/>
        <v>，3156715</v>
      </c>
      <c r="H115" t="str">
        <f>VLOOKUP(A115,HOP!A:U,21,0)</f>
        <v>直连</v>
      </c>
    </row>
    <row r="116" hidden="1" spans="1:8">
      <c r="A116" t="s">
        <v>829</v>
      </c>
      <c r="B116" t="s">
        <v>512</v>
      </c>
      <c r="C116" s="3">
        <v>306</v>
      </c>
      <c r="D116" t="str">
        <f>VLOOKUP(A116,HOP!A:L,12,0)</f>
        <v>306.00</v>
      </c>
      <c r="E116" t="str">
        <f>VLOOKUP(A116,HOP!A:C,3,0)</f>
        <v>3157046</v>
      </c>
      <c r="F116">
        <f t="shared" si="2"/>
        <v>0</v>
      </c>
      <c r="G116" t="str">
        <f t="shared" si="3"/>
        <v>，3157046</v>
      </c>
      <c r="H116" t="str">
        <f>VLOOKUP(A116,HOP!A:U,21,0)</f>
        <v>直连</v>
      </c>
    </row>
    <row r="117" hidden="1" spans="1:8">
      <c r="A117" t="s">
        <v>832</v>
      </c>
      <c r="B117" t="s">
        <v>512</v>
      </c>
      <c r="C117" s="3">
        <v>307</v>
      </c>
      <c r="D117" t="str">
        <f>VLOOKUP(A117,HOP!A:L,12,0)</f>
        <v>307.00</v>
      </c>
      <c r="E117" t="str">
        <f>VLOOKUP(A117,HOP!A:C,3,0)</f>
        <v>3153626</v>
      </c>
      <c r="F117">
        <f t="shared" si="2"/>
        <v>0</v>
      </c>
      <c r="G117" t="str">
        <f t="shared" si="3"/>
        <v>，3153626</v>
      </c>
      <c r="H117" t="str">
        <f>VLOOKUP(A117,HOP!A:U,21,0)</f>
        <v>直连</v>
      </c>
    </row>
    <row r="118" hidden="1" spans="1:8">
      <c r="A118" t="s">
        <v>840</v>
      </c>
      <c r="B118" t="s">
        <v>512</v>
      </c>
      <c r="C118" s="3">
        <v>473</v>
      </c>
      <c r="D118" t="str">
        <f>VLOOKUP(A118,HOP!A:L,12,0)</f>
        <v>473.00</v>
      </c>
      <c r="E118" t="str">
        <f>VLOOKUP(A118,HOP!A:C,3,0)</f>
        <v>3157387</v>
      </c>
      <c r="F118">
        <f t="shared" si="2"/>
        <v>0</v>
      </c>
      <c r="G118" t="str">
        <f t="shared" si="3"/>
        <v>，3157387</v>
      </c>
      <c r="H118" t="str">
        <f>VLOOKUP(A118,HOP!A:U,21,0)</f>
        <v>直连</v>
      </c>
    </row>
    <row r="119" hidden="1" spans="1:8">
      <c r="A119" t="s">
        <v>847</v>
      </c>
      <c r="B119" t="s">
        <v>512</v>
      </c>
      <c r="C119" s="3">
        <v>271</v>
      </c>
      <c r="D119" t="str">
        <f>VLOOKUP(A119,HOP!A:L,12,0)</f>
        <v>271.00</v>
      </c>
      <c r="E119" t="str">
        <f>VLOOKUP(A119,HOP!A:C,3,0)</f>
        <v>3156913</v>
      </c>
      <c r="F119">
        <f t="shared" si="2"/>
        <v>0</v>
      </c>
      <c r="G119" t="str">
        <f t="shared" si="3"/>
        <v>，3156913</v>
      </c>
      <c r="H119" t="str">
        <f>VLOOKUP(A119,HOP!A:U,21,0)</f>
        <v>直连</v>
      </c>
    </row>
    <row r="120" hidden="1" spans="1:8">
      <c r="A120" t="s">
        <v>850</v>
      </c>
      <c r="B120" t="s">
        <v>512</v>
      </c>
      <c r="C120" s="3">
        <v>257</v>
      </c>
      <c r="D120" t="str">
        <f>VLOOKUP(A120,HOP!A:L,12,0)</f>
        <v>257.00</v>
      </c>
      <c r="E120" t="str">
        <f>VLOOKUP(A120,HOP!A:C,3,0)</f>
        <v>3157353</v>
      </c>
      <c r="F120">
        <f t="shared" si="2"/>
        <v>0</v>
      </c>
      <c r="G120" t="str">
        <f t="shared" si="3"/>
        <v>，3157353</v>
      </c>
      <c r="H120" t="str">
        <f>VLOOKUP(A120,HOP!A:U,21,0)</f>
        <v>直连</v>
      </c>
    </row>
    <row r="121" hidden="1" spans="1:8">
      <c r="A121" t="s">
        <v>857</v>
      </c>
      <c r="B121" t="s">
        <v>512</v>
      </c>
      <c r="C121" s="3">
        <v>306</v>
      </c>
      <c r="D121" t="str">
        <f>VLOOKUP(A121,HOP!A:L,12,0)</f>
        <v>306.00</v>
      </c>
      <c r="E121" t="str">
        <f>VLOOKUP(A121,HOP!A:C,3,0)</f>
        <v>3156838</v>
      </c>
      <c r="F121">
        <f t="shared" si="2"/>
        <v>0</v>
      </c>
      <c r="G121" t="str">
        <f t="shared" si="3"/>
        <v>，3156838</v>
      </c>
      <c r="H121" t="str">
        <f>VLOOKUP(A121,HOP!A:U,21,0)</f>
        <v>直连</v>
      </c>
    </row>
    <row r="122" hidden="1" spans="1:8">
      <c r="A122" t="s">
        <v>862</v>
      </c>
      <c r="B122" t="s">
        <v>512</v>
      </c>
      <c r="C122" s="3">
        <v>377</v>
      </c>
      <c r="D122" t="str">
        <f>VLOOKUP(A122,HOP!A:L,12,0)</f>
        <v>377.00</v>
      </c>
      <c r="E122" t="str">
        <f>VLOOKUP(A122,HOP!A:C,3,0)</f>
        <v>3157228</v>
      </c>
      <c r="F122">
        <f t="shared" si="2"/>
        <v>0</v>
      </c>
      <c r="G122" t="str">
        <f t="shared" si="3"/>
        <v>，3157228</v>
      </c>
      <c r="H122" t="str">
        <f>VLOOKUP(A122,HOP!A:U,21,0)</f>
        <v>直连</v>
      </c>
    </row>
    <row r="123" hidden="1" spans="1:8">
      <c r="A123" t="s">
        <v>868</v>
      </c>
      <c r="B123" t="s">
        <v>512</v>
      </c>
      <c r="C123" s="3">
        <v>307</v>
      </c>
      <c r="D123" t="str">
        <f>VLOOKUP(A123,HOP!A:L,12,0)</f>
        <v>307.00</v>
      </c>
      <c r="E123" t="str">
        <f>VLOOKUP(A123,HOP!A:C,3,0)</f>
        <v>3155373</v>
      </c>
      <c r="F123">
        <f t="shared" si="2"/>
        <v>0</v>
      </c>
      <c r="G123" t="str">
        <f t="shared" si="3"/>
        <v>，3155373</v>
      </c>
      <c r="H123" t="str">
        <f>VLOOKUP(A123,HOP!A:U,21,0)</f>
        <v>直连</v>
      </c>
    </row>
    <row r="124" hidden="1" spans="1:8">
      <c r="A124" t="s">
        <v>871</v>
      </c>
      <c r="B124" t="s">
        <v>512</v>
      </c>
      <c r="C124" s="3">
        <v>538</v>
      </c>
      <c r="D124" t="str">
        <f>VLOOKUP(A124,HOP!A:L,12,0)</f>
        <v>538.00</v>
      </c>
      <c r="E124" t="str">
        <f>VLOOKUP(A124,HOP!A:C,3,0)</f>
        <v>3131579</v>
      </c>
      <c r="F124">
        <f t="shared" si="2"/>
        <v>0</v>
      </c>
      <c r="G124" t="str">
        <f t="shared" si="3"/>
        <v>，3131579</v>
      </c>
      <c r="H124" t="str">
        <f>VLOOKUP(A124,HOP!A:U,21,0)</f>
        <v>直连</v>
      </c>
    </row>
    <row r="125" hidden="1" spans="1:8">
      <c r="A125" t="s">
        <v>879</v>
      </c>
      <c r="B125" t="s">
        <v>512</v>
      </c>
      <c r="C125" s="3">
        <v>577</v>
      </c>
      <c r="D125" t="str">
        <f>VLOOKUP(A125,HOP!A:L,12,0)</f>
        <v>577.00</v>
      </c>
      <c r="E125" t="str">
        <f>VLOOKUP(A125,HOP!A:C,3,0)</f>
        <v>3154897</v>
      </c>
      <c r="F125">
        <f t="shared" si="2"/>
        <v>0</v>
      </c>
      <c r="G125" t="str">
        <f t="shared" si="3"/>
        <v>，3154897</v>
      </c>
      <c r="H125" t="str">
        <f>VLOOKUP(A125,HOP!A:U,21,0)</f>
        <v>直连</v>
      </c>
    </row>
    <row r="126" hidden="1" spans="1:8">
      <c r="A126" t="s">
        <v>887</v>
      </c>
      <c r="B126" t="s">
        <v>512</v>
      </c>
      <c r="C126" s="3">
        <v>359</v>
      </c>
      <c r="D126" t="str">
        <f>VLOOKUP(A126,HOP!A:L,12,0)</f>
        <v>359.00</v>
      </c>
      <c r="E126" t="str">
        <f>VLOOKUP(A126,HOP!A:C,3,0)</f>
        <v>3158007</v>
      </c>
      <c r="F126">
        <f t="shared" si="2"/>
        <v>0</v>
      </c>
      <c r="G126" t="str">
        <f t="shared" si="3"/>
        <v>，3158007</v>
      </c>
      <c r="H126" t="str">
        <f>VLOOKUP(A126,HOP!A:U,21,0)</f>
        <v>直连</v>
      </c>
    </row>
    <row r="127" hidden="1" spans="1:8">
      <c r="A127" t="s">
        <v>890</v>
      </c>
      <c r="B127" t="s">
        <v>512</v>
      </c>
      <c r="C127" s="3">
        <v>202</v>
      </c>
      <c r="D127" t="str">
        <f>VLOOKUP(A127,HOP!A:L,12,0)</f>
        <v>202.00</v>
      </c>
      <c r="E127" t="str">
        <f>VLOOKUP(A127,HOP!A:C,3,0)</f>
        <v>3156183</v>
      </c>
      <c r="F127">
        <f t="shared" si="2"/>
        <v>0</v>
      </c>
      <c r="G127" t="str">
        <f t="shared" si="3"/>
        <v>，3156183</v>
      </c>
      <c r="H127" t="str">
        <f>VLOOKUP(A127,HOP!A:U,21,0)</f>
        <v>直连</v>
      </c>
    </row>
    <row r="128" hidden="1" spans="1:8">
      <c r="A128" t="s">
        <v>895</v>
      </c>
      <c r="B128" t="s">
        <v>512</v>
      </c>
      <c r="C128" s="3">
        <v>194</v>
      </c>
      <c r="D128" t="str">
        <f>VLOOKUP(A128,HOP!A:L,12,0)</f>
        <v>194.00</v>
      </c>
      <c r="E128" t="str">
        <f>VLOOKUP(A128,HOP!A:C,3,0)</f>
        <v>3157569</v>
      </c>
      <c r="F128">
        <f t="shared" si="2"/>
        <v>0</v>
      </c>
      <c r="G128" t="str">
        <f t="shared" si="3"/>
        <v>，3157569</v>
      </c>
      <c r="H128" t="str">
        <f>VLOOKUP(A128,HOP!A:U,21,0)</f>
        <v>直连</v>
      </c>
    </row>
    <row r="129" hidden="1" spans="1:8">
      <c r="A129" t="s">
        <v>898</v>
      </c>
      <c r="B129" t="s">
        <v>512</v>
      </c>
      <c r="C129" s="3">
        <v>359</v>
      </c>
      <c r="D129" t="str">
        <f>VLOOKUP(A129,HOP!A:L,12,0)</f>
        <v>359.00</v>
      </c>
      <c r="E129" t="str">
        <f>VLOOKUP(A129,HOP!A:C,3,0)</f>
        <v>3156786</v>
      </c>
      <c r="F129">
        <f t="shared" si="2"/>
        <v>0</v>
      </c>
      <c r="G129" t="str">
        <f t="shared" si="3"/>
        <v>，3156786</v>
      </c>
      <c r="H129" t="str">
        <f>VLOOKUP(A129,HOP!A:U,21,0)</f>
        <v>直连</v>
      </c>
    </row>
    <row r="130" hidden="1" spans="1:8">
      <c r="A130" t="s">
        <v>903</v>
      </c>
      <c r="B130" t="s">
        <v>512</v>
      </c>
      <c r="C130" s="3">
        <v>402</v>
      </c>
      <c r="D130" t="str">
        <f>VLOOKUP(A130,HOP!A:L,12,0)</f>
        <v>402.00</v>
      </c>
      <c r="E130" t="str">
        <f>VLOOKUP(A130,HOP!A:C,3,0)</f>
        <v>3156335</v>
      </c>
      <c r="F130">
        <f t="shared" si="2"/>
        <v>0</v>
      </c>
      <c r="G130" t="str">
        <f t="shared" si="3"/>
        <v>，3156335</v>
      </c>
      <c r="H130" t="str">
        <f>VLOOKUP(A130,HOP!A:U,21,0)</f>
        <v>直连</v>
      </c>
    </row>
    <row r="131" hidden="1" spans="1:8">
      <c r="A131" t="s">
        <v>910</v>
      </c>
      <c r="B131" t="s">
        <v>512</v>
      </c>
      <c r="C131" s="3">
        <v>236</v>
      </c>
      <c r="D131" t="str">
        <f>VLOOKUP(A131,HOP!A:L,12,0)</f>
        <v>236.00</v>
      </c>
      <c r="E131" t="str">
        <f>VLOOKUP(A131,HOP!A:C,3,0)</f>
        <v>3157511</v>
      </c>
      <c r="F131">
        <f t="shared" ref="F131:F194" si="4">C131-D131</f>
        <v>0</v>
      </c>
      <c r="G131" t="str">
        <f t="shared" ref="G131:G194" si="5">$G$1&amp;E131</f>
        <v>，3157511</v>
      </c>
      <c r="H131" t="str">
        <f>VLOOKUP(A131,HOP!A:U,21,0)</f>
        <v>直连</v>
      </c>
    </row>
    <row r="132" hidden="1" spans="1:8">
      <c r="A132" t="s">
        <v>918</v>
      </c>
      <c r="B132" t="s">
        <v>512</v>
      </c>
      <c r="C132" s="3">
        <v>324</v>
      </c>
      <c r="D132" t="str">
        <f>VLOOKUP(A132,HOP!A:L,12,0)</f>
        <v>324.00</v>
      </c>
      <c r="E132" t="str">
        <f>VLOOKUP(A132,HOP!A:C,3,0)</f>
        <v>3157170</v>
      </c>
      <c r="F132">
        <f t="shared" si="4"/>
        <v>0</v>
      </c>
      <c r="G132" t="str">
        <f t="shared" si="5"/>
        <v>，3157170</v>
      </c>
      <c r="H132" t="str">
        <f>VLOOKUP(A132,HOP!A:U,21,0)</f>
        <v>直连</v>
      </c>
    </row>
    <row r="133" hidden="1" spans="1:8">
      <c r="A133" t="s">
        <v>921</v>
      </c>
      <c r="B133" t="s">
        <v>512</v>
      </c>
      <c r="C133" s="3">
        <v>358</v>
      </c>
      <c r="D133" t="str">
        <f>VLOOKUP(A133,HOP!A:L,12,0)</f>
        <v>358.00</v>
      </c>
      <c r="E133" t="str">
        <f>VLOOKUP(A133,HOP!A:C,3,0)</f>
        <v>3156728</v>
      </c>
      <c r="F133">
        <f t="shared" si="4"/>
        <v>0</v>
      </c>
      <c r="G133" t="str">
        <f t="shared" si="5"/>
        <v>，3156728</v>
      </c>
      <c r="H133" t="str">
        <f>VLOOKUP(A133,HOP!A:U,21,0)</f>
        <v>直连</v>
      </c>
    </row>
    <row r="134" hidden="1" spans="1:8">
      <c r="A134" t="s">
        <v>925</v>
      </c>
      <c r="B134" t="s">
        <v>512</v>
      </c>
      <c r="C134" s="3">
        <v>271</v>
      </c>
      <c r="D134" t="str">
        <f>VLOOKUP(A134,HOP!A:L,12,0)</f>
        <v>271.00</v>
      </c>
      <c r="E134" t="str">
        <f>VLOOKUP(A134,HOP!A:C,3,0)</f>
        <v>3157588</v>
      </c>
      <c r="F134">
        <f t="shared" si="4"/>
        <v>0</v>
      </c>
      <c r="G134" t="str">
        <f t="shared" si="5"/>
        <v>，3157588</v>
      </c>
      <c r="H134" t="str">
        <f>VLOOKUP(A134,HOP!A:U,21,0)</f>
        <v>直连</v>
      </c>
    </row>
    <row r="135" hidden="1" spans="1:8">
      <c r="A135" t="s">
        <v>930</v>
      </c>
      <c r="B135" t="s">
        <v>512</v>
      </c>
      <c r="C135" s="3">
        <v>655</v>
      </c>
      <c r="D135" t="str">
        <f>VLOOKUP(A135,HOP!A:L,12,0)</f>
        <v>655.00</v>
      </c>
      <c r="E135" t="str">
        <f>VLOOKUP(A135,HOP!A:C,3,0)</f>
        <v>3155193</v>
      </c>
      <c r="F135">
        <f t="shared" si="4"/>
        <v>0</v>
      </c>
      <c r="G135" t="str">
        <f t="shared" si="5"/>
        <v>，3155193</v>
      </c>
      <c r="H135" t="str">
        <f>VLOOKUP(A135,HOP!A:U,21,0)</f>
        <v>直连</v>
      </c>
    </row>
    <row r="136" hidden="1" spans="1:8">
      <c r="A136" t="s">
        <v>938</v>
      </c>
      <c r="B136" t="s">
        <v>512</v>
      </c>
      <c r="C136" s="3">
        <v>535</v>
      </c>
      <c r="D136" t="str">
        <f>VLOOKUP(A136,HOP!A:L,12,0)</f>
        <v>535.00</v>
      </c>
      <c r="E136" t="str">
        <f>VLOOKUP(A136,HOP!A:C,3,0)</f>
        <v>3155823</v>
      </c>
      <c r="F136">
        <f t="shared" si="4"/>
        <v>0</v>
      </c>
      <c r="G136" t="str">
        <f t="shared" si="5"/>
        <v>，3155823</v>
      </c>
      <c r="H136" t="str">
        <f>VLOOKUP(A136,HOP!A:U,21,0)</f>
        <v>直连</v>
      </c>
    </row>
    <row r="137" hidden="1" spans="1:8">
      <c r="A137" t="s">
        <v>943</v>
      </c>
      <c r="B137" t="s">
        <v>512</v>
      </c>
      <c r="C137" s="3">
        <v>332</v>
      </c>
      <c r="D137" t="str">
        <f>VLOOKUP(A137,HOP!A:L,12,0)</f>
        <v>332.00</v>
      </c>
      <c r="E137" t="str">
        <f>VLOOKUP(A137,HOP!A:C,3,0)</f>
        <v>3156447</v>
      </c>
      <c r="F137">
        <f t="shared" si="4"/>
        <v>0</v>
      </c>
      <c r="G137" t="str">
        <f t="shared" si="5"/>
        <v>，3156447</v>
      </c>
      <c r="H137" t="str">
        <f>VLOOKUP(A137,HOP!A:U,21,0)</f>
        <v>直连</v>
      </c>
    </row>
    <row r="138" hidden="1" spans="1:8">
      <c r="A138" t="s">
        <v>948</v>
      </c>
      <c r="B138" t="s">
        <v>512</v>
      </c>
      <c r="C138" s="3">
        <v>500</v>
      </c>
      <c r="D138" t="str">
        <f>VLOOKUP(A138,HOP!A:L,12,0)</f>
        <v>500.00</v>
      </c>
      <c r="E138" t="str">
        <f>VLOOKUP(A138,HOP!A:C,3,0)</f>
        <v>3157536</v>
      </c>
      <c r="F138">
        <f t="shared" si="4"/>
        <v>0</v>
      </c>
      <c r="G138" t="str">
        <f t="shared" si="5"/>
        <v>，3157536</v>
      </c>
      <c r="H138" t="str">
        <f>VLOOKUP(A138,HOP!A:U,21,0)</f>
        <v>直连</v>
      </c>
    </row>
    <row r="139" hidden="1" spans="1:8">
      <c r="A139" t="s">
        <v>956</v>
      </c>
      <c r="B139" t="s">
        <v>512</v>
      </c>
      <c r="C139" s="3">
        <v>377</v>
      </c>
      <c r="D139" t="str">
        <f>VLOOKUP(A139,HOP!A:L,12,0)</f>
        <v>377.00</v>
      </c>
      <c r="E139" t="str">
        <f>VLOOKUP(A139,HOP!A:C,3,0)</f>
        <v>3156959</v>
      </c>
      <c r="F139">
        <f t="shared" si="4"/>
        <v>0</v>
      </c>
      <c r="G139" t="str">
        <f t="shared" si="5"/>
        <v>，3156959</v>
      </c>
      <c r="H139" t="str">
        <f>VLOOKUP(A139,HOP!A:U,21,0)</f>
        <v>直连</v>
      </c>
    </row>
    <row r="140" hidden="1" spans="1:8">
      <c r="A140" t="s">
        <v>959</v>
      </c>
      <c r="B140" t="s">
        <v>512</v>
      </c>
      <c r="C140" s="3">
        <v>293</v>
      </c>
      <c r="D140" t="str">
        <f>VLOOKUP(A140,HOP!A:L,12,0)</f>
        <v>293.00</v>
      </c>
      <c r="E140" t="str">
        <f>VLOOKUP(A140,HOP!A:C,3,0)</f>
        <v>3144401</v>
      </c>
      <c r="F140">
        <f t="shared" si="4"/>
        <v>0</v>
      </c>
      <c r="G140" t="str">
        <f t="shared" si="5"/>
        <v>，3144401</v>
      </c>
      <c r="H140" t="str">
        <f>VLOOKUP(A140,HOP!A:U,21,0)</f>
        <v>直连</v>
      </c>
    </row>
    <row r="141" hidden="1" spans="1:8">
      <c r="A141" t="s">
        <v>964</v>
      </c>
      <c r="B141" t="s">
        <v>512</v>
      </c>
      <c r="C141" s="3">
        <v>271</v>
      </c>
      <c r="D141" t="str">
        <f>VLOOKUP(A141,HOP!A:L,12,0)</f>
        <v>271.00</v>
      </c>
      <c r="E141" t="str">
        <f>VLOOKUP(A141,HOP!A:C,3,0)</f>
        <v>3156734</v>
      </c>
      <c r="F141">
        <f t="shared" si="4"/>
        <v>0</v>
      </c>
      <c r="G141" t="str">
        <f t="shared" si="5"/>
        <v>，3156734</v>
      </c>
      <c r="H141" t="str">
        <f>VLOOKUP(A141,HOP!A:U,21,0)</f>
        <v>直连</v>
      </c>
    </row>
    <row r="142" hidden="1" spans="1:8">
      <c r="A142" t="s">
        <v>967</v>
      </c>
      <c r="B142" t="s">
        <v>512</v>
      </c>
      <c r="C142" s="3">
        <v>510</v>
      </c>
      <c r="D142" t="str">
        <f>VLOOKUP(A142,HOP!A:L,12,0)</f>
        <v>510.00</v>
      </c>
      <c r="E142" t="str">
        <f>VLOOKUP(A142,HOP!A:C,3,0)</f>
        <v>3153824</v>
      </c>
      <c r="F142">
        <f t="shared" si="4"/>
        <v>0</v>
      </c>
      <c r="G142" t="str">
        <f t="shared" si="5"/>
        <v>，3153824</v>
      </c>
      <c r="H142" t="str">
        <f>VLOOKUP(A142,HOP!A:U,21,0)</f>
        <v>直连</v>
      </c>
    </row>
    <row r="143" hidden="1" spans="1:8">
      <c r="A143" t="s">
        <v>975</v>
      </c>
      <c r="B143" t="s">
        <v>512</v>
      </c>
      <c r="C143" s="3">
        <v>342</v>
      </c>
      <c r="D143" t="str">
        <f>VLOOKUP(A143,HOP!A:L,12,0)</f>
        <v>342.00</v>
      </c>
      <c r="E143" t="str">
        <f>VLOOKUP(A143,HOP!A:C,3,0)</f>
        <v>3143412</v>
      </c>
      <c r="F143">
        <f t="shared" si="4"/>
        <v>0</v>
      </c>
      <c r="G143" t="str">
        <f t="shared" si="5"/>
        <v>，3143412</v>
      </c>
      <c r="H143" t="str">
        <f>VLOOKUP(A143,HOP!A:U,21,0)</f>
        <v>直连</v>
      </c>
    </row>
    <row r="144" hidden="1" spans="1:8">
      <c r="A144" t="s">
        <v>978</v>
      </c>
      <c r="B144" t="s">
        <v>512</v>
      </c>
      <c r="C144" s="3">
        <v>358</v>
      </c>
      <c r="D144" t="str">
        <f>VLOOKUP(A144,HOP!A:L,12,0)</f>
        <v>358.00</v>
      </c>
      <c r="E144" t="str">
        <f>VLOOKUP(A144,HOP!A:C,3,0)</f>
        <v>3157725</v>
      </c>
      <c r="F144">
        <f t="shared" si="4"/>
        <v>0</v>
      </c>
      <c r="G144" t="str">
        <f t="shared" si="5"/>
        <v>，3157725</v>
      </c>
      <c r="H144" t="str">
        <f>VLOOKUP(A144,HOP!A:U,21,0)</f>
        <v>直连</v>
      </c>
    </row>
    <row r="145" hidden="1" spans="1:8">
      <c r="A145" t="s">
        <v>981</v>
      </c>
      <c r="B145" t="s">
        <v>512</v>
      </c>
      <c r="C145" s="3">
        <v>290</v>
      </c>
      <c r="D145" t="str">
        <f>VLOOKUP(A145,HOP!A:L,12,0)</f>
        <v>290.00</v>
      </c>
      <c r="E145" t="str">
        <f>VLOOKUP(A145,HOP!A:C,3,0)</f>
        <v>3157048</v>
      </c>
      <c r="F145">
        <f t="shared" si="4"/>
        <v>0</v>
      </c>
      <c r="G145" t="str">
        <f t="shared" si="5"/>
        <v>，3157048</v>
      </c>
      <c r="H145" t="str">
        <f>VLOOKUP(A145,HOP!A:U,21,0)</f>
        <v>直连</v>
      </c>
    </row>
    <row r="146" hidden="1" spans="1:8">
      <c r="A146" t="s">
        <v>986</v>
      </c>
      <c r="B146" t="s">
        <v>512</v>
      </c>
      <c r="C146" s="3">
        <v>2733</v>
      </c>
      <c r="D146" t="str">
        <f>VLOOKUP(A146,HOP!A:L,12,0)</f>
        <v>2733.00</v>
      </c>
      <c r="E146" t="str">
        <f>VLOOKUP(A146,HOP!A:C,3,0)</f>
        <v>3155786</v>
      </c>
      <c r="F146">
        <f t="shared" si="4"/>
        <v>0</v>
      </c>
      <c r="G146" t="str">
        <f t="shared" si="5"/>
        <v>，3155786</v>
      </c>
      <c r="H146" t="str">
        <f>VLOOKUP(A146,HOP!A:U,21,0)</f>
        <v>直连</v>
      </c>
    </row>
    <row r="147" hidden="1" spans="1:8">
      <c r="A147" t="s">
        <v>994</v>
      </c>
      <c r="B147" t="s">
        <v>512</v>
      </c>
      <c r="C147" s="3">
        <v>305</v>
      </c>
      <c r="D147" t="str">
        <f>VLOOKUP(A147,HOP!A:L,12,0)</f>
        <v>305.00</v>
      </c>
      <c r="E147" t="str">
        <f>VLOOKUP(A147,HOP!A:C,3,0)</f>
        <v>3156370</v>
      </c>
      <c r="F147">
        <f t="shared" si="4"/>
        <v>0</v>
      </c>
      <c r="G147" t="str">
        <f t="shared" si="5"/>
        <v>，3156370</v>
      </c>
      <c r="H147" t="str">
        <f>VLOOKUP(A147,HOP!A:U,21,0)</f>
        <v>直连</v>
      </c>
    </row>
    <row r="148" hidden="1" spans="1:8">
      <c r="A148" t="s">
        <v>999</v>
      </c>
      <c r="B148" t="s">
        <v>512</v>
      </c>
      <c r="C148" s="3">
        <v>385</v>
      </c>
      <c r="D148" t="str">
        <f>VLOOKUP(A148,HOP!A:L,12,0)</f>
        <v>385.00</v>
      </c>
      <c r="E148" t="str">
        <f>VLOOKUP(A148,HOP!A:C,3,0)</f>
        <v>3153855</v>
      </c>
      <c r="F148">
        <f t="shared" si="4"/>
        <v>0</v>
      </c>
      <c r="G148" t="str">
        <f t="shared" si="5"/>
        <v>，3153855</v>
      </c>
      <c r="H148" t="str">
        <f>VLOOKUP(A148,HOP!A:U,21,0)</f>
        <v>直连</v>
      </c>
    </row>
    <row r="149" hidden="1" spans="1:8">
      <c r="A149" t="s">
        <v>1004</v>
      </c>
      <c r="B149" t="s">
        <v>1005</v>
      </c>
      <c r="C149" s="3">
        <v>0</v>
      </c>
      <c r="D149" t="e">
        <f>VLOOKUP(A149,HOP!A:L,12,0)</f>
        <v>#N/A</v>
      </c>
      <c r="E149" t="e">
        <f>VLOOKUP(A149,HOP!A:C,3,0)</f>
        <v>#N/A</v>
      </c>
      <c r="F149" t="e">
        <f t="shared" si="4"/>
        <v>#N/A</v>
      </c>
      <c r="G149" t="e">
        <f t="shared" si="5"/>
        <v>#N/A</v>
      </c>
      <c r="H149" t="e">
        <f>VLOOKUP(A149,HOP!A:U,21,0)</f>
        <v>#N/A</v>
      </c>
    </row>
    <row r="150" hidden="1" spans="1:8">
      <c r="A150" t="s">
        <v>1011</v>
      </c>
      <c r="B150" t="s">
        <v>1005</v>
      </c>
      <c r="C150" s="3">
        <v>254</v>
      </c>
      <c r="D150" t="str">
        <f>VLOOKUP(A150,HOP!A:L,12,0)</f>
        <v>254.00</v>
      </c>
      <c r="E150" t="str">
        <f>VLOOKUP(A150,HOP!A:C,3,0)</f>
        <v>3161697</v>
      </c>
      <c r="F150">
        <f t="shared" si="4"/>
        <v>0</v>
      </c>
      <c r="G150" t="str">
        <f t="shared" si="5"/>
        <v>，3161697</v>
      </c>
      <c r="H150" t="str">
        <f>VLOOKUP(A150,HOP!A:U,21,0)</f>
        <v>直连</v>
      </c>
    </row>
    <row r="151" hidden="1" spans="1:8">
      <c r="A151" t="s">
        <v>1016</v>
      </c>
      <c r="B151" t="s">
        <v>1017</v>
      </c>
      <c r="C151" s="3">
        <v>857</v>
      </c>
      <c r="D151" t="str">
        <f>VLOOKUP(A151,HOP!A:L,12,0)</f>
        <v>857.00</v>
      </c>
      <c r="E151" t="str">
        <f>VLOOKUP(A151,HOP!A:C,3,0)</f>
        <v>3151278</v>
      </c>
      <c r="F151">
        <f t="shared" si="4"/>
        <v>0</v>
      </c>
      <c r="G151" t="str">
        <f t="shared" si="5"/>
        <v>，3151278</v>
      </c>
      <c r="H151" t="str">
        <f>VLOOKUP(A151,HOP!A:U,21,0)</f>
        <v>直连</v>
      </c>
    </row>
    <row r="152" hidden="1" spans="1:8">
      <c r="A152" t="s">
        <v>1022</v>
      </c>
      <c r="B152" t="s">
        <v>1024</v>
      </c>
      <c r="C152" s="3">
        <v>573</v>
      </c>
      <c r="D152" t="str">
        <f>VLOOKUP(A152,HOP!A:L,12,0)</f>
        <v>573.00</v>
      </c>
      <c r="E152" t="str">
        <f>VLOOKUP(A152,HOP!A:C,3,0)</f>
        <v>3155141</v>
      </c>
      <c r="F152">
        <f t="shared" si="4"/>
        <v>0</v>
      </c>
      <c r="G152" t="str">
        <f t="shared" si="5"/>
        <v>，3155141</v>
      </c>
      <c r="H152" t="str">
        <f>VLOOKUP(A152,HOP!A:U,21,0)</f>
        <v>直连</v>
      </c>
    </row>
    <row r="153" hidden="1" spans="1:8">
      <c r="A153" t="s">
        <v>1031</v>
      </c>
      <c r="B153" t="s">
        <v>1005</v>
      </c>
      <c r="C153" s="3">
        <v>329</v>
      </c>
      <c r="D153" t="str">
        <f>VLOOKUP(A153,HOP!A:L,12,0)</f>
        <v>329.00</v>
      </c>
      <c r="E153" t="str">
        <f>VLOOKUP(A153,HOP!A:C,3,0)</f>
        <v>3160306</v>
      </c>
      <c r="F153">
        <f t="shared" si="4"/>
        <v>0</v>
      </c>
      <c r="G153" t="str">
        <f t="shared" si="5"/>
        <v>，3160306</v>
      </c>
      <c r="H153" t="str">
        <f>VLOOKUP(A153,HOP!A:U,21,0)</f>
        <v>直连</v>
      </c>
    </row>
    <row r="154" hidden="1" spans="1:8">
      <c r="A154" t="s">
        <v>1035</v>
      </c>
      <c r="B154" t="s">
        <v>1005</v>
      </c>
      <c r="C154" s="3">
        <v>2911</v>
      </c>
      <c r="D154" t="str">
        <f>VLOOKUP(A154,HOP!A:L,12,0)</f>
        <v>2911.00</v>
      </c>
      <c r="E154" t="str">
        <f>VLOOKUP(A154,HOP!A:C,3,0)</f>
        <v>3158587</v>
      </c>
      <c r="F154">
        <f t="shared" si="4"/>
        <v>0</v>
      </c>
      <c r="G154" t="str">
        <f t="shared" si="5"/>
        <v>，3158587</v>
      </c>
      <c r="H154" t="str">
        <f>VLOOKUP(A154,HOP!A:U,21,0)</f>
        <v>直连</v>
      </c>
    </row>
    <row r="155" hidden="1" spans="1:8">
      <c r="A155" t="s">
        <v>1039</v>
      </c>
      <c r="B155" t="s">
        <v>1005</v>
      </c>
      <c r="C155" s="3">
        <v>376</v>
      </c>
      <c r="D155" t="str">
        <f>VLOOKUP(A155,HOP!A:L,12,0)</f>
        <v>376.00</v>
      </c>
      <c r="E155" t="str">
        <f>VLOOKUP(A155,HOP!A:C,3,0)</f>
        <v>3157114</v>
      </c>
      <c r="F155">
        <f t="shared" si="4"/>
        <v>0</v>
      </c>
      <c r="G155" t="str">
        <f t="shared" si="5"/>
        <v>，3157114</v>
      </c>
      <c r="H155" t="str">
        <f>VLOOKUP(A155,HOP!A:U,21,0)</f>
        <v>直连</v>
      </c>
    </row>
    <row r="156" hidden="1" spans="1:8">
      <c r="A156" t="s">
        <v>1044</v>
      </c>
      <c r="B156" t="s">
        <v>1005</v>
      </c>
      <c r="C156" s="3">
        <v>231</v>
      </c>
      <c r="D156" t="str">
        <f>VLOOKUP(A156,HOP!A:L,12,0)</f>
        <v>231.00</v>
      </c>
      <c r="E156" t="str">
        <f>VLOOKUP(A156,HOP!A:C,3,0)</f>
        <v>3159509</v>
      </c>
      <c r="F156">
        <f t="shared" si="4"/>
        <v>0</v>
      </c>
      <c r="G156" t="str">
        <f t="shared" si="5"/>
        <v>，3159509</v>
      </c>
      <c r="H156" t="str">
        <f>VLOOKUP(A156,HOP!A:U,21,0)</f>
        <v>直连</v>
      </c>
    </row>
    <row r="157" hidden="1" spans="1:8">
      <c r="A157" t="s">
        <v>1049</v>
      </c>
      <c r="B157" t="s">
        <v>1005</v>
      </c>
      <c r="C157" s="3">
        <v>398</v>
      </c>
      <c r="D157" t="str">
        <f>VLOOKUP(A157,HOP!A:L,12,0)</f>
        <v>398.00</v>
      </c>
      <c r="E157" t="str">
        <f>VLOOKUP(A157,HOP!A:C,3,0)</f>
        <v>3133399</v>
      </c>
      <c r="F157">
        <f t="shared" si="4"/>
        <v>0</v>
      </c>
      <c r="G157" t="str">
        <f t="shared" si="5"/>
        <v>，3133399</v>
      </c>
      <c r="H157" t="str">
        <f>VLOOKUP(A157,HOP!A:U,21,0)</f>
        <v>直连</v>
      </c>
    </row>
    <row r="158" hidden="1" spans="1:8">
      <c r="A158" t="s">
        <v>1054</v>
      </c>
      <c r="B158" t="s">
        <v>1005</v>
      </c>
      <c r="C158" s="3">
        <v>351</v>
      </c>
      <c r="D158" t="str">
        <f>VLOOKUP(A158,HOP!A:L,12,0)</f>
        <v>351.00</v>
      </c>
      <c r="E158" t="str">
        <f>VLOOKUP(A158,HOP!A:C,3,0)</f>
        <v>3159885</v>
      </c>
      <c r="F158">
        <f t="shared" si="4"/>
        <v>0</v>
      </c>
      <c r="G158" t="str">
        <f t="shared" si="5"/>
        <v>，3159885</v>
      </c>
      <c r="H158" t="str">
        <f>VLOOKUP(A158,HOP!A:U,21,0)</f>
        <v>直连</v>
      </c>
    </row>
    <row r="159" hidden="1" spans="1:8">
      <c r="A159" t="s">
        <v>1059</v>
      </c>
      <c r="B159" t="s">
        <v>1005</v>
      </c>
      <c r="C159" s="3">
        <v>143</v>
      </c>
      <c r="D159" t="str">
        <f>VLOOKUP(A159,HOP!A:L,12,0)</f>
        <v>143.00</v>
      </c>
      <c r="E159" t="str">
        <f>VLOOKUP(A159,HOP!A:C,3,0)</f>
        <v>3159751</v>
      </c>
      <c r="F159">
        <f t="shared" si="4"/>
        <v>0</v>
      </c>
      <c r="G159" t="str">
        <f t="shared" si="5"/>
        <v>，3159751</v>
      </c>
      <c r="H159" t="str">
        <f>VLOOKUP(A159,HOP!A:U,21,0)</f>
        <v>直连</v>
      </c>
    </row>
    <row r="160" hidden="1" spans="1:8">
      <c r="A160" t="s">
        <v>1062</v>
      </c>
      <c r="B160" t="s">
        <v>1005</v>
      </c>
      <c r="C160" s="3">
        <v>210</v>
      </c>
      <c r="D160" t="str">
        <f>VLOOKUP(A160,HOP!A:L,12,0)</f>
        <v>210.00</v>
      </c>
      <c r="E160" t="str">
        <f>VLOOKUP(A160,HOP!A:C,3,0)</f>
        <v>3159659</v>
      </c>
      <c r="F160">
        <f t="shared" si="4"/>
        <v>0</v>
      </c>
      <c r="G160" t="str">
        <f t="shared" si="5"/>
        <v>，3159659</v>
      </c>
      <c r="H160" t="str">
        <f>VLOOKUP(A160,HOP!A:U,21,0)</f>
        <v>直连</v>
      </c>
    </row>
    <row r="161" hidden="1" spans="1:8">
      <c r="A161" t="s">
        <v>1070</v>
      </c>
      <c r="B161" t="s">
        <v>1024</v>
      </c>
      <c r="C161" s="3">
        <v>525</v>
      </c>
      <c r="D161" t="str">
        <f>VLOOKUP(A161,HOP!A:L,12,0)</f>
        <v>525.00</v>
      </c>
      <c r="E161" t="str">
        <f>VLOOKUP(A161,HOP!A:C,3,0)</f>
        <v>3157040</v>
      </c>
      <c r="F161">
        <f t="shared" si="4"/>
        <v>0</v>
      </c>
      <c r="G161" t="str">
        <f t="shared" si="5"/>
        <v>，3157040</v>
      </c>
      <c r="H161" t="str">
        <f>VLOOKUP(A161,HOP!A:U,21,0)</f>
        <v>直连</v>
      </c>
    </row>
    <row r="162" hidden="1" spans="1:8">
      <c r="A162" t="s">
        <v>1075</v>
      </c>
      <c r="B162" t="s">
        <v>1005</v>
      </c>
      <c r="C162" s="3">
        <v>369</v>
      </c>
      <c r="D162" t="str">
        <f>VLOOKUP(A162,HOP!A:L,12,0)</f>
        <v>369.00</v>
      </c>
      <c r="E162" t="str">
        <f>VLOOKUP(A162,HOP!A:C,3,0)</f>
        <v>3159209</v>
      </c>
      <c r="F162">
        <f t="shared" si="4"/>
        <v>0</v>
      </c>
      <c r="G162" t="str">
        <f t="shared" si="5"/>
        <v>，3159209</v>
      </c>
      <c r="H162" t="str">
        <f>VLOOKUP(A162,HOP!A:U,21,0)</f>
        <v>直连</v>
      </c>
    </row>
    <row r="163" hidden="1" spans="1:8">
      <c r="A163" t="s">
        <v>1080</v>
      </c>
      <c r="B163" t="s">
        <v>1005</v>
      </c>
      <c r="C163" s="3">
        <v>462</v>
      </c>
      <c r="D163" t="str">
        <f>VLOOKUP(A163,HOP!A:L,12,0)</f>
        <v>462.00</v>
      </c>
      <c r="E163" t="str">
        <f>VLOOKUP(A163,HOP!A:C,3,0)</f>
        <v>3160364</v>
      </c>
      <c r="F163">
        <f t="shared" si="4"/>
        <v>0</v>
      </c>
      <c r="G163" t="str">
        <f t="shared" si="5"/>
        <v>，3160364</v>
      </c>
      <c r="H163" t="str">
        <f>VLOOKUP(A163,HOP!A:U,21,0)</f>
        <v>直连</v>
      </c>
    </row>
    <row r="164" hidden="1" spans="1:8">
      <c r="A164" t="s">
        <v>1087</v>
      </c>
      <c r="B164" t="s">
        <v>1005</v>
      </c>
      <c r="C164" s="3">
        <v>245</v>
      </c>
      <c r="D164" t="str">
        <f>VLOOKUP(A164,HOP!A:L,12,0)</f>
        <v>245.00</v>
      </c>
      <c r="E164" t="str">
        <f>VLOOKUP(A164,HOP!A:C,3,0)</f>
        <v>3160553</v>
      </c>
      <c r="F164">
        <f t="shared" si="4"/>
        <v>0</v>
      </c>
      <c r="G164" t="str">
        <f t="shared" si="5"/>
        <v>，3160553</v>
      </c>
      <c r="H164" t="str">
        <f>VLOOKUP(A164,HOP!A:U,21,0)</f>
        <v>直连</v>
      </c>
    </row>
    <row r="165" hidden="1" spans="1:8">
      <c r="A165" t="s">
        <v>1095</v>
      </c>
      <c r="B165" t="s">
        <v>1005</v>
      </c>
      <c r="C165" s="3">
        <v>379</v>
      </c>
      <c r="D165" t="str">
        <f>VLOOKUP(A165,HOP!A:L,12,0)</f>
        <v>379.00</v>
      </c>
      <c r="E165" t="str">
        <f>VLOOKUP(A165,HOP!A:C,3,0)</f>
        <v>3161476</v>
      </c>
      <c r="F165">
        <f t="shared" si="4"/>
        <v>0</v>
      </c>
      <c r="G165" t="str">
        <f t="shared" si="5"/>
        <v>，3161476</v>
      </c>
      <c r="H165" t="str">
        <f>VLOOKUP(A165,HOP!A:U,21,0)</f>
        <v>直连</v>
      </c>
    </row>
    <row r="166" hidden="1" spans="1:8">
      <c r="A166" t="s">
        <v>1100</v>
      </c>
      <c r="B166" t="s">
        <v>1005</v>
      </c>
      <c r="C166" s="3">
        <v>298</v>
      </c>
      <c r="D166" t="str">
        <f>VLOOKUP(A166,HOP!A:L,12,0)</f>
        <v>298.00</v>
      </c>
      <c r="E166" t="str">
        <f>VLOOKUP(A166,HOP!A:C,3,0)</f>
        <v>3160654</v>
      </c>
      <c r="F166">
        <f t="shared" si="4"/>
        <v>0</v>
      </c>
      <c r="G166" t="str">
        <f t="shared" si="5"/>
        <v>，3160654</v>
      </c>
      <c r="H166" t="str">
        <f>VLOOKUP(A166,HOP!A:U,21,0)</f>
        <v>直连</v>
      </c>
    </row>
    <row r="167" hidden="1" spans="1:8">
      <c r="A167" t="s">
        <v>1103</v>
      </c>
      <c r="B167" t="s">
        <v>1005</v>
      </c>
      <c r="C167" s="3">
        <v>285</v>
      </c>
      <c r="D167" t="str">
        <f>VLOOKUP(A167,HOP!A:L,12,0)</f>
        <v>285.00</v>
      </c>
      <c r="E167" t="str">
        <f>VLOOKUP(A167,HOP!A:C,3,0)</f>
        <v>3161180</v>
      </c>
      <c r="F167">
        <f t="shared" si="4"/>
        <v>0</v>
      </c>
      <c r="G167" t="str">
        <f t="shared" si="5"/>
        <v>，3161180</v>
      </c>
      <c r="H167" t="str">
        <f>VLOOKUP(A167,HOP!A:U,21,0)</f>
        <v>直连</v>
      </c>
    </row>
    <row r="168" hidden="1" spans="1:8">
      <c r="A168" t="s">
        <v>1106</v>
      </c>
      <c r="B168" t="s">
        <v>1005</v>
      </c>
      <c r="C168" s="3">
        <v>151</v>
      </c>
      <c r="D168" t="str">
        <f>VLOOKUP(A168,HOP!A:L,12,0)</f>
        <v>151.00</v>
      </c>
      <c r="E168" t="str">
        <f>VLOOKUP(A168,HOP!A:C,3,0)</f>
        <v>3160752</v>
      </c>
      <c r="F168">
        <f t="shared" si="4"/>
        <v>0</v>
      </c>
      <c r="G168" t="str">
        <f t="shared" si="5"/>
        <v>，3160752</v>
      </c>
      <c r="H168" t="str">
        <f>VLOOKUP(A168,HOP!A:U,21,0)</f>
        <v>直连</v>
      </c>
    </row>
    <row r="169" hidden="1" spans="1:8">
      <c r="A169" t="s">
        <v>1111</v>
      </c>
      <c r="B169" t="s">
        <v>1005</v>
      </c>
      <c r="C169" s="3">
        <v>254</v>
      </c>
      <c r="D169" t="str">
        <f>VLOOKUP(A169,HOP!A:L,12,0)</f>
        <v>254.00</v>
      </c>
      <c r="E169" t="str">
        <f>VLOOKUP(A169,HOP!A:C,3,0)</f>
        <v>3161247</v>
      </c>
      <c r="F169">
        <f t="shared" si="4"/>
        <v>0</v>
      </c>
      <c r="G169" t="str">
        <f t="shared" si="5"/>
        <v>，3161247</v>
      </c>
      <c r="H169" t="str">
        <f>VLOOKUP(A169,HOP!A:U,21,0)</f>
        <v>直连</v>
      </c>
    </row>
    <row r="170" hidden="1" spans="1:8">
      <c r="A170" t="s">
        <v>1114</v>
      </c>
      <c r="B170" t="s">
        <v>1024</v>
      </c>
      <c r="C170" s="3">
        <v>752</v>
      </c>
      <c r="D170" t="str">
        <f>VLOOKUP(A170,HOP!A:L,12,0)</f>
        <v>752.00</v>
      </c>
      <c r="E170" t="str">
        <f>VLOOKUP(A170,HOP!A:C,3,0)</f>
        <v>3156617</v>
      </c>
      <c r="F170">
        <f t="shared" si="4"/>
        <v>0</v>
      </c>
      <c r="G170" t="str">
        <f t="shared" si="5"/>
        <v>，3156617</v>
      </c>
      <c r="H170" t="str">
        <f>VLOOKUP(A170,HOP!A:U,21,0)</f>
        <v>直连</v>
      </c>
    </row>
    <row r="171" hidden="1" spans="1:8">
      <c r="A171" t="s">
        <v>1119</v>
      </c>
      <c r="B171" t="s">
        <v>1005</v>
      </c>
      <c r="C171" s="3">
        <v>431</v>
      </c>
      <c r="D171" t="str">
        <f>VLOOKUP(A171,HOP!A:L,12,0)</f>
        <v>431.00</v>
      </c>
      <c r="E171" t="str">
        <f>VLOOKUP(A171,HOP!A:C,3,0)</f>
        <v>3160627</v>
      </c>
      <c r="F171">
        <f t="shared" si="4"/>
        <v>0</v>
      </c>
      <c r="G171" t="str">
        <f t="shared" si="5"/>
        <v>，3160627</v>
      </c>
      <c r="H171" t="str">
        <f>VLOOKUP(A171,HOP!A:U,21,0)</f>
        <v>直连</v>
      </c>
    </row>
    <row r="172" hidden="1" spans="1:8">
      <c r="A172" t="s">
        <v>1124</v>
      </c>
      <c r="B172" t="s">
        <v>1125</v>
      </c>
      <c r="C172" s="3">
        <v>670</v>
      </c>
      <c r="D172" t="str">
        <f>VLOOKUP(A172,HOP!A:L,12,0)</f>
        <v>670.00</v>
      </c>
      <c r="E172" t="str">
        <f>VLOOKUP(A172,HOP!A:C,3,0)</f>
        <v>3142401</v>
      </c>
      <c r="F172">
        <f t="shared" si="4"/>
        <v>0</v>
      </c>
      <c r="G172" t="str">
        <f t="shared" si="5"/>
        <v>，3142401</v>
      </c>
      <c r="H172" t="str">
        <f>VLOOKUP(A172,HOP!A:U,21,0)</f>
        <v>直连</v>
      </c>
    </row>
    <row r="173" hidden="1" spans="1:8">
      <c r="A173" t="s">
        <v>1132</v>
      </c>
      <c r="B173" t="s">
        <v>1134</v>
      </c>
      <c r="C173" s="3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1143</v>
      </c>
      <c r="B174" t="s">
        <v>1134</v>
      </c>
      <c r="C174" s="3">
        <v>0</v>
      </c>
      <c r="D174" t="e">
        <f>VLOOKUP(A174,HOP!A:L,12,0)</f>
        <v>#N/A</v>
      </c>
      <c r="E174" t="e">
        <f>VLOOKUP(A174,HOP!A:C,3,0)</f>
        <v>#N/A</v>
      </c>
      <c r="F174" t="e">
        <f t="shared" si="4"/>
        <v>#N/A</v>
      </c>
      <c r="G174" t="e">
        <f t="shared" si="5"/>
        <v>#N/A</v>
      </c>
      <c r="H174" t="e">
        <f>VLOOKUP(A174,HOP!A:U,21,0)</f>
        <v>#N/A</v>
      </c>
    </row>
    <row r="175" hidden="1" spans="1:8">
      <c r="A175" t="s">
        <v>1153</v>
      </c>
      <c r="B175" t="s">
        <v>1134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1163</v>
      </c>
      <c r="B176" t="s">
        <v>1134</v>
      </c>
      <c r="C176" s="3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1170</v>
      </c>
      <c r="B177" t="s">
        <v>1134</v>
      </c>
      <c r="C177" s="3">
        <v>291</v>
      </c>
      <c r="D177" t="str">
        <f>VLOOKUP(A177,HOP!A:L,12,0)</f>
        <v>291.00</v>
      </c>
      <c r="E177" t="str">
        <f>VLOOKUP(A177,HOP!A:C,3,0)</f>
        <v>3162795</v>
      </c>
      <c r="F177">
        <f t="shared" si="4"/>
        <v>0</v>
      </c>
      <c r="G177" t="str">
        <f t="shared" si="5"/>
        <v>，3162795</v>
      </c>
      <c r="H177" t="str">
        <f>VLOOKUP(A177,HOP!A:U,21,0)</f>
        <v>直连</v>
      </c>
    </row>
    <row r="178" hidden="1" spans="1:8">
      <c r="A178" t="s">
        <v>1173</v>
      </c>
      <c r="B178" t="s">
        <v>1134</v>
      </c>
      <c r="C178" s="3">
        <v>364</v>
      </c>
      <c r="D178" t="str">
        <f>VLOOKUP(A178,HOP!A:L,12,0)</f>
        <v>364.00</v>
      </c>
      <c r="E178" t="str">
        <f>VLOOKUP(A178,HOP!A:C,3,0)</f>
        <v>3151079</v>
      </c>
      <c r="F178">
        <f t="shared" si="4"/>
        <v>0</v>
      </c>
      <c r="G178" t="str">
        <f t="shared" si="5"/>
        <v>，3151079</v>
      </c>
      <c r="H178" t="str">
        <f>VLOOKUP(A178,HOP!A:U,21,0)</f>
        <v>直连</v>
      </c>
    </row>
    <row r="179" hidden="1" spans="1:8">
      <c r="A179" t="s">
        <v>1182</v>
      </c>
      <c r="B179" t="s">
        <v>1134</v>
      </c>
      <c r="C179" s="3">
        <v>151</v>
      </c>
      <c r="D179" t="str">
        <f>VLOOKUP(A179,HOP!A:L,12,0)</f>
        <v>151.00</v>
      </c>
      <c r="E179" t="str">
        <f>VLOOKUP(A179,HOP!A:C,3,0)</f>
        <v>3164124</v>
      </c>
      <c r="F179">
        <f t="shared" si="4"/>
        <v>0</v>
      </c>
      <c r="G179" t="str">
        <f t="shared" si="5"/>
        <v>，3164124</v>
      </c>
      <c r="H179" t="str">
        <f>VLOOKUP(A179,HOP!A:U,21,0)</f>
        <v>直连</v>
      </c>
    </row>
    <row r="180" hidden="1" spans="1:8">
      <c r="A180" t="s">
        <v>1185</v>
      </c>
      <c r="B180" t="s">
        <v>1134</v>
      </c>
      <c r="C180" s="3">
        <v>151</v>
      </c>
      <c r="D180" t="str">
        <f>VLOOKUP(A180,HOP!A:L,12,0)</f>
        <v>151.00</v>
      </c>
      <c r="E180" t="str">
        <f>VLOOKUP(A180,HOP!A:C,3,0)</f>
        <v>3164001</v>
      </c>
      <c r="F180">
        <f t="shared" si="4"/>
        <v>0</v>
      </c>
      <c r="G180" t="str">
        <f t="shared" si="5"/>
        <v>，3164001</v>
      </c>
      <c r="H180" t="str">
        <f>VLOOKUP(A180,HOP!A:U,21,0)</f>
        <v>直连</v>
      </c>
    </row>
    <row r="181" hidden="1" spans="1:8">
      <c r="A181" t="s">
        <v>1188</v>
      </c>
      <c r="B181" t="s">
        <v>1134</v>
      </c>
      <c r="C181" s="3">
        <v>278</v>
      </c>
      <c r="D181" t="str">
        <f>VLOOKUP(A181,HOP!A:L,12,0)</f>
        <v>278.00</v>
      </c>
      <c r="E181" t="str">
        <f>VLOOKUP(A181,HOP!A:C,3,0)</f>
        <v>3158922</v>
      </c>
      <c r="F181">
        <f t="shared" si="4"/>
        <v>0</v>
      </c>
      <c r="G181" t="str">
        <f t="shared" si="5"/>
        <v>，3158922</v>
      </c>
      <c r="H181" t="str">
        <f>VLOOKUP(A181,HOP!A:U,21,0)</f>
        <v>直连</v>
      </c>
    </row>
    <row r="182" hidden="1" spans="1:8">
      <c r="A182" t="s">
        <v>1194</v>
      </c>
      <c r="B182" t="s">
        <v>1134</v>
      </c>
      <c r="C182" s="3">
        <v>2844</v>
      </c>
      <c r="D182" t="str">
        <f>VLOOKUP(A182,HOP!A:L,12,0)</f>
        <v>2844.00</v>
      </c>
      <c r="E182" t="str">
        <f>VLOOKUP(A182,HOP!A:C,3,0)</f>
        <v>3162777</v>
      </c>
      <c r="F182">
        <f t="shared" si="4"/>
        <v>0</v>
      </c>
      <c r="G182" t="str">
        <f t="shared" si="5"/>
        <v>，3162777</v>
      </c>
      <c r="H182" t="str">
        <f>VLOOKUP(A182,HOP!A:U,21,0)</f>
        <v>直连</v>
      </c>
    </row>
    <row r="183" hidden="1" spans="1:8">
      <c r="A183" t="s">
        <v>1198</v>
      </c>
      <c r="B183" t="s">
        <v>1134</v>
      </c>
      <c r="C183" s="3">
        <v>248</v>
      </c>
      <c r="D183" t="str">
        <f>VLOOKUP(A183,HOP!A:L,12,0)</f>
        <v>248.00</v>
      </c>
      <c r="E183" t="str">
        <f>VLOOKUP(A183,HOP!A:C,3,0)</f>
        <v>3164354</v>
      </c>
      <c r="F183">
        <f t="shared" si="4"/>
        <v>0</v>
      </c>
      <c r="G183" t="str">
        <f t="shared" si="5"/>
        <v>，3164354</v>
      </c>
      <c r="H183" t="str">
        <f>VLOOKUP(A183,HOP!A:U,21,0)</f>
        <v>直连</v>
      </c>
    </row>
    <row r="184" hidden="1" spans="1:8">
      <c r="A184" t="s">
        <v>1203</v>
      </c>
      <c r="B184" t="s">
        <v>1134</v>
      </c>
      <c r="C184" s="3">
        <v>551</v>
      </c>
      <c r="D184" t="str">
        <f>VLOOKUP(A184,HOP!A:L,12,0)</f>
        <v>551.00</v>
      </c>
      <c r="E184" t="str">
        <f>VLOOKUP(A184,HOP!A:C,3,0)</f>
        <v>3164477</v>
      </c>
      <c r="F184">
        <f t="shared" si="4"/>
        <v>0</v>
      </c>
      <c r="G184" t="str">
        <f t="shared" si="5"/>
        <v>，3164477</v>
      </c>
      <c r="H184" t="str">
        <f>VLOOKUP(A184,HOP!A:U,21,0)</f>
        <v>直连</v>
      </c>
    </row>
    <row r="185" hidden="1" spans="1:8">
      <c r="A185" t="s">
        <v>1211</v>
      </c>
      <c r="B185" t="s">
        <v>1214</v>
      </c>
      <c r="C185" s="3">
        <v>955</v>
      </c>
      <c r="D185" t="str">
        <f>VLOOKUP(A185,HOP!A:L,12,0)</f>
        <v>955.00</v>
      </c>
      <c r="E185" t="str">
        <f>VLOOKUP(A185,HOP!A:C,3,0)</f>
        <v>3160930</v>
      </c>
      <c r="F185">
        <f t="shared" si="4"/>
        <v>0</v>
      </c>
      <c r="G185" t="str">
        <f t="shared" si="5"/>
        <v>，3160930</v>
      </c>
      <c r="H185" t="str">
        <f>VLOOKUP(A185,HOP!A:U,21,0)</f>
        <v>直连</v>
      </c>
    </row>
    <row r="186" hidden="1" spans="1:8">
      <c r="A186" t="s">
        <v>1220</v>
      </c>
      <c r="B186" t="s">
        <v>1134</v>
      </c>
      <c r="C186" s="3">
        <v>590</v>
      </c>
      <c r="D186" t="str">
        <f>VLOOKUP(A186,HOP!A:L,12,0)</f>
        <v>590.00</v>
      </c>
      <c r="E186" t="str">
        <f>VLOOKUP(A186,HOP!A:C,3,0)</f>
        <v>3164123</v>
      </c>
      <c r="F186">
        <f t="shared" si="4"/>
        <v>0</v>
      </c>
      <c r="G186" t="str">
        <f t="shared" si="5"/>
        <v>，3164123</v>
      </c>
      <c r="H186" t="str">
        <f>VLOOKUP(A186,HOP!A:U,21,0)</f>
        <v>直连</v>
      </c>
    </row>
    <row r="187" hidden="1" spans="1:8">
      <c r="A187" t="s">
        <v>1227</v>
      </c>
      <c r="B187" t="s">
        <v>1134</v>
      </c>
      <c r="C187" s="3">
        <v>269</v>
      </c>
      <c r="D187" t="str">
        <f>VLOOKUP(A187,HOP!A:L,12,0)</f>
        <v>269.00</v>
      </c>
      <c r="E187" t="str">
        <f>VLOOKUP(A187,HOP!A:C,3,0)</f>
        <v>3164235</v>
      </c>
      <c r="F187">
        <f t="shared" si="4"/>
        <v>0</v>
      </c>
      <c r="G187" t="str">
        <f t="shared" si="5"/>
        <v>，3164235</v>
      </c>
      <c r="H187" t="str">
        <f>VLOOKUP(A187,HOP!A:U,21,0)</f>
        <v>直连</v>
      </c>
    </row>
    <row r="188" hidden="1" spans="1:8">
      <c r="A188" t="s">
        <v>1236</v>
      </c>
      <c r="B188" t="s">
        <v>1134</v>
      </c>
      <c r="C188" s="3">
        <v>378</v>
      </c>
      <c r="D188" t="str">
        <f>VLOOKUP(A188,HOP!A:L,12,0)</f>
        <v>378.00</v>
      </c>
      <c r="E188" t="str">
        <f>VLOOKUP(A188,HOP!A:C,3,0)</f>
        <v>3163270</v>
      </c>
      <c r="F188">
        <f t="shared" si="4"/>
        <v>0</v>
      </c>
      <c r="G188" t="str">
        <f t="shared" si="5"/>
        <v>，3163270</v>
      </c>
      <c r="H188" t="str">
        <f>VLOOKUP(A188,HOP!A:U,21,0)</f>
        <v>直连</v>
      </c>
    </row>
    <row r="189" hidden="1" spans="1:8">
      <c r="A189" t="s">
        <v>1243</v>
      </c>
      <c r="B189" t="s">
        <v>1245</v>
      </c>
      <c r="C189" s="3">
        <v>1260</v>
      </c>
      <c r="D189" t="str">
        <f>VLOOKUP(A189,HOP!A:L,12,0)</f>
        <v>1260.00</v>
      </c>
      <c r="E189" t="str">
        <f>VLOOKUP(A189,HOP!A:C,3,0)</f>
        <v>3107782</v>
      </c>
      <c r="F189">
        <f t="shared" si="4"/>
        <v>0</v>
      </c>
      <c r="G189" t="str">
        <f t="shared" si="5"/>
        <v>，3107782</v>
      </c>
      <c r="H189" t="str">
        <f>VLOOKUP(A189,HOP!A:U,21,0)</f>
        <v>直连</v>
      </c>
    </row>
    <row r="190" hidden="1" spans="1:8">
      <c r="A190" t="s">
        <v>1251</v>
      </c>
      <c r="B190" t="s">
        <v>1214</v>
      </c>
      <c r="C190" s="3">
        <v>610</v>
      </c>
      <c r="D190" t="str">
        <f>VLOOKUP(A190,HOP!A:L,12,0)</f>
        <v>610.00</v>
      </c>
      <c r="E190" t="str">
        <f>VLOOKUP(A190,HOP!A:C,3,0)</f>
        <v>3139992</v>
      </c>
      <c r="F190">
        <f t="shared" si="4"/>
        <v>0</v>
      </c>
      <c r="G190" t="str">
        <f t="shared" si="5"/>
        <v>，3139992</v>
      </c>
      <c r="H190" t="str">
        <f>VLOOKUP(A190,HOP!A:U,21,0)</f>
        <v>直连</v>
      </c>
    </row>
    <row r="191" hidden="1" spans="1:8">
      <c r="A191" t="s">
        <v>1259</v>
      </c>
      <c r="B191" t="s">
        <v>1134</v>
      </c>
      <c r="C191" s="3">
        <v>134</v>
      </c>
      <c r="D191" t="str">
        <f>VLOOKUP(A191,HOP!A:L,12,0)</f>
        <v>134.00</v>
      </c>
      <c r="E191" t="str">
        <f>VLOOKUP(A191,HOP!A:C,3,0)</f>
        <v>3163666</v>
      </c>
      <c r="F191">
        <f t="shared" si="4"/>
        <v>0</v>
      </c>
      <c r="G191" t="str">
        <f t="shared" si="5"/>
        <v>，3163666</v>
      </c>
      <c r="H191" t="str">
        <f>VLOOKUP(A191,HOP!A:U,21,0)</f>
        <v>直连</v>
      </c>
    </row>
    <row r="192" hidden="1" spans="1:8">
      <c r="A192" t="s">
        <v>1265</v>
      </c>
      <c r="B192" t="s">
        <v>1134</v>
      </c>
      <c r="C192" s="3">
        <v>351</v>
      </c>
      <c r="D192" t="str">
        <f>VLOOKUP(A192,HOP!A:L,12,0)</f>
        <v>351.00</v>
      </c>
      <c r="E192" t="str">
        <f>VLOOKUP(A192,HOP!A:C,3,0)</f>
        <v>3164008</v>
      </c>
      <c r="F192">
        <f t="shared" si="4"/>
        <v>0</v>
      </c>
      <c r="G192" t="str">
        <f t="shared" si="5"/>
        <v>，3164008</v>
      </c>
      <c r="H192" t="str">
        <f>VLOOKUP(A192,HOP!A:U,21,0)</f>
        <v>直连</v>
      </c>
    </row>
    <row r="193" hidden="1" spans="1:8">
      <c r="A193" t="s">
        <v>1268</v>
      </c>
      <c r="B193" t="s">
        <v>1214</v>
      </c>
      <c r="C193" s="3">
        <v>1477</v>
      </c>
      <c r="D193" t="str">
        <f>VLOOKUP(A193,HOP!A:L,12,0)</f>
        <v>1477.00</v>
      </c>
      <c r="E193" t="str">
        <f>VLOOKUP(A193,HOP!A:C,3,0)</f>
        <v>3118962</v>
      </c>
      <c r="F193">
        <f t="shared" si="4"/>
        <v>0</v>
      </c>
      <c r="G193" t="str">
        <f t="shared" si="5"/>
        <v>，3118962</v>
      </c>
      <c r="H193" t="str">
        <f>VLOOKUP(A193,HOP!A:U,21,0)</f>
        <v>直连</v>
      </c>
    </row>
    <row r="194" hidden="1" spans="1:8">
      <c r="A194" t="s">
        <v>1275</v>
      </c>
      <c r="B194" t="s">
        <v>1134</v>
      </c>
      <c r="C194" s="3">
        <v>321</v>
      </c>
      <c r="D194" t="str">
        <f>VLOOKUP(A194,HOP!A:L,12,0)</f>
        <v>321.00</v>
      </c>
      <c r="E194" t="str">
        <f>VLOOKUP(A194,HOP!A:C,3,0)</f>
        <v>3163347</v>
      </c>
      <c r="F194">
        <f t="shared" si="4"/>
        <v>0</v>
      </c>
      <c r="G194" t="str">
        <f t="shared" si="5"/>
        <v>，3163347</v>
      </c>
      <c r="H194" t="str">
        <f>VLOOKUP(A194,HOP!A:U,21,0)</f>
        <v>直连</v>
      </c>
    </row>
    <row r="195" hidden="1" spans="1:8">
      <c r="A195" t="s">
        <v>1279</v>
      </c>
      <c r="B195" t="s">
        <v>1134</v>
      </c>
      <c r="C195" s="3">
        <v>190</v>
      </c>
      <c r="D195" t="str">
        <f>VLOOKUP(A195,HOP!A:L,12,0)</f>
        <v>190.00</v>
      </c>
      <c r="E195" t="str">
        <f>VLOOKUP(A195,HOP!A:C,3,0)</f>
        <v>3164229</v>
      </c>
      <c r="F195">
        <f t="shared" ref="F195:F258" si="6">C195-D195</f>
        <v>0</v>
      </c>
      <c r="G195" t="str">
        <f t="shared" ref="G195:G258" si="7">$G$1&amp;E195</f>
        <v>，3164229</v>
      </c>
      <c r="H195" t="str">
        <f>VLOOKUP(A195,HOP!A:U,21,0)</f>
        <v>直连</v>
      </c>
    </row>
    <row r="196" hidden="1" spans="1:8">
      <c r="A196" t="s">
        <v>1284</v>
      </c>
      <c r="B196" t="s">
        <v>1134</v>
      </c>
      <c r="C196" s="3">
        <v>378</v>
      </c>
      <c r="D196" t="str">
        <f>VLOOKUP(A196,HOP!A:L,12,0)</f>
        <v>378.00</v>
      </c>
      <c r="E196" t="str">
        <f>VLOOKUP(A196,HOP!A:C,3,0)</f>
        <v>3161175</v>
      </c>
      <c r="F196">
        <f t="shared" si="6"/>
        <v>0</v>
      </c>
      <c r="G196" t="str">
        <f t="shared" si="7"/>
        <v>，3161175</v>
      </c>
      <c r="H196" t="str">
        <f>VLOOKUP(A196,HOP!A:U,21,0)</f>
        <v>直连</v>
      </c>
    </row>
    <row r="197" hidden="1" spans="1:8">
      <c r="A197" t="s">
        <v>1286</v>
      </c>
      <c r="B197" t="s">
        <v>1214</v>
      </c>
      <c r="C197" s="3">
        <v>1250</v>
      </c>
      <c r="D197" t="str">
        <f>VLOOKUP(A197,HOP!A:L,12,0)</f>
        <v>1250.00</v>
      </c>
      <c r="E197" t="str">
        <f>VLOOKUP(A197,HOP!A:C,3,0)</f>
        <v>3153898</v>
      </c>
      <c r="F197">
        <f t="shared" si="6"/>
        <v>0</v>
      </c>
      <c r="G197" t="str">
        <f t="shared" si="7"/>
        <v>，3153898</v>
      </c>
      <c r="H197" t="str">
        <f>VLOOKUP(A197,HOP!A:U,21,0)</f>
        <v>直连</v>
      </c>
    </row>
    <row r="198" hidden="1" spans="1:8">
      <c r="A198" t="s">
        <v>1291</v>
      </c>
      <c r="B198" t="s">
        <v>1134</v>
      </c>
      <c r="C198" s="3">
        <v>385</v>
      </c>
      <c r="D198" t="str">
        <f>VLOOKUP(A198,HOP!A:L,12,0)</f>
        <v>385.00</v>
      </c>
      <c r="E198" t="str">
        <f>VLOOKUP(A198,HOP!A:C,3,0)</f>
        <v>3155976</v>
      </c>
      <c r="F198">
        <f t="shared" si="6"/>
        <v>0</v>
      </c>
      <c r="G198" t="str">
        <f t="shared" si="7"/>
        <v>，3155976</v>
      </c>
      <c r="H198" t="str">
        <f>VLOOKUP(A198,HOP!A:U,21,0)</f>
        <v>直连</v>
      </c>
    </row>
    <row r="199" hidden="1" spans="1:8">
      <c r="A199" t="s">
        <v>1294</v>
      </c>
      <c r="B199" t="s">
        <v>1134</v>
      </c>
      <c r="C199" s="3">
        <v>324</v>
      </c>
      <c r="D199" t="str">
        <f>VLOOKUP(A199,HOP!A:L,12,0)</f>
        <v>324.00</v>
      </c>
      <c r="E199" t="str">
        <f>VLOOKUP(A199,HOP!A:C,3,0)</f>
        <v>3163893</v>
      </c>
      <c r="F199">
        <f t="shared" si="6"/>
        <v>0</v>
      </c>
      <c r="G199" t="str">
        <f t="shared" si="7"/>
        <v>，3163893</v>
      </c>
      <c r="H199" t="str">
        <f>VLOOKUP(A199,HOP!A:U,21,0)</f>
        <v>直连</v>
      </c>
    </row>
    <row r="200" hidden="1" spans="1:8">
      <c r="A200" t="s">
        <v>1299</v>
      </c>
      <c r="B200" t="s">
        <v>1214</v>
      </c>
      <c r="C200" s="3">
        <v>724</v>
      </c>
      <c r="D200" t="str">
        <f>VLOOKUP(A200,HOP!A:L,12,0)</f>
        <v>724.00</v>
      </c>
      <c r="E200" t="str">
        <f>VLOOKUP(A200,HOP!A:C,3,0)</f>
        <v>3156208</v>
      </c>
      <c r="F200">
        <f t="shared" si="6"/>
        <v>0</v>
      </c>
      <c r="G200" t="str">
        <f t="shared" si="7"/>
        <v>，3156208</v>
      </c>
      <c r="H200" t="str">
        <f>VLOOKUP(A200,HOP!A:U,21,0)</f>
        <v>直连</v>
      </c>
    </row>
    <row r="201" hidden="1" spans="1:8">
      <c r="A201" t="s">
        <v>1304</v>
      </c>
      <c r="B201" t="s">
        <v>1134</v>
      </c>
      <c r="C201" s="3">
        <v>151</v>
      </c>
      <c r="D201" t="str">
        <f>VLOOKUP(A201,HOP!A:L,12,0)</f>
        <v>151.00</v>
      </c>
      <c r="E201" t="str">
        <f>VLOOKUP(A201,HOP!A:C,3,0)</f>
        <v>3164181</v>
      </c>
      <c r="F201">
        <f t="shared" si="6"/>
        <v>0</v>
      </c>
      <c r="G201" t="str">
        <f t="shared" si="7"/>
        <v>，3164181</v>
      </c>
      <c r="H201" t="str">
        <f>VLOOKUP(A201,HOP!A:U,21,0)</f>
        <v>直连</v>
      </c>
    </row>
    <row r="202" hidden="1" spans="1:8">
      <c r="A202" t="s">
        <v>1307</v>
      </c>
      <c r="B202" t="s">
        <v>1134</v>
      </c>
      <c r="C202" s="3">
        <v>248</v>
      </c>
      <c r="D202" t="str">
        <f>VLOOKUP(A202,HOP!A:L,12,0)</f>
        <v>248.00</v>
      </c>
      <c r="E202" t="str">
        <f>VLOOKUP(A202,HOP!A:C,3,0)</f>
        <v>3164144</v>
      </c>
      <c r="F202">
        <f t="shared" si="6"/>
        <v>0</v>
      </c>
      <c r="G202" t="str">
        <f t="shared" si="7"/>
        <v>，3164144</v>
      </c>
      <c r="H202" t="str">
        <f>VLOOKUP(A202,HOP!A:U,21,0)</f>
        <v>直连</v>
      </c>
    </row>
    <row r="203" hidden="1" spans="1:8">
      <c r="A203" t="s">
        <v>1310</v>
      </c>
      <c r="B203" t="s">
        <v>1134</v>
      </c>
      <c r="C203" s="3">
        <v>241</v>
      </c>
      <c r="D203" t="str">
        <f>VLOOKUP(A203,HOP!A:L,12,0)</f>
        <v>241.00</v>
      </c>
      <c r="E203" t="str">
        <f>VLOOKUP(A203,HOP!A:C,3,0)</f>
        <v>3163138</v>
      </c>
      <c r="F203">
        <f t="shared" si="6"/>
        <v>0</v>
      </c>
      <c r="G203" t="str">
        <f t="shared" si="7"/>
        <v>，3163138</v>
      </c>
      <c r="H203" t="str">
        <f>VLOOKUP(A203,HOP!A:U,21,0)</f>
        <v>直连</v>
      </c>
    </row>
    <row r="204" hidden="1" spans="1:8">
      <c r="A204" t="s">
        <v>1318</v>
      </c>
      <c r="B204" t="s">
        <v>1134</v>
      </c>
      <c r="C204" s="3">
        <v>281</v>
      </c>
      <c r="D204" t="str">
        <f>VLOOKUP(A204,HOP!A:L,12,0)</f>
        <v>281.00</v>
      </c>
      <c r="E204" t="str">
        <f>VLOOKUP(A204,HOP!A:C,3,0)</f>
        <v>3162828</v>
      </c>
      <c r="F204">
        <f t="shared" si="6"/>
        <v>0</v>
      </c>
      <c r="G204" t="str">
        <f t="shared" si="7"/>
        <v>，3162828</v>
      </c>
      <c r="H204" t="str">
        <f>VLOOKUP(A204,HOP!A:U,21,0)</f>
        <v>直连</v>
      </c>
    </row>
    <row r="205" hidden="1" spans="1:8">
      <c r="A205" t="s">
        <v>1323</v>
      </c>
      <c r="B205" t="s">
        <v>1134</v>
      </c>
      <c r="C205" s="3">
        <v>206</v>
      </c>
      <c r="D205" t="str">
        <f>VLOOKUP(A205,HOP!A:L,12,0)</f>
        <v>206.00</v>
      </c>
      <c r="E205" t="str">
        <f>VLOOKUP(A205,HOP!A:C,3,0)</f>
        <v>3163560</v>
      </c>
      <c r="F205">
        <f t="shared" si="6"/>
        <v>0</v>
      </c>
      <c r="G205" t="str">
        <f t="shared" si="7"/>
        <v>，3163560</v>
      </c>
      <c r="H205" t="str">
        <f>VLOOKUP(A205,HOP!A:U,21,0)</f>
        <v>直连</v>
      </c>
    </row>
    <row r="206" hidden="1" spans="1:8">
      <c r="A206" t="s">
        <v>1328</v>
      </c>
      <c r="B206" t="s">
        <v>1134</v>
      </c>
      <c r="C206" s="3">
        <v>258</v>
      </c>
      <c r="D206" t="str">
        <f>VLOOKUP(A206,HOP!A:L,12,0)</f>
        <v>258.00</v>
      </c>
      <c r="E206" t="str">
        <f>VLOOKUP(A206,HOP!A:C,3,0)</f>
        <v>3152047</v>
      </c>
      <c r="F206">
        <f t="shared" si="6"/>
        <v>0</v>
      </c>
      <c r="G206" t="str">
        <f t="shared" si="7"/>
        <v>，3152047</v>
      </c>
      <c r="H206" t="str">
        <f>VLOOKUP(A206,HOP!A:U,21,0)</f>
        <v>直连</v>
      </c>
    </row>
    <row r="207" hidden="1" spans="1:8">
      <c r="A207" t="s">
        <v>1335</v>
      </c>
      <c r="B207" t="s">
        <v>1338</v>
      </c>
      <c r="C207" s="3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1346</v>
      </c>
      <c r="B208" t="s">
        <v>1338</v>
      </c>
      <c r="C208" s="3">
        <v>355</v>
      </c>
      <c r="D208" t="str">
        <f>VLOOKUP(A208,HOP!A:L,12,0)</f>
        <v>355.00</v>
      </c>
      <c r="E208" t="str">
        <f>VLOOKUP(A208,HOP!A:C,3,0)</f>
        <v>3165338</v>
      </c>
      <c r="F208">
        <f t="shared" si="6"/>
        <v>0</v>
      </c>
      <c r="G208" t="str">
        <f t="shared" si="7"/>
        <v>，3165338</v>
      </c>
      <c r="H208" t="str">
        <f>VLOOKUP(A208,HOP!A:U,21,0)</f>
        <v>直连</v>
      </c>
    </row>
    <row r="209" hidden="1" spans="1:8">
      <c r="A209" t="s">
        <v>1351</v>
      </c>
      <c r="B209" t="s">
        <v>1338</v>
      </c>
      <c r="C209" s="3">
        <v>315</v>
      </c>
      <c r="D209" t="str">
        <f>VLOOKUP(A209,HOP!A:L,12,0)</f>
        <v>315.00</v>
      </c>
      <c r="E209" t="str">
        <f>VLOOKUP(A209,HOP!A:C,3,0)</f>
        <v>3166968</v>
      </c>
      <c r="F209">
        <f t="shared" si="6"/>
        <v>0</v>
      </c>
      <c r="G209" t="str">
        <f t="shared" si="7"/>
        <v>，3166968</v>
      </c>
      <c r="H209" t="str">
        <f>VLOOKUP(A209,HOP!A:U,21,0)</f>
        <v>直连</v>
      </c>
    </row>
    <row r="210" hidden="1" spans="1:8">
      <c r="A210" t="s">
        <v>1354</v>
      </c>
      <c r="B210" t="s">
        <v>1338</v>
      </c>
      <c r="C210" s="3">
        <v>324</v>
      </c>
      <c r="D210" t="str">
        <f>VLOOKUP(A210,HOP!A:L,12,0)</f>
        <v>324.00</v>
      </c>
      <c r="E210" t="str">
        <f>VLOOKUP(A210,HOP!A:C,3,0)</f>
        <v>3165367</v>
      </c>
      <c r="F210">
        <f t="shared" si="6"/>
        <v>0</v>
      </c>
      <c r="G210" t="str">
        <f t="shared" si="7"/>
        <v>，3165367</v>
      </c>
      <c r="H210" t="str">
        <f>VLOOKUP(A210,HOP!A:U,21,0)</f>
        <v>直连</v>
      </c>
    </row>
    <row r="211" hidden="1" spans="1:8">
      <c r="A211" t="s">
        <v>1357</v>
      </c>
      <c r="B211" t="s">
        <v>1338</v>
      </c>
      <c r="C211" s="3">
        <v>427</v>
      </c>
      <c r="D211" t="str">
        <f>VLOOKUP(A211,HOP!A:L,12,0)</f>
        <v>427.00</v>
      </c>
      <c r="E211" t="str">
        <f>VLOOKUP(A211,HOP!A:C,3,0)</f>
        <v>3166041</v>
      </c>
      <c r="F211">
        <f t="shared" si="6"/>
        <v>0</v>
      </c>
      <c r="G211" t="str">
        <f t="shared" si="7"/>
        <v>，3166041</v>
      </c>
      <c r="H211" t="str">
        <f>VLOOKUP(A211,HOP!A:U,21,0)</f>
        <v>直连</v>
      </c>
    </row>
    <row r="212" hidden="1" spans="1:8">
      <c r="A212" t="s">
        <v>1362</v>
      </c>
      <c r="B212" t="s">
        <v>1338</v>
      </c>
      <c r="C212" s="3">
        <v>202</v>
      </c>
      <c r="D212" t="str">
        <f>VLOOKUP(A212,HOP!A:L,12,0)</f>
        <v>202.00</v>
      </c>
      <c r="E212" t="str">
        <f>VLOOKUP(A212,HOP!A:C,3,0)</f>
        <v>3167059</v>
      </c>
      <c r="F212">
        <f t="shared" si="6"/>
        <v>0</v>
      </c>
      <c r="G212" t="str">
        <f t="shared" si="7"/>
        <v>，3167059</v>
      </c>
      <c r="H212" t="str">
        <f>VLOOKUP(A212,HOP!A:U,21,0)</f>
        <v>直连</v>
      </c>
    </row>
    <row r="213" hidden="1" spans="1:8">
      <c r="A213" t="s">
        <v>1367</v>
      </c>
      <c r="B213" t="s">
        <v>1338</v>
      </c>
      <c r="C213" s="3">
        <v>253</v>
      </c>
      <c r="D213" t="str">
        <f>VLOOKUP(A213,HOP!A:L,12,0)</f>
        <v>253.00</v>
      </c>
      <c r="E213" t="str">
        <f>VLOOKUP(A213,HOP!A:C,3,0)</f>
        <v>3165743</v>
      </c>
      <c r="F213">
        <f t="shared" si="6"/>
        <v>0</v>
      </c>
      <c r="G213" t="str">
        <f t="shared" si="7"/>
        <v>，3165743</v>
      </c>
      <c r="H213" t="str">
        <f>VLOOKUP(A213,HOP!A:U,21,0)</f>
        <v>直连</v>
      </c>
    </row>
    <row r="214" hidden="1" spans="1:8">
      <c r="A214" t="s">
        <v>1374</v>
      </c>
      <c r="B214" t="s">
        <v>1338</v>
      </c>
      <c r="C214" s="3">
        <v>249</v>
      </c>
      <c r="D214" t="str">
        <f>VLOOKUP(A214,HOP!A:L,12,0)</f>
        <v>249.00</v>
      </c>
      <c r="E214" t="str">
        <f>VLOOKUP(A214,HOP!A:C,3,0)</f>
        <v>3166277</v>
      </c>
      <c r="F214">
        <f t="shared" si="6"/>
        <v>0</v>
      </c>
      <c r="G214" t="str">
        <f t="shared" si="7"/>
        <v>，3166277</v>
      </c>
      <c r="H214" t="str">
        <f>VLOOKUP(A214,HOP!A:U,21,0)</f>
        <v>直连</v>
      </c>
    </row>
    <row r="215" hidden="1" spans="1:8">
      <c r="A215" t="s">
        <v>1381</v>
      </c>
      <c r="B215" t="s">
        <v>1338</v>
      </c>
      <c r="C215" s="3">
        <v>414</v>
      </c>
      <c r="D215" t="str">
        <f>VLOOKUP(A215,HOP!A:L,12,0)</f>
        <v>414.00</v>
      </c>
      <c r="E215" t="str">
        <f>VLOOKUP(A215,HOP!A:C,3,0)</f>
        <v>3167251</v>
      </c>
      <c r="F215">
        <f t="shared" si="6"/>
        <v>0</v>
      </c>
      <c r="G215" t="str">
        <f t="shared" si="7"/>
        <v>，3167251</v>
      </c>
      <c r="H215" t="str">
        <f>VLOOKUP(A215,HOP!A:U,21,0)</f>
        <v>直连</v>
      </c>
    </row>
    <row r="216" hidden="1" spans="1:8">
      <c r="A216" t="s">
        <v>1387</v>
      </c>
      <c r="B216" t="s">
        <v>1388</v>
      </c>
      <c r="C216" s="3">
        <v>516</v>
      </c>
      <c r="D216" t="str">
        <f>VLOOKUP(A216,HOP!A:L,12,0)</f>
        <v>516.00</v>
      </c>
      <c r="E216" t="str">
        <f>VLOOKUP(A216,HOP!A:C,3,0)</f>
        <v>3144212</v>
      </c>
      <c r="F216">
        <f t="shared" si="6"/>
        <v>0</v>
      </c>
      <c r="G216" t="str">
        <f t="shared" si="7"/>
        <v>，3144212</v>
      </c>
      <c r="H216" t="str">
        <f>VLOOKUP(A216,HOP!A:U,21,0)</f>
        <v>直连</v>
      </c>
    </row>
    <row r="217" hidden="1" spans="1:8">
      <c r="A217" t="s">
        <v>1393</v>
      </c>
      <c r="B217" t="s">
        <v>1338</v>
      </c>
      <c r="C217" s="3">
        <v>185</v>
      </c>
      <c r="D217" t="str">
        <f>VLOOKUP(A217,HOP!A:L,12,0)</f>
        <v>185.00</v>
      </c>
      <c r="E217" t="str">
        <f>VLOOKUP(A217,HOP!A:C,3,0)</f>
        <v>3166926</v>
      </c>
      <c r="F217">
        <f t="shared" si="6"/>
        <v>0</v>
      </c>
      <c r="G217" t="str">
        <f t="shared" si="7"/>
        <v>，3166926</v>
      </c>
      <c r="H217" t="str">
        <f>VLOOKUP(A217,HOP!A:U,21,0)</f>
        <v>直连</v>
      </c>
    </row>
    <row r="218" hidden="1" spans="1:8">
      <c r="A218" t="s">
        <v>1398</v>
      </c>
      <c r="B218" t="s">
        <v>1388</v>
      </c>
      <c r="C218" s="3">
        <v>828</v>
      </c>
      <c r="D218" t="str">
        <f>VLOOKUP(A218,HOP!A:L,12,0)</f>
        <v>828.00</v>
      </c>
      <c r="E218" t="str">
        <f>VLOOKUP(A218,HOP!A:C,3,0)</f>
        <v>3161620</v>
      </c>
      <c r="F218">
        <f t="shared" si="6"/>
        <v>0</v>
      </c>
      <c r="G218" t="str">
        <f t="shared" si="7"/>
        <v>，3161620</v>
      </c>
      <c r="H218" t="str">
        <f>VLOOKUP(A218,HOP!A:U,21,0)</f>
        <v>直连</v>
      </c>
    </row>
    <row r="219" hidden="1" spans="1:8">
      <c r="A219" t="s">
        <v>1406</v>
      </c>
      <c r="B219" t="s">
        <v>1338</v>
      </c>
      <c r="C219" s="3">
        <v>227</v>
      </c>
      <c r="D219" t="str">
        <f>VLOOKUP(A219,HOP!A:L,12,0)</f>
        <v>227.00</v>
      </c>
      <c r="E219" t="str">
        <f>VLOOKUP(A219,HOP!A:C,3,0)</f>
        <v>3165594</v>
      </c>
      <c r="F219">
        <f t="shared" si="6"/>
        <v>0</v>
      </c>
      <c r="G219" t="str">
        <f t="shared" si="7"/>
        <v>，3165594</v>
      </c>
      <c r="H219" t="str">
        <f>VLOOKUP(A219,HOP!A:U,21,0)</f>
        <v>直连</v>
      </c>
    </row>
    <row r="220" hidden="1" spans="1:8">
      <c r="A220" t="s">
        <v>1411</v>
      </c>
      <c r="B220" t="s">
        <v>1338</v>
      </c>
      <c r="C220" s="3">
        <v>110</v>
      </c>
      <c r="D220" t="str">
        <f>VLOOKUP(A220,HOP!A:L,12,0)</f>
        <v>110.00</v>
      </c>
      <c r="E220" t="str">
        <f>VLOOKUP(A220,HOP!A:C,3,0)</f>
        <v>3167310</v>
      </c>
      <c r="F220">
        <f t="shared" si="6"/>
        <v>0</v>
      </c>
      <c r="G220" t="str">
        <f t="shared" si="7"/>
        <v>，3167310</v>
      </c>
      <c r="H220" t="str">
        <f>VLOOKUP(A220,HOP!A:U,21,0)</f>
        <v>直连</v>
      </c>
    </row>
    <row r="221" hidden="1" spans="1:8">
      <c r="A221" t="s">
        <v>1419</v>
      </c>
      <c r="B221" t="s">
        <v>1338</v>
      </c>
      <c r="C221" s="3">
        <v>362</v>
      </c>
      <c r="D221" t="str">
        <f>VLOOKUP(A221,HOP!A:L,12,0)</f>
        <v>362.00</v>
      </c>
      <c r="E221" t="str">
        <f>VLOOKUP(A221,HOP!A:C,3,0)</f>
        <v>3166242</v>
      </c>
      <c r="F221">
        <f t="shared" si="6"/>
        <v>0</v>
      </c>
      <c r="G221" t="str">
        <f t="shared" si="7"/>
        <v>，3166242</v>
      </c>
      <c r="H221" t="str">
        <f>VLOOKUP(A221,HOP!A:U,21,0)</f>
        <v>直连</v>
      </c>
    </row>
    <row r="222" hidden="1" spans="1:8">
      <c r="A222" t="s">
        <v>1424</v>
      </c>
      <c r="B222" t="s">
        <v>1338</v>
      </c>
      <c r="C222" s="3">
        <v>332</v>
      </c>
      <c r="D222" t="str">
        <f>VLOOKUP(A222,HOP!A:L,12,0)</f>
        <v>332.00</v>
      </c>
      <c r="E222" t="str">
        <f>VLOOKUP(A222,HOP!A:C,3,0)</f>
        <v>3167157</v>
      </c>
      <c r="F222">
        <f t="shared" si="6"/>
        <v>0</v>
      </c>
      <c r="G222" t="str">
        <f t="shared" si="7"/>
        <v>，3167157</v>
      </c>
      <c r="H222" t="str">
        <f>VLOOKUP(A222,HOP!A:U,21,0)</f>
        <v>直连</v>
      </c>
    </row>
    <row r="223" hidden="1" spans="1:8">
      <c r="A223" t="s">
        <v>1427</v>
      </c>
      <c r="B223" t="s">
        <v>1338</v>
      </c>
      <c r="C223" s="3">
        <v>379</v>
      </c>
      <c r="D223" t="str">
        <f>VLOOKUP(A223,HOP!A:L,12,0)</f>
        <v>379.00</v>
      </c>
      <c r="E223" t="str">
        <f>VLOOKUP(A223,HOP!A:C,3,0)</f>
        <v>3162656</v>
      </c>
      <c r="F223">
        <f t="shared" si="6"/>
        <v>0</v>
      </c>
      <c r="G223" t="str">
        <f t="shared" si="7"/>
        <v>，3162656</v>
      </c>
      <c r="H223" t="str">
        <f>VLOOKUP(A223,HOP!A:U,21,0)</f>
        <v>直连</v>
      </c>
    </row>
    <row r="224" hidden="1" spans="1:8">
      <c r="A224" t="s">
        <v>1430</v>
      </c>
      <c r="B224" t="s">
        <v>1338</v>
      </c>
      <c r="C224" s="3">
        <v>315</v>
      </c>
      <c r="D224" t="str">
        <f>VLOOKUP(A224,HOP!A:L,12,0)</f>
        <v>315.00</v>
      </c>
      <c r="E224" t="str">
        <f>VLOOKUP(A224,HOP!A:C,3,0)</f>
        <v>3166718</v>
      </c>
      <c r="F224">
        <f t="shared" si="6"/>
        <v>0</v>
      </c>
      <c r="G224" t="str">
        <f t="shared" si="7"/>
        <v>，3166718</v>
      </c>
      <c r="H224" t="str">
        <f>VLOOKUP(A224,HOP!A:U,21,0)</f>
        <v>直连</v>
      </c>
    </row>
    <row r="225" hidden="1" spans="1:8">
      <c r="A225" t="s">
        <v>1433</v>
      </c>
      <c r="B225" t="s">
        <v>1338</v>
      </c>
      <c r="C225" s="3">
        <v>502</v>
      </c>
      <c r="D225" t="str">
        <f>VLOOKUP(A225,HOP!A:L,12,0)</f>
        <v>502.00</v>
      </c>
      <c r="E225" t="str">
        <f>VLOOKUP(A225,HOP!A:C,3,0)</f>
        <v>3137407</v>
      </c>
      <c r="F225">
        <f t="shared" si="6"/>
        <v>0</v>
      </c>
      <c r="G225" t="str">
        <f t="shared" si="7"/>
        <v>，3137407</v>
      </c>
      <c r="H225" t="str">
        <f>VLOOKUP(A225,HOP!A:U,21,0)</f>
        <v>直连</v>
      </c>
    </row>
    <row r="226" hidden="1" spans="1:8">
      <c r="A226" t="s">
        <v>1440</v>
      </c>
      <c r="B226" t="s">
        <v>1338</v>
      </c>
      <c r="C226" s="3">
        <v>355</v>
      </c>
      <c r="D226" t="str">
        <f>VLOOKUP(A226,HOP!A:L,12,0)</f>
        <v>355.00</v>
      </c>
      <c r="E226" t="str">
        <f>VLOOKUP(A226,HOP!A:C,3,0)</f>
        <v>3166998</v>
      </c>
      <c r="F226">
        <f t="shared" si="6"/>
        <v>0</v>
      </c>
      <c r="G226" t="str">
        <f t="shared" si="7"/>
        <v>，3166998</v>
      </c>
      <c r="H226" t="str">
        <f>VLOOKUP(A226,HOP!A:U,21,0)</f>
        <v>直连</v>
      </c>
    </row>
    <row r="227" hidden="1" spans="1:8">
      <c r="A227" t="s">
        <v>1446</v>
      </c>
      <c r="B227" t="s">
        <v>1338</v>
      </c>
      <c r="C227" s="3">
        <v>386</v>
      </c>
      <c r="D227" t="str">
        <f>VLOOKUP(A227,HOP!A:L,12,0)</f>
        <v>386.00</v>
      </c>
      <c r="E227" t="str">
        <f>VLOOKUP(A227,HOP!A:C,3,0)</f>
        <v>3167506</v>
      </c>
      <c r="F227">
        <f t="shared" si="6"/>
        <v>0</v>
      </c>
      <c r="G227" t="str">
        <f t="shared" si="7"/>
        <v>，3167506</v>
      </c>
      <c r="H227" t="str">
        <f>VLOOKUP(A227,HOP!A:U,21,0)</f>
        <v>直连</v>
      </c>
    </row>
    <row r="228" hidden="1" spans="1:8">
      <c r="A228" t="s">
        <v>1451</v>
      </c>
      <c r="B228" t="s">
        <v>1338</v>
      </c>
      <c r="C228" s="3">
        <v>933</v>
      </c>
      <c r="D228" t="str">
        <f>VLOOKUP(A228,HOP!A:L,12,0)</f>
        <v>933.00</v>
      </c>
      <c r="E228" t="str">
        <f>VLOOKUP(A228,HOP!A:C,3,0)</f>
        <v>3167301</v>
      </c>
      <c r="F228">
        <f t="shared" si="6"/>
        <v>0</v>
      </c>
      <c r="G228" t="str">
        <f t="shared" si="7"/>
        <v>，3167301</v>
      </c>
      <c r="H228" t="str">
        <f>VLOOKUP(A228,HOP!A:U,21,0)</f>
        <v>直连</v>
      </c>
    </row>
    <row r="229" hidden="1" spans="1:8">
      <c r="A229" t="s">
        <v>1459</v>
      </c>
      <c r="B229" t="s">
        <v>1338</v>
      </c>
      <c r="C229" s="3">
        <v>362</v>
      </c>
      <c r="D229" t="str">
        <f>VLOOKUP(A229,HOP!A:L,12,0)</f>
        <v>362.00</v>
      </c>
      <c r="E229" t="str">
        <f>VLOOKUP(A229,HOP!A:C,3,0)</f>
        <v>3167360</v>
      </c>
      <c r="F229">
        <f t="shared" si="6"/>
        <v>0</v>
      </c>
      <c r="G229" t="str">
        <f t="shared" si="7"/>
        <v>，3167360</v>
      </c>
      <c r="H229" t="str">
        <f>VLOOKUP(A229,HOP!A:U,21,0)</f>
        <v>直连</v>
      </c>
    </row>
    <row r="230" hidden="1" spans="1:8">
      <c r="A230" t="s">
        <v>1462</v>
      </c>
      <c r="B230" t="s">
        <v>1464</v>
      </c>
      <c r="C230" s="3">
        <v>2424</v>
      </c>
      <c r="D230" t="str">
        <f>VLOOKUP(A230,HOP!A:L,12,0)</f>
        <v>2424.00</v>
      </c>
      <c r="E230" t="str">
        <f>VLOOKUP(A230,HOP!A:C,3,0)</f>
        <v>3138769</v>
      </c>
      <c r="F230">
        <f t="shared" si="6"/>
        <v>0</v>
      </c>
      <c r="G230" t="str">
        <f t="shared" si="7"/>
        <v>，3138769</v>
      </c>
      <c r="H230" t="str">
        <f>VLOOKUP(A230,HOP!A:U,21,0)</f>
        <v>直连</v>
      </c>
    </row>
    <row r="231" hidden="1" spans="1:8">
      <c r="A231" t="s">
        <v>1475</v>
      </c>
      <c r="B231" t="s">
        <v>1476</v>
      </c>
      <c r="C231" s="3">
        <v>0</v>
      </c>
      <c r="D231" t="e">
        <f>VLOOKUP(A231,HOP!A:L,12,0)</f>
        <v>#N/A</v>
      </c>
      <c r="E231" t="e">
        <f>VLOOKUP(A231,HOP!A:C,3,0)</f>
        <v>#N/A</v>
      </c>
      <c r="F231" t="e">
        <f t="shared" si="6"/>
        <v>#N/A</v>
      </c>
      <c r="G231" t="e">
        <f t="shared" si="7"/>
        <v>#N/A</v>
      </c>
      <c r="H231" t="e">
        <f>VLOOKUP(A231,HOP!A:U,21,0)</f>
        <v>#N/A</v>
      </c>
    </row>
    <row r="232" hidden="1" spans="1:8">
      <c r="A232" t="s">
        <v>1481</v>
      </c>
      <c r="B232" t="s">
        <v>1476</v>
      </c>
      <c r="C232" s="3">
        <v>0</v>
      </c>
      <c r="D232" t="e">
        <f>VLOOKUP(A232,HOP!A:L,12,0)</f>
        <v>#N/A</v>
      </c>
      <c r="E232" t="e">
        <f>VLOOKUP(A232,HOP!A:C,3,0)</f>
        <v>#N/A</v>
      </c>
      <c r="F232" t="e">
        <f t="shared" si="6"/>
        <v>#N/A</v>
      </c>
      <c r="G232" t="e">
        <f t="shared" si="7"/>
        <v>#N/A</v>
      </c>
      <c r="H232" t="e">
        <f>VLOOKUP(A232,HOP!A:U,21,0)</f>
        <v>#N/A</v>
      </c>
    </row>
    <row r="233" hidden="1" spans="1:8">
      <c r="A233" t="s">
        <v>1490</v>
      </c>
      <c r="B233" t="s">
        <v>1491</v>
      </c>
      <c r="C233" s="3">
        <v>0</v>
      </c>
      <c r="D233" t="e">
        <f>VLOOKUP(A233,HOP!A:L,12,0)</f>
        <v>#N/A</v>
      </c>
      <c r="E233" t="e">
        <f>VLOOKUP(A233,HOP!A:C,3,0)</f>
        <v>#N/A</v>
      </c>
      <c r="F233" t="e">
        <f t="shared" si="6"/>
        <v>#N/A</v>
      </c>
      <c r="G233" t="e">
        <f t="shared" si="7"/>
        <v>#N/A</v>
      </c>
      <c r="H233" t="e">
        <f>VLOOKUP(A233,HOP!A:U,21,0)</f>
        <v>#N/A</v>
      </c>
    </row>
    <row r="234" hidden="1" spans="1:8">
      <c r="A234" t="s">
        <v>1499</v>
      </c>
      <c r="B234" t="s">
        <v>1501</v>
      </c>
      <c r="C234" s="3">
        <v>0</v>
      </c>
      <c r="D234" t="e">
        <f>VLOOKUP(A234,HOP!A:L,12,0)</f>
        <v>#N/A</v>
      </c>
      <c r="E234" t="e">
        <f>VLOOKUP(A234,HOP!A:C,3,0)</f>
        <v>#N/A</v>
      </c>
      <c r="F234" t="e">
        <f t="shared" si="6"/>
        <v>#N/A</v>
      </c>
      <c r="G234" t="e">
        <f t="shared" si="7"/>
        <v>#N/A</v>
      </c>
      <c r="H234" t="e">
        <f>VLOOKUP(A234,HOP!A:U,21,0)</f>
        <v>#N/A</v>
      </c>
    </row>
    <row r="235" hidden="1" spans="1:8">
      <c r="A235" t="s">
        <v>1509</v>
      </c>
      <c r="B235" t="s">
        <v>1476</v>
      </c>
      <c r="C235" s="3">
        <v>0</v>
      </c>
      <c r="D235" t="e">
        <f>VLOOKUP(A235,HOP!A:L,12,0)</f>
        <v>#N/A</v>
      </c>
      <c r="E235" t="e">
        <f>VLOOKUP(A235,HOP!A:C,3,0)</f>
        <v>#N/A</v>
      </c>
      <c r="F235" t="e">
        <f t="shared" si="6"/>
        <v>#N/A</v>
      </c>
      <c r="G235" t="e">
        <f t="shared" si="7"/>
        <v>#N/A</v>
      </c>
      <c r="H235" t="e">
        <f>VLOOKUP(A235,HOP!A:U,21,0)</f>
        <v>#N/A</v>
      </c>
    </row>
    <row r="236" hidden="1" spans="1:8">
      <c r="A236" t="s">
        <v>1519</v>
      </c>
      <c r="B236" t="s">
        <v>1476</v>
      </c>
      <c r="C236" s="3">
        <v>0</v>
      </c>
      <c r="D236" t="e">
        <f>VLOOKUP(A236,HOP!A:L,12,0)</f>
        <v>#N/A</v>
      </c>
      <c r="E236" t="e">
        <f>VLOOKUP(A236,HOP!A:C,3,0)</f>
        <v>#N/A</v>
      </c>
      <c r="F236" t="e">
        <f t="shared" si="6"/>
        <v>#N/A</v>
      </c>
      <c r="G236" t="e">
        <f t="shared" si="7"/>
        <v>#N/A</v>
      </c>
      <c r="H236" t="e">
        <f>VLOOKUP(A236,HOP!A:U,21,0)</f>
        <v>#N/A</v>
      </c>
    </row>
    <row r="237" hidden="1" spans="1:8">
      <c r="A237" t="s">
        <v>1526</v>
      </c>
      <c r="B237" t="s">
        <v>1476</v>
      </c>
      <c r="C237" s="3">
        <v>0</v>
      </c>
      <c r="D237" t="e">
        <f>VLOOKUP(A237,HOP!A:L,12,0)</f>
        <v>#N/A</v>
      </c>
      <c r="E237" t="e">
        <f>VLOOKUP(A237,HOP!A:C,3,0)</f>
        <v>#N/A</v>
      </c>
      <c r="F237" t="e">
        <f t="shared" si="6"/>
        <v>#N/A</v>
      </c>
      <c r="G237" t="e">
        <f t="shared" si="7"/>
        <v>#N/A</v>
      </c>
      <c r="H237" t="e">
        <f>VLOOKUP(A237,HOP!A:U,21,0)</f>
        <v>#N/A</v>
      </c>
    </row>
    <row r="238" hidden="1" spans="1:8">
      <c r="A238" t="s">
        <v>1531</v>
      </c>
      <c r="B238" t="s">
        <v>1476</v>
      </c>
      <c r="C238" s="3">
        <v>0</v>
      </c>
      <c r="D238" t="e">
        <f>VLOOKUP(A238,HOP!A:L,12,0)</f>
        <v>#N/A</v>
      </c>
      <c r="E238" t="e">
        <f>VLOOKUP(A238,HOP!A:C,3,0)</f>
        <v>#N/A</v>
      </c>
      <c r="F238" t="e">
        <f t="shared" si="6"/>
        <v>#N/A</v>
      </c>
      <c r="G238" t="e">
        <f t="shared" si="7"/>
        <v>#N/A</v>
      </c>
      <c r="H238" t="e">
        <f>VLOOKUP(A238,HOP!A:U,21,0)</f>
        <v>#N/A</v>
      </c>
    </row>
    <row r="239" hidden="1" spans="1:8">
      <c r="A239" t="s">
        <v>1534</v>
      </c>
      <c r="B239" t="s">
        <v>1476</v>
      </c>
      <c r="C239" s="3">
        <v>0</v>
      </c>
      <c r="D239" t="e">
        <f>VLOOKUP(A239,HOP!A:L,12,0)</f>
        <v>#N/A</v>
      </c>
      <c r="E239" t="e">
        <f>VLOOKUP(A239,HOP!A:C,3,0)</f>
        <v>#N/A</v>
      </c>
      <c r="F239" t="e">
        <f t="shared" si="6"/>
        <v>#N/A</v>
      </c>
      <c r="G239" t="e">
        <f t="shared" si="7"/>
        <v>#N/A</v>
      </c>
      <c r="H239" t="e">
        <f>VLOOKUP(A239,HOP!A:U,21,0)</f>
        <v>#N/A</v>
      </c>
    </row>
    <row r="240" hidden="1" spans="1:8">
      <c r="A240" t="s">
        <v>1543</v>
      </c>
      <c r="B240" t="s">
        <v>1476</v>
      </c>
      <c r="C240" s="3">
        <v>0</v>
      </c>
      <c r="D240" t="e">
        <f>VLOOKUP(A240,HOP!A:L,12,0)</f>
        <v>#N/A</v>
      </c>
      <c r="E240" t="e">
        <f>VLOOKUP(A240,HOP!A:C,3,0)</f>
        <v>#N/A</v>
      </c>
      <c r="F240" t="e">
        <f t="shared" si="6"/>
        <v>#N/A</v>
      </c>
      <c r="G240" t="e">
        <f t="shared" si="7"/>
        <v>#N/A</v>
      </c>
      <c r="H240" t="e">
        <f>VLOOKUP(A240,HOP!A:U,21,0)</f>
        <v>#N/A</v>
      </c>
    </row>
    <row r="241" hidden="1" spans="1:8">
      <c r="A241" t="s">
        <v>1552</v>
      </c>
      <c r="B241" t="s">
        <v>1476</v>
      </c>
      <c r="C241" s="3">
        <v>0</v>
      </c>
      <c r="D241" t="e">
        <f>VLOOKUP(A241,HOP!A:L,12,0)</f>
        <v>#N/A</v>
      </c>
      <c r="E241" t="e">
        <f>VLOOKUP(A241,HOP!A:C,3,0)</f>
        <v>#N/A</v>
      </c>
      <c r="F241" t="e">
        <f t="shared" si="6"/>
        <v>#N/A</v>
      </c>
      <c r="G241" t="e">
        <f t="shared" si="7"/>
        <v>#N/A</v>
      </c>
      <c r="H241" t="e">
        <f>VLOOKUP(A241,HOP!A:U,21,0)</f>
        <v>#N/A</v>
      </c>
    </row>
    <row r="242" hidden="1" spans="1:8">
      <c r="A242" t="s">
        <v>1559</v>
      </c>
      <c r="B242" t="s">
        <v>1476</v>
      </c>
      <c r="C242" s="3">
        <v>0</v>
      </c>
      <c r="D242" t="e">
        <f>VLOOKUP(A242,HOP!A:L,12,0)</f>
        <v>#N/A</v>
      </c>
      <c r="E242" t="e">
        <f>VLOOKUP(A242,HOP!A:C,3,0)</f>
        <v>#N/A</v>
      </c>
      <c r="F242" t="e">
        <f t="shared" si="6"/>
        <v>#N/A</v>
      </c>
      <c r="G242" t="e">
        <f t="shared" si="7"/>
        <v>#N/A</v>
      </c>
      <c r="H242" t="e">
        <f>VLOOKUP(A242,HOP!A:U,21,0)</f>
        <v>#N/A</v>
      </c>
    </row>
    <row r="243" hidden="1" spans="1:8">
      <c r="A243" t="s">
        <v>1564</v>
      </c>
      <c r="B243" t="s">
        <v>1491</v>
      </c>
      <c r="C243" s="3">
        <v>0</v>
      </c>
      <c r="D243" t="e">
        <f>VLOOKUP(A243,HOP!A:L,12,0)</f>
        <v>#N/A</v>
      </c>
      <c r="E243" t="e">
        <f>VLOOKUP(A243,HOP!A:C,3,0)</f>
        <v>#N/A</v>
      </c>
      <c r="F243" t="e">
        <f t="shared" si="6"/>
        <v>#N/A</v>
      </c>
      <c r="G243" t="e">
        <f t="shared" si="7"/>
        <v>#N/A</v>
      </c>
      <c r="H243" t="e">
        <f>VLOOKUP(A243,HOP!A:U,21,0)</f>
        <v>#N/A</v>
      </c>
    </row>
    <row r="244" hidden="1" spans="1:8">
      <c r="A244" t="s">
        <v>1570</v>
      </c>
      <c r="B244" t="s">
        <v>1476</v>
      </c>
      <c r="C244" s="3">
        <v>0</v>
      </c>
      <c r="D244" t="e">
        <f>VLOOKUP(A244,HOP!A:L,12,0)</f>
        <v>#N/A</v>
      </c>
      <c r="E244" t="e">
        <f>VLOOKUP(A244,HOP!A:C,3,0)</f>
        <v>#N/A</v>
      </c>
      <c r="F244" t="e">
        <f t="shared" si="6"/>
        <v>#N/A</v>
      </c>
      <c r="G244" t="e">
        <f t="shared" si="7"/>
        <v>#N/A</v>
      </c>
      <c r="H244" t="e">
        <f>VLOOKUP(A244,HOP!A:U,21,0)</f>
        <v>#N/A</v>
      </c>
    </row>
    <row r="245" hidden="1" spans="1:8">
      <c r="A245" t="s">
        <v>1574</v>
      </c>
      <c r="B245" t="s">
        <v>1476</v>
      </c>
      <c r="C245" s="3">
        <v>297</v>
      </c>
      <c r="D245" t="str">
        <f>VLOOKUP(A245,HOP!A:L,12,0)</f>
        <v>297.00</v>
      </c>
      <c r="E245" t="str">
        <f>VLOOKUP(A245,HOP!A:C,3,0)</f>
        <v>3169040</v>
      </c>
      <c r="F245">
        <f t="shared" si="6"/>
        <v>0</v>
      </c>
      <c r="G245" t="str">
        <f t="shared" si="7"/>
        <v>，3169040</v>
      </c>
      <c r="H245" t="str">
        <f>VLOOKUP(A245,HOP!A:U,21,0)</f>
        <v>直连</v>
      </c>
    </row>
    <row r="246" hidden="1" spans="1:8">
      <c r="A246" t="s">
        <v>1579</v>
      </c>
      <c r="B246" t="s">
        <v>1476</v>
      </c>
      <c r="C246" s="3">
        <v>269</v>
      </c>
      <c r="D246" t="str">
        <f>VLOOKUP(A246,HOP!A:L,12,0)</f>
        <v>269.00</v>
      </c>
      <c r="E246" t="str">
        <f>VLOOKUP(A246,HOP!A:C,3,0)</f>
        <v>3169767</v>
      </c>
      <c r="F246">
        <f t="shared" si="6"/>
        <v>0</v>
      </c>
      <c r="G246" t="str">
        <f t="shared" si="7"/>
        <v>，3169767</v>
      </c>
      <c r="H246" t="str">
        <f>VLOOKUP(A246,HOP!A:U,21,0)</f>
        <v>直连</v>
      </c>
    </row>
    <row r="247" hidden="1" spans="1:8">
      <c r="A247" t="s">
        <v>1582</v>
      </c>
      <c r="B247" t="s">
        <v>1476</v>
      </c>
      <c r="C247" s="3">
        <v>352</v>
      </c>
      <c r="D247" t="str">
        <f>VLOOKUP(A247,HOP!A:L,12,0)</f>
        <v>352.00</v>
      </c>
      <c r="E247" t="str">
        <f>VLOOKUP(A247,HOP!A:C,3,0)</f>
        <v>3170115</v>
      </c>
      <c r="F247">
        <f t="shared" si="6"/>
        <v>0</v>
      </c>
      <c r="G247" t="str">
        <f t="shared" si="7"/>
        <v>，3170115</v>
      </c>
      <c r="H247" t="str">
        <f>VLOOKUP(A247,HOP!A:U,21,0)</f>
        <v>直连</v>
      </c>
    </row>
    <row r="248" hidden="1" spans="1:8">
      <c r="A248" t="s">
        <v>1589</v>
      </c>
      <c r="B248" t="s">
        <v>1476</v>
      </c>
      <c r="C248" s="3">
        <v>359</v>
      </c>
      <c r="D248" t="str">
        <f>VLOOKUP(A248,HOP!A:L,12,0)</f>
        <v>359.00</v>
      </c>
      <c r="E248" t="str">
        <f>VLOOKUP(A248,HOP!A:C,3,0)</f>
        <v>3169493</v>
      </c>
      <c r="F248">
        <f t="shared" si="6"/>
        <v>0</v>
      </c>
      <c r="G248" t="str">
        <f t="shared" si="7"/>
        <v>，3169493</v>
      </c>
      <c r="H248" t="str">
        <f>VLOOKUP(A248,HOP!A:U,21,0)</f>
        <v>直连</v>
      </c>
    </row>
    <row r="249" hidden="1" spans="1:8">
      <c r="A249" t="s">
        <v>1592</v>
      </c>
      <c r="B249" t="s">
        <v>1476</v>
      </c>
      <c r="C249" s="3">
        <v>2606</v>
      </c>
      <c r="D249" t="str">
        <f>VLOOKUP(A249,HOP!A:L,12,0)</f>
        <v>2606.00</v>
      </c>
      <c r="E249" t="str">
        <f>VLOOKUP(A249,HOP!A:C,3,0)</f>
        <v>3168699</v>
      </c>
      <c r="F249">
        <f t="shared" si="6"/>
        <v>0</v>
      </c>
      <c r="G249" t="str">
        <f t="shared" si="7"/>
        <v>，3168699</v>
      </c>
      <c r="H249" t="str">
        <f>VLOOKUP(A249,HOP!A:U,21,0)</f>
        <v>直连</v>
      </c>
    </row>
    <row r="250" hidden="1" spans="1:8">
      <c r="A250" t="s">
        <v>1600</v>
      </c>
      <c r="B250" t="s">
        <v>1476</v>
      </c>
      <c r="C250" s="3">
        <v>313</v>
      </c>
      <c r="D250" t="str">
        <f>VLOOKUP(A250,HOP!A:L,12,0)</f>
        <v>313.00</v>
      </c>
      <c r="E250" t="str">
        <f>VLOOKUP(A250,HOP!A:C,3,0)</f>
        <v>3168600</v>
      </c>
      <c r="F250">
        <f t="shared" si="6"/>
        <v>0</v>
      </c>
      <c r="G250" t="str">
        <f t="shared" si="7"/>
        <v>，3168600</v>
      </c>
      <c r="H250" t="str">
        <f>VLOOKUP(A250,HOP!A:U,21,0)</f>
        <v>直连</v>
      </c>
    </row>
    <row r="251" hidden="1" spans="1:8">
      <c r="A251" t="s">
        <v>1605</v>
      </c>
      <c r="B251" t="s">
        <v>1476</v>
      </c>
      <c r="C251" s="3">
        <v>1096</v>
      </c>
      <c r="D251" t="str">
        <f>VLOOKUP(A251,HOP!A:L,12,0)</f>
        <v>1096.00</v>
      </c>
      <c r="E251" t="str">
        <f>VLOOKUP(A251,HOP!A:C,3,0)</f>
        <v>3168985</v>
      </c>
      <c r="F251">
        <f t="shared" si="6"/>
        <v>0</v>
      </c>
      <c r="G251" t="str">
        <f t="shared" si="7"/>
        <v>，3168985</v>
      </c>
      <c r="H251" t="str">
        <f>VLOOKUP(A251,HOP!A:U,21,0)</f>
        <v>直连</v>
      </c>
    </row>
    <row r="252" hidden="1" spans="1:8">
      <c r="A252" t="s">
        <v>1613</v>
      </c>
      <c r="B252" t="s">
        <v>1476</v>
      </c>
      <c r="C252" s="3">
        <v>237</v>
      </c>
      <c r="D252" t="str">
        <f>VLOOKUP(A252,HOP!A:L,12,0)</f>
        <v>237.00</v>
      </c>
      <c r="E252" t="str">
        <f>VLOOKUP(A252,HOP!A:C,3,0)</f>
        <v>3158439</v>
      </c>
      <c r="F252">
        <f t="shared" si="6"/>
        <v>0</v>
      </c>
      <c r="G252" t="str">
        <f t="shared" si="7"/>
        <v>，3158439</v>
      </c>
      <c r="H252" t="str">
        <f>VLOOKUP(A252,HOP!A:U,21,0)</f>
        <v>直连</v>
      </c>
    </row>
    <row r="253" hidden="1" spans="1:8">
      <c r="A253" t="s">
        <v>1621</v>
      </c>
      <c r="B253" t="s">
        <v>1476</v>
      </c>
      <c r="C253" s="3">
        <v>254</v>
      </c>
      <c r="D253" t="str">
        <f>VLOOKUP(A253,HOP!A:L,12,0)</f>
        <v>254.00</v>
      </c>
      <c r="E253" t="str">
        <f>VLOOKUP(A253,HOP!A:C,3,0)</f>
        <v>3169508</v>
      </c>
      <c r="F253">
        <f t="shared" si="6"/>
        <v>0</v>
      </c>
      <c r="G253" t="str">
        <f t="shared" si="7"/>
        <v>，3169508</v>
      </c>
      <c r="H253" t="str">
        <f>VLOOKUP(A253,HOP!A:U,21,0)</f>
        <v>直连</v>
      </c>
    </row>
    <row r="254" hidden="1" spans="1:8">
      <c r="A254" t="s">
        <v>1624</v>
      </c>
      <c r="B254" t="s">
        <v>1476</v>
      </c>
      <c r="C254" s="3">
        <v>160</v>
      </c>
      <c r="D254" t="str">
        <f>VLOOKUP(A254,HOP!A:L,12,0)</f>
        <v>160.00</v>
      </c>
      <c r="E254" t="str">
        <f>VLOOKUP(A254,HOP!A:C,3,0)</f>
        <v>3169506</v>
      </c>
      <c r="F254">
        <f t="shared" si="6"/>
        <v>0</v>
      </c>
      <c r="G254" t="str">
        <f t="shared" si="7"/>
        <v>，3169506</v>
      </c>
      <c r="H254" t="str">
        <f>VLOOKUP(A254,HOP!A:U,21,0)</f>
        <v>直连</v>
      </c>
    </row>
    <row r="255" hidden="1" spans="1:8">
      <c r="A255" t="s">
        <v>1629</v>
      </c>
      <c r="B255" t="s">
        <v>1476</v>
      </c>
      <c r="C255" s="3">
        <v>210</v>
      </c>
      <c r="D255" t="str">
        <f>VLOOKUP(A255,HOP!A:L,12,0)</f>
        <v>210.00</v>
      </c>
      <c r="E255" t="str">
        <f>VLOOKUP(A255,HOP!A:C,3,0)</f>
        <v>3169807</v>
      </c>
      <c r="F255">
        <f t="shared" si="6"/>
        <v>0</v>
      </c>
      <c r="G255" t="str">
        <f t="shared" si="7"/>
        <v>，3169807</v>
      </c>
      <c r="H255" t="str">
        <f>VLOOKUP(A255,HOP!A:U,21,0)</f>
        <v>直连</v>
      </c>
    </row>
    <row r="256" hidden="1" spans="1:8">
      <c r="A256" t="s">
        <v>1634</v>
      </c>
      <c r="B256" t="s">
        <v>1476</v>
      </c>
      <c r="C256" s="3">
        <v>434</v>
      </c>
      <c r="D256" t="str">
        <f>VLOOKUP(A256,HOP!A:L,12,0)</f>
        <v>434.00</v>
      </c>
      <c r="E256" t="str">
        <f>VLOOKUP(A256,HOP!A:C,3,0)</f>
        <v>3168346</v>
      </c>
      <c r="F256">
        <f t="shared" si="6"/>
        <v>0</v>
      </c>
      <c r="G256" t="str">
        <f t="shared" si="7"/>
        <v>，3168346</v>
      </c>
      <c r="H256" t="str">
        <f>VLOOKUP(A256,HOP!A:U,21,0)</f>
        <v>直连</v>
      </c>
    </row>
    <row r="257" hidden="1" spans="1:8">
      <c r="A257" t="s">
        <v>1640</v>
      </c>
      <c r="B257" t="s">
        <v>1476</v>
      </c>
      <c r="C257" s="3">
        <v>269</v>
      </c>
      <c r="D257" t="str">
        <f>VLOOKUP(A257,HOP!A:L,12,0)</f>
        <v>269.00</v>
      </c>
      <c r="E257" t="str">
        <f>VLOOKUP(A257,HOP!A:C,3,0)</f>
        <v>3165166</v>
      </c>
      <c r="F257">
        <f t="shared" si="6"/>
        <v>0</v>
      </c>
      <c r="G257" t="str">
        <f t="shared" si="7"/>
        <v>，3165166</v>
      </c>
      <c r="H257" t="str">
        <f>VLOOKUP(A257,HOP!A:U,21,0)</f>
        <v>直连</v>
      </c>
    </row>
    <row r="258" hidden="1" spans="1:8">
      <c r="A258" t="s">
        <v>1646</v>
      </c>
      <c r="B258" t="s">
        <v>1476</v>
      </c>
      <c r="C258" s="3">
        <v>333</v>
      </c>
      <c r="D258" t="str">
        <f>VLOOKUP(A258,HOP!A:L,12,0)</f>
        <v>333.00</v>
      </c>
      <c r="E258" t="str">
        <f>VLOOKUP(A258,HOP!A:C,3,0)</f>
        <v>3145518</v>
      </c>
      <c r="F258">
        <f t="shared" si="6"/>
        <v>0</v>
      </c>
      <c r="G258" t="str">
        <f t="shared" si="7"/>
        <v>，3145518</v>
      </c>
      <c r="H258" t="str">
        <f>VLOOKUP(A258,HOP!A:U,21,0)</f>
        <v>直连</v>
      </c>
    </row>
    <row r="259" hidden="1" spans="1:8">
      <c r="A259" t="s">
        <v>1652</v>
      </c>
      <c r="B259" t="s">
        <v>1476</v>
      </c>
      <c r="C259" s="3">
        <v>539</v>
      </c>
      <c r="D259" t="str">
        <f>VLOOKUP(A259,HOP!A:L,12,0)</f>
        <v>539.00</v>
      </c>
      <c r="E259" t="str">
        <f>VLOOKUP(A259,HOP!A:C,3,0)</f>
        <v>3168922</v>
      </c>
      <c r="F259">
        <f t="shared" ref="F259:F322" si="8">C259-D259</f>
        <v>0</v>
      </c>
      <c r="G259" t="str">
        <f t="shared" ref="G259:G322" si="9">$G$1&amp;E259</f>
        <v>，3168922</v>
      </c>
      <c r="H259" t="str">
        <f>VLOOKUP(A259,HOP!A:U,21,0)</f>
        <v>直连</v>
      </c>
    </row>
    <row r="260" hidden="1" spans="1:8">
      <c r="A260" t="s">
        <v>1659</v>
      </c>
      <c r="B260" t="s">
        <v>1476</v>
      </c>
      <c r="C260" s="3">
        <v>296</v>
      </c>
      <c r="D260" t="str">
        <f>VLOOKUP(A260,HOP!A:L,12,0)</f>
        <v>296.00</v>
      </c>
      <c r="E260" t="str">
        <f>VLOOKUP(A260,HOP!A:C,3,0)</f>
        <v>3169205</v>
      </c>
      <c r="F260">
        <f t="shared" si="8"/>
        <v>0</v>
      </c>
      <c r="G260" t="str">
        <f t="shared" si="9"/>
        <v>，3169205</v>
      </c>
      <c r="H260" t="str">
        <f>VLOOKUP(A260,HOP!A:U,21,0)</f>
        <v>直连</v>
      </c>
    </row>
    <row r="261" hidden="1" spans="1:8">
      <c r="A261" t="s">
        <v>1664</v>
      </c>
      <c r="B261" t="s">
        <v>1476</v>
      </c>
      <c r="C261" s="3">
        <v>431</v>
      </c>
      <c r="D261" t="str">
        <f>VLOOKUP(A261,HOP!A:L,12,0)</f>
        <v>431.00</v>
      </c>
      <c r="E261" t="str">
        <f>VLOOKUP(A261,HOP!A:C,3,0)</f>
        <v>3167379</v>
      </c>
      <c r="F261">
        <f t="shared" si="8"/>
        <v>0</v>
      </c>
      <c r="G261" t="str">
        <f t="shared" si="9"/>
        <v>，3167379</v>
      </c>
      <c r="H261" t="str">
        <f>VLOOKUP(A261,HOP!A:U,21,0)</f>
        <v>直连</v>
      </c>
    </row>
    <row r="262" hidden="1" spans="1:8">
      <c r="A262" t="s">
        <v>1667</v>
      </c>
      <c r="B262" t="s">
        <v>1476</v>
      </c>
      <c r="C262" s="3">
        <v>293</v>
      </c>
      <c r="D262" t="str">
        <f>VLOOKUP(A262,HOP!A:L,12,0)</f>
        <v>293.00</v>
      </c>
      <c r="E262" t="str">
        <f>VLOOKUP(A262,HOP!A:C,3,0)</f>
        <v>3169574</v>
      </c>
      <c r="F262">
        <f t="shared" si="8"/>
        <v>0</v>
      </c>
      <c r="G262" t="str">
        <f t="shared" si="9"/>
        <v>，3169574</v>
      </c>
      <c r="H262" t="str">
        <f>VLOOKUP(A262,HOP!A:U,21,0)</f>
        <v>直连</v>
      </c>
    </row>
    <row r="263" hidden="1" spans="1:8">
      <c r="A263" t="s">
        <v>1670</v>
      </c>
      <c r="B263" t="s">
        <v>1476</v>
      </c>
      <c r="C263" s="3">
        <v>404</v>
      </c>
      <c r="D263" t="str">
        <f>VLOOKUP(A263,HOP!A:L,12,0)</f>
        <v>404.00</v>
      </c>
      <c r="E263" t="str">
        <f>VLOOKUP(A263,HOP!A:C,3,0)</f>
        <v>3159981</v>
      </c>
      <c r="F263">
        <f t="shared" si="8"/>
        <v>0</v>
      </c>
      <c r="G263" t="str">
        <f t="shared" si="9"/>
        <v>，3159981</v>
      </c>
      <c r="H263" t="str">
        <f>VLOOKUP(A263,HOP!A:U,21,0)</f>
        <v>直连</v>
      </c>
    </row>
    <row r="264" hidden="1" spans="1:8">
      <c r="A264" t="s">
        <v>1675</v>
      </c>
      <c r="B264" t="s">
        <v>1476</v>
      </c>
      <c r="C264" s="3">
        <v>341</v>
      </c>
      <c r="D264" t="str">
        <f>VLOOKUP(A264,HOP!A:L,12,0)</f>
        <v>341.00</v>
      </c>
      <c r="E264" t="str">
        <f>VLOOKUP(A264,HOP!A:C,3,0)</f>
        <v>3165932</v>
      </c>
      <c r="F264">
        <f t="shared" si="8"/>
        <v>0</v>
      </c>
      <c r="G264" t="str">
        <f t="shared" si="9"/>
        <v>，3165932</v>
      </c>
      <c r="H264" t="str">
        <f>VLOOKUP(A264,HOP!A:U,21,0)</f>
        <v>直连</v>
      </c>
    </row>
    <row r="265" hidden="1" spans="1:8">
      <c r="A265" t="s">
        <v>1678</v>
      </c>
      <c r="B265" t="s">
        <v>1476</v>
      </c>
      <c r="C265" s="3">
        <v>293</v>
      </c>
      <c r="D265" t="str">
        <f>VLOOKUP(A265,HOP!A:L,12,0)</f>
        <v>293.00</v>
      </c>
      <c r="E265" t="str">
        <f>VLOOKUP(A265,HOP!A:C,3,0)</f>
        <v>3170121</v>
      </c>
      <c r="F265">
        <f t="shared" si="8"/>
        <v>0</v>
      </c>
      <c r="G265" t="str">
        <f t="shared" si="9"/>
        <v>，3170121</v>
      </c>
      <c r="H265" t="str">
        <f>VLOOKUP(A265,HOP!A:U,21,0)</f>
        <v>直连</v>
      </c>
    </row>
    <row r="266" hidden="1" spans="1:8">
      <c r="A266" t="s">
        <v>1681</v>
      </c>
      <c r="B266" t="s">
        <v>1476</v>
      </c>
      <c r="C266" s="3">
        <v>185</v>
      </c>
      <c r="D266" t="str">
        <f>VLOOKUP(A266,HOP!A:L,12,0)</f>
        <v>185.00</v>
      </c>
      <c r="E266" t="str">
        <f>VLOOKUP(A266,HOP!A:C,3,0)</f>
        <v>3169298</v>
      </c>
      <c r="F266">
        <f t="shared" si="8"/>
        <v>0</v>
      </c>
      <c r="G266" t="str">
        <f t="shared" si="9"/>
        <v>，3169298</v>
      </c>
      <c r="H266" t="str">
        <f>VLOOKUP(A266,HOP!A:U,21,0)</f>
        <v>直连</v>
      </c>
    </row>
    <row r="267" hidden="1" spans="1:8">
      <c r="A267" t="s">
        <v>1686</v>
      </c>
      <c r="B267" t="s">
        <v>1476</v>
      </c>
      <c r="C267" s="3">
        <v>782</v>
      </c>
      <c r="D267" t="str">
        <f>VLOOKUP(A267,HOP!A:L,12,0)</f>
        <v>782.00</v>
      </c>
      <c r="E267" t="str">
        <f>VLOOKUP(A267,HOP!A:C,3,0)</f>
        <v>3166629</v>
      </c>
      <c r="F267">
        <f t="shared" si="8"/>
        <v>0</v>
      </c>
      <c r="G267" t="str">
        <f t="shared" si="9"/>
        <v>，3166629</v>
      </c>
      <c r="H267" t="str">
        <f>VLOOKUP(A267,HOP!A:U,21,0)</f>
        <v>直连</v>
      </c>
    </row>
    <row r="268" hidden="1" spans="1:8">
      <c r="A268" t="s">
        <v>1694</v>
      </c>
      <c r="B268" t="s">
        <v>1476</v>
      </c>
      <c r="C268" s="3">
        <v>271</v>
      </c>
      <c r="D268" t="str">
        <f>VLOOKUP(A268,HOP!A:L,12,0)</f>
        <v>271.00</v>
      </c>
      <c r="E268" t="str">
        <f>VLOOKUP(A268,HOP!A:C,3,0)</f>
        <v>3153010</v>
      </c>
      <c r="F268">
        <f t="shared" si="8"/>
        <v>0</v>
      </c>
      <c r="G268" t="str">
        <f t="shared" si="9"/>
        <v>，3153010</v>
      </c>
      <c r="H268" t="str">
        <f>VLOOKUP(A268,HOP!A:U,21,0)</f>
        <v>直连</v>
      </c>
    </row>
    <row r="269" hidden="1" spans="1:8">
      <c r="A269" t="s">
        <v>1699</v>
      </c>
      <c r="B269" t="s">
        <v>1476</v>
      </c>
      <c r="C269" s="3">
        <v>444</v>
      </c>
      <c r="D269" t="str">
        <f>VLOOKUP(A269,HOP!A:L,12,0)</f>
        <v>444.00</v>
      </c>
      <c r="E269" t="str">
        <f>VLOOKUP(A269,HOP!A:C,3,0)</f>
        <v>3167113</v>
      </c>
      <c r="F269">
        <f t="shared" si="8"/>
        <v>0</v>
      </c>
      <c r="G269" t="str">
        <f t="shared" si="9"/>
        <v>，3167113</v>
      </c>
      <c r="H269" t="str">
        <f>VLOOKUP(A269,HOP!A:U,21,0)</f>
        <v>直连</v>
      </c>
    </row>
    <row r="270" hidden="1" spans="1:8">
      <c r="A270" t="s">
        <v>1703</v>
      </c>
      <c r="B270" t="s">
        <v>1476</v>
      </c>
      <c r="C270" s="3">
        <v>460</v>
      </c>
      <c r="D270" t="str">
        <f>VLOOKUP(A270,HOP!A:L,12,0)</f>
        <v>460.00</v>
      </c>
      <c r="E270" t="str">
        <f>VLOOKUP(A270,HOP!A:C,3,0)</f>
        <v>3123909</v>
      </c>
      <c r="F270">
        <f t="shared" si="8"/>
        <v>0</v>
      </c>
      <c r="G270" t="str">
        <f t="shared" si="9"/>
        <v>，3123909</v>
      </c>
      <c r="H270" t="str">
        <f>VLOOKUP(A270,HOP!A:U,21,0)</f>
        <v>直连</v>
      </c>
    </row>
    <row r="271" hidden="1" spans="1:8">
      <c r="A271" t="s">
        <v>1710</v>
      </c>
      <c r="B271" t="s">
        <v>1476</v>
      </c>
      <c r="C271" s="3">
        <v>422</v>
      </c>
      <c r="D271" t="str">
        <f>VLOOKUP(A271,HOP!A:L,12,0)</f>
        <v>422.00</v>
      </c>
      <c r="E271" t="str">
        <f>VLOOKUP(A271,HOP!A:C,3,0)</f>
        <v>3165301</v>
      </c>
      <c r="F271">
        <f t="shared" si="8"/>
        <v>0</v>
      </c>
      <c r="G271" t="str">
        <f t="shared" si="9"/>
        <v>，3165301</v>
      </c>
      <c r="H271" t="str">
        <f>VLOOKUP(A271,HOP!A:U,21,0)</f>
        <v>直连</v>
      </c>
    </row>
    <row r="272" hidden="1" spans="1:8">
      <c r="A272" t="s">
        <v>1717</v>
      </c>
      <c r="B272" t="s">
        <v>1476</v>
      </c>
      <c r="C272" s="3">
        <v>180</v>
      </c>
      <c r="D272" t="str">
        <f>VLOOKUP(A272,HOP!A:L,12,0)</f>
        <v>180.00</v>
      </c>
      <c r="E272" t="str">
        <f>VLOOKUP(A272,HOP!A:C,3,0)</f>
        <v>3169817</v>
      </c>
      <c r="F272">
        <f t="shared" si="8"/>
        <v>0</v>
      </c>
      <c r="G272" t="str">
        <f t="shared" si="9"/>
        <v>，3169817</v>
      </c>
      <c r="H272" t="str">
        <f>VLOOKUP(A272,HOP!A:U,21,0)</f>
        <v>直连</v>
      </c>
    </row>
    <row r="273" hidden="1" spans="1:8">
      <c r="A273" t="s">
        <v>1722</v>
      </c>
      <c r="B273" t="s">
        <v>1476</v>
      </c>
      <c r="C273" s="3">
        <v>214</v>
      </c>
      <c r="D273" t="str">
        <f>VLOOKUP(A273,HOP!A:L,12,0)</f>
        <v>214.00</v>
      </c>
      <c r="E273" t="str">
        <f>VLOOKUP(A273,HOP!A:C,3,0)</f>
        <v>3169126</v>
      </c>
      <c r="F273">
        <f t="shared" si="8"/>
        <v>0</v>
      </c>
      <c r="G273" t="str">
        <f t="shared" si="9"/>
        <v>，3169126</v>
      </c>
      <c r="H273" t="str">
        <f>VLOOKUP(A273,HOP!A:U,21,0)</f>
        <v>直连</v>
      </c>
    </row>
    <row r="274" hidden="1" spans="1:8">
      <c r="A274" t="s">
        <v>1727</v>
      </c>
      <c r="B274" t="s">
        <v>1476</v>
      </c>
      <c r="C274" s="3">
        <v>217</v>
      </c>
      <c r="D274" t="str">
        <f>VLOOKUP(A274,HOP!A:L,12,0)</f>
        <v>217.00</v>
      </c>
      <c r="E274" t="str">
        <f>VLOOKUP(A274,HOP!A:C,3,0)</f>
        <v>3168897</v>
      </c>
      <c r="F274">
        <f t="shared" si="8"/>
        <v>0</v>
      </c>
      <c r="G274" t="str">
        <f t="shared" si="9"/>
        <v>，3168897</v>
      </c>
      <c r="H274" t="str">
        <f>VLOOKUP(A274,HOP!A:U,21,0)</f>
        <v>直连</v>
      </c>
    </row>
    <row r="275" hidden="1" spans="1:8">
      <c r="A275" t="s">
        <v>1732</v>
      </c>
      <c r="B275" t="s">
        <v>1476</v>
      </c>
      <c r="C275" s="3">
        <v>324</v>
      </c>
      <c r="D275" t="str">
        <f>VLOOKUP(A275,HOP!A:L,12,0)</f>
        <v>324.00</v>
      </c>
      <c r="E275" t="str">
        <f>VLOOKUP(A275,HOP!A:C,3,0)</f>
        <v>3169883</v>
      </c>
      <c r="F275">
        <f t="shared" si="8"/>
        <v>0</v>
      </c>
      <c r="G275" t="str">
        <f t="shared" si="9"/>
        <v>，3169883</v>
      </c>
      <c r="H275" t="str">
        <f>VLOOKUP(A275,HOP!A:U,21,0)</f>
        <v>直连</v>
      </c>
    </row>
    <row r="276" hidden="1" spans="1:8">
      <c r="A276" t="s">
        <v>1735</v>
      </c>
      <c r="B276" t="s">
        <v>1476</v>
      </c>
      <c r="C276" s="3">
        <v>368</v>
      </c>
      <c r="D276" t="str">
        <f>VLOOKUP(A276,HOP!A:L,12,0)</f>
        <v>368.00</v>
      </c>
      <c r="E276" t="str">
        <f>VLOOKUP(A276,HOP!A:C,3,0)</f>
        <v>3169032</v>
      </c>
      <c r="F276">
        <f t="shared" si="8"/>
        <v>0</v>
      </c>
      <c r="G276" t="str">
        <f t="shared" si="9"/>
        <v>，3169032</v>
      </c>
      <c r="H276" t="str">
        <f>VLOOKUP(A276,HOP!A:U,21,0)</f>
        <v>直连</v>
      </c>
    </row>
    <row r="277" hidden="1" spans="1:8">
      <c r="A277" t="s">
        <v>1739</v>
      </c>
      <c r="B277" t="s">
        <v>1476</v>
      </c>
      <c r="C277" s="3">
        <v>304</v>
      </c>
      <c r="D277" t="str">
        <f>VLOOKUP(A277,HOP!A:L,12,0)</f>
        <v>304.00</v>
      </c>
      <c r="E277" t="str">
        <f>VLOOKUP(A277,HOP!A:C,3,0)</f>
        <v>3154668</v>
      </c>
      <c r="F277">
        <f t="shared" si="8"/>
        <v>0</v>
      </c>
      <c r="G277" t="str">
        <f t="shared" si="9"/>
        <v>，3154668</v>
      </c>
      <c r="H277" t="str">
        <f>VLOOKUP(A277,HOP!A:U,21,0)</f>
        <v>直连</v>
      </c>
    </row>
    <row r="278" hidden="1" spans="1:8">
      <c r="A278" t="s">
        <v>1745</v>
      </c>
      <c r="B278" t="s">
        <v>1476</v>
      </c>
      <c r="C278" s="3">
        <v>504</v>
      </c>
      <c r="D278" t="str">
        <f>VLOOKUP(A278,HOP!A:L,12,0)</f>
        <v>504.00</v>
      </c>
      <c r="E278" t="str">
        <f>VLOOKUP(A278,HOP!A:C,3,0)</f>
        <v>3161994</v>
      </c>
      <c r="F278">
        <f t="shared" si="8"/>
        <v>0</v>
      </c>
      <c r="G278" t="str">
        <f t="shared" si="9"/>
        <v>，3161994</v>
      </c>
      <c r="H278" t="str">
        <f>VLOOKUP(A278,HOP!A:U,21,0)</f>
        <v>直连</v>
      </c>
    </row>
    <row r="279" hidden="1" spans="1:8">
      <c r="A279" t="s">
        <v>1750</v>
      </c>
      <c r="B279" t="s">
        <v>1476</v>
      </c>
      <c r="C279" s="3">
        <v>166</v>
      </c>
      <c r="D279" t="str">
        <f>VLOOKUP(A279,HOP!A:L,12,0)</f>
        <v>166.00</v>
      </c>
      <c r="E279" t="str">
        <f>VLOOKUP(A279,HOP!A:C,3,0)</f>
        <v>3169607</v>
      </c>
      <c r="F279">
        <f t="shared" si="8"/>
        <v>0</v>
      </c>
      <c r="G279" t="str">
        <f t="shared" si="9"/>
        <v>，3169607</v>
      </c>
      <c r="H279" t="str">
        <f>VLOOKUP(A279,HOP!A:U,21,0)</f>
        <v>直连</v>
      </c>
    </row>
    <row r="280" hidden="1" spans="1:8">
      <c r="A280" t="s">
        <v>1757</v>
      </c>
      <c r="B280" t="s">
        <v>1476</v>
      </c>
      <c r="C280" s="3">
        <v>440</v>
      </c>
      <c r="D280" t="str">
        <f>VLOOKUP(A280,HOP!A:L,12,0)</f>
        <v>440.00</v>
      </c>
      <c r="E280" t="str">
        <f>VLOOKUP(A280,HOP!A:C,3,0)</f>
        <v>3169356</v>
      </c>
      <c r="F280">
        <f t="shared" si="8"/>
        <v>0</v>
      </c>
      <c r="G280" t="str">
        <f t="shared" si="9"/>
        <v>，3169356</v>
      </c>
      <c r="H280" t="str">
        <f>VLOOKUP(A280,HOP!A:U,21,0)</f>
        <v>直连</v>
      </c>
    </row>
    <row r="281" hidden="1" spans="1:8">
      <c r="A281" t="s">
        <v>1764</v>
      </c>
      <c r="B281" t="s">
        <v>1476</v>
      </c>
      <c r="C281" s="3">
        <v>277</v>
      </c>
      <c r="D281" t="str">
        <f>VLOOKUP(A281,HOP!A:L,12,0)</f>
        <v>277.00</v>
      </c>
      <c r="E281" t="str">
        <f>VLOOKUP(A281,HOP!A:C,3,0)</f>
        <v>3157606</v>
      </c>
      <c r="F281">
        <f t="shared" si="8"/>
        <v>0</v>
      </c>
      <c r="G281" t="str">
        <f t="shared" si="9"/>
        <v>，3157606</v>
      </c>
      <c r="H281" t="str">
        <f>VLOOKUP(A281,HOP!A:U,21,0)</f>
        <v>直连</v>
      </c>
    </row>
    <row r="282" hidden="1" spans="1:8">
      <c r="A282" t="s">
        <v>1769</v>
      </c>
      <c r="B282" t="s">
        <v>1476</v>
      </c>
      <c r="C282" s="3">
        <v>582</v>
      </c>
      <c r="D282" t="str">
        <f>VLOOKUP(A282,HOP!A:L,12,0)</f>
        <v>582.00</v>
      </c>
      <c r="E282" t="str">
        <f>VLOOKUP(A282,HOP!A:C,3,0)</f>
        <v>3168282</v>
      </c>
      <c r="F282">
        <f t="shared" si="8"/>
        <v>0</v>
      </c>
      <c r="G282" t="str">
        <f t="shared" si="9"/>
        <v>，3168282</v>
      </c>
      <c r="H282" t="str">
        <f>VLOOKUP(A282,HOP!A:U,21,0)</f>
        <v>直连</v>
      </c>
    </row>
    <row r="283" hidden="1" spans="1:8">
      <c r="A283" t="s">
        <v>1777</v>
      </c>
      <c r="B283" t="s">
        <v>1476</v>
      </c>
      <c r="C283" s="3">
        <v>518</v>
      </c>
      <c r="D283" t="str">
        <f>VLOOKUP(A283,HOP!A:L,12,0)</f>
        <v>518.00</v>
      </c>
      <c r="E283" t="str">
        <f>VLOOKUP(A283,HOP!A:C,3,0)</f>
        <v>3129466</v>
      </c>
      <c r="F283">
        <f t="shared" si="8"/>
        <v>0</v>
      </c>
      <c r="G283" t="str">
        <f t="shared" si="9"/>
        <v>，3129466</v>
      </c>
      <c r="H283" t="str">
        <f>VLOOKUP(A283,HOP!A:U,21,0)</f>
        <v>直连</v>
      </c>
    </row>
    <row r="284" hidden="1" spans="1:8">
      <c r="A284" t="s">
        <v>1780</v>
      </c>
      <c r="B284" t="s">
        <v>1476</v>
      </c>
      <c r="C284" s="3">
        <v>409</v>
      </c>
      <c r="D284" t="str">
        <f>VLOOKUP(A284,HOP!A:L,12,0)</f>
        <v>409.00</v>
      </c>
      <c r="E284" t="str">
        <f>VLOOKUP(A284,HOP!A:C,3,0)</f>
        <v>3157377</v>
      </c>
      <c r="F284">
        <f t="shared" si="8"/>
        <v>0</v>
      </c>
      <c r="G284" t="str">
        <f t="shared" si="9"/>
        <v>，3157377</v>
      </c>
      <c r="H284" t="str">
        <f>VLOOKUP(A284,HOP!A:U,21,0)</f>
        <v>直连</v>
      </c>
    </row>
    <row r="285" hidden="1" spans="1:8">
      <c r="A285" t="s">
        <v>1788</v>
      </c>
      <c r="B285" t="s">
        <v>1476</v>
      </c>
      <c r="C285" s="3">
        <v>315</v>
      </c>
      <c r="D285" t="str">
        <f>VLOOKUP(A285,HOP!A:L,12,0)</f>
        <v>315.00</v>
      </c>
      <c r="E285" t="str">
        <f>VLOOKUP(A285,HOP!A:C,3,0)</f>
        <v>3169727</v>
      </c>
      <c r="F285">
        <f t="shared" si="8"/>
        <v>0</v>
      </c>
      <c r="G285" t="str">
        <f t="shared" si="9"/>
        <v>，3169727</v>
      </c>
      <c r="H285" t="str">
        <f>VLOOKUP(A285,HOP!A:U,21,0)</f>
        <v>直连</v>
      </c>
    </row>
    <row r="286" hidden="1" spans="1:8">
      <c r="A286" t="s">
        <v>1791</v>
      </c>
      <c r="B286" t="s">
        <v>1476</v>
      </c>
      <c r="C286" s="3">
        <v>576</v>
      </c>
      <c r="D286" t="str">
        <f>VLOOKUP(A286,HOP!A:L,12,0)</f>
        <v>576.00</v>
      </c>
      <c r="E286" t="str">
        <f>VLOOKUP(A286,HOP!A:C,3,0)</f>
        <v>3169037</v>
      </c>
      <c r="F286">
        <f t="shared" si="8"/>
        <v>0</v>
      </c>
      <c r="G286" t="str">
        <f t="shared" si="9"/>
        <v>，3169037</v>
      </c>
      <c r="H286" t="str">
        <f>VLOOKUP(A286,HOP!A:U,21,0)</f>
        <v>直连</v>
      </c>
    </row>
    <row r="287" hidden="1" spans="1:8">
      <c r="A287" t="s">
        <v>1796</v>
      </c>
      <c r="B287" t="s">
        <v>1476</v>
      </c>
      <c r="C287" s="3">
        <v>435</v>
      </c>
      <c r="D287" t="str">
        <f>VLOOKUP(A287,HOP!A:L,12,0)</f>
        <v>435.00</v>
      </c>
      <c r="E287" t="str">
        <f>VLOOKUP(A287,HOP!A:C,3,0)</f>
        <v>3168941</v>
      </c>
      <c r="F287">
        <f t="shared" si="8"/>
        <v>0</v>
      </c>
      <c r="G287" t="str">
        <f t="shared" si="9"/>
        <v>，3168941</v>
      </c>
      <c r="H287" t="str">
        <f>VLOOKUP(A287,HOP!A:U,21,0)</f>
        <v>直连</v>
      </c>
    </row>
    <row r="288" hidden="1" spans="1:8">
      <c r="A288" t="s">
        <v>1801</v>
      </c>
      <c r="B288" t="s">
        <v>1476</v>
      </c>
      <c r="C288" s="3">
        <v>288</v>
      </c>
      <c r="D288" t="str">
        <f>VLOOKUP(A288,HOP!A:L,12,0)</f>
        <v>288.00</v>
      </c>
      <c r="E288" t="str">
        <f>VLOOKUP(A288,HOP!A:C,3,0)</f>
        <v>3168793</v>
      </c>
      <c r="F288">
        <f t="shared" si="8"/>
        <v>0</v>
      </c>
      <c r="G288" t="str">
        <f t="shared" si="9"/>
        <v>，3168793</v>
      </c>
      <c r="H288" t="str">
        <f>VLOOKUP(A288,HOP!A:U,21,0)</f>
        <v>直连</v>
      </c>
    </row>
    <row r="289" hidden="1" spans="1:8">
      <c r="A289" t="s">
        <v>1806</v>
      </c>
      <c r="B289" t="s">
        <v>1476</v>
      </c>
      <c r="C289" s="3">
        <v>225</v>
      </c>
      <c r="D289" t="str">
        <f>VLOOKUP(A289,HOP!A:L,12,0)</f>
        <v>225.00</v>
      </c>
      <c r="E289" t="str">
        <f>VLOOKUP(A289,HOP!A:C,3,0)</f>
        <v>3165470</v>
      </c>
      <c r="F289">
        <f t="shared" si="8"/>
        <v>0</v>
      </c>
      <c r="G289" t="str">
        <f t="shared" si="9"/>
        <v>，3165470</v>
      </c>
      <c r="H289" t="str">
        <f>VLOOKUP(A289,HOP!A:U,21,0)</f>
        <v>直连</v>
      </c>
    </row>
    <row r="290" hidden="1" spans="1:8">
      <c r="A290" t="s">
        <v>1813</v>
      </c>
      <c r="B290" t="s">
        <v>1476</v>
      </c>
      <c r="C290" s="3">
        <v>350</v>
      </c>
      <c r="D290" t="str">
        <f>VLOOKUP(A290,HOP!A:L,12,0)</f>
        <v>350.00</v>
      </c>
      <c r="E290" t="str">
        <f>VLOOKUP(A290,HOP!A:C,3,0)</f>
        <v>3157672</v>
      </c>
      <c r="F290">
        <f t="shared" si="8"/>
        <v>0</v>
      </c>
      <c r="G290" t="str">
        <f t="shared" si="9"/>
        <v>，3157672</v>
      </c>
      <c r="H290" t="str">
        <f>VLOOKUP(A290,HOP!A:U,21,0)</f>
        <v>直连</v>
      </c>
    </row>
    <row r="291" hidden="1" spans="1:8">
      <c r="A291" t="s">
        <v>1818</v>
      </c>
      <c r="B291" t="s">
        <v>1476</v>
      </c>
      <c r="C291" s="3">
        <v>833</v>
      </c>
      <c r="D291" t="str">
        <f>VLOOKUP(A291,HOP!A:L,12,0)</f>
        <v>833.00</v>
      </c>
      <c r="E291" t="str">
        <f>VLOOKUP(A291,HOP!A:C,3,0)</f>
        <v>3169258</v>
      </c>
      <c r="F291">
        <f t="shared" si="8"/>
        <v>0</v>
      </c>
      <c r="G291" t="str">
        <f t="shared" si="9"/>
        <v>，3169258</v>
      </c>
      <c r="H291" t="str">
        <f>VLOOKUP(A291,HOP!A:U,21,0)</f>
        <v>直连</v>
      </c>
    </row>
    <row r="292" hidden="1" spans="1:8">
      <c r="A292" t="s">
        <v>1825</v>
      </c>
      <c r="B292" t="s">
        <v>1476</v>
      </c>
      <c r="C292" s="3">
        <v>181</v>
      </c>
      <c r="D292" t="str">
        <f>VLOOKUP(A292,HOP!A:L,12,0)</f>
        <v>181.00</v>
      </c>
      <c r="E292" t="str">
        <f>VLOOKUP(A292,HOP!A:C,3,0)</f>
        <v>3167086</v>
      </c>
      <c r="F292">
        <f t="shared" si="8"/>
        <v>0</v>
      </c>
      <c r="G292" t="str">
        <f t="shared" si="9"/>
        <v>，3167086</v>
      </c>
      <c r="H292" t="str">
        <f>VLOOKUP(A292,HOP!A:U,21,0)</f>
        <v>直连</v>
      </c>
    </row>
    <row r="293" hidden="1" spans="1:8">
      <c r="A293" t="s">
        <v>1832</v>
      </c>
      <c r="B293" t="s">
        <v>1476</v>
      </c>
      <c r="C293" s="3">
        <v>211</v>
      </c>
      <c r="D293" t="str">
        <f>VLOOKUP(A293,HOP!A:L,12,0)</f>
        <v>211.00</v>
      </c>
      <c r="E293" t="str">
        <f>VLOOKUP(A293,HOP!A:C,3,0)</f>
        <v>3170091</v>
      </c>
      <c r="F293">
        <f t="shared" si="8"/>
        <v>0</v>
      </c>
      <c r="G293" t="str">
        <f t="shared" si="9"/>
        <v>，3170091</v>
      </c>
      <c r="H293" t="str">
        <f>VLOOKUP(A293,HOP!A:U,21,0)</f>
        <v>直连</v>
      </c>
    </row>
    <row r="294" hidden="1" spans="1:8">
      <c r="A294" t="s">
        <v>1837</v>
      </c>
      <c r="B294" t="s">
        <v>1476</v>
      </c>
      <c r="C294" s="3">
        <v>252</v>
      </c>
      <c r="D294" t="str">
        <f>VLOOKUP(A294,HOP!A:L,12,0)</f>
        <v>252.00</v>
      </c>
      <c r="E294" t="str">
        <f>VLOOKUP(A294,HOP!A:C,3,0)</f>
        <v>3165162</v>
      </c>
      <c r="F294">
        <f t="shared" si="8"/>
        <v>0</v>
      </c>
      <c r="G294" t="str">
        <f t="shared" si="9"/>
        <v>，3165162</v>
      </c>
      <c r="H294" t="str">
        <f>VLOOKUP(A294,HOP!A:U,21,0)</f>
        <v>直连</v>
      </c>
    </row>
    <row r="295" spans="1:9">
      <c r="A295" s="4" t="s">
        <v>1843</v>
      </c>
      <c r="B295" t="s">
        <v>1476</v>
      </c>
      <c r="C295" s="3">
        <v>301</v>
      </c>
      <c r="D295" t="e">
        <f>VLOOKUP(A295,HOP!A:L,12,0)</f>
        <v>#N/A</v>
      </c>
      <c r="E295">
        <v>3169720</v>
      </c>
      <c r="F295" t="e">
        <f t="shared" si="8"/>
        <v>#N/A</v>
      </c>
      <c r="G295" t="str">
        <f t="shared" si="9"/>
        <v>，3169720</v>
      </c>
      <c r="H295" t="e">
        <f>VLOOKUP(A295,HOP!A:U,21,0)</f>
        <v>#N/A</v>
      </c>
      <c r="I295" t="s">
        <v>2648</v>
      </c>
    </row>
    <row r="296" hidden="1" spans="1:8">
      <c r="A296" t="s">
        <v>1848</v>
      </c>
      <c r="B296" t="s">
        <v>1476</v>
      </c>
      <c r="C296" s="3">
        <v>233</v>
      </c>
      <c r="D296" t="str">
        <f>VLOOKUP(A296,HOP!A:L,12,0)</f>
        <v>233.00</v>
      </c>
      <c r="E296" t="str">
        <f>VLOOKUP(A296,HOP!A:C,3,0)</f>
        <v>3168949</v>
      </c>
      <c r="F296">
        <f t="shared" si="8"/>
        <v>0</v>
      </c>
      <c r="G296" t="str">
        <f t="shared" si="9"/>
        <v>，3168949</v>
      </c>
      <c r="H296" t="str">
        <f>VLOOKUP(A296,HOP!A:U,21,0)</f>
        <v>直连</v>
      </c>
    </row>
    <row r="297" hidden="1" spans="1:8">
      <c r="A297" t="s">
        <v>1853</v>
      </c>
      <c r="B297" t="s">
        <v>1476</v>
      </c>
      <c r="C297" s="3">
        <v>291</v>
      </c>
      <c r="D297" t="str">
        <f>VLOOKUP(A297,HOP!A:L,12,0)</f>
        <v>291.00</v>
      </c>
      <c r="E297" t="str">
        <f>VLOOKUP(A297,HOP!A:C,3,0)</f>
        <v>3169507</v>
      </c>
      <c r="F297">
        <f t="shared" si="8"/>
        <v>0</v>
      </c>
      <c r="G297" t="str">
        <f t="shared" si="9"/>
        <v>，3169507</v>
      </c>
      <c r="H297" t="str">
        <f>VLOOKUP(A297,HOP!A:U,21,0)</f>
        <v>直连</v>
      </c>
    </row>
    <row r="298" hidden="1" spans="1:8">
      <c r="A298" t="s">
        <v>1856</v>
      </c>
      <c r="B298" t="s">
        <v>1476</v>
      </c>
      <c r="C298" s="3">
        <v>435</v>
      </c>
      <c r="D298" t="str">
        <f>VLOOKUP(A298,HOP!A:L,12,0)</f>
        <v>435.00</v>
      </c>
      <c r="E298" t="str">
        <f>VLOOKUP(A298,HOP!A:C,3,0)</f>
        <v>3168877</v>
      </c>
      <c r="F298">
        <f t="shared" si="8"/>
        <v>0</v>
      </c>
      <c r="G298" t="str">
        <f t="shared" si="9"/>
        <v>，3168877</v>
      </c>
      <c r="H298" t="str">
        <f>VLOOKUP(A298,HOP!A:U,21,0)</f>
        <v>直连</v>
      </c>
    </row>
    <row r="299" hidden="1" spans="1:8">
      <c r="A299" t="s">
        <v>1860</v>
      </c>
      <c r="B299" t="s">
        <v>1476</v>
      </c>
      <c r="C299" s="3">
        <v>514</v>
      </c>
      <c r="D299" t="str">
        <f>VLOOKUP(A299,HOP!A:L,12,0)</f>
        <v>514.00</v>
      </c>
      <c r="E299" t="str">
        <f>VLOOKUP(A299,HOP!A:C,3,0)</f>
        <v>3154312</v>
      </c>
      <c r="F299">
        <f t="shared" si="8"/>
        <v>0</v>
      </c>
      <c r="G299" t="str">
        <f t="shared" si="9"/>
        <v>，3154312</v>
      </c>
      <c r="H299" t="str">
        <f>VLOOKUP(A299,HOP!A:U,21,0)</f>
        <v>直连</v>
      </c>
    </row>
    <row r="300" hidden="1" spans="1:8">
      <c r="A300" t="s">
        <v>1865</v>
      </c>
      <c r="B300" t="s">
        <v>1476</v>
      </c>
      <c r="C300" s="3">
        <v>519</v>
      </c>
      <c r="D300" t="str">
        <f>VLOOKUP(A300,HOP!A:L,12,0)</f>
        <v>519.00</v>
      </c>
      <c r="E300" t="str">
        <f>VLOOKUP(A300,HOP!A:C,3,0)</f>
        <v>3161457</v>
      </c>
      <c r="F300">
        <f t="shared" si="8"/>
        <v>0</v>
      </c>
      <c r="G300" t="str">
        <f t="shared" si="9"/>
        <v>，3161457</v>
      </c>
      <c r="H300" t="str">
        <f>VLOOKUP(A300,HOP!A:U,21,0)</f>
        <v>直连</v>
      </c>
    </row>
    <row r="301" hidden="1" spans="1:8">
      <c r="A301" t="s">
        <v>1870</v>
      </c>
      <c r="B301" t="s">
        <v>1476</v>
      </c>
      <c r="C301" s="3">
        <v>447</v>
      </c>
      <c r="D301" t="str">
        <f>VLOOKUP(A301,HOP!A:L,12,0)</f>
        <v>447.00</v>
      </c>
      <c r="E301" t="str">
        <f>VLOOKUP(A301,HOP!A:C,3,0)</f>
        <v>3142624</v>
      </c>
      <c r="F301">
        <f t="shared" si="8"/>
        <v>0</v>
      </c>
      <c r="G301" t="str">
        <f t="shared" si="9"/>
        <v>，3142624</v>
      </c>
      <c r="H301" t="str">
        <f>VLOOKUP(A301,HOP!A:U,21,0)</f>
        <v>直连</v>
      </c>
    </row>
    <row r="302" hidden="1" spans="1:8">
      <c r="A302" t="s">
        <v>1875</v>
      </c>
      <c r="B302" t="s">
        <v>1476</v>
      </c>
      <c r="C302" s="3">
        <v>297</v>
      </c>
      <c r="D302" t="str">
        <f>VLOOKUP(A302,HOP!A:L,12,0)</f>
        <v>297.00</v>
      </c>
      <c r="E302" t="str">
        <f>VLOOKUP(A302,HOP!A:C,3,0)</f>
        <v>3169289</v>
      </c>
      <c r="F302">
        <f t="shared" si="8"/>
        <v>0</v>
      </c>
      <c r="G302" t="str">
        <f t="shared" si="9"/>
        <v>，3169289</v>
      </c>
      <c r="H302" t="str">
        <f>VLOOKUP(A302,HOP!A:U,21,0)</f>
        <v>直连</v>
      </c>
    </row>
    <row r="303" hidden="1" spans="1:8">
      <c r="A303" t="s">
        <v>1880</v>
      </c>
      <c r="B303" t="s">
        <v>1476</v>
      </c>
      <c r="C303" s="3">
        <v>403</v>
      </c>
      <c r="D303" t="str">
        <f>VLOOKUP(A303,HOP!A:L,12,0)</f>
        <v>403.00</v>
      </c>
      <c r="E303" t="str">
        <f>VLOOKUP(A303,HOP!A:C,3,0)</f>
        <v>3164297</v>
      </c>
      <c r="F303">
        <f t="shared" si="8"/>
        <v>0</v>
      </c>
      <c r="G303" t="str">
        <f t="shared" si="9"/>
        <v>，3164297</v>
      </c>
      <c r="H303" t="str">
        <f>VLOOKUP(A303,HOP!A:U,21,0)</f>
        <v>直连</v>
      </c>
    </row>
    <row r="304" hidden="1" spans="1:8">
      <c r="A304" t="s">
        <v>1883</v>
      </c>
      <c r="B304" t="s">
        <v>1491</v>
      </c>
      <c r="C304" s="3">
        <v>685</v>
      </c>
      <c r="D304" t="str">
        <f>VLOOKUP(A304,HOP!A:L,12,0)</f>
        <v>685.00</v>
      </c>
      <c r="E304" t="str">
        <f>VLOOKUP(A304,HOP!A:C,3,0)</f>
        <v>3163218</v>
      </c>
      <c r="F304">
        <f t="shared" si="8"/>
        <v>0</v>
      </c>
      <c r="G304" t="str">
        <f t="shared" si="9"/>
        <v>，3163218</v>
      </c>
      <c r="H304" t="str">
        <f>VLOOKUP(A304,HOP!A:U,21,0)</f>
        <v>直连</v>
      </c>
    </row>
    <row r="305" hidden="1" spans="1:8">
      <c r="A305" t="s">
        <v>1888</v>
      </c>
      <c r="B305" t="s">
        <v>1476</v>
      </c>
      <c r="C305" s="3">
        <v>291</v>
      </c>
      <c r="D305" t="str">
        <f>VLOOKUP(A305,HOP!A:L,12,0)</f>
        <v>291.00</v>
      </c>
      <c r="E305" t="str">
        <f>VLOOKUP(A305,HOP!A:C,3,0)</f>
        <v>3166869</v>
      </c>
      <c r="F305">
        <f t="shared" si="8"/>
        <v>0</v>
      </c>
      <c r="G305" t="str">
        <f t="shared" si="9"/>
        <v>，3166869</v>
      </c>
      <c r="H305" t="str">
        <f>VLOOKUP(A305,HOP!A:U,21,0)</f>
        <v>直连</v>
      </c>
    </row>
    <row r="306" hidden="1" spans="1:8">
      <c r="A306" t="s">
        <v>1891</v>
      </c>
      <c r="B306" t="s">
        <v>1476</v>
      </c>
      <c r="C306" s="3">
        <v>177</v>
      </c>
      <c r="D306" t="str">
        <f>VLOOKUP(A306,HOP!A:L,12,0)</f>
        <v>177.00</v>
      </c>
      <c r="E306" t="str">
        <f>VLOOKUP(A306,HOP!A:C,3,0)</f>
        <v>3169203</v>
      </c>
      <c r="F306">
        <f t="shared" si="8"/>
        <v>0</v>
      </c>
      <c r="G306" t="str">
        <f t="shared" si="9"/>
        <v>，3169203</v>
      </c>
      <c r="H306" t="str">
        <f>VLOOKUP(A306,HOP!A:U,21,0)</f>
        <v>直连</v>
      </c>
    </row>
    <row r="307" hidden="1" spans="1:8">
      <c r="A307" t="s">
        <v>1896</v>
      </c>
      <c r="B307" t="s">
        <v>1476</v>
      </c>
      <c r="C307" s="3">
        <v>181</v>
      </c>
      <c r="D307" t="str">
        <f>VLOOKUP(A307,HOP!A:L,12,0)</f>
        <v>181.00</v>
      </c>
      <c r="E307" t="str">
        <f>VLOOKUP(A307,HOP!A:C,3,0)</f>
        <v>3167333</v>
      </c>
      <c r="F307">
        <f t="shared" si="8"/>
        <v>0</v>
      </c>
      <c r="G307" t="str">
        <f t="shared" si="9"/>
        <v>，3167333</v>
      </c>
      <c r="H307" t="str">
        <f>VLOOKUP(A307,HOP!A:U,21,0)</f>
        <v>直连</v>
      </c>
    </row>
    <row r="308" hidden="1" spans="1:8">
      <c r="A308" t="s">
        <v>1899</v>
      </c>
      <c r="B308" t="s">
        <v>1476</v>
      </c>
      <c r="C308" s="3">
        <v>273</v>
      </c>
      <c r="D308" t="str">
        <f>VLOOKUP(A308,HOP!A:L,12,0)</f>
        <v>273.00</v>
      </c>
      <c r="E308" t="str">
        <f>VLOOKUP(A308,HOP!A:C,3,0)</f>
        <v>3169859</v>
      </c>
      <c r="F308">
        <f t="shared" si="8"/>
        <v>0</v>
      </c>
      <c r="G308" t="str">
        <f t="shared" si="9"/>
        <v>，3169859</v>
      </c>
      <c r="H308" t="str">
        <f>VLOOKUP(A308,HOP!A:U,21,0)</f>
        <v>直连</v>
      </c>
    </row>
    <row r="309" hidden="1" spans="1:8">
      <c r="A309" t="s">
        <v>1908</v>
      </c>
      <c r="B309" t="s">
        <v>1476</v>
      </c>
      <c r="C309" s="3">
        <v>291</v>
      </c>
      <c r="D309" t="str">
        <f>VLOOKUP(A309,HOP!A:L,12,0)</f>
        <v>291.00</v>
      </c>
      <c r="E309" t="str">
        <f>VLOOKUP(A309,HOP!A:C,3,0)</f>
        <v>3169057</v>
      </c>
      <c r="F309">
        <f t="shared" si="8"/>
        <v>0</v>
      </c>
      <c r="G309" t="str">
        <f t="shared" si="9"/>
        <v>，3169057</v>
      </c>
      <c r="H309" t="str">
        <f>VLOOKUP(A309,HOP!A:U,21,0)</f>
        <v>直连</v>
      </c>
    </row>
    <row r="310" hidden="1" spans="1:8">
      <c r="A310" t="s">
        <v>1911</v>
      </c>
      <c r="B310" t="s">
        <v>1476</v>
      </c>
      <c r="C310" s="3">
        <v>299</v>
      </c>
      <c r="D310" t="str">
        <f>VLOOKUP(A310,HOP!A:L,12,0)</f>
        <v>299.00</v>
      </c>
      <c r="E310" t="str">
        <f>VLOOKUP(A310,HOP!A:C,3,0)</f>
        <v>3169956</v>
      </c>
      <c r="F310">
        <f t="shared" si="8"/>
        <v>0</v>
      </c>
      <c r="G310" t="str">
        <f t="shared" si="9"/>
        <v>，3169956</v>
      </c>
      <c r="H310" t="str">
        <f>VLOOKUP(A310,HOP!A:U,21,0)</f>
        <v>直连</v>
      </c>
    </row>
    <row r="311" hidden="1" spans="1:8">
      <c r="A311" t="s">
        <v>1918</v>
      </c>
      <c r="B311" t="s">
        <v>1476</v>
      </c>
      <c r="C311" s="3">
        <v>422</v>
      </c>
      <c r="D311" t="str">
        <f>VLOOKUP(A311,HOP!A:L,12,0)</f>
        <v>422.00</v>
      </c>
      <c r="E311" t="str">
        <f>VLOOKUP(A311,HOP!A:C,3,0)</f>
        <v>3169011</v>
      </c>
      <c r="F311">
        <f t="shared" si="8"/>
        <v>0</v>
      </c>
      <c r="G311" t="str">
        <f t="shared" si="9"/>
        <v>，3169011</v>
      </c>
      <c r="H311" t="str">
        <f>VLOOKUP(A311,HOP!A:U,21,0)</f>
        <v>直连</v>
      </c>
    </row>
    <row r="312" hidden="1" spans="1:8">
      <c r="A312" t="s">
        <v>1922</v>
      </c>
      <c r="B312" t="s">
        <v>1476</v>
      </c>
      <c r="C312" s="3">
        <v>575</v>
      </c>
      <c r="D312" t="str">
        <f>VLOOKUP(A312,HOP!A:L,12,0)</f>
        <v>575.00</v>
      </c>
      <c r="E312" t="str">
        <f>VLOOKUP(A312,HOP!A:C,3,0)</f>
        <v>3168463</v>
      </c>
      <c r="F312">
        <f t="shared" si="8"/>
        <v>0</v>
      </c>
      <c r="G312" t="str">
        <f t="shared" si="9"/>
        <v>，3168463</v>
      </c>
      <c r="H312" t="str">
        <f>VLOOKUP(A312,HOP!A:U,21,0)</f>
        <v>直连</v>
      </c>
    </row>
    <row r="313" hidden="1" spans="1:8">
      <c r="A313" t="s">
        <v>1927</v>
      </c>
      <c r="B313" t="s">
        <v>1928</v>
      </c>
      <c r="C313" s="3">
        <v>0</v>
      </c>
      <c r="D313" t="e">
        <f>VLOOKUP(A313,HOP!A:L,12,0)</f>
        <v>#N/A</v>
      </c>
      <c r="E313" t="e">
        <f>VLOOKUP(A313,HOP!A:C,3,0)</f>
        <v>#N/A</v>
      </c>
      <c r="F313" t="e">
        <f t="shared" si="8"/>
        <v>#N/A</v>
      </c>
      <c r="G313" t="e">
        <f t="shared" si="9"/>
        <v>#N/A</v>
      </c>
      <c r="H313" t="e">
        <f>VLOOKUP(A313,HOP!A:U,21,0)</f>
        <v>#N/A</v>
      </c>
    </row>
    <row r="314" hidden="1" spans="1:8">
      <c r="A314" t="s">
        <v>1935</v>
      </c>
      <c r="B314" t="s">
        <v>1928</v>
      </c>
      <c r="C314" s="3">
        <v>0</v>
      </c>
      <c r="D314" t="str">
        <f>VLOOKUP(A314,HOP!A:L,12,0)</f>
        <v>0.00</v>
      </c>
      <c r="E314" t="str">
        <f>VLOOKUP(A314,HOP!A:C,3,0)</f>
        <v>3159546</v>
      </c>
      <c r="F314">
        <f t="shared" si="8"/>
        <v>0</v>
      </c>
      <c r="G314" t="str">
        <f t="shared" si="9"/>
        <v>，3159546</v>
      </c>
      <c r="H314" t="str">
        <f>VLOOKUP(A314,HOP!A:U,21,0)</f>
        <v>直连</v>
      </c>
    </row>
    <row r="315" hidden="1" spans="1:8">
      <c r="A315" t="s">
        <v>1944</v>
      </c>
      <c r="B315" t="s">
        <v>1928</v>
      </c>
      <c r="C315" s="3">
        <v>0</v>
      </c>
      <c r="D315" t="e">
        <f>VLOOKUP(A315,HOP!A:L,12,0)</f>
        <v>#N/A</v>
      </c>
      <c r="E315" t="e">
        <f>VLOOKUP(A315,HOP!A:C,3,0)</f>
        <v>#N/A</v>
      </c>
      <c r="F315" t="e">
        <f t="shared" si="8"/>
        <v>#N/A</v>
      </c>
      <c r="G315" t="e">
        <f t="shared" si="9"/>
        <v>#N/A</v>
      </c>
      <c r="H315" t="e">
        <f>VLOOKUP(A315,HOP!A:U,21,0)</f>
        <v>#N/A</v>
      </c>
    </row>
    <row r="316" hidden="1" spans="1:8">
      <c r="A316" t="s">
        <v>1953</v>
      </c>
      <c r="B316" t="s">
        <v>1954</v>
      </c>
      <c r="C316" s="3">
        <v>0</v>
      </c>
      <c r="D316" t="e">
        <f>VLOOKUP(A316,HOP!A:L,12,0)</f>
        <v>#N/A</v>
      </c>
      <c r="E316" t="e">
        <f>VLOOKUP(A316,HOP!A:C,3,0)</f>
        <v>#N/A</v>
      </c>
      <c r="F316" t="e">
        <f t="shared" si="8"/>
        <v>#N/A</v>
      </c>
      <c r="G316" t="e">
        <f t="shared" si="9"/>
        <v>#N/A</v>
      </c>
      <c r="H316" t="e">
        <f>VLOOKUP(A316,HOP!A:U,21,0)</f>
        <v>#N/A</v>
      </c>
    </row>
    <row r="317" hidden="1" spans="1:8">
      <c r="A317" t="s">
        <v>1961</v>
      </c>
      <c r="B317" t="s">
        <v>1962</v>
      </c>
      <c r="C317" s="3">
        <v>0</v>
      </c>
      <c r="D317" t="e">
        <f>VLOOKUP(A317,HOP!A:L,12,0)</f>
        <v>#N/A</v>
      </c>
      <c r="E317" t="e">
        <f>VLOOKUP(A317,HOP!A:C,3,0)</f>
        <v>#N/A</v>
      </c>
      <c r="F317" t="e">
        <f t="shared" si="8"/>
        <v>#N/A</v>
      </c>
      <c r="G317" t="e">
        <f t="shared" si="9"/>
        <v>#N/A</v>
      </c>
      <c r="H317" t="e">
        <f>VLOOKUP(A317,HOP!A:U,21,0)</f>
        <v>#N/A</v>
      </c>
    </row>
    <row r="318" hidden="1" spans="1:8">
      <c r="A318" t="s">
        <v>1969</v>
      </c>
      <c r="B318" t="s">
        <v>1954</v>
      </c>
      <c r="C318" s="3">
        <v>0</v>
      </c>
      <c r="D318" t="e">
        <f>VLOOKUP(A318,HOP!A:L,12,0)</f>
        <v>#N/A</v>
      </c>
      <c r="E318" t="e">
        <f>VLOOKUP(A318,HOP!A:C,3,0)</f>
        <v>#N/A</v>
      </c>
      <c r="F318" t="e">
        <f t="shared" si="8"/>
        <v>#N/A</v>
      </c>
      <c r="G318" t="e">
        <f t="shared" si="9"/>
        <v>#N/A</v>
      </c>
      <c r="H318" t="e">
        <f>VLOOKUP(A318,HOP!A:U,21,0)</f>
        <v>#N/A</v>
      </c>
    </row>
    <row r="319" hidden="1" spans="1:8">
      <c r="A319" t="s">
        <v>1974</v>
      </c>
      <c r="B319" t="s">
        <v>1954</v>
      </c>
      <c r="C319" s="3">
        <v>0</v>
      </c>
      <c r="D319" t="e">
        <f>VLOOKUP(A319,HOP!A:L,12,0)</f>
        <v>#N/A</v>
      </c>
      <c r="E319" t="e">
        <f>VLOOKUP(A319,HOP!A:C,3,0)</f>
        <v>#N/A</v>
      </c>
      <c r="F319" t="e">
        <f t="shared" si="8"/>
        <v>#N/A</v>
      </c>
      <c r="G319" t="e">
        <f t="shared" si="9"/>
        <v>#N/A</v>
      </c>
      <c r="H319" t="e">
        <f>VLOOKUP(A319,HOP!A:U,21,0)</f>
        <v>#N/A</v>
      </c>
    </row>
    <row r="320" hidden="1" spans="1:8">
      <c r="A320" t="s">
        <v>1976</v>
      </c>
      <c r="B320" t="s">
        <v>1962</v>
      </c>
      <c r="C320" s="3">
        <v>0</v>
      </c>
      <c r="D320" t="e">
        <f>VLOOKUP(A320,HOP!A:L,12,0)</f>
        <v>#N/A</v>
      </c>
      <c r="E320" t="e">
        <f>VLOOKUP(A320,HOP!A:C,3,0)</f>
        <v>#N/A</v>
      </c>
      <c r="F320" t="e">
        <f t="shared" si="8"/>
        <v>#N/A</v>
      </c>
      <c r="G320" t="e">
        <f t="shared" si="9"/>
        <v>#N/A</v>
      </c>
      <c r="H320" t="e">
        <f>VLOOKUP(A320,HOP!A:U,21,0)</f>
        <v>#N/A</v>
      </c>
    </row>
    <row r="321" hidden="1" spans="1:8">
      <c r="A321" t="s">
        <v>1985</v>
      </c>
      <c r="B321" t="s">
        <v>1962</v>
      </c>
      <c r="C321" s="3">
        <v>321</v>
      </c>
      <c r="D321">
        <v>321</v>
      </c>
      <c r="E321" t="str">
        <f>VLOOKUP(A321,HOP!A:C,3,0)</f>
        <v>3161083</v>
      </c>
      <c r="F321">
        <f t="shared" si="8"/>
        <v>0</v>
      </c>
      <c r="G321" t="str">
        <f t="shared" si="9"/>
        <v>，3161083</v>
      </c>
      <c r="H321" t="str">
        <f>VLOOKUP(A321,HOP!A:U,21,0)</f>
        <v>直连</v>
      </c>
    </row>
    <row r="322" hidden="1" spans="1:8">
      <c r="A322" t="s">
        <v>1992</v>
      </c>
      <c r="B322" t="s">
        <v>1954</v>
      </c>
      <c r="C322" s="3">
        <v>0</v>
      </c>
      <c r="D322" t="str">
        <f>VLOOKUP(A322,HOP!A:L,12,0)</f>
        <v>403.00</v>
      </c>
      <c r="E322" t="str">
        <f>VLOOKUP(A322,HOP!A:C,3,0)</f>
        <v>3171728</v>
      </c>
      <c r="F322">
        <f t="shared" si="8"/>
        <v>-403</v>
      </c>
      <c r="G322" t="str">
        <f t="shared" si="9"/>
        <v>，3171728</v>
      </c>
      <c r="H322" t="str">
        <f>VLOOKUP(A322,HOP!A:U,21,0)</f>
        <v>直连</v>
      </c>
    </row>
    <row r="323" hidden="1" spans="1:8">
      <c r="A323" t="s">
        <v>2000</v>
      </c>
      <c r="B323" t="s">
        <v>1962</v>
      </c>
      <c r="C323" s="3">
        <v>0</v>
      </c>
      <c r="D323" t="e">
        <f>VLOOKUP(A323,HOP!A:L,12,0)</f>
        <v>#N/A</v>
      </c>
      <c r="E323" t="e">
        <f>VLOOKUP(A323,HOP!A:C,3,0)</f>
        <v>#N/A</v>
      </c>
      <c r="F323" t="e">
        <f t="shared" ref="F323:F386" si="10">C323-D323</f>
        <v>#N/A</v>
      </c>
      <c r="G323" t="e">
        <f t="shared" ref="G323:G386" si="11">$G$1&amp;E323</f>
        <v>#N/A</v>
      </c>
      <c r="H323" t="e">
        <f>VLOOKUP(A323,HOP!A:U,21,0)</f>
        <v>#N/A</v>
      </c>
    </row>
    <row r="324" hidden="1" spans="1:8">
      <c r="A324" t="s">
        <v>2009</v>
      </c>
      <c r="B324" t="s">
        <v>1962</v>
      </c>
      <c r="C324" s="3">
        <v>0</v>
      </c>
      <c r="D324" t="str">
        <f>VLOOKUP(A324,HOP!A:L,12,0)</f>
        <v>0.00</v>
      </c>
      <c r="E324" t="str">
        <f>VLOOKUP(A324,HOP!A:C,3,0)</f>
        <v>3155488</v>
      </c>
      <c r="F324">
        <f t="shared" si="10"/>
        <v>0</v>
      </c>
      <c r="G324" t="str">
        <f t="shared" si="11"/>
        <v>，3155488</v>
      </c>
      <c r="H324" t="str">
        <f>VLOOKUP(A324,HOP!A:U,21,0)</f>
        <v>直连</v>
      </c>
    </row>
    <row r="325" hidden="1" spans="1:8">
      <c r="A325" t="s">
        <v>2013</v>
      </c>
      <c r="B325" t="s">
        <v>1954</v>
      </c>
      <c r="C325" s="3">
        <v>0</v>
      </c>
      <c r="D325" t="e">
        <f>VLOOKUP(A325,HOP!A:L,12,0)</f>
        <v>#N/A</v>
      </c>
      <c r="E325" t="e">
        <f>VLOOKUP(A325,HOP!A:C,3,0)</f>
        <v>#N/A</v>
      </c>
      <c r="F325" t="e">
        <f t="shared" si="10"/>
        <v>#N/A</v>
      </c>
      <c r="G325" t="e">
        <f t="shared" si="11"/>
        <v>#N/A</v>
      </c>
      <c r="H325" t="e">
        <f>VLOOKUP(A325,HOP!A:U,21,0)</f>
        <v>#N/A</v>
      </c>
    </row>
    <row r="326" hidden="1" spans="1:8">
      <c r="A326" t="s">
        <v>2020</v>
      </c>
      <c r="B326" t="s">
        <v>1962</v>
      </c>
      <c r="C326" s="3">
        <v>0</v>
      </c>
      <c r="D326" t="str">
        <f>VLOOKUP(A326,HOP!A:L,12,0)</f>
        <v>986.00</v>
      </c>
      <c r="E326" t="str">
        <f>VLOOKUP(A326,HOP!A:C,3,0)</f>
        <v>3168820</v>
      </c>
      <c r="F326">
        <f t="shared" si="10"/>
        <v>-986</v>
      </c>
      <c r="G326" t="str">
        <f t="shared" si="11"/>
        <v>，3168820</v>
      </c>
      <c r="H326" t="str">
        <f>VLOOKUP(A326,HOP!A:U,21,0)</f>
        <v>直连</v>
      </c>
    </row>
    <row r="327" hidden="1" spans="1:8">
      <c r="A327" t="s">
        <v>2026</v>
      </c>
      <c r="B327" t="s">
        <v>1962</v>
      </c>
      <c r="C327" s="3">
        <v>577</v>
      </c>
      <c r="D327" t="str">
        <f>VLOOKUP(A327,HOP!A:L,12,0)</f>
        <v>577.00</v>
      </c>
      <c r="E327" t="str">
        <f>VLOOKUP(A327,HOP!A:C,3,0)</f>
        <v>3164323</v>
      </c>
      <c r="F327">
        <f t="shared" si="10"/>
        <v>0</v>
      </c>
      <c r="G327" t="str">
        <f t="shared" si="11"/>
        <v>，3164323</v>
      </c>
      <c r="H327" t="str">
        <f>VLOOKUP(A327,HOP!A:U,21,0)</f>
        <v>直连</v>
      </c>
    </row>
    <row r="328" hidden="1" spans="1:8">
      <c r="A328" t="s">
        <v>2032</v>
      </c>
      <c r="B328" t="s">
        <v>1954</v>
      </c>
      <c r="C328" s="3">
        <v>334</v>
      </c>
      <c r="D328" t="str">
        <f>VLOOKUP(A328,HOP!A:L,12,0)</f>
        <v>334.00</v>
      </c>
      <c r="E328" t="str">
        <f>VLOOKUP(A328,HOP!A:C,3,0)</f>
        <v>3171183</v>
      </c>
      <c r="F328">
        <f t="shared" si="10"/>
        <v>0</v>
      </c>
      <c r="G328" t="str">
        <f t="shared" si="11"/>
        <v>，3171183</v>
      </c>
      <c r="H328" t="str">
        <f>VLOOKUP(A328,HOP!A:U,21,0)</f>
        <v>直连</v>
      </c>
    </row>
    <row r="329" hidden="1" spans="1:8">
      <c r="A329" t="s">
        <v>2038</v>
      </c>
      <c r="B329" t="s">
        <v>1962</v>
      </c>
      <c r="C329" s="3">
        <v>1406</v>
      </c>
      <c r="D329" t="str">
        <f>VLOOKUP(A329,HOP!A:L,12,0)</f>
        <v>1406.00</v>
      </c>
      <c r="E329" t="str">
        <f>VLOOKUP(A329,HOP!A:C,3,0)</f>
        <v>3159601</v>
      </c>
      <c r="F329">
        <f t="shared" si="10"/>
        <v>0</v>
      </c>
      <c r="G329" t="str">
        <f t="shared" si="11"/>
        <v>，3159601</v>
      </c>
      <c r="H329" t="str">
        <f>VLOOKUP(A329,HOP!A:U,21,0)</f>
        <v>直连</v>
      </c>
    </row>
    <row r="330" hidden="1" spans="1:8">
      <c r="A330" t="s">
        <v>2044</v>
      </c>
      <c r="B330" t="s">
        <v>1954</v>
      </c>
      <c r="C330" s="3">
        <v>605</v>
      </c>
      <c r="D330" t="str">
        <f>VLOOKUP(A330,HOP!A:L,12,0)</f>
        <v>605.00</v>
      </c>
      <c r="E330" t="str">
        <f>VLOOKUP(A330,HOP!A:C,3,0)</f>
        <v>3168148</v>
      </c>
      <c r="F330">
        <f t="shared" si="10"/>
        <v>0</v>
      </c>
      <c r="G330" t="str">
        <f t="shared" si="11"/>
        <v>，3168148</v>
      </c>
      <c r="H330" t="str">
        <f>VLOOKUP(A330,HOP!A:U,21,0)</f>
        <v>直连</v>
      </c>
    </row>
    <row r="331" hidden="1" spans="1:8">
      <c r="A331" t="s">
        <v>2051</v>
      </c>
      <c r="B331" t="s">
        <v>1954</v>
      </c>
      <c r="C331" s="3">
        <v>370</v>
      </c>
      <c r="D331" t="str">
        <f>VLOOKUP(A331,HOP!A:L,12,0)</f>
        <v>370.00</v>
      </c>
      <c r="E331" t="str">
        <f>VLOOKUP(A331,HOP!A:C,3,0)</f>
        <v>3172109</v>
      </c>
      <c r="F331">
        <f t="shared" si="10"/>
        <v>0</v>
      </c>
      <c r="G331" t="str">
        <f t="shared" si="11"/>
        <v>，3172109</v>
      </c>
      <c r="H331" t="str">
        <f>VLOOKUP(A331,HOP!A:U,21,0)</f>
        <v>直连</v>
      </c>
    </row>
    <row r="332" hidden="1" spans="1:8">
      <c r="A332" t="s">
        <v>2058</v>
      </c>
      <c r="B332" t="s">
        <v>1954</v>
      </c>
      <c r="C332" s="3">
        <v>465</v>
      </c>
      <c r="D332" t="str">
        <f>VLOOKUP(A332,HOP!A:L,12,0)</f>
        <v>465.00</v>
      </c>
      <c r="E332" t="str">
        <f>VLOOKUP(A332,HOP!A:C,3,0)</f>
        <v>3132237</v>
      </c>
      <c r="F332">
        <f t="shared" si="10"/>
        <v>0</v>
      </c>
      <c r="G332" t="str">
        <f t="shared" si="11"/>
        <v>，3132237</v>
      </c>
      <c r="H332" t="str">
        <f>VLOOKUP(A332,HOP!A:U,21,0)</f>
        <v>直连</v>
      </c>
    </row>
    <row r="333" hidden="1" spans="1:8">
      <c r="A333" t="s">
        <v>2063</v>
      </c>
      <c r="B333" t="s">
        <v>1954</v>
      </c>
      <c r="C333" s="3">
        <v>306</v>
      </c>
      <c r="D333" t="str">
        <f>VLOOKUP(A333,HOP!A:L,12,0)</f>
        <v>306.00</v>
      </c>
      <c r="E333" t="str">
        <f>VLOOKUP(A333,HOP!A:C,3,0)</f>
        <v>3172065</v>
      </c>
      <c r="F333">
        <f t="shared" si="10"/>
        <v>0</v>
      </c>
      <c r="G333" t="str">
        <f t="shared" si="11"/>
        <v>，3172065</v>
      </c>
      <c r="H333" t="str">
        <f>VLOOKUP(A333,HOP!A:U,21,0)</f>
        <v>直连</v>
      </c>
    </row>
    <row r="334" hidden="1" spans="1:8">
      <c r="A334" t="s">
        <v>2068</v>
      </c>
      <c r="B334" t="s">
        <v>1954</v>
      </c>
      <c r="C334" s="3">
        <v>261</v>
      </c>
      <c r="D334" t="str">
        <f>VLOOKUP(A334,HOP!A:L,12,0)</f>
        <v>261.00</v>
      </c>
      <c r="E334" t="str">
        <f>VLOOKUP(A334,HOP!A:C,3,0)</f>
        <v>3159266</v>
      </c>
      <c r="F334">
        <f t="shared" si="10"/>
        <v>0</v>
      </c>
      <c r="G334" t="str">
        <f t="shared" si="11"/>
        <v>，3159266</v>
      </c>
      <c r="H334" t="str">
        <f>VLOOKUP(A334,HOP!A:U,21,0)</f>
        <v>直连</v>
      </c>
    </row>
    <row r="335" hidden="1" spans="1:8">
      <c r="A335" t="s">
        <v>2077</v>
      </c>
      <c r="B335" t="s">
        <v>1954</v>
      </c>
      <c r="C335" s="3">
        <v>249</v>
      </c>
      <c r="D335" t="str">
        <f>VLOOKUP(A335,HOP!A:L,12,0)</f>
        <v>249.00</v>
      </c>
      <c r="E335" t="str">
        <f>VLOOKUP(A335,HOP!A:C,3,0)</f>
        <v>3171807</v>
      </c>
      <c r="F335">
        <f t="shared" si="10"/>
        <v>0</v>
      </c>
      <c r="G335" t="str">
        <f t="shared" si="11"/>
        <v>，3171807</v>
      </c>
      <c r="H335" t="str">
        <f>VLOOKUP(A335,HOP!A:U,21,0)</f>
        <v>直连</v>
      </c>
    </row>
    <row r="336" hidden="1" spans="1:8">
      <c r="A336" t="s">
        <v>2080</v>
      </c>
      <c r="B336" t="s">
        <v>1954</v>
      </c>
      <c r="C336" s="3">
        <v>421</v>
      </c>
      <c r="D336" t="str">
        <f>VLOOKUP(A336,HOP!A:L,12,0)</f>
        <v>421.00</v>
      </c>
      <c r="E336" t="str">
        <f>VLOOKUP(A336,HOP!A:C,3,0)</f>
        <v>3172137</v>
      </c>
      <c r="F336">
        <f t="shared" si="10"/>
        <v>0</v>
      </c>
      <c r="G336" t="str">
        <f t="shared" si="11"/>
        <v>，3172137</v>
      </c>
      <c r="H336" t="str">
        <f>VLOOKUP(A336,HOP!A:U,21,0)</f>
        <v>直连</v>
      </c>
    </row>
    <row r="337" hidden="1" spans="1:8">
      <c r="A337" t="s">
        <v>2086</v>
      </c>
      <c r="B337" t="s">
        <v>1954</v>
      </c>
      <c r="C337" s="3">
        <v>167</v>
      </c>
      <c r="D337" t="str">
        <f>VLOOKUP(A337,HOP!A:L,12,0)</f>
        <v>167.00</v>
      </c>
      <c r="E337" t="str">
        <f>VLOOKUP(A337,HOP!A:C,3,0)</f>
        <v>3163941</v>
      </c>
      <c r="F337">
        <f t="shared" si="10"/>
        <v>0</v>
      </c>
      <c r="G337" t="str">
        <f t="shared" si="11"/>
        <v>，3163941</v>
      </c>
      <c r="H337" t="str">
        <f>VLOOKUP(A337,HOP!A:U,21,0)</f>
        <v>直连</v>
      </c>
    </row>
    <row r="338" hidden="1" spans="1:8">
      <c r="A338" t="s">
        <v>2091</v>
      </c>
      <c r="B338" t="s">
        <v>1954</v>
      </c>
      <c r="C338" s="3">
        <v>341</v>
      </c>
      <c r="D338" t="str">
        <f>VLOOKUP(A338,HOP!A:L,12,0)</f>
        <v>341.00</v>
      </c>
      <c r="E338" t="str">
        <f>VLOOKUP(A338,HOP!A:C,3,0)</f>
        <v>3170861</v>
      </c>
      <c r="F338">
        <f t="shared" si="10"/>
        <v>0</v>
      </c>
      <c r="G338" t="str">
        <f t="shared" si="11"/>
        <v>，3170861</v>
      </c>
      <c r="H338" t="str">
        <f>VLOOKUP(A338,HOP!A:U,21,0)</f>
        <v>直连</v>
      </c>
    </row>
    <row r="339" hidden="1" spans="1:8">
      <c r="A339" t="s">
        <v>2096</v>
      </c>
      <c r="B339" t="s">
        <v>1954</v>
      </c>
      <c r="C339" s="3">
        <v>510</v>
      </c>
      <c r="D339" t="str">
        <f>VLOOKUP(A339,HOP!A:L,12,0)</f>
        <v>510.00</v>
      </c>
      <c r="E339" t="str">
        <f>VLOOKUP(A339,HOP!A:C,3,0)</f>
        <v>3168465</v>
      </c>
      <c r="F339">
        <f t="shared" si="10"/>
        <v>0</v>
      </c>
      <c r="G339" t="str">
        <f t="shared" si="11"/>
        <v>，3168465</v>
      </c>
      <c r="H339" t="str">
        <f>VLOOKUP(A339,HOP!A:U,21,0)</f>
        <v>直连</v>
      </c>
    </row>
    <row r="340" hidden="1" spans="1:8">
      <c r="A340" t="s">
        <v>2099</v>
      </c>
      <c r="B340" t="s">
        <v>1962</v>
      </c>
      <c r="C340" s="3">
        <v>909</v>
      </c>
      <c r="D340" t="str">
        <f>VLOOKUP(A340,HOP!A:L,12,0)</f>
        <v>909.00</v>
      </c>
      <c r="E340" t="str">
        <f>VLOOKUP(A340,HOP!A:C,3,0)</f>
        <v>3166908</v>
      </c>
      <c r="F340">
        <f t="shared" si="10"/>
        <v>0</v>
      </c>
      <c r="G340" t="str">
        <f t="shared" si="11"/>
        <v>，3166908</v>
      </c>
      <c r="H340" t="str">
        <f>VLOOKUP(A340,HOP!A:U,21,0)</f>
        <v>直连</v>
      </c>
    </row>
    <row r="341" hidden="1" spans="1:8">
      <c r="A341" t="s">
        <v>2104</v>
      </c>
      <c r="B341" t="s">
        <v>1954</v>
      </c>
      <c r="C341" s="3">
        <v>2434</v>
      </c>
      <c r="D341" t="str">
        <f>VLOOKUP(A341,HOP!A:L,12,0)</f>
        <v>2434.00</v>
      </c>
      <c r="E341" t="str">
        <f>VLOOKUP(A341,HOP!A:C,3,0)</f>
        <v>3171660</v>
      </c>
      <c r="F341">
        <f t="shared" si="10"/>
        <v>0</v>
      </c>
      <c r="G341" t="str">
        <f t="shared" si="11"/>
        <v>，3171660</v>
      </c>
      <c r="H341" t="str">
        <f>VLOOKUP(A341,HOP!A:U,21,0)</f>
        <v>直连</v>
      </c>
    </row>
    <row r="342" hidden="1" spans="1:8">
      <c r="A342" t="s">
        <v>2109</v>
      </c>
      <c r="B342" t="s">
        <v>1928</v>
      </c>
      <c r="C342" s="3">
        <v>1590</v>
      </c>
      <c r="D342" t="str">
        <f>VLOOKUP(A342,HOP!A:L,12,0)</f>
        <v>1590.00</v>
      </c>
      <c r="E342" t="str">
        <f>VLOOKUP(A342,HOP!A:C,3,0)</f>
        <v>3161301</v>
      </c>
      <c r="F342">
        <f t="shared" si="10"/>
        <v>0</v>
      </c>
      <c r="G342" t="str">
        <f t="shared" si="11"/>
        <v>，3161301</v>
      </c>
      <c r="H342" t="str">
        <f>VLOOKUP(A342,HOP!A:U,21,0)</f>
        <v>直连</v>
      </c>
    </row>
    <row r="343" hidden="1" spans="1:8">
      <c r="A343" t="s">
        <v>2117</v>
      </c>
      <c r="B343" t="s">
        <v>1954</v>
      </c>
      <c r="C343" s="3">
        <v>845</v>
      </c>
      <c r="D343" t="str">
        <f>VLOOKUP(A343,HOP!A:L,12,0)</f>
        <v>845.00</v>
      </c>
      <c r="E343" t="str">
        <f>VLOOKUP(A343,HOP!A:C,3,0)</f>
        <v>3171631</v>
      </c>
      <c r="F343">
        <f t="shared" si="10"/>
        <v>0</v>
      </c>
      <c r="G343" t="str">
        <f t="shared" si="11"/>
        <v>，3171631</v>
      </c>
      <c r="H343" t="str">
        <f>VLOOKUP(A343,HOP!A:U,21,0)</f>
        <v>直连</v>
      </c>
    </row>
    <row r="344" hidden="1" spans="1:8">
      <c r="A344" t="s">
        <v>2122</v>
      </c>
      <c r="B344" t="s">
        <v>1954</v>
      </c>
      <c r="C344" s="3">
        <v>372</v>
      </c>
      <c r="D344" t="str">
        <f>VLOOKUP(A344,HOP!A:L,12,0)</f>
        <v>372.00</v>
      </c>
      <c r="E344" t="str">
        <f>VLOOKUP(A344,HOP!A:C,3,0)</f>
        <v>3168956</v>
      </c>
      <c r="F344">
        <f t="shared" si="10"/>
        <v>0</v>
      </c>
      <c r="G344" t="str">
        <f t="shared" si="11"/>
        <v>，3168956</v>
      </c>
      <c r="H344" t="str">
        <f>VLOOKUP(A344,HOP!A:U,21,0)</f>
        <v>直连</v>
      </c>
    </row>
    <row r="345" hidden="1" spans="1:8">
      <c r="A345" t="s">
        <v>2127</v>
      </c>
      <c r="B345" t="s">
        <v>1954</v>
      </c>
      <c r="C345" s="3">
        <v>1278</v>
      </c>
      <c r="D345" t="str">
        <f>VLOOKUP(A345,HOP!A:L,12,0)</f>
        <v>1278.00</v>
      </c>
      <c r="E345" t="str">
        <f>VLOOKUP(A345,HOP!A:C,3,0)</f>
        <v>3168968</v>
      </c>
      <c r="F345">
        <f t="shared" si="10"/>
        <v>0</v>
      </c>
      <c r="G345" t="str">
        <f t="shared" si="11"/>
        <v>，3168968</v>
      </c>
      <c r="H345" t="str">
        <f>VLOOKUP(A345,HOP!A:U,21,0)</f>
        <v>直连</v>
      </c>
    </row>
    <row r="346" hidden="1" spans="1:8">
      <c r="A346" t="s">
        <v>2131</v>
      </c>
      <c r="B346" t="s">
        <v>1954</v>
      </c>
      <c r="C346" s="3">
        <v>327</v>
      </c>
      <c r="D346" t="str">
        <f>VLOOKUP(A346,HOP!A:L,12,0)</f>
        <v>327.00</v>
      </c>
      <c r="E346" t="str">
        <f>VLOOKUP(A346,HOP!A:C,3,0)</f>
        <v>3170407</v>
      </c>
      <c r="F346">
        <f t="shared" si="10"/>
        <v>0</v>
      </c>
      <c r="G346" t="str">
        <f t="shared" si="11"/>
        <v>，3170407</v>
      </c>
      <c r="H346" t="str">
        <f>VLOOKUP(A346,HOP!A:U,21,0)</f>
        <v>直连</v>
      </c>
    </row>
    <row r="347" hidden="1" spans="1:8">
      <c r="A347" t="s">
        <v>2136</v>
      </c>
      <c r="B347" t="s">
        <v>1954</v>
      </c>
      <c r="C347" s="3">
        <v>351</v>
      </c>
      <c r="D347" t="str">
        <f>VLOOKUP(A347,HOP!A:L,12,0)</f>
        <v>351.00</v>
      </c>
      <c r="E347" t="str">
        <f>VLOOKUP(A347,HOP!A:C,3,0)</f>
        <v>3169943</v>
      </c>
      <c r="F347">
        <f t="shared" si="10"/>
        <v>0</v>
      </c>
      <c r="G347" t="str">
        <f t="shared" si="11"/>
        <v>，3169943</v>
      </c>
      <c r="H347" t="str">
        <f>VLOOKUP(A347,HOP!A:U,21,0)</f>
        <v>直连</v>
      </c>
    </row>
    <row r="348" hidden="1" spans="1:8">
      <c r="A348" t="s">
        <v>2139</v>
      </c>
      <c r="B348" t="s">
        <v>1954</v>
      </c>
      <c r="C348" s="3">
        <v>368</v>
      </c>
      <c r="D348" t="str">
        <f>VLOOKUP(A348,HOP!A:L,12,0)</f>
        <v>368.00</v>
      </c>
      <c r="E348" t="str">
        <f>VLOOKUP(A348,HOP!A:C,3,0)</f>
        <v>3156460</v>
      </c>
      <c r="F348">
        <f t="shared" si="10"/>
        <v>0</v>
      </c>
      <c r="G348" t="str">
        <f t="shared" si="11"/>
        <v>，3156460</v>
      </c>
      <c r="H348" t="str">
        <f>VLOOKUP(A348,HOP!A:U,21,0)</f>
        <v>直连</v>
      </c>
    </row>
    <row r="349" hidden="1" spans="1:8">
      <c r="A349" t="s">
        <v>2144</v>
      </c>
      <c r="B349" t="s">
        <v>1954</v>
      </c>
      <c r="C349" s="3">
        <v>338</v>
      </c>
      <c r="D349" t="str">
        <f>VLOOKUP(A349,HOP!A:L,12,0)</f>
        <v>338.00</v>
      </c>
      <c r="E349" t="str">
        <f>VLOOKUP(A349,HOP!A:C,3,0)</f>
        <v>3171926</v>
      </c>
      <c r="F349">
        <f t="shared" si="10"/>
        <v>0</v>
      </c>
      <c r="G349" t="str">
        <f t="shared" si="11"/>
        <v>，3171926</v>
      </c>
      <c r="H349" t="str">
        <f>VLOOKUP(A349,HOP!A:U,21,0)</f>
        <v>直连</v>
      </c>
    </row>
    <row r="350" hidden="1" spans="1:8">
      <c r="A350" t="s">
        <v>2152</v>
      </c>
      <c r="B350" t="s">
        <v>1954</v>
      </c>
      <c r="C350" s="3">
        <v>306</v>
      </c>
      <c r="D350" t="str">
        <f>VLOOKUP(A350,HOP!A:L,12,0)</f>
        <v>306.00</v>
      </c>
      <c r="E350" t="str">
        <f>VLOOKUP(A350,HOP!A:C,3,0)</f>
        <v>3171655</v>
      </c>
      <c r="F350">
        <f t="shared" si="10"/>
        <v>0</v>
      </c>
      <c r="G350" t="str">
        <f t="shared" si="11"/>
        <v>，3171655</v>
      </c>
      <c r="H350" t="str">
        <f>VLOOKUP(A350,HOP!A:U,21,0)</f>
        <v>直连</v>
      </c>
    </row>
    <row r="351" hidden="1" spans="1:8">
      <c r="A351" t="s">
        <v>2155</v>
      </c>
      <c r="B351" t="s">
        <v>1954</v>
      </c>
      <c r="C351" s="3">
        <v>392</v>
      </c>
      <c r="D351" t="str">
        <f>VLOOKUP(A351,HOP!A:L,12,0)</f>
        <v>392.00</v>
      </c>
      <c r="E351" t="str">
        <f>VLOOKUP(A351,HOP!A:C,3,0)</f>
        <v>3170392</v>
      </c>
      <c r="F351">
        <f t="shared" si="10"/>
        <v>0</v>
      </c>
      <c r="G351" t="str">
        <f t="shared" si="11"/>
        <v>，3170392</v>
      </c>
      <c r="H351" t="str">
        <f>VLOOKUP(A351,HOP!A:U,21,0)</f>
        <v>直连</v>
      </c>
    </row>
    <row r="352" hidden="1" spans="1:8">
      <c r="A352" t="s">
        <v>2160</v>
      </c>
      <c r="B352" t="s">
        <v>1954</v>
      </c>
      <c r="C352" s="3">
        <v>671</v>
      </c>
      <c r="D352" t="str">
        <f>VLOOKUP(A352,HOP!A:L,12,0)</f>
        <v>671.00</v>
      </c>
      <c r="E352" t="str">
        <f>VLOOKUP(A352,HOP!A:C,3,0)</f>
        <v>3170669</v>
      </c>
      <c r="F352">
        <f t="shared" si="10"/>
        <v>0</v>
      </c>
      <c r="G352" t="str">
        <f t="shared" si="11"/>
        <v>，3170669</v>
      </c>
      <c r="H352" t="str">
        <f>VLOOKUP(A352,HOP!A:U,21,0)</f>
        <v>直连</v>
      </c>
    </row>
    <row r="353" hidden="1" spans="1:8">
      <c r="A353" t="s">
        <v>2166</v>
      </c>
      <c r="B353" t="s">
        <v>1954</v>
      </c>
      <c r="C353" s="3">
        <v>625</v>
      </c>
      <c r="D353" t="str">
        <f>VLOOKUP(A353,HOP!A:L,12,0)</f>
        <v>625.00</v>
      </c>
      <c r="E353" t="str">
        <f>VLOOKUP(A353,HOP!A:C,3,0)</f>
        <v>3168372</v>
      </c>
      <c r="F353">
        <f t="shared" si="10"/>
        <v>0</v>
      </c>
      <c r="G353" t="str">
        <f t="shared" si="11"/>
        <v>，3168372</v>
      </c>
      <c r="H353" t="str">
        <f>VLOOKUP(A353,HOP!A:U,21,0)</f>
        <v>直连</v>
      </c>
    </row>
    <row r="354" hidden="1" spans="1:8">
      <c r="A354" t="s">
        <v>2174</v>
      </c>
      <c r="B354" t="s">
        <v>1954</v>
      </c>
      <c r="C354" s="3">
        <v>605</v>
      </c>
      <c r="D354" t="str">
        <f>VLOOKUP(A354,HOP!A:L,12,0)</f>
        <v>605.00</v>
      </c>
      <c r="E354" t="str">
        <f>VLOOKUP(A354,HOP!A:C,3,0)</f>
        <v>3165574</v>
      </c>
      <c r="F354">
        <f t="shared" si="10"/>
        <v>0</v>
      </c>
      <c r="G354" t="str">
        <f t="shared" si="11"/>
        <v>，3165574</v>
      </c>
      <c r="H354" t="str">
        <f>VLOOKUP(A354,HOP!A:U,21,0)</f>
        <v>直连</v>
      </c>
    </row>
    <row r="355" hidden="1" spans="1:8">
      <c r="A355" t="s">
        <v>2177</v>
      </c>
      <c r="B355" t="s">
        <v>1954</v>
      </c>
      <c r="C355" s="3">
        <v>265</v>
      </c>
      <c r="D355" t="str">
        <f>VLOOKUP(A355,HOP!A:L,12,0)</f>
        <v>265.00</v>
      </c>
      <c r="E355" t="str">
        <f>VLOOKUP(A355,HOP!A:C,3,0)</f>
        <v>3172240</v>
      </c>
      <c r="F355">
        <f t="shared" si="10"/>
        <v>0</v>
      </c>
      <c r="G355" t="str">
        <f t="shared" si="11"/>
        <v>，3172240</v>
      </c>
      <c r="H355" t="str">
        <f>VLOOKUP(A355,HOP!A:U,21,0)</f>
        <v>直连</v>
      </c>
    </row>
    <row r="356" hidden="1" spans="1:8">
      <c r="A356" t="s">
        <v>2182</v>
      </c>
      <c r="B356" t="s">
        <v>1954</v>
      </c>
      <c r="C356" s="3">
        <v>284</v>
      </c>
      <c r="D356" t="str">
        <f>VLOOKUP(A356,HOP!A:L,12,0)</f>
        <v>284.00</v>
      </c>
      <c r="E356" t="str">
        <f>VLOOKUP(A356,HOP!A:C,3,0)</f>
        <v>3168623</v>
      </c>
      <c r="F356">
        <f t="shared" si="10"/>
        <v>0</v>
      </c>
      <c r="G356" t="str">
        <f t="shared" si="11"/>
        <v>，3168623</v>
      </c>
      <c r="H356" t="str">
        <f>VLOOKUP(A356,HOP!A:U,21,0)</f>
        <v>直连</v>
      </c>
    </row>
    <row r="357" hidden="1" spans="1:8">
      <c r="A357" t="s">
        <v>2185</v>
      </c>
      <c r="B357" t="s">
        <v>1954</v>
      </c>
      <c r="C357" s="3">
        <v>287</v>
      </c>
      <c r="D357" t="str">
        <f>VLOOKUP(A357,HOP!A:L,12,0)</f>
        <v>287.00</v>
      </c>
      <c r="E357" t="str">
        <f>VLOOKUP(A357,HOP!A:C,3,0)</f>
        <v>3171695</v>
      </c>
      <c r="F357">
        <f t="shared" si="10"/>
        <v>0</v>
      </c>
      <c r="G357" t="str">
        <f t="shared" si="11"/>
        <v>，3171695</v>
      </c>
      <c r="H357" t="str">
        <f>VLOOKUP(A357,HOP!A:U,21,0)</f>
        <v>直连</v>
      </c>
    </row>
    <row r="358" hidden="1" spans="1:8">
      <c r="A358" t="s">
        <v>2188</v>
      </c>
      <c r="B358" t="s">
        <v>1954</v>
      </c>
      <c r="C358" s="3">
        <v>249</v>
      </c>
      <c r="D358" t="str">
        <f>VLOOKUP(A358,HOP!A:L,12,0)</f>
        <v>249.00</v>
      </c>
      <c r="E358" t="str">
        <f>VLOOKUP(A358,HOP!A:C,3,0)</f>
        <v>3171434</v>
      </c>
      <c r="F358">
        <f t="shared" si="10"/>
        <v>0</v>
      </c>
      <c r="G358" t="str">
        <f t="shared" si="11"/>
        <v>，3171434</v>
      </c>
      <c r="H358" t="str">
        <f>VLOOKUP(A358,HOP!A:U,21,0)</f>
        <v>直连</v>
      </c>
    </row>
    <row r="359" hidden="1" spans="1:8">
      <c r="A359" t="s">
        <v>2193</v>
      </c>
      <c r="B359" t="s">
        <v>1962</v>
      </c>
      <c r="C359" s="3">
        <v>591</v>
      </c>
      <c r="D359" t="str">
        <f>VLOOKUP(A359,HOP!A:L,12,0)</f>
        <v>591.00</v>
      </c>
      <c r="E359" t="str">
        <f>VLOOKUP(A359,HOP!A:C,3,0)</f>
        <v>3155847</v>
      </c>
      <c r="F359">
        <f t="shared" si="10"/>
        <v>0</v>
      </c>
      <c r="G359" t="str">
        <f t="shared" si="11"/>
        <v>，3155847</v>
      </c>
      <c r="H359" t="str">
        <f>VLOOKUP(A359,HOP!A:U,21,0)</f>
        <v>直连</v>
      </c>
    </row>
    <row r="360" hidden="1" spans="1:8">
      <c r="A360" t="s">
        <v>2198</v>
      </c>
      <c r="B360" t="s">
        <v>1962</v>
      </c>
      <c r="C360" s="3">
        <v>744</v>
      </c>
      <c r="D360" t="str">
        <f>VLOOKUP(A360,HOP!A:L,12,0)</f>
        <v>744.00</v>
      </c>
      <c r="E360" t="str">
        <f>VLOOKUP(A360,HOP!A:C,3,0)</f>
        <v>3150953</v>
      </c>
      <c r="F360">
        <f t="shared" si="10"/>
        <v>0</v>
      </c>
      <c r="G360" t="str">
        <f t="shared" si="11"/>
        <v>，3150953</v>
      </c>
      <c r="H360" t="str">
        <f>VLOOKUP(A360,HOP!A:U,21,0)</f>
        <v>直连</v>
      </c>
    </row>
    <row r="361" hidden="1" spans="1:8">
      <c r="A361" t="s">
        <v>2205</v>
      </c>
      <c r="B361" t="s">
        <v>1954</v>
      </c>
      <c r="C361" s="3">
        <v>146</v>
      </c>
      <c r="D361" t="str">
        <f>VLOOKUP(A361,HOP!A:L,12,0)</f>
        <v>146.00</v>
      </c>
      <c r="E361" t="str">
        <f>VLOOKUP(A361,HOP!A:C,3,0)</f>
        <v>3165411</v>
      </c>
      <c r="F361">
        <f t="shared" si="10"/>
        <v>0</v>
      </c>
      <c r="G361" t="str">
        <f t="shared" si="11"/>
        <v>，3165411</v>
      </c>
      <c r="H361" t="str">
        <f>VLOOKUP(A361,HOP!A:U,21,0)</f>
        <v>直连</v>
      </c>
    </row>
    <row r="362" hidden="1" spans="1:8">
      <c r="A362" t="s">
        <v>2213</v>
      </c>
      <c r="B362" t="s">
        <v>1962</v>
      </c>
      <c r="C362" s="3">
        <v>736</v>
      </c>
      <c r="D362" t="str">
        <f>VLOOKUP(A362,HOP!A:L,12,0)</f>
        <v>736.00</v>
      </c>
      <c r="E362" t="str">
        <f>VLOOKUP(A362,HOP!A:C,3,0)</f>
        <v>3129452</v>
      </c>
      <c r="F362">
        <f t="shared" si="10"/>
        <v>0</v>
      </c>
      <c r="G362" t="str">
        <f t="shared" si="11"/>
        <v>，3129452</v>
      </c>
      <c r="H362" t="str">
        <f>VLOOKUP(A362,HOP!A:U,21,0)</f>
        <v>直连</v>
      </c>
    </row>
    <row r="363" hidden="1" spans="1:8">
      <c r="A363" t="s">
        <v>2221</v>
      </c>
      <c r="B363" t="s">
        <v>1954</v>
      </c>
      <c r="C363" s="3">
        <v>249</v>
      </c>
      <c r="D363" t="str">
        <f>VLOOKUP(A363,HOP!A:L,12,0)</f>
        <v>249.00</v>
      </c>
      <c r="E363" t="str">
        <f>VLOOKUP(A363,HOP!A:C,3,0)</f>
        <v>3163179</v>
      </c>
      <c r="F363">
        <f t="shared" si="10"/>
        <v>0</v>
      </c>
      <c r="G363" t="str">
        <f t="shared" si="11"/>
        <v>，3163179</v>
      </c>
      <c r="H363" t="str">
        <f>VLOOKUP(A363,HOP!A:U,21,0)</f>
        <v>直连</v>
      </c>
    </row>
    <row r="364" hidden="1" spans="1:8">
      <c r="A364" t="s">
        <v>2228</v>
      </c>
      <c r="B364" t="s">
        <v>1954</v>
      </c>
      <c r="C364" s="3">
        <v>524</v>
      </c>
      <c r="D364" t="str">
        <f>VLOOKUP(A364,HOP!A:L,12,0)</f>
        <v>524.00</v>
      </c>
      <c r="E364" t="str">
        <f>VLOOKUP(A364,HOP!A:C,3,0)</f>
        <v>3170537</v>
      </c>
      <c r="F364">
        <f t="shared" si="10"/>
        <v>0</v>
      </c>
      <c r="G364" t="str">
        <f t="shared" si="11"/>
        <v>，3170537</v>
      </c>
      <c r="H364" t="str">
        <f>VLOOKUP(A364,HOP!A:U,21,0)</f>
        <v>直连</v>
      </c>
    </row>
    <row r="365" hidden="1" spans="1:8">
      <c r="A365" t="s">
        <v>2233</v>
      </c>
      <c r="B365" t="s">
        <v>1954</v>
      </c>
      <c r="C365" s="3">
        <v>223</v>
      </c>
      <c r="D365" t="str">
        <f>VLOOKUP(A365,HOP!A:L,12,0)</f>
        <v>223.00</v>
      </c>
      <c r="E365" t="str">
        <f>VLOOKUP(A365,HOP!A:C,3,0)</f>
        <v>3171517</v>
      </c>
      <c r="F365">
        <f t="shared" si="10"/>
        <v>0</v>
      </c>
      <c r="G365" t="str">
        <f t="shared" si="11"/>
        <v>，3171517</v>
      </c>
      <c r="H365" t="str">
        <f>VLOOKUP(A365,HOP!A:U,21,0)</f>
        <v>直连</v>
      </c>
    </row>
    <row r="366" hidden="1" spans="1:8">
      <c r="A366" t="s">
        <v>2240</v>
      </c>
      <c r="B366" t="s">
        <v>1954</v>
      </c>
      <c r="C366" s="3">
        <v>138</v>
      </c>
      <c r="D366" t="str">
        <f>VLOOKUP(A366,HOP!A:L,12,0)</f>
        <v>138.00</v>
      </c>
      <c r="E366" t="str">
        <f>VLOOKUP(A366,HOP!A:C,3,0)</f>
        <v>3168777</v>
      </c>
      <c r="F366">
        <f t="shared" si="10"/>
        <v>0</v>
      </c>
      <c r="G366" t="str">
        <f t="shared" si="11"/>
        <v>，3168777</v>
      </c>
      <c r="H366" t="str">
        <f>VLOOKUP(A366,HOP!A:U,21,0)</f>
        <v>直连</v>
      </c>
    </row>
    <row r="367" hidden="1" spans="1:8">
      <c r="A367" t="s">
        <v>2245</v>
      </c>
      <c r="B367" t="s">
        <v>1962</v>
      </c>
      <c r="C367" s="3">
        <v>577</v>
      </c>
      <c r="D367" t="str">
        <f>VLOOKUP(A367,HOP!A:L,12,0)</f>
        <v>577.00</v>
      </c>
      <c r="E367" t="str">
        <f>VLOOKUP(A367,HOP!A:C,3,0)</f>
        <v>3168289</v>
      </c>
      <c r="F367">
        <f t="shared" si="10"/>
        <v>0</v>
      </c>
      <c r="G367" t="str">
        <f t="shared" si="11"/>
        <v>，3168289</v>
      </c>
      <c r="H367" t="str">
        <f>VLOOKUP(A367,HOP!A:U,21,0)</f>
        <v>直连</v>
      </c>
    </row>
    <row r="368" hidden="1" spans="1:8">
      <c r="A368" t="s">
        <v>2248</v>
      </c>
      <c r="B368" t="s">
        <v>1954</v>
      </c>
      <c r="C368" s="3">
        <v>329</v>
      </c>
      <c r="D368" t="str">
        <f>VLOOKUP(A368,HOP!A:L,12,0)</f>
        <v>329.00</v>
      </c>
      <c r="E368" t="str">
        <f>VLOOKUP(A368,HOP!A:C,3,0)</f>
        <v>3170998</v>
      </c>
      <c r="F368">
        <f t="shared" si="10"/>
        <v>0</v>
      </c>
      <c r="G368" t="str">
        <f t="shared" si="11"/>
        <v>，3170998</v>
      </c>
      <c r="H368" t="str">
        <f>VLOOKUP(A368,HOP!A:U,21,0)</f>
        <v>直连</v>
      </c>
    </row>
    <row r="369" hidden="1" spans="1:8">
      <c r="A369" t="s">
        <v>2251</v>
      </c>
      <c r="B369" t="s">
        <v>1954</v>
      </c>
      <c r="C369" s="3">
        <v>379</v>
      </c>
      <c r="D369" t="str">
        <f>VLOOKUP(A369,HOP!A:L,12,0)</f>
        <v>379.00</v>
      </c>
      <c r="E369" t="str">
        <f>VLOOKUP(A369,HOP!A:C,3,0)</f>
        <v>3171647</v>
      </c>
      <c r="F369">
        <f t="shared" si="10"/>
        <v>0</v>
      </c>
      <c r="G369" t="str">
        <f t="shared" si="11"/>
        <v>，3171647</v>
      </c>
      <c r="H369" t="str">
        <f>VLOOKUP(A369,HOP!A:U,21,0)</f>
        <v>直连</v>
      </c>
    </row>
    <row r="370" hidden="1" spans="1:8">
      <c r="A370" t="s">
        <v>2254</v>
      </c>
      <c r="B370" t="s">
        <v>1954</v>
      </c>
      <c r="C370" s="3">
        <v>249</v>
      </c>
      <c r="D370" t="str">
        <f>VLOOKUP(A370,HOP!A:L,12,0)</f>
        <v>249.00</v>
      </c>
      <c r="E370" t="str">
        <f>VLOOKUP(A370,HOP!A:C,3,0)</f>
        <v>3171725</v>
      </c>
      <c r="F370">
        <f t="shared" si="10"/>
        <v>0</v>
      </c>
      <c r="G370" t="str">
        <f t="shared" si="11"/>
        <v>，3171725</v>
      </c>
      <c r="H370" t="str">
        <f>VLOOKUP(A370,HOP!A:U,21,0)</f>
        <v>直连</v>
      </c>
    </row>
    <row r="371" hidden="1" spans="1:8">
      <c r="A371" t="s">
        <v>2257</v>
      </c>
      <c r="B371" t="s">
        <v>1954</v>
      </c>
      <c r="C371" s="3">
        <v>369</v>
      </c>
      <c r="D371" t="str">
        <f>VLOOKUP(A371,HOP!A:L,12,0)</f>
        <v>369.00</v>
      </c>
      <c r="E371" t="str">
        <f>VLOOKUP(A371,HOP!A:C,3,0)</f>
        <v>3171540</v>
      </c>
      <c r="F371">
        <f t="shared" si="10"/>
        <v>0</v>
      </c>
      <c r="G371" t="str">
        <f t="shared" si="11"/>
        <v>，3171540</v>
      </c>
      <c r="H371" t="str">
        <f>VLOOKUP(A371,HOP!A:U,21,0)</f>
        <v>直连</v>
      </c>
    </row>
    <row r="372" hidden="1" spans="1:8">
      <c r="A372" t="s">
        <v>2263</v>
      </c>
      <c r="B372" t="s">
        <v>1962</v>
      </c>
      <c r="C372" s="3">
        <v>990</v>
      </c>
      <c r="D372" t="str">
        <f>VLOOKUP(A372,HOP!A:L,12,0)</f>
        <v>990.00</v>
      </c>
      <c r="E372" t="str">
        <f>VLOOKUP(A372,HOP!A:C,3,0)</f>
        <v>3145459</v>
      </c>
      <c r="F372">
        <f t="shared" si="10"/>
        <v>0</v>
      </c>
      <c r="G372" t="str">
        <f t="shared" si="11"/>
        <v>，3145459</v>
      </c>
      <c r="H372" t="str">
        <f>VLOOKUP(A372,HOP!A:U,21,0)</f>
        <v>直连</v>
      </c>
    </row>
    <row r="373" hidden="1" spans="1:8">
      <c r="A373" t="s">
        <v>2266</v>
      </c>
      <c r="B373" t="s">
        <v>1962</v>
      </c>
      <c r="C373" s="3">
        <v>523</v>
      </c>
      <c r="D373" t="str">
        <f>VLOOKUP(A373,HOP!A:L,12,0)</f>
        <v>523.00</v>
      </c>
      <c r="E373" t="str">
        <f>VLOOKUP(A373,HOP!A:C,3,0)</f>
        <v>3150486</v>
      </c>
      <c r="F373">
        <f t="shared" si="10"/>
        <v>0</v>
      </c>
      <c r="G373" t="str">
        <f t="shared" si="11"/>
        <v>，3150486</v>
      </c>
      <c r="H373" t="str">
        <f>VLOOKUP(A373,HOP!A:U,21,0)</f>
        <v>直连</v>
      </c>
    </row>
    <row r="374" hidden="1" spans="1:8">
      <c r="A374" t="s">
        <v>2271</v>
      </c>
      <c r="B374" t="s">
        <v>1962</v>
      </c>
      <c r="C374" s="3">
        <v>944</v>
      </c>
      <c r="D374" t="str">
        <f>VLOOKUP(A374,HOP!A:L,12,0)</f>
        <v>944.00</v>
      </c>
      <c r="E374" t="str">
        <f>VLOOKUP(A374,HOP!A:C,3,0)</f>
        <v>3151634</v>
      </c>
      <c r="F374">
        <f t="shared" si="10"/>
        <v>0</v>
      </c>
      <c r="G374" t="str">
        <f t="shared" si="11"/>
        <v>，3151634</v>
      </c>
      <c r="H374" t="str">
        <f>VLOOKUP(A374,HOP!A:U,21,0)</f>
        <v>直连</v>
      </c>
    </row>
    <row r="375" hidden="1" spans="1:8">
      <c r="A375" t="s">
        <v>2276</v>
      </c>
      <c r="B375" t="s">
        <v>1954</v>
      </c>
      <c r="C375" s="3">
        <v>287</v>
      </c>
      <c r="D375" t="str">
        <f>VLOOKUP(A375,HOP!A:L,12,0)</f>
        <v>287.00</v>
      </c>
      <c r="E375" t="str">
        <f>VLOOKUP(A375,HOP!A:C,3,0)</f>
        <v>3171628</v>
      </c>
      <c r="F375">
        <f t="shared" si="10"/>
        <v>0</v>
      </c>
      <c r="G375" t="str">
        <f t="shared" si="11"/>
        <v>，3171628</v>
      </c>
      <c r="H375" t="str">
        <f>VLOOKUP(A375,HOP!A:U,21,0)</f>
        <v>直连</v>
      </c>
    </row>
    <row r="376" hidden="1" spans="1:8">
      <c r="A376" t="s">
        <v>2279</v>
      </c>
      <c r="B376" t="s">
        <v>1954</v>
      </c>
      <c r="C376" s="3">
        <v>510</v>
      </c>
      <c r="D376" t="str">
        <f>VLOOKUP(A376,HOP!A:L,12,0)</f>
        <v>510.00</v>
      </c>
      <c r="E376" t="str">
        <f>VLOOKUP(A376,HOP!A:C,3,0)</f>
        <v>3169953</v>
      </c>
      <c r="F376">
        <f t="shared" si="10"/>
        <v>0</v>
      </c>
      <c r="G376" t="str">
        <f t="shared" si="11"/>
        <v>，3169953</v>
      </c>
      <c r="H376" t="str">
        <f>VLOOKUP(A376,HOP!A:U,21,0)</f>
        <v>直连</v>
      </c>
    </row>
    <row r="377" hidden="1" spans="1:8">
      <c r="A377" t="s">
        <v>2282</v>
      </c>
      <c r="B377" t="s">
        <v>1954</v>
      </c>
      <c r="C377" s="3">
        <v>316</v>
      </c>
      <c r="D377" t="str">
        <f>VLOOKUP(A377,HOP!A:L,12,0)</f>
        <v>316.00</v>
      </c>
      <c r="E377" t="str">
        <f>VLOOKUP(A377,HOP!A:C,3,0)</f>
        <v>3172002</v>
      </c>
      <c r="F377">
        <f t="shared" si="10"/>
        <v>0</v>
      </c>
      <c r="G377" t="str">
        <f t="shared" si="11"/>
        <v>，3172002</v>
      </c>
      <c r="H377" t="str">
        <f>VLOOKUP(A377,HOP!A:U,21,0)</f>
        <v>直连</v>
      </c>
    </row>
    <row r="378" hidden="1" spans="1:8">
      <c r="A378" t="s">
        <v>2289</v>
      </c>
      <c r="B378" t="s">
        <v>1954</v>
      </c>
      <c r="C378" s="3">
        <v>531</v>
      </c>
      <c r="D378" t="str">
        <f>VLOOKUP(A378,HOP!A:L,12,0)</f>
        <v>531.00</v>
      </c>
      <c r="E378" t="str">
        <f>VLOOKUP(A378,HOP!A:C,3,0)</f>
        <v>3169947</v>
      </c>
      <c r="F378">
        <f t="shared" si="10"/>
        <v>0</v>
      </c>
      <c r="G378" t="str">
        <f t="shared" si="11"/>
        <v>，3169947</v>
      </c>
      <c r="H378" t="str">
        <f>VLOOKUP(A378,HOP!A:U,21,0)</f>
        <v>直连</v>
      </c>
    </row>
    <row r="379" hidden="1" spans="1:8">
      <c r="A379" t="s">
        <v>2293</v>
      </c>
      <c r="B379" t="s">
        <v>1954</v>
      </c>
      <c r="C379" s="3">
        <v>341</v>
      </c>
      <c r="D379" t="str">
        <f>VLOOKUP(A379,HOP!A:L,12,0)</f>
        <v>341.00</v>
      </c>
      <c r="E379" t="str">
        <f>VLOOKUP(A379,HOP!A:C,3,0)</f>
        <v>3157639</v>
      </c>
      <c r="F379">
        <f t="shared" si="10"/>
        <v>0</v>
      </c>
      <c r="G379" t="str">
        <f t="shared" si="11"/>
        <v>，3157639</v>
      </c>
      <c r="H379" t="str">
        <f>VLOOKUP(A379,HOP!A:U,21,0)</f>
        <v>直连</v>
      </c>
    </row>
    <row r="380" hidden="1" spans="1:8">
      <c r="A380" t="s">
        <v>2298</v>
      </c>
      <c r="B380" t="s">
        <v>1962</v>
      </c>
      <c r="C380" s="3">
        <v>611</v>
      </c>
      <c r="D380" t="str">
        <f>VLOOKUP(A380,HOP!A:L,12,0)</f>
        <v>611.00</v>
      </c>
      <c r="E380" t="str">
        <f>VLOOKUP(A380,HOP!A:C,3,0)</f>
        <v>3166911</v>
      </c>
      <c r="F380">
        <f t="shared" si="10"/>
        <v>0</v>
      </c>
      <c r="G380" t="str">
        <f t="shared" si="11"/>
        <v>，3166911</v>
      </c>
      <c r="H380" t="str">
        <f>VLOOKUP(A380,HOP!A:U,21,0)</f>
        <v>直连</v>
      </c>
    </row>
    <row r="381" hidden="1" spans="1:8">
      <c r="A381" t="s">
        <v>2306</v>
      </c>
      <c r="B381" t="s">
        <v>1962</v>
      </c>
      <c r="C381" s="3">
        <v>745</v>
      </c>
      <c r="D381" t="str">
        <f>VLOOKUP(A381,HOP!A:L,12,0)</f>
        <v>745.00</v>
      </c>
      <c r="E381" t="str">
        <f>VLOOKUP(A381,HOP!A:C,3,0)</f>
        <v>3164217</v>
      </c>
      <c r="F381">
        <f t="shared" si="10"/>
        <v>0</v>
      </c>
      <c r="G381" t="str">
        <f t="shared" si="11"/>
        <v>，3164217</v>
      </c>
      <c r="H381" t="str">
        <f>VLOOKUP(A381,HOP!A:U,21,0)</f>
        <v>直连</v>
      </c>
    </row>
    <row r="382" hidden="1" spans="1:8">
      <c r="A382" t="s">
        <v>2312</v>
      </c>
      <c r="B382" t="s">
        <v>1954</v>
      </c>
      <c r="C382" s="3">
        <v>298</v>
      </c>
      <c r="D382" t="str">
        <f>VLOOKUP(A382,HOP!A:L,12,0)</f>
        <v>298.00</v>
      </c>
      <c r="E382" t="str">
        <f>VLOOKUP(A382,HOP!A:C,3,0)</f>
        <v>3170995</v>
      </c>
      <c r="F382">
        <f t="shared" si="10"/>
        <v>0</v>
      </c>
      <c r="G382" t="str">
        <f t="shared" si="11"/>
        <v>，3170995</v>
      </c>
      <c r="H382" t="str">
        <f>VLOOKUP(A382,HOP!A:U,21,0)</f>
        <v>直连</v>
      </c>
    </row>
    <row r="383" hidden="1" spans="1:8">
      <c r="A383" t="s">
        <v>2314</v>
      </c>
      <c r="B383" t="s">
        <v>1954</v>
      </c>
      <c r="C383" s="3">
        <v>258</v>
      </c>
      <c r="D383" t="str">
        <f>VLOOKUP(A383,HOP!A:L,12,0)</f>
        <v>258.00</v>
      </c>
      <c r="E383" t="str">
        <f>VLOOKUP(A383,HOP!A:C,3,0)</f>
        <v>3171727</v>
      </c>
      <c r="F383">
        <f t="shared" si="10"/>
        <v>0</v>
      </c>
      <c r="G383" t="str">
        <f t="shared" si="11"/>
        <v>，3171727</v>
      </c>
      <c r="H383" t="str">
        <f>VLOOKUP(A383,HOP!A:U,21,0)</f>
        <v>直连</v>
      </c>
    </row>
    <row r="384" hidden="1" spans="1:8">
      <c r="A384" t="s">
        <v>2320</v>
      </c>
      <c r="B384" t="s">
        <v>1954</v>
      </c>
      <c r="C384" s="3">
        <v>284</v>
      </c>
      <c r="D384" t="str">
        <f>VLOOKUP(A384,HOP!A:L,12,0)</f>
        <v>284.00</v>
      </c>
      <c r="E384" t="str">
        <f>VLOOKUP(A384,HOP!A:C,3,0)</f>
        <v>3147590</v>
      </c>
      <c r="F384">
        <f t="shared" si="10"/>
        <v>0</v>
      </c>
      <c r="G384" t="str">
        <f t="shared" si="11"/>
        <v>，3147590</v>
      </c>
      <c r="H384" t="str">
        <f>VLOOKUP(A384,HOP!A:U,21,0)</f>
        <v>直连</v>
      </c>
    </row>
    <row r="385" hidden="1" spans="1:8">
      <c r="A385" t="s">
        <v>2323</v>
      </c>
      <c r="B385" t="s">
        <v>1954</v>
      </c>
      <c r="C385" s="3">
        <v>304</v>
      </c>
      <c r="D385" t="str">
        <f>VLOOKUP(A385,HOP!A:L,12,0)</f>
        <v>304.00</v>
      </c>
      <c r="E385" t="str">
        <f>VLOOKUP(A385,HOP!A:C,3,0)</f>
        <v>3150956</v>
      </c>
      <c r="F385">
        <f t="shared" si="10"/>
        <v>0</v>
      </c>
      <c r="G385" t="str">
        <f t="shared" si="11"/>
        <v>，3150956</v>
      </c>
      <c r="H385" t="str">
        <f>VLOOKUP(A385,HOP!A:U,21,0)</f>
        <v>直连</v>
      </c>
    </row>
    <row r="386" hidden="1" spans="1:8">
      <c r="A386" t="s">
        <v>2326</v>
      </c>
      <c r="B386" t="s">
        <v>1954</v>
      </c>
      <c r="C386" s="3">
        <v>160</v>
      </c>
      <c r="D386" t="str">
        <f>VLOOKUP(A386,HOP!A:L,12,0)</f>
        <v>160.00</v>
      </c>
      <c r="E386" t="str">
        <f>VLOOKUP(A386,HOP!A:C,3,0)</f>
        <v>3155622</v>
      </c>
      <c r="F386">
        <f t="shared" si="10"/>
        <v>0</v>
      </c>
      <c r="G386" t="str">
        <f t="shared" si="11"/>
        <v>，3155622</v>
      </c>
      <c r="H386" t="str">
        <f>VLOOKUP(A386,HOP!A:U,21,0)</f>
        <v>直连</v>
      </c>
    </row>
    <row r="387" hidden="1" spans="1:8">
      <c r="A387" t="s">
        <v>2332</v>
      </c>
      <c r="B387" t="s">
        <v>1954</v>
      </c>
      <c r="C387" s="3">
        <v>440</v>
      </c>
      <c r="D387" t="str">
        <f>VLOOKUP(A387,HOP!A:L,12,0)</f>
        <v>440.00</v>
      </c>
      <c r="E387" t="str">
        <f>VLOOKUP(A387,HOP!A:C,3,0)</f>
        <v>3171636</v>
      </c>
      <c r="F387">
        <f>C387-D387</f>
        <v>0</v>
      </c>
      <c r="G387" t="str">
        <f>$G$1&amp;E387</f>
        <v>，3171636</v>
      </c>
      <c r="H387" t="str">
        <f>VLOOKUP(A387,HOP!A:U,21,0)</f>
        <v>直连</v>
      </c>
    </row>
    <row r="388" hidden="1" spans="1:8">
      <c r="A388" t="s">
        <v>2336</v>
      </c>
      <c r="B388" t="s">
        <v>1954</v>
      </c>
      <c r="C388" s="3">
        <v>189</v>
      </c>
      <c r="D388" t="str">
        <f>VLOOKUP(A388,HOP!A:L,12,0)</f>
        <v>189.00</v>
      </c>
      <c r="E388" t="str">
        <f>VLOOKUP(A388,HOP!A:C,3,0)</f>
        <v>3171923</v>
      </c>
      <c r="F388">
        <f>C388-D388</f>
        <v>0</v>
      </c>
      <c r="G388" t="str">
        <f>$G$1&amp;E388</f>
        <v>，3171923</v>
      </c>
      <c r="H388" t="str">
        <f>VLOOKUP(A388,HOP!A:U,21,0)</f>
        <v>直连</v>
      </c>
    </row>
    <row r="389" hidden="1" spans="1:8">
      <c r="A389" t="s">
        <v>2341</v>
      </c>
      <c r="B389" t="s">
        <v>1954</v>
      </c>
      <c r="C389" s="3">
        <v>482</v>
      </c>
      <c r="D389" t="str">
        <f>VLOOKUP(A389,HOP!A:L,12,0)</f>
        <v>482.00</v>
      </c>
      <c r="E389" t="str">
        <f>VLOOKUP(A389,HOP!A:C,3,0)</f>
        <v>3153050</v>
      </c>
      <c r="F389">
        <f>C389-D389</f>
        <v>0</v>
      </c>
      <c r="G389" t="str">
        <f>$G$1&amp;E389</f>
        <v>，3153050</v>
      </c>
      <c r="H389" t="str">
        <f>VLOOKUP(A389,HOP!A:U,21,0)</f>
        <v>直连</v>
      </c>
    </row>
    <row r="390" hidden="1" spans="1:8">
      <c r="A390" t="s">
        <v>2344</v>
      </c>
      <c r="B390" t="s">
        <v>1954</v>
      </c>
      <c r="C390" s="3">
        <v>1143</v>
      </c>
      <c r="D390" t="str">
        <f>VLOOKUP(A390,HOP!A:L,12,0)</f>
        <v>1143.00</v>
      </c>
      <c r="E390" t="str">
        <f>VLOOKUP(A390,HOP!A:C,3,0)</f>
        <v>3149073</v>
      </c>
      <c r="F390">
        <f>C390-D390</f>
        <v>0</v>
      </c>
      <c r="G390" t="str">
        <f>$G$1&amp;E390</f>
        <v>，3149073</v>
      </c>
      <c r="H390" t="str">
        <f>VLOOKUP(A390,HOP!A:U,21,0)</f>
        <v>直连</v>
      </c>
    </row>
    <row r="391" hidden="1" spans="1:8">
      <c r="A391" t="s">
        <v>2352</v>
      </c>
      <c r="B391" t="s">
        <v>1954</v>
      </c>
      <c r="C391" s="3">
        <v>812</v>
      </c>
      <c r="D391" t="str">
        <f>VLOOKUP(A391,HOP!A:L,12,0)</f>
        <v>812.00</v>
      </c>
      <c r="E391" t="str">
        <f>VLOOKUP(A391,HOP!A:C,3,0)</f>
        <v>3172188</v>
      </c>
      <c r="F391">
        <f>C391-D391</f>
        <v>0</v>
      </c>
      <c r="G391" t="str">
        <f>$G$1&amp;E391</f>
        <v>，3172188</v>
      </c>
      <c r="H391" t="str">
        <f>VLOOKUP(A391,HOP!A:U,21,0)</f>
        <v>直连</v>
      </c>
    </row>
    <row r="392" hidden="1" spans="1:8">
      <c r="A392" t="s">
        <v>2357</v>
      </c>
      <c r="B392" t="s">
        <v>1962</v>
      </c>
      <c r="C392" s="3">
        <v>675</v>
      </c>
      <c r="D392" t="str">
        <f>VLOOKUP(A392,HOP!A:L,12,0)</f>
        <v>675.00</v>
      </c>
      <c r="E392" t="str">
        <f>VLOOKUP(A392,HOP!A:C,3,0)</f>
        <v>3168921</v>
      </c>
      <c r="F392">
        <f>C392-D392</f>
        <v>0</v>
      </c>
      <c r="G392" t="str">
        <f>$G$1&amp;E392</f>
        <v>，3168921</v>
      </c>
      <c r="H392" t="str">
        <f>VLOOKUP(A392,HOP!A:U,21,0)</f>
        <v>直连</v>
      </c>
    </row>
    <row r="393" hidden="1" spans="1:8">
      <c r="A393" t="s">
        <v>2362</v>
      </c>
      <c r="B393" t="s">
        <v>1954</v>
      </c>
      <c r="C393" s="3">
        <v>475</v>
      </c>
      <c r="D393" t="str">
        <f>VLOOKUP(A393,HOP!A:L,12,0)</f>
        <v>475.00</v>
      </c>
      <c r="E393" t="str">
        <f>VLOOKUP(A393,HOP!A:C,3,0)</f>
        <v>3170649</v>
      </c>
      <c r="F393">
        <f>C393-D393</f>
        <v>0</v>
      </c>
      <c r="G393" t="str">
        <f>$G$1&amp;E393</f>
        <v>，3170649</v>
      </c>
      <c r="H393" t="str">
        <f>VLOOKUP(A393,HOP!A:U,21,0)</f>
        <v>直连</v>
      </c>
    </row>
    <row r="394" hidden="1" spans="1:8">
      <c r="A394" t="s">
        <v>2365</v>
      </c>
      <c r="B394" t="s">
        <v>1954</v>
      </c>
      <c r="C394" s="3">
        <v>666</v>
      </c>
      <c r="D394" t="str">
        <f>VLOOKUP(A394,HOP!A:L,12,0)</f>
        <v>666.00</v>
      </c>
      <c r="E394" t="str">
        <f>VLOOKUP(A394,HOP!A:C,3,0)</f>
        <v>3151336</v>
      </c>
      <c r="F394">
        <f>C394-D394</f>
        <v>0</v>
      </c>
      <c r="G394" t="str">
        <f>$G$1&amp;E394</f>
        <v>，3151336</v>
      </c>
      <c r="H394" t="str">
        <f>VLOOKUP(A394,HOP!A:U,21,0)</f>
        <v>直连</v>
      </c>
    </row>
    <row r="395" hidden="1" spans="1:8">
      <c r="A395" t="s">
        <v>2370</v>
      </c>
      <c r="B395" t="s">
        <v>1954</v>
      </c>
      <c r="C395" s="3">
        <v>398</v>
      </c>
      <c r="D395" t="str">
        <f>VLOOKUP(A395,HOP!A:L,12,0)</f>
        <v>398.00</v>
      </c>
      <c r="E395" t="str">
        <f>VLOOKUP(A395,HOP!A:C,3,0)</f>
        <v>3172087</v>
      </c>
      <c r="F395">
        <f>C395-D395</f>
        <v>0</v>
      </c>
      <c r="G395" t="str">
        <f>$G$1&amp;E395</f>
        <v>，3172087</v>
      </c>
      <c r="H395" t="str">
        <f>VLOOKUP(A395,HOP!A:U,21,0)</f>
        <v>直连</v>
      </c>
    </row>
    <row r="396" hidden="1" spans="1:8">
      <c r="A396" t="s">
        <v>2376</v>
      </c>
      <c r="B396" t="s">
        <v>1954</v>
      </c>
      <c r="C396" s="3">
        <v>310</v>
      </c>
      <c r="D396" t="str">
        <f>VLOOKUP(A396,HOP!A:L,12,0)</f>
        <v>310.00</v>
      </c>
      <c r="E396" t="str">
        <f>VLOOKUP(A396,HOP!A:C,3,0)</f>
        <v>3139513</v>
      </c>
      <c r="F396">
        <f>C396-D396</f>
        <v>0</v>
      </c>
      <c r="G396" t="str">
        <f>$G$1&amp;E396</f>
        <v>，3139513</v>
      </c>
      <c r="H396" t="str">
        <f>VLOOKUP(A396,HOP!A:U,21,0)</f>
        <v>直连</v>
      </c>
    </row>
    <row r="397" hidden="1" spans="1:8">
      <c r="A397" t="s">
        <v>2381</v>
      </c>
      <c r="B397" t="s">
        <v>1954</v>
      </c>
      <c r="C397" s="3">
        <v>273</v>
      </c>
      <c r="D397" t="str">
        <f>VLOOKUP(A397,HOP!A:L,12,0)</f>
        <v>273.00</v>
      </c>
      <c r="E397" t="str">
        <f>VLOOKUP(A397,HOP!A:C,3,0)</f>
        <v>3171960</v>
      </c>
      <c r="F397">
        <f>C397-D397</f>
        <v>0</v>
      </c>
      <c r="G397" t="str">
        <f>$G$1&amp;E397</f>
        <v>，3171960</v>
      </c>
      <c r="H397" t="str">
        <f>VLOOKUP(A397,HOP!A:U,21,0)</f>
        <v>直连</v>
      </c>
    </row>
    <row r="398" hidden="1" spans="1:8">
      <c r="A398" t="s">
        <v>2384</v>
      </c>
      <c r="B398" t="s">
        <v>1954</v>
      </c>
      <c r="C398" s="3">
        <v>270</v>
      </c>
      <c r="D398" t="str">
        <f>VLOOKUP(A398,HOP!A:L,12,0)</f>
        <v>270.00</v>
      </c>
      <c r="E398" t="str">
        <f>VLOOKUP(A398,HOP!A:C,3,0)</f>
        <v>3172237</v>
      </c>
      <c r="F398">
        <f>C398-D398</f>
        <v>0</v>
      </c>
      <c r="G398" t="str">
        <f>$G$1&amp;E398</f>
        <v>，3172237</v>
      </c>
      <c r="H398" t="str">
        <f>VLOOKUP(A398,HOP!A:U,21,0)</f>
        <v>直连</v>
      </c>
    </row>
    <row r="399" hidden="1" spans="1:8">
      <c r="A399" t="s">
        <v>2389</v>
      </c>
      <c r="B399" t="s">
        <v>1954</v>
      </c>
      <c r="C399" s="3">
        <v>618</v>
      </c>
      <c r="D399" t="str">
        <f>VLOOKUP(A399,HOP!A:L,12,0)</f>
        <v>618.00</v>
      </c>
      <c r="E399" t="str">
        <f>VLOOKUP(A399,HOP!A:C,3,0)</f>
        <v>3172095</v>
      </c>
      <c r="F399">
        <f>C399-D399</f>
        <v>0</v>
      </c>
      <c r="G399" t="str">
        <f>$G$1&amp;E399</f>
        <v>，3172095</v>
      </c>
      <c r="H399" t="str">
        <f>VLOOKUP(A399,HOP!A:U,21,0)</f>
        <v>直连</v>
      </c>
    </row>
    <row r="400" hidden="1" spans="1:8">
      <c r="A400" t="s">
        <v>2396</v>
      </c>
      <c r="B400" t="s">
        <v>1954</v>
      </c>
      <c r="C400" s="3">
        <v>339</v>
      </c>
      <c r="D400" t="str">
        <f>VLOOKUP(A400,HOP!A:L,12,0)</f>
        <v>339.00</v>
      </c>
      <c r="E400" t="str">
        <f>VLOOKUP(A400,HOP!A:C,3,0)</f>
        <v>3141707</v>
      </c>
      <c r="F400">
        <f>C400-D400</f>
        <v>0</v>
      </c>
      <c r="G400" t="str">
        <f>$G$1&amp;E400</f>
        <v>，3141707</v>
      </c>
      <c r="H400" t="str">
        <f>VLOOKUP(A400,HOP!A:U,21,0)</f>
        <v>直连</v>
      </c>
    </row>
    <row r="401" hidden="1" spans="1:8">
      <c r="A401" t="s">
        <v>2401</v>
      </c>
      <c r="B401" t="s">
        <v>1954</v>
      </c>
      <c r="C401" s="3">
        <v>327</v>
      </c>
      <c r="D401" t="str">
        <f>VLOOKUP(A401,HOP!A:L,12,0)</f>
        <v>327.00</v>
      </c>
      <c r="E401" t="str">
        <f>VLOOKUP(A401,HOP!A:C,3,0)</f>
        <v>3171219</v>
      </c>
      <c r="F401">
        <f>C401-D401</f>
        <v>0</v>
      </c>
      <c r="G401" t="str">
        <f>$G$1&amp;E401</f>
        <v>，3171219</v>
      </c>
      <c r="H401" t="str">
        <f>VLOOKUP(A401,HOP!A:U,21,0)</f>
        <v>直连</v>
      </c>
    </row>
    <row r="402" hidden="1" spans="1:8">
      <c r="A402" t="s">
        <v>2404</v>
      </c>
      <c r="B402" t="s">
        <v>1954</v>
      </c>
      <c r="C402" s="3">
        <v>369</v>
      </c>
      <c r="D402" t="str">
        <f>VLOOKUP(A402,HOP!A:L,12,0)</f>
        <v>369.00</v>
      </c>
      <c r="E402" t="str">
        <f>VLOOKUP(A402,HOP!A:C,3,0)</f>
        <v>3170973</v>
      </c>
      <c r="F402">
        <f>C402-D402</f>
        <v>0</v>
      </c>
      <c r="G402" t="str">
        <f>$G$1&amp;E402</f>
        <v>，3170973</v>
      </c>
      <c r="H402" t="str">
        <f>VLOOKUP(A402,HOP!A:U,21,0)</f>
        <v>直连</v>
      </c>
    </row>
    <row r="403" hidden="1" spans="1:8">
      <c r="A403" t="s">
        <v>2407</v>
      </c>
      <c r="B403" t="s">
        <v>2410</v>
      </c>
      <c r="C403" s="3">
        <v>801</v>
      </c>
      <c r="D403" t="str">
        <f>VLOOKUP(A403,HOP!A:L,12,0)</f>
        <v>801.00</v>
      </c>
      <c r="E403" t="str">
        <f>VLOOKUP(A403,HOP!A:C,3,0)</f>
        <v>3160316</v>
      </c>
      <c r="F403">
        <f>C403-D403</f>
        <v>0</v>
      </c>
      <c r="G403" t="str">
        <f>$G$1&amp;E403</f>
        <v>，3160316</v>
      </c>
      <c r="H403" t="str">
        <f>VLOOKUP(A403,HOP!A:U,21,0)</f>
        <v>直连</v>
      </c>
    </row>
    <row r="404" hidden="1" spans="1:8">
      <c r="A404" t="s">
        <v>2418</v>
      </c>
      <c r="B404" t="s">
        <v>1954</v>
      </c>
      <c r="C404" s="3">
        <v>284</v>
      </c>
      <c r="D404" t="str">
        <f>VLOOKUP(A404,HOP!A:L,12,0)</f>
        <v>284.00</v>
      </c>
      <c r="E404" t="str">
        <f>VLOOKUP(A404,HOP!A:C,3,0)</f>
        <v>3168618</v>
      </c>
      <c r="F404">
        <f>C404-D404</f>
        <v>0</v>
      </c>
      <c r="G404" t="str">
        <f>$G$1&amp;E404</f>
        <v>，3168618</v>
      </c>
      <c r="H404" t="str">
        <f>VLOOKUP(A404,HOP!A:U,21,0)</f>
        <v>直连</v>
      </c>
    </row>
    <row r="405" hidden="1" spans="1:8">
      <c r="A405" t="s">
        <v>2421</v>
      </c>
      <c r="B405" t="s">
        <v>1954</v>
      </c>
      <c r="C405" s="3">
        <v>299</v>
      </c>
      <c r="D405" t="str">
        <f>VLOOKUP(A405,HOP!A:L,12,0)</f>
        <v>299.00</v>
      </c>
      <c r="E405" t="str">
        <f>VLOOKUP(A405,HOP!A:C,3,0)</f>
        <v>3171254</v>
      </c>
      <c r="F405">
        <f>C405-D405</f>
        <v>0</v>
      </c>
      <c r="G405" t="str">
        <f>$G$1&amp;E405</f>
        <v>，3171254</v>
      </c>
      <c r="H405" t="str">
        <f>VLOOKUP(A405,HOP!A:U,21,0)</f>
        <v>直连</v>
      </c>
    </row>
    <row r="406" hidden="1" spans="1:8">
      <c r="A406" t="s">
        <v>2424</v>
      </c>
      <c r="B406" t="s">
        <v>1962</v>
      </c>
      <c r="C406" s="3">
        <v>849</v>
      </c>
      <c r="D406" t="str">
        <f>VLOOKUP(A406,HOP!A:L,12,0)</f>
        <v>849.00</v>
      </c>
      <c r="E406" t="str">
        <f>VLOOKUP(A406,HOP!A:C,3,0)</f>
        <v>3156246</v>
      </c>
      <c r="F406">
        <f>C406-D406</f>
        <v>0</v>
      </c>
      <c r="G406" t="str">
        <f>$G$1&amp;E406</f>
        <v>，3156246</v>
      </c>
      <c r="H406" t="str">
        <f>VLOOKUP(A406,HOP!A:U,21,0)</f>
        <v>直连</v>
      </c>
    </row>
    <row r="407" hidden="1" spans="1:8">
      <c r="A407" t="s">
        <v>2428</v>
      </c>
      <c r="B407" t="s">
        <v>1954</v>
      </c>
      <c r="C407" s="3">
        <v>341</v>
      </c>
      <c r="D407" t="str">
        <f>VLOOKUP(A407,HOP!A:L,12,0)</f>
        <v>341.00</v>
      </c>
      <c r="E407" t="str">
        <f>VLOOKUP(A407,HOP!A:C,3,0)</f>
        <v>3157239</v>
      </c>
      <c r="F407">
        <f>C407-D407</f>
        <v>0</v>
      </c>
      <c r="G407" t="str">
        <f>$G$1&amp;E407</f>
        <v>，3157239</v>
      </c>
      <c r="H407" t="str">
        <f>VLOOKUP(A407,HOP!A:U,21,0)</f>
        <v>直连</v>
      </c>
    </row>
    <row r="408" hidden="1" spans="1:8">
      <c r="A408" t="s">
        <v>2431</v>
      </c>
      <c r="B408" t="s">
        <v>1954</v>
      </c>
      <c r="C408" s="3">
        <v>378</v>
      </c>
      <c r="D408" t="str">
        <f>VLOOKUP(A408,HOP!A:L,12,0)</f>
        <v>378.00</v>
      </c>
      <c r="E408" t="str">
        <f>VLOOKUP(A408,HOP!A:C,3,0)</f>
        <v>3147058</v>
      </c>
      <c r="F408">
        <f>C408-D408</f>
        <v>0</v>
      </c>
      <c r="G408" t="str">
        <f>$G$1&amp;E408</f>
        <v>，3147058</v>
      </c>
      <c r="H408" t="str">
        <f>VLOOKUP(A408,HOP!A:U,21,0)</f>
        <v>直连</v>
      </c>
    </row>
    <row r="409" hidden="1" spans="1:8">
      <c r="A409" t="s">
        <v>2434</v>
      </c>
      <c r="B409" t="s">
        <v>1954</v>
      </c>
      <c r="C409" s="3">
        <v>191</v>
      </c>
      <c r="D409" t="str">
        <f>VLOOKUP(A409,HOP!A:L,12,0)</f>
        <v>191.00</v>
      </c>
      <c r="E409" t="str">
        <f>VLOOKUP(A409,HOP!A:C,3,0)</f>
        <v>3172282</v>
      </c>
      <c r="F409">
        <f>C409-D409</f>
        <v>0</v>
      </c>
      <c r="G409" t="str">
        <f>$G$1&amp;E409</f>
        <v>，3172282</v>
      </c>
      <c r="H409" t="str">
        <f>VLOOKUP(A409,HOP!A:U,21,0)</f>
        <v>直连</v>
      </c>
    </row>
    <row r="410" hidden="1" spans="1:8">
      <c r="A410" t="s">
        <v>2441</v>
      </c>
      <c r="B410" t="s">
        <v>1954</v>
      </c>
      <c r="C410" s="3">
        <v>369</v>
      </c>
      <c r="D410" t="str">
        <f>VLOOKUP(A410,HOP!A:L,12,0)</f>
        <v>369.00</v>
      </c>
      <c r="E410" t="str">
        <f>VLOOKUP(A410,HOP!A:C,3,0)</f>
        <v>3171484</v>
      </c>
      <c r="F410">
        <f>C410-D410</f>
        <v>0</v>
      </c>
      <c r="G410" t="str">
        <f>$G$1&amp;E410</f>
        <v>，3171484</v>
      </c>
      <c r="H410" t="str">
        <f>VLOOKUP(A410,HOP!A:U,21,0)</f>
        <v>直连</v>
      </c>
    </row>
    <row r="411" hidden="1" spans="1:8">
      <c r="A411" t="s">
        <v>2444</v>
      </c>
      <c r="B411" t="s">
        <v>1954</v>
      </c>
      <c r="C411" s="3">
        <v>249</v>
      </c>
      <c r="D411" t="str">
        <f>VLOOKUP(A411,HOP!A:L,12,0)</f>
        <v>249.00</v>
      </c>
      <c r="E411" t="str">
        <f>VLOOKUP(A411,HOP!A:C,3,0)</f>
        <v>3170763</v>
      </c>
      <c r="F411">
        <f>C411-D411</f>
        <v>0</v>
      </c>
      <c r="G411" t="str">
        <f>$G$1&amp;E411</f>
        <v>，3170763</v>
      </c>
      <c r="H411" t="str">
        <f>VLOOKUP(A411,HOP!A:U,21,0)</f>
        <v>直连</v>
      </c>
    </row>
    <row r="412" hidden="1" spans="1:8">
      <c r="A412" t="s">
        <v>2447</v>
      </c>
      <c r="B412" t="s">
        <v>1954</v>
      </c>
      <c r="C412" s="3">
        <v>502</v>
      </c>
      <c r="D412" t="str">
        <f>VLOOKUP(A412,HOP!A:L,12,0)</f>
        <v>502.00</v>
      </c>
      <c r="E412" t="str">
        <f>VLOOKUP(A412,HOP!A:C,3,0)</f>
        <v>3171533</v>
      </c>
      <c r="F412">
        <f>C412-D412</f>
        <v>0</v>
      </c>
      <c r="G412" t="str">
        <f>$G$1&amp;E412</f>
        <v>，3171533</v>
      </c>
      <c r="H412" t="str">
        <f>VLOOKUP(A412,HOP!A:U,21,0)</f>
        <v>直连</v>
      </c>
    </row>
    <row r="414" spans="3:3">
      <c r="C414">
        <f>SUM(C2:C413)</f>
        <v>155381</v>
      </c>
    </row>
    <row r="417" spans="3:3">
      <c r="C417" t="s">
        <v>15</v>
      </c>
    </row>
    <row r="420" spans="1:2">
      <c r="A420" t="s">
        <v>2649</v>
      </c>
      <c r="B420">
        <v>154881</v>
      </c>
    </row>
    <row r="421" spans="1:2">
      <c r="A421" t="s">
        <v>2650</v>
      </c>
      <c r="B421">
        <v>500</v>
      </c>
    </row>
    <row r="422" spans="1:2">
      <c r="A422" t="s">
        <v>2651</v>
      </c>
      <c r="B422">
        <f>SUBTOTAL(9,B420:B421)</f>
        <v>155381</v>
      </c>
    </row>
  </sheetData>
  <autoFilter ref="A1:H412">
    <filterColumn colId="2">
      <filters>
        <filter val="500"/>
        <filter val="301"/>
        <filter val="801"/>
        <filter val="202"/>
        <filter val="402"/>
        <filter val="502"/>
        <filter val="403"/>
        <filter val="304"/>
        <filter val="404"/>
        <filter val="504"/>
        <filter val="305"/>
        <filter val="605"/>
        <filter val="206"/>
        <filter val="306"/>
        <filter val="606"/>
        <filter val="1406"/>
        <filter val="2606"/>
        <filter val="307"/>
        <filter val="409"/>
        <filter val="909"/>
        <filter val="110"/>
        <filter val="210"/>
        <filter val="310"/>
        <filter val="510"/>
        <filter val="610"/>
        <filter val="211"/>
        <filter val="611"/>
        <filter val="2911"/>
        <filter val="812"/>
        <filter val="313"/>
        <filter val="214"/>
        <filter val="414"/>
        <filter val="514"/>
        <filter val="215"/>
        <filter val="315"/>
        <filter val="216"/>
        <filter val="316"/>
        <filter val="516"/>
        <filter val="217"/>
        <filter val="518"/>
        <filter val="618"/>
        <filter val="519"/>
        <filter val="321"/>
        <filter val="421"/>
        <filter val="422"/>
        <filter val="223"/>
        <filter val="523"/>
        <filter val="324"/>
        <filter val="524"/>
        <filter val="724"/>
        <filter val="2424"/>
        <filter val="225"/>
        <filter val="525"/>
        <filter val="625"/>
        <filter val="227"/>
        <filter val="327"/>
        <filter val="427"/>
        <filter val="128"/>
        <filter val="828"/>
        <filter val="329"/>
        <filter val="530"/>
        <filter val="231"/>
        <filter val="431"/>
        <filter val="531"/>
        <filter val="332"/>
        <filter val="133"/>
        <filter val="233"/>
        <filter val="333"/>
        <filter val="433"/>
        <filter val="833"/>
        <filter val="933"/>
        <filter val="2733"/>
        <filter val="134"/>
        <filter val="334"/>
        <filter val="434"/>
        <filter val="2434"/>
        <filter val="435"/>
        <filter val="535"/>
        <filter val="236"/>
        <filter val="436"/>
        <filter val="736"/>
        <filter val="237"/>
        <filter val="138"/>
        <filter val="338"/>
        <filter val="538"/>
        <filter val="339"/>
        <filter val="539"/>
        <filter val="440"/>
        <filter val="241"/>
        <filter val="341"/>
        <filter val="142"/>
        <filter val="342"/>
        <filter val="143"/>
        <filter val="1143"/>
        <filter val="444"/>
        <filter val="544"/>
        <filter val="744"/>
        <filter val="944"/>
        <filter val="2844"/>
        <filter val="245"/>
        <filter val="745"/>
        <filter val="845"/>
        <filter val="945"/>
        <filter val="146"/>
        <filter val="347"/>
        <filter val="447"/>
        <filter val="248"/>
        <filter val="249"/>
        <filter val="349"/>
        <filter val="449"/>
        <filter val="849"/>
        <filter val="350"/>
        <filter val="1250"/>
        <filter val="151"/>
        <filter val="351"/>
        <filter val="551"/>
        <filter val="252"/>
        <filter val="352"/>
        <filter val="752"/>
        <filter val="253"/>
        <filter val="254"/>
        <filter val="355"/>
        <filter val="655"/>
        <filter val="955"/>
        <filter val="257"/>
        <filter val="857"/>
        <filter val="258"/>
        <filter val="358"/>
        <filter val="259"/>
        <filter val="359"/>
        <filter val="160"/>
        <filter val="360"/>
        <filter val="460"/>
        <filter val="1260"/>
        <filter val="261"/>
        <filter val="362"/>
        <filter val="462"/>
        <filter val="562"/>
        <filter val="263"/>
        <filter val="364"/>
        <filter val="265"/>
        <filter val="465"/>
        <filter val="166"/>
        <filter val="566"/>
        <filter val="666"/>
        <filter val="167"/>
        <filter val="367"/>
        <filter val="368"/>
        <filter val="668"/>
        <filter val="269"/>
        <filter val="369"/>
        <filter val="270"/>
        <filter val="370"/>
        <filter val="670"/>
        <filter val="271"/>
        <filter val="671"/>
        <filter val="372"/>
        <filter val="972"/>
        <filter val="273"/>
        <filter val="473"/>
        <filter val="573"/>
        <filter val="475"/>
        <filter val="575"/>
        <filter val="675"/>
        <filter val="1075"/>
        <filter val="376"/>
        <filter val="576"/>
        <filter val="177"/>
        <filter val="277"/>
        <filter val="377"/>
        <filter val="577"/>
        <filter val="1477"/>
        <filter val="278"/>
        <filter val="378"/>
        <filter val="1278"/>
        <filter val="379"/>
        <filter val="180"/>
        <filter val="280"/>
        <filter val="380"/>
        <filter val="181"/>
        <filter val="281"/>
        <filter val="381"/>
        <filter val="482"/>
        <filter val="582"/>
        <filter val="782"/>
        <filter val="284"/>
        <filter val="185"/>
        <filter val="285"/>
        <filter val="385"/>
        <filter val="685"/>
        <filter val="386"/>
        <filter val="287"/>
        <filter val="288"/>
        <filter val="189"/>
        <filter val="190"/>
        <filter val="290"/>
        <filter val="390"/>
        <filter val="590"/>
        <filter val="990"/>
        <filter val="1590"/>
        <filter val="191"/>
        <filter val="291"/>
        <filter val="591"/>
        <filter val="392"/>
        <filter val="293"/>
        <filter val="393"/>
        <filter val="194"/>
        <filter val="394"/>
        <filter val="296"/>
        <filter val="1096"/>
        <filter val="297"/>
        <filter val="298"/>
        <filter val="398"/>
        <filter val="199"/>
        <filter val="299"/>
      </filters>
    </filterColumn>
    <filterColumn colId="5">
      <filters>
        <filter val="#N/A"/>
        <filter val="19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2652</v>
      </c>
      <c r="B1" s="2" t="s">
        <v>2653</v>
      </c>
      <c r="C1" s="2" t="s">
        <v>2654</v>
      </c>
      <c r="D1" s="2" t="s">
        <v>17</v>
      </c>
      <c r="E1" s="2" t="s">
        <v>2655</v>
      </c>
      <c r="F1" s="2" t="s">
        <v>2656</v>
      </c>
      <c r="G1" s="2" t="s">
        <v>2657</v>
      </c>
      <c r="H1" s="2" t="s">
        <v>2658</v>
      </c>
      <c r="I1" s="2" t="s">
        <v>2659</v>
      </c>
      <c r="J1" s="2" t="s">
        <v>2660</v>
      </c>
      <c r="K1" s="2" t="s">
        <v>2661</v>
      </c>
      <c r="L1" s="2" t="s">
        <v>2662</v>
      </c>
      <c r="M1" s="2" t="s">
        <v>2663</v>
      </c>
      <c r="N1" s="2" t="s">
        <v>2664</v>
      </c>
      <c r="O1" s="2" t="s">
        <v>2665</v>
      </c>
      <c r="P1" s="2" t="s">
        <v>2666</v>
      </c>
      <c r="Q1" s="2" t="s">
        <v>2667</v>
      </c>
      <c r="R1" s="2" t="s">
        <v>2668</v>
      </c>
      <c r="S1" s="2" t="s">
        <v>2669</v>
      </c>
      <c r="T1" s="2" t="s">
        <v>2670</v>
      </c>
      <c r="U1" s="2" t="s">
        <v>2671</v>
      </c>
      <c r="V1" s="2" t="s">
        <v>2672</v>
      </c>
    </row>
    <row r="2" s="1" customFormat="1" spans="1:22">
      <c r="A2" s="1" t="s">
        <v>2434</v>
      </c>
      <c r="B2" s="1" t="s">
        <v>2673</v>
      </c>
      <c r="C2" s="1" t="s">
        <v>2439</v>
      </c>
      <c r="D2" s="1" t="s">
        <v>2674</v>
      </c>
      <c r="E2" s="1" t="s">
        <v>2436</v>
      </c>
      <c r="F2" s="1" t="s">
        <v>2673</v>
      </c>
      <c r="G2" s="1" t="s">
        <v>2675</v>
      </c>
      <c r="H2" s="1" t="s">
        <v>2676</v>
      </c>
      <c r="I2" s="1" t="s">
        <v>2437</v>
      </c>
      <c r="J2" s="1" t="s">
        <v>2677</v>
      </c>
      <c r="K2" s="1" t="s">
        <v>2437</v>
      </c>
      <c r="L2" s="1" t="s">
        <v>2437</v>
      </c>
      <c r="M2" s="1" t="s">
        <v>2678</v>
      </c>
      <c r="N2" s="1" t="s">
        <v>2678</v>
      </c>
      <c r="O2" s="1" t="s">
        <v>14</v>
      </c>
      <c r="P2" s="1" t="s">
        <v>2679</v>
      </c>
      <c r="Q2" s="1" t="s">
        <v>2680</v>
      </c>
      <c r="R2" s="1" t="s">
        <v>2681</v>
      </c>
      <c r="S2" s="1" t="s">
        <v>2462</v>
      </c>
      <c r="T2" s="1" t="s">
        <v>2682</v>
      </c>
      <c r="U2" s="1" t="s">
        <v>2683</v>
      </c>
      <c r="V2" s="1" t="s">
        <v>2684</v>
      </c>
    </row>
    <row r="3" s="1" customFormat="1" spans="1:22">
      <c r="A3" s="1" t="s">
        <v>2352</v>
      </c>
      <c r="B3" s="1" t="s">
        <v>2673</v>
      </c>
      <c r="C3" s="1" t="s">
        <v>2356</v>
      </c>
      <c r="D3" s="1" t="s">
        <v>2345</v>
      </c>
      <c r="E3" s="1" t="s">
        <v>2353</v>
      </c>
      <c r="F3" s="1" t="s">
        <v>2673</v>
      </c>
      <c r="G3" s="1" t="s">
        <v>2675</v>
      </c>
      <c r="H3" s="1" t="s">
        <v>2676</v>
      </c>
      <c r="I3" s="1" t="s">
        <v>2354</v>
      </c>
      <c r="J3" s="1" t="s">
        <v>2677</v>
      </c>
      <c r="K3" s="1" t="s">
        <v>2354</v>
      </c>
      <c r="L3" s="1" t="s">
        <v>2354</v>
      </c>
      <c r="M3" s="1" t="s">
        <v>2678</v>
      </c>
      <c r="N3" s="1" t="s">
        <v>2678</v>
      </c>
      <c r="O3" s="1" t="s">
        <v>14</v>
      </c>
      <c r="P3" s="1" t="s">
        <v>2679</v>
      </c>
      <c r="Q3" s="1" t="s">
        <v>2680</v>
      </c>
      <c r="R3" s="1" t="s">
        <v>2685</v>
      </c>
      <c r="S3" s="1" t="s">
        <v>2462</v>
      </c>
      <c r="T3" s="1" t="s">
        <v>2682</v>
      </c>
      <c r="U3" s="1" t="s">
        <v>2683</v>
      </c>
      <c r="V3" s="1" t="s">
        <v>2684</v>
      </c>
    </row>
    <row r="4" s="1" customFormat="1" spans="1:22">
      <c r="A4" s="1" t="s">
        <v>2080</v>
      </c>
      <c r="B4" s="1" t="s">
        <v>2673</v>
      </c>
      <c r="C4" s="1" t="s">
        <v>2085</v>
      </c>
      <c r="D4" s="1" t="s">
        <v>2686</v>
      </c>
      <c r="E4" s="1" t="s">
        <v>2082</v>
      </c>
      <c r="F4" s="1" t="s">
        <v>2673</v>
      </c>
      <c r="G4" s="1" t="s">
        <v>2675</v>
      </c>
      <c r="H4" s="1" t="s">
        <v>2676</v>
      </c>
      <c r="I4" s="1" t="s">
        <v>2083</v>
      </c>
      <c r="J4" s="1" t="s">
        <v>2677</v>
      </c>
      <c r="K4" s="1" t="s">
        <v>2083</v>
      </c>
      <c r="L4" s="1" t="s">
        <v>2083</v>
      </c>
      <c r="M4" s="1" t="s">
        <v>2678</v>
      </c>
      <c r="N4" s="1" t="s">
        <v>2678</v>
      </c>
      <c r="O4" s="1" t="s">
        <v>14</v>
      </c>
      <c r="P4" s="1" t="s">
        <v>2679</v>
      </c>
      <c r="Q4" s="1" t="s">
        <v>2680</v>
      </c>
      <c r="R4" s="1" t="s">
        <v>2687</v>
      </c>
      <c r="S4" s="1" t="s">
        <v>2462</v>
      </c>
      <c r="T4" s="1" t="s">
        <v>2682</v>
      </c>
      <c r="U4" s="1" t="s">
        <v>2683</v>
      </c>
      <c r="V4" s="1" t="s">
        <v>2684</v>
      </c>
    </row>
    <row r="5" s="1" customFormat="1" spans="1:22">
      <c r="A5" s="1" t="s">
        <v>2389</v>
      </c>
      <c r="B5" s="1" t="s">
        <v>2673</v>
      </c>
      <c r="C5" s="1" t="s">
        <v>2394</v>
      </c>
      <c r="D5" s="1" t="s">
        <v>2390</v>
      </c>
      <c r="E5" s="1" t="s">
        <v>2391</v>
      </c>
      <c r="F5" s="1" t="s">
        <v>2673</v>
      </c>
      <c r="G5" s="1" t="s">
        <v>2675</v>
      </c>
      <c r="H5" s="1" t="s">
        <v>2676</v>
      </c>
      <c r="I5" s="1" t="s">
        <v>2392</v>
      </c>
      <c r="J5" s="1" t="s">
        <v>2677</v>
      </c>
      <c r="K5" s="1" t="s">
        <v>2392</v>
      </c>
      <c r="L5" s="1" t="s">
        <v>2392</v>
      </c>
      <c r="M5" s="1" t="s">
        <v>2678</v>
      </c>
      <c r="N5" s="1" t="s">
        <v>2678</v>
      </c>
      <c r="O5" s="1" t="s">
        <v>14</v>
      </c>
      <c r="P5" s="1" t="s">
        <v>2679</v>
      </c>
      <c r="Q5" s="1" t="s">
        <v>2680</v>
      </c>
      <c r="R5" s="1" t="s">
        <v>2688</v>
      </c>
      <c r="S5" s="1" t="s">
        <v>2462</v>
      </c>
      <c r="T5" s="1" t="s">
        <v>2682</v>
      </c>
      <c r="U5" s="1" t="s">
        <v>2683</v>
      </c>
      <c r="V5" s="1" t="s">
        <v>2684</v>
      </c>
    </row>
    <row r="6" s="1" customFormat="1" spans="1:22">
      <c r="A6" s="1" t="s">
        <v>2370</v>
      </c>
      <c r="B6" s="1" t="s">
        <v>2673</v>
      </c>
      <c r="C6" s="1" t="s">
        <v>2374</v>
      </c>
      <c r="D6" s="1" t="s">
        <v>2371</v>
      </c>
      <c r="E6" s="1" t="s">
        <v>2373</v>
      </c>
      <c r="F6" s="1" t="s">
        <v>2673</v>
      </c>
      <c r="G6" s="1" t="s">
        <v>2675</v>
      </c>
      <c r="H6" s="1" t="s">
        <v>2676</v>
      </c>
      <c r="I6" s="1" t="s">
        <v>1051</v>
      </c>
      <c r="J6" s="1" t="s">
        <v>2677</v>
      </c>
      <c r="K6" s="1" t="s">
        <v>1051</v>
      </c>
      <c r="L6" s="1" t="s">
        <v>1051</v>
      </c>
      <c r="M6" s="1" t="s">
        <v>2678</v>
      </c>
      <c r="N6" s="1" t="s">
        <v>2678</v>
      </c>
      <c r="O6" s="1" t="s">
        <v>14</v>
      </c>
      <c r="P6" s="1" t="s">
        <v>2679</v>
      </c>
      <c r="Q6" s="1" t="s">
        <v>2680</v>
      </c>
      <c r="R6" s="1" t="s">
        <v>2689</v>
      </c>
      <c r="S6" s="1" t="s">
        <v>2462</v>
      </c>
      <c r="T6" s="1" t="s">
        <v>2682</v>
      </c>
      <c r="U6" s="1" t="s">
        <v>2683</v>
      </c>
      <c r="V6" s="1" t="s">
        <v>2684</v>
      </c>
    </row>
    <row r="7" s="1" customFormat="1" spans="1:22">
      <c r="A7" s="1" t="s">
        <v>2051</v>
      </c>
      <c r="B7" s="1" t="s">
        <v>2673</v>
      </c>
      <c r="C7" s="1" t="s">
        <v>2056</v>
      </c>
      <c r="D7" s="1" t="s">
        <v>2690</v>
      </c>
      <c r="E7" s="1" t="s">
        <v>2053</v>
      </c>
      <c r="F7" s="1" t="s">
        <v>2673</v>
      </c>
      <c r="G7" s="1" t="s">
        <v>2675</v>
      </c>
      <c r="H7" s="1" t="s">
        <v>2676</v>
      </c>
      <c r="I7" s="1" t="s">
        <v>2054</v>
      </c>
      <c r="J7" s="1" t="s">
        <v>2677</v>
      </c>
      <c r="K7" s="1" t="s">
        <v>2054</v>
      </c>
      <c r="L7" s="1" t="s">
        <v>2054</v>
      </c>
      <c r="M7" s="1" t="s">
        <v>2678</v>
      </c>
      <c r="N7" s="1" t="s">
        <v>2678</v>
      </c>
      <c r="O7" s="1" t="s">
        <v>14</v>
      </c>
      <c r="P7" s="1" t="s">
        <v>2679</v>
      </c>
      <c r="Q7" s="1" t="s">
        <v>2680</v>
      </c>
      <c r="R7" s="1" t="s">
        <v>2691</v>
      </c>
      <c r="S7" s="1" t="s">
        <v>2462</v>
      </c>
      <c r="T7" s="1" t="s">
        <v>2682</v>
      </c>
      <c r="U7" s="1" t="s">
        <v>2683</v>
      </c>
      <c r="V7" s="1" t="s">
        <v>2684</v>
      </c>
    </row>
    <row r="8" s="1" customFormat="1" spans="1:22">
      <c r="A8" s="1" t="s">
        <v>2384</v>
      </c>
      <c r="B8" s="1" t="s">
        <v>2673</v>
      </c>
      <c r="C8" s="1" t="s">
        <v>2388</v>
      </c>
      <c r="D8" s="1" t="s">
        <v>2692</v>
      </c>
      <c r="E8" s="1" t="s">
        <v>2385</v>
      </c>
      <c r="F8" s="1" t="s">
        <v>2673</v>
      </c>
      <c r="G8" s="1" t="s">
        <v>2675</v>
      </c>
      <c r="H8" s="1" t="s">
        <v>2676</v>
      </c>
      <c r="I8" s="1" t="s">
        <v>2386</v>
      </c>
      <c r="J8" s="1" t="s">
        <v>2677</v>
      </c>
      <c r="K8" s="1" t="s">
        <v>2386</v>
      </c>
      <c r="L8" s="1" t="s">
        <v>2386</v>
      </c>
      <c r="M8" s="1" t="s">
        <v>2678</v>
      </c>
      <c r="N8" s="1" t="s">
        <v>2678</v>
      </c>
      <c r="O8" s="1" t="s">
        <v>14</v>
      </c>
      <c r="P8" s="1" t="s">
        <v>2679</v>
      </c>
      <c r="Q8" s="1" t="s">
        <v>2680</v>
      </c>
      <c r="R8" s="1" t="s">
        <v>2693</v>
      </c>
      <c r="S8" s="1" t="s">
        <v>2462</v>
      </c>
      <c r="T8" s="1" t="s">
        <v>2682</v>
      </c>
      <c r="U8" s="1" t="s">
        <v>2683</v>
      </c>
      <c r="V8" s="1" t="s">
        <v>2684</v>
      </c>
    </row>
    <row r="9" s="1" customFormat="1" spans="1:22">
      <c r="A9" s="1" t="s">
        <v>2381</v>
      </c>
      <c r="B9" s="1" t="s">
        <v>2673</v>
      </c>
      <c r="C9" s="1" t="s">
        <v>2383</v>
      </c>
      <c r="D9" s="1" t="s">
        <v>2694</v>
      </c>
      <c r="E9" s="1" t="s">
        <v>2382</v>
      </c>
      <c r="F9" s="1" t="s">
        <v>2673</v>
      </c>
      <c r="G9" s="1" t="s">
        <v>2675</v>
      </c>
      <c r="H9" s="1" t="s">
        <v>2676</v>
      </c>
      <c r="I9" s="1" t="s">
        <v>1904</v>
      </c>
      <c r="J9" s="1" t="s">
        <v>2677</v>
      </c>
      <c r="K9" s="1" t="s">
        <v>1904</v>
      </c>
      <c r="L9" s="1" t="s">
        <v>1904</v>
      </c>
      <c r="M9" s="1" t="s">
        <v>2678</v>
      </c>
      <c r="N9" s="1" t="s">
        <v>2678</v>
      </c>
      <c r="O9" s="1" t="s">
        <v>14</v>
      </c>
      <c r="P9" s="1" t="s">
        <v>2679</v>
      </c>
      <c r="Q9" s="1" t="s">
        <v>2680</v>
      </c>
      <c r="R9" s="1" t="s">
        <v>2695</v>
      </c>
      <c r="S9" s="1" t="s">
        <v>2462</v>
      </c>
      <c r="T9" s="1" t="s">
        <v>2682</v>
      </c>
      <c r="U9" s="1" t="s">
        <v>2683</v>
      </c>
      <c r="V9" s="1" t="s">
        <v>2684</v>
      </c>
    </row>
    <row r="10" s="1" customFormat="1" spans="1:22">
      <c r="A10" s="1" t="s">
        <v>2177</v>
      </c>
      <c r="B10" s="1" t="s">
        <v>2673</v>
      </c>
      <c r="C10" s="1" t="s">
        <v>2181</v>
      </c>
      <c r="D10" s="1" t="s">
        <v>2696</v>
      </c>
      <c r="E10" s="1" t="s">
        <v>2178</v>
      </c>
      <c r="F10" s="1" t="s">
        <v>2673</v>
      </c>
      <c r="G10" s="1" t="s">
        <v>2675</v>
      </c>
      <c r="H10" s="1" t="s">
        <v>2676</v>
      </c>
      <c r="I10" s="1" t="s">
        <v>2179</v>
      </c>
      <c r="J10" s="1" t="s">
        <v>2677</v>
      </c>
      <c r="K10" s="1" t="s">
        <v>2179</v>
      </c>
      <c r="L10" s="1" t="s">
        <v>2179</v>
      </c>
      <c r="M10" s="1" t="s">
        <v>2678</v>
      </c>
      <c r="N10" s="1" t="s">
        <v>2678</v>
      </c>
      <c r="O10" s="1" t="s">
        <v>14</v>
      </c>
      <c r="P10" s="1" t="s">
        <v>2679</v>
      </c>
      <c r="Q10" s="1" t="s">
        <v>2680</v>
      </c>
      <c r="R10" s="1" t="s">
        <v>2697</v>
      </c>
      <c r="S10" s="1" t="s">
        <v>2462</v>
      </c>
      <c r="T10" s="1" t="s">
        <v>2682</v>
      </c>
      <c r="U10" s="1" t="s">
        <v>2683</v>
      </c>
      <c r="V10" s="1" t="s">
        <v>2684</v>
      </c>
    </row>
    <row r="11" s="1" customFormat="1" spans="1:22">
      <c r="A11" s="1" t="s">
        <v>2336</v>
      </c>
      <c r="B11" s="1" t="s">
        <v>2673</v>
      </c>
      <c r="C11" s="1" t="s">
        <v>2340</v>
      </c>
      <c r="D11" s="1" t="s">
        <v>2698</v>
      </c>
      <c r="E11" s="1" t="s">
        <v>2337</v>
      </c>
      <c r="F11" s="1" t="s">
        <v>2673</v>
      </c>
      <c r="G11" s="1" t="s">
        <v>2675</v>
      </c>
      <c r="H11" s="1" t="s">
        <v>2676</v>
      </c>
      <c r="I11" s="1" t="s">
        <v>2338</v>
      </c>
      <c r="J11" s="1" t="s">
        <v>2677</v>
      </c>
      <c r="K11" s="1" t="s">
        <v>2338</v>
      </c>
      <c r="L11" s="1" t="s">
        <v>2338</v>
      </c>
      <c r="M11" s="1" t="s">
        <v>2678</v>
      </c>
      <c r="N11" s="1" t="s">
        <v>2678</v>
      </c>
      <c r="O11" s="1" t="s">
        <v>14</v>
      </c>
      <c r="P11" s="1" t="s">
        <v>2679</v>
      </c>
      <c r="Q11" s="1" t="s">
        <v>2680</v>
      </c>
      <c r="R11" s="1" t="s">
        <v>2699</v>
      </c>
      <c r="S11" s="1" t="s">
        <v>2462</v>
      </c>
      <c r="T11" s="1" t="s">
        <v>2682</v>
      </c>
      <c r="U11" s="1" t="s">
        <v>2683</v>
      </c>
      <c r="V11" s="1" t="s">
        <v>2684</v>
      </c>
    </row>
    <row r="12" s="1" customFormat="1" spans="1:22">
      <c r="A12" s="1" t="s">
        <v>2077</v>
      </c>
      <c r="B12" s="1" t="s">
        <v>2673</v>
      </c>
      <c r="C12" s="1" t="s">
        <v>2079</v>
      </c>
      <c r="D12" s="1" t="s">
        <v>2696</v>
      </c>
      <c r="E12" s="1" t="s">
        <v>2078</v>
      </c>
      <c r="F12" s="1" t="s">
        <v>2673</v>
      </c>
      <c r="G12" s="1" t="s">
        <v>2675</v>
      </c>
      <c r="H12" s="1" t="s">
        <v>2676</v>
      </c>
      <c r="I12" s="1" t="s">
        <v>1377</v>
      </c>
      <c r="J12" s="1" t="s">
        <v>2677</v>
      </c>
      <c r="K12" s="1" t="s">
        <v>1377</v>
      </c>
      <c r="L12" s="1" t="s">
        <v>1377</v>
      </c>
      <c r="M12" s="1" t="s">
        <v>2678</v>
      </c>
      <c r="N12" s="1" t="s">
        <v>2678</v>
      </c>
      <c r="O12" s="1" t="s">
        <v>14</v>
      </c>
      <c r="P12" s="1" t="s">
        <v>2679</v>
      </c>
      <c r="Q12" s="1" t="s">
        <v>2680</v>
      </c>
      <c r="R12" s="1" t="s">
        <v>2700</v>
      </c>
      <c r="S12" s="1" t="s">
        <v>2462</v>
      </c>
      <c r="T12" s="1" t="s">
        <v>2682</v>
      </c>
      <c r="U12" s="1" t="s">
        <v>2683</v>
      </c>
      <c r="V12" s="1" t="s">
        <v>2684</v>
      </c>
    </row>
    <row r="13" s="1" customFormat="1" spans="1:22">
      <c r="A13" s="1" t="s">
        <v>2063</v>
      </c>
      <c r="B13" s="1" t="s">
        <v>2673</v>
      </c>
      <c r="C13" s="1" t="s">
        <v>2066</v>
      </c>
      <c r="D13" s="1" t="s">
        <v>2064</v>
      </c>
      <c r="E13" s="1" t="s">
        <v>2065</v>
      </c>
      <c r="F13" s="1" t="s">
        <v>2673</v>
      </c>
      <c r="G13" s="1" t="s">
        <v>2675</v>
      </c>
      <c r="H13" s="1" t="s">
        <v>2676</v>
      </c>
      <c r="I13" s="1" t="s">
        <v>175</v>
      </c>
      <c r="J13" s="1" t="s">
        <v>2677</v>
      </c>
      <c r="K13" s="1" t="s">
        <v>175</v>
      </c>
      <c r="L13" s="1" t="s">
        <v>175</v>
      </c>
      <c r="M13" s="1" t="s">
        <v>2678</v>
      </c>
      <c r="N13" s="1" t="s">
        <v>2678</v>
      </c>
      <c r="O13" s="1" t="s">
        <v>14</v>
      </c>
      <c r="P13" s="1" t="s">
        <v>2679</v>
      </c>
      <c r="Q13" s="1" t="s">
        <v>2680</v>
      </c>
      <c r="R13" s="1" t="s">
        <v>2701</v>
      </c>
      <c r="S13" s="1" t="s">
        <v>2462</v>
      </c>
      <c r="T13" s="1" t="s">
        <v>2682</v>
      </c>
      <c r="U13" s="1" t="s">
        <v>2683</v>
      </c>
      <c r="V13" s="1" t="s">
        <v>2684</v>
      </c>
    </row>
    <row r="14" s="1" customFormat="1" spans="1:22">
      <c r="A14" s="1" t="s">
        <v>2282</v>
      </c>
      <c r="B14" s="1" t="s">
        <v>2673</v>
      </c>
      <c r="C14" s="1" t="s">
        <v>2287</v>
      </c>
      <c r="D14" s="1" t="s">
        <v>2702</v>
      </c>
      <c r="E14" s="1" t="s">
        <v>2285</v>
      </c>
      <c r="F14" s="1" t="s">
        <v>2673</v>
      </c>
      <c r="G14" s="1" t="s">
        <v>2675</v>
      </c>
      <c r="H14" s="1" t="s">
        <v>2676</v>
      </c>
      <c r="I14" s="1" t="s">
        <v>1196</v>
      </c>
      <c r="J14" s="1" t="s">
        <v>2677</v>
      </c>
      <c r="K14" s="1" t="s">
        <v>1196</v>
      </c>
      <c r="L14" s="1" t="s">
        <v>1196</v>
      </c>
      <c r="M14" s="1" t="s">
        <v>2678</v>
      </c>
      <c r="N14" s="1" t="s">
        <v>2678</v>
      </c>
      <c r="O14" s="1" t="s">
        <v>14</v>
      </c>
      <c r="P14" s="1" t="s">
        <v>2679</v>
      </c>
      <c r="Q14" s="1" t="s">
        <v>2680</v>
      </c>
      <c r="R14" s="1" t="s">
        <v>2703</v>
      </c>
      <c r="S14" s="1" t="s">
        <v>2462</v>
      </c>
      <c r="T14" s="1" t="s">
        <v>2682</v>
      </c>
      <c r="U14" s="1" t="s">
        <v>2683</v>
      </c>
      <c r="V14" s="1" t="s">
        <v>2684</v>
      </c>
    </row>
    <row r="15" s="1" customFormat="1" spans="1:22">
      <c r="A15" s="1" t="s">
        <v>2314</v>
      </c>
      <c r="B15" s="1" t="s">
        <v>2673</v>
      </c>
      <c r="C15" s="1" t="s">
        <v>2318</v>
      </c>
      <c r="D15" s="1" t="s">
        <v>2704</v>
      </c>
      <c r="E15" s="1" t="s">
        <v>2317</v>
      </c>
      <c r="F15" s="1" t="s">
        <v>2673</v>
      </c>
      <c r="G15" s="1" t="s">
        <v>2675</v>
      </c>
      <c r="H15" s="1" t="s">
        <v>2676</v>
      </c>
      <c r="I15" s="1" t="s">
        <v>1331</v>
      </c>
      <c r="J15" s="1" t="s">
        <v>2677</v>
      </c>
      <c r="K15" s="1" t="s">
        <v>1331</v>
      </c>
      <c r="L15" s="1" t="s">
        <v>1331</v>
      </c>
      <c r="M15" s="1" t="s">
        <v>2678</v>
      </c>
      <c r="N15" s="1" t="s">
        <v>2678</v>
      </c>
      <c r="O15" s="1" t="s">
        <v>14</v>
      </c>
      <c r="P15" s="1" t="s">
        <v>2679</v>
      </c>
      <c r="Q15" s="1" t="s">
        <v>2680</v>
      </c>
      <c r="R15" s="1" t="s">
        <v>2705</v>
      </c>
      <c r="S15" s="1" t="s">
        <v>2462</v>
      </c>
      <c r="T15" s="1" t="s">
        <v>2682</v>
      </c>
      <c r="U15" s="1" t="s">
        <v>2683</v>
      </c>
      <c r="V15" s="1" t="s">
        <v>2684</v>
      </c>
    </row>
    <row r="16" s="1" customFormat="1" spans="1:22">
      <c r="A16" s="1" t="s">
        <v>2185</v>
      </c>
      <c r="B16" s="1" t="s">
        <v>2673</v>
      </c>
      <c r="C16" s="1" t="s">
        <v>2187</v>
      </c>
      <c r="D16" s="1" t="s">
        <v>343</v>
      </c>
      <c r="E16" s="1" t="s">
        <v>2186</v>
      </c>
      <c r="F16" s="1" t="s">
        <v>2673</v>
      </c>
      <c r="G16" s="1" t="s">
        <v>2675</v>
      </c>
      <c r="H16" s="1" t="s">
        <v>2676</v>
      </c>
      <c r="I16" s="1" t="s">
        <v>2015</v>
      </c>
      <c r="J16" s="1" t="s">
        <v>2677</v>
      </c>
      <c r="K16" s="1" t="s">
        <v>2015</v>
      </c>
      <c r="L16" s="1" t="s">
        <v>2015</v>
      </c>
      <c r="M16" s="1" t="s">
        <v>2678</v>
      </c>
      <c r="N16" s="1" t="s">
        <v>2678</v>
      </c>
      <c r="O16" s="1" t="s">
        <v>14</v>
      </c>
      <c r="P16" s="1" t="s">
        <v>2679</v>
      </c>
      <c r="Q16" s="1" t="s">
        <v>2680</v>
      </c>
      <c r="R16" s="1" t="s">
        <v>2706</v>
      </c>
      <c r="S16" s="1" t="s">
        <v>2462</v>
      </c>
      <c r="T16" s="1" t="s">
        <v>2682</v>
      </c>
      <c r="U16" s="1" t="s">
        <v>2683</v>
      </c>
      <c r="V16" s="1" t="s">
        <v>2684</v>
      </c>
    </row>
    <row r="17" s="1" customFormat="1" spans="1:22">
      <c r="A17" s="1" t="s">
        <v>2104</v>
      </c>
      <c r="B17" s="1" t="s">
        <v>2673</v>
      </c>
      <c r="C17" s="1" t="s">
        <v>2108</v>
      </c>
      <c r="D17" s="1" t="s">
        <v>2707</v>
      </c>
      <c r="E17" s="1" t="s">
        <v>2708</v>
      </c>
      <c r="F17" s="1" t="s">
        <v>2673</v>
      </c>
      <c r="G17" s="1" t="s">
        <v>2675</v>
      </c>
      <c r="H17" s="1" t="s">
        <v>2676</v>
      </c>
      <c r="I17" s="1" t="s">
        <v>2106</v>
      </c>
      <c r="J17" s="1" t="s">
        <v>2677</v>
      </c>
      <c r="K17" s="1" t="s">
        <v>2106</v>
      </c>
      <c r="L17" s="1" t="s">
        <v>2106</v>
      </c>
      <c r="M17" s="1" t="s">
        <v>2678</v>
      </c>
      <c r="N17" s="1" t="s">
        <v>2678</v>
      </c>
      <c r="O17" s="1" t="s">
        <v>14</v>
      </c>
      <c r="P17" s="1" t="s">
        <v>2679</v>
      </c>
      <c r="Q17" s="1" t="s">
        <v>2680</v>
      </c>
      <c r="R17" s="1" t="s">
        <v>2709</v>
      </c>
      <c r="S17" s="1" t="s">
        <v>2462</v>
      </c>
      <c r="T17" s="1" t="s">
        <v>2682</v>
      </c>
      <c r="U17" s="1" t="s">
        <v>2683</v>
      </c>
      <c r="V17" s="1" t="s">
        <v>2684</v>
      </c>
    </row>
    <row r="18" s="1" customFormat="1" spans="1:22">
      <c r="A18" s="1" t="s">
        <v>2152</v>
      </c>
      <c r="B18" s="1" t="s">
        <v>2673</v>
      </c>
      <c r="C18" s="1" t="s">
        <v>2154</v>
      </c>
      <c r="D18" s="1" t="s">
        <v>2064</v>
      </c>
      <c r="E18" s="1" t="s">
        <v>2153</v>
      </c>
      <c r="F18" s="1" t="s">
        <v>2673</v>
      </c>
      <c r="G18" s="1" t="s">
        <v>2675</v>
      </c>
      <c r="H18" s="1" t="s">
        <v>2676</v>
      </c>
      <c r="I18" s="1" t="s">
        <v>175</v>
      </c>
      <c r="J18" s="1" t="s">
        <v>2677</v>
      </c>
      <c r="K18" s="1" t="s">
        <v>175</v>
      </c>
      <c r="L18" s="1" t="s">
        <v>175</v>
      </c>
      <c r="M18" s="1" t="s">
        <v>2678</v>
      </c>
      <c r="N18" s="1" t="s">
        <v>2678</v>
      </c>
      <c r="O18" s="1" t="s">
        <v>14</v>
      </c>
      <c r="P18" s="1" t="s">
        <v>2679</v>
      </c>
      <c r="Q18" s="1" t="s">
        <v>2680</v>
      </c>
      <c r="R18" s="1" t="s">
        <v>2710</v>
      </c>
      <c r="S18" s="1" t="s">
        <v>2462</v>
      </c>
      <c r="T18" s="1" t="s">
        <v>2682</v>
      </c>
      <c r="U18" s="1" t="s">
        <v>2683</v>
      </c>
      <c r="V18" s="1" t="s">
        <v>2684</v>
      </c>
    </row>
    <row r="19" s="1" customFormat="1" spans="1:22">
      <c r="A19" s="1" t="s">
        <v>2254</v>
      </c>
      <c r="B19" s="1" t="s">
        <v>2673</v>
      </c>
      <c r="C19" s="1" t="s">
        <v>2256</v>
      </c>
      <c r="D19" s="1" t="s">
        <v>2711</v>
      </c>
      <c r="E19" s="1" t="s">
        <v>2255</v>
      </c>
      <c r="F19" s="1" t="s">
        <v>2673</v>
      </c>
      <c r="G19" s="1" t="s">
        <v>2675</v>
      </c>
      <c r="H19" s="1" t="s">
        <v>2676</v>
      </c>
      <c r="I19" s="1" t="s">
        <v>1377</v>
      </c>
      <c r="J19" s="1" t="s">
        <v>2677</v>
      </c>
      <c r="K19" s="1" t="s">
        <v>1377</v>
      </c>
      <c r="L19" s="1" t="s">
        <v>1377</v>
      </c>
      <c r="M19" s="1" t="s">
        <v>2678</v>
      </c>
      <c r="N19" s="1" t="s">
        <v>2678</v>
      </c>
      <c r="O19" s="1" t="s">
        <v>14</v>
      </c>
      <c r="P19" s="1" t="s">
        <v>2679</v>
      </c>
      <c r="Q19" s="1" t="s">
        <v>2680</v>
      </c>
      <c r="R19" s="1" t="s">
        <v>2712</v>
      </c>
      <c r="S19" s="1" t="s">
        <v>2462</v>
      </c>
      <c r="T19" s="1" t="s">
        <v>2682</v>
      </c>
      <c r="U19" s="1" t="s">
        <v>2683</v>
      </c>
      <c r="V19" s="1" t="s">
        <v>2684</v>
      </c>
    </row>
    <row r="20" s="1" customFormat="1" spans="1:22">
      <c r="A20" s="1" t="s">
        <v>2332</v>
      </c>
      <c r="B20" s="1" t="s">
        <v>2673</v>
      </c>
      <c r="C20" s="1" t="s">
        <v>2335</v>
      </c>
      <c r="D20" s="1" t="s">
        <v>2713</v>
      </c>
      <c r="E20" s="1" t="s">
        <v>2334</v>
      </c>
      <c r="F20" s="1" t="s">
        <v>2673</v>
      </c>
      <c r="G20" s="1" t="s">
        <v>2675</v>
      </c>
      <c r="H20" s="1" t="s">
        <v>2676</v>
      </c>
      <c r="I20" s="1" t="s">
        <v>1760</v>
      </c>
      <c r="J20" s="1" t="s">
        <v>2677</v>
      </c>
      <c r="K20" s="1" t="s">
        <v>1760</v>
      </c>
      <c r="L20" s="1" t="s">
        <v>1760</v>
      </c>
      <c r="M20" s="1" t="s">
        <v>2678</v>
      </c>
      <c r="N20" s="1" t="s">
        <v>2678</v>
      </c>
      <c r="O20" s="1" t="s">
        <v>14</v>
      </c>
      <c r="P20" s="1" t="s">
        <v>2679</v>
      </c>
      <c r="Q20" s="1" t="s">
        <v>2680</v>
      </c>
      <c r="R20" s="1" t="s">
        <v>2714</v>
      </c>
      <c r="S20" s="1" t="s">
        <v>2462</v>
      </c>
      <c r="T20" s="1" t="s">
        <v>2682</v>
      </c>
      <c r="U20" s="1" t="s">
        <v>2683</v>
      </c>
      <c r="V20" s="1" t="s">
        <v>2684</v>
      </c>
    </row>
    <row r="21" s="1" customFormat="1" spans="1:22">
      <c r="A21" s="1" t="s">
        <v>2117</v>
      </c>
      <c r="B21" s="1" t="s">
        <v>2673</v>
      </c>
      <c r="C21" s="1" t="s">
        <v>2121</v>
      </c>
      <c r="D21" s="1" t="s">
        <v>376</v>
      </c>
      <c r="E21" s="1" t="s">
        <v>2118</v>
      </c>
      <c r="F21" s="1" t="s">
        <v>2673</v>
      </c>
      <c r="G21" s="1" t="s">
        <v>2675</v>
      </c>
      <c r="H21" s="1" t="s">
        <v>2676</v>
      </c>
      <c r="I21" s="1" t="s">
        <v>2119</v>
      </c>
      <c r="J21" s="1" t="s">
        <v>2677</v>
      </c>
      <c r="K21" s="1" t="s">
        <v>2119</v>
      </c>
      <c r="L21" s="1" t="s">
        <v>2119</v>
      </c>
      <c r="M21" s="1" t="s">
        <v>2678</v>
      </c>
      <c r="N21" s="1" t="s">
        <v>2678</v>
      </c>
      <c r="O21" s="1" t="s">
        <v>14</v>
      </c>
      <c r="P21" s="1" t="s">
        <v>2679</v>
      </c>
      <c r="Q21" s="1" t="s">
        <v>2680</v>
      </c>
      <c r="R21" s="1" t="s">
        <v>2715</v>
      </c>
      <c r="S21" s="1" t="s">
        <v>2462</v>
      </c>
      <c r="T21" s="1" t="s">
        <v>2682</v>
      </c>
      <c r="U21" s="1" t="s">
        <v>2683</v>
      </c>
      <c r="V21" s="1" t="s">
        <v>2684</v>
      </c>
    </row>
    <row r="22" s="1" customFormat="1" spans="1:22">
      <c r="A22" s="1" t="s">
        <v>2276</v>
      </c>
      <c r="B22" s="1" t="s">
        <v>2673</v>
      </c>
      <c r="C22" s="1" t="s">
        <v>2278</v>
      </c>
      <c r="D22" s="1" t="s">
        <v>343</v>
      </c>
      <c r="E22" s="1" t="s">
        <v>2277</v>
      </c>
      <c r="F22" s="1" t="s">
        <v>2673</v>
      </c>
      <c r="G22" s="1" t="s">
        <v>2675</v>
      </c>
      <c r="H22" s="1" t="s">
        <v>2676</v>
      </c>
      <c r="I22" s="1" t="s">
        <v>2015</v>
      </c>
      <c r="J22" s="1" t="s">
        <v>2677</v>
      </c>
      <c r="K22" s="1" t="s">
        <v>2015</v>
      </c>
      <c r="L22" s="1" t="s">
        <v>2015</v>
      </c>
      <c r="M22" s="1" t="s">
        <v>2678</v>
      </c>
      <c r="N22" s="1" t="s">
        <v>2678</v>
      </c>
      <c r="O22" s="1" t="s">
        <v>14</v>
      </c>
      <c r="P22" s="1" t="s">
        <v>2679</v>
      </c>
      <c r="Q22" s="1" t="s">
        <v>2680</v>
      </c>
      <c r="R22" s="1" t="s">
        <v>2716</v>
      </c>
      <c r="S22" s="1" t="s">
        <v>2462</v>
      </c>
      <c r="T22" s="1" t="s">
        <v>2682</v>
      </c>
      <c r="U22" s="1" t="s">
        <v>2683</v>
      </c>
      <c r="V22" s="1" t="s">
        <v>2684</v>
      </c>
    </row>
    <row r="23" s="1" customFormat="1" spans="1:22">
      <c r="A23" s="1" t="s">
        <v>2144</v>
      </c>
      <c r="B23" s="1" t="s">
        <v>2673</v>
      </c>
      <c r="C23" s="1" t="s">
        <v>2150</v>
      </c>
      <c r="D23" s="1" t="s">
        <v>2145</v>
      </c>
      <c r="E23" s="1" t="s">
        <v>2147</v>
      </c>
      <c r="F23" s="1" t="s">
        <v>2673</v>
      </c>
      <c r="G23" s="1" t="s">
        <v>2675</v>
      </c>
      <c r="H23" s="1" t="s">
        <v>2676</v>
      </c>
      <c r="I23" s="1" t="s">
        <v>2148</v>
      </c>
      <c r="J23" s="1" t="s">
        <v>2677</v>
      </c>
      <c r="K23" s="1" t="s">
        <v>2148</v>
      </c>
      <c r="L23" s="1" t="s">
        <v>2148</v>
      </c>
      <c r="M23" s="1" t="s">
        <v>2678</v>
      </c>
      <c r="N23" s="1" t="s">
        <v>2678</v>
      </c>
      <c r="O23" s="1" t="s">
        <v>14</v>
      </c>
      <c r="P23" s="1" t="s">
        <v>2679</v>
      </c>
      <c r="Q23" s="1" t="s">
        <v>2680</v>
      </c>
      <c r="R23" s="1" t="s">
        <v>2717</v>
      </c>
      <c r="S23" s="1" t="s">
        <v>2462</v>
      </c>
      <c r="T23" s="1" t="s">
        <v>2682</v>
      </c>
      <c r="U23" s="1" t="s">
        <v>2683</v>
      </c>
      <c r="V23" s="1" t="s">
        <v>2684</v>
      </c>
    </row>
    <row r="24" s="1" customFormat="1" spans="1:22">
      <c r="A24" s="1" t="s">
        <v>1992</v>
      </c>
      <c r="B24" s="1" t="s">
        <v>2673</v>
      </c>
      <c r="C24" s="1" t="s">
        <v>1998</v>
      </c>
      <c r="D24" s="1" t="s">
        <v>2718</v>
      </c>
      <c r="E24" s="1" t="s">
        <v>1995</v>
      </c>
      <c r="F24" s="1" t="s">
        <v>2673</v>
      </c>
      <c r="G24" s="1" t="s">
        <v>2675</v>
      </c>
      <c r="H24" s="1" t="s">
        <v>2676</v>
      </c>
      <c r="I24" s="1" t="s">
        <v>741</v>
      </c>
      <c r="J24" s="1" t="s">
        <v>2677</v>
      </c>
      <c r="K24" s="1" t="s">
        <v>741</v>
      </c>
      <c r="L24" s="1" t="s">
        <v>741</v>
      </c>
      <c r="M24" s="1" t="s">
        <v>2678</v>
      </c>
      <c r="N24" s="1" t="s">
        <v>2678</v>
      </c>
      <c r="O24" s="1" t="s">
        <v>14</v>
      </c>
      <c r="P24" s="1" t="s">
        <v>2679</v>
      </c>
      <c r="Q24" s="1" t="s">
        <v>2680</v>
      </c>
      <c r="R24" s="1" t="s">
        <v>2719</v>
      </c>
      <c r="S24" s="1" t="s">
        <v>2462</v>
      </c>
      <c r="T24" s="1" t="s">
        <v>2682</v>
      </c>
      <c r="U24" s="1" t="s">
        <v>2683</v>
      </c>
      <c r="V24" s="1" t="s">
        <v>2684</v>
      </c>
    </row>
    <row r="25" s="1" customFormat="1" spans="1:22">
      <c r="A25" s="1" t="s">
        <v>2233</v>
      </c>
      <c r="B25" s="1" t="s">
        <v>2673</v>
      </c>
      <c r="C25" s="1" t="s">
        <v>2238</v>
      </c>
      <c r="D25" s="1" t="s">
        <v>2720</v>
      </c>
      <c r="E25" s="1" t="s">
        <v>2235</v>
      </c>
      <c r="F25" s="1" t="s">
        <v>2673</v>
      </c>
      <c r="G25" s="1" t="s">
        <v>2675</v>
      </c>
      <c r="H25" s="1" t="s">
        <v>2676</v>
      </c>
      <c r="I25" s="1" t="s">
        <v>2236</v>
      </c>
      <c r="J25" s="1" t="s">
        <v>2677</v>
      </c>
      <c r="K25" s="1" t="s">
        <v>2236</v>
      </c>
      <c r="L25" s="1" t="s">
        <v>2236</v>
      </c>
      <c r="M25" s="1" t="s">
        <v>2678</v>
      </c>
      <c r="N25" s="1" t="s">
        <v>2678</v>
      </c>
      <c r="O25" s="1" t="s">
        <v>14</v>
      </c>
      <c r="P25" s="1" t="s">
        <v>2679</v>
      </c>
      <c r="Q25" s="1" t="s">
        <v>2680</v>
      </c>
      <c r="R25" s="1" t="s">
        <v>2721</v>
      </c>
      <c r="S25" s="1" t="s">
        <v>2462</v>
      </c>
      <c r="T25" s="1" t="s">
        <v>2682</v>
      </c>
      <c r="U25" s="1" t="s">
        <v>2683</v>
      </c>
      <c r="V25" s="1" t="s">
        <v>2684</v>
      </c>
    </row>
    <row r="26" s="1" customFormat="1" spans="1:22">
      <c r="A26" s="1" t="s">
        <v>2251</v>
      </c>
      <c r="B26" s="1" t="s">
        <v>2673</v>
      </c>
      <c r="C26" s="1" t="s">
        <v>2253</v>
      </c>
      <c r="D26" s="1" t="s">
        <v>2722</v>
      </c>
      <c r="E26" s="1" t="s">
        <v>2252</v>
      </c>
      <c r="F26" s="1" t="s">
        <v>2673</v>
      </c>
      <c r="G26" s="1" t="s">
        <v>2675</v>
      </c>
      <c r="H26" s="1" t="s">
        <v>2676</v>
      </c>
      <c r="I26" s="1" t="s">
        <v>1097</v>
      </c>
      <c r="J26" s="1" t="s">
        <v>2677</v>
      </c>
      <c r="K26" s="1" t="s">
        <v>1097</v>
      </c>
      <c r="L26" s="1" t="s">
        <v>1097</v>
      </c>
      <c r="M26" s="1" t="s">
        <v>2678</v>
      </c>
      <c r="N26" s="1" t="s">
        <v>2678</v>
      </c>
      <c r="O26" s="1" t="s">
        <v>14</v>
      </c>
      <c r="P26" s="1" t="s">
        <v>2679</v>
      </c>
      <c r="Q26" s="1" t="s">
        <v>2680</v>
      </c>
      <c r="R26" s="1" t="s">
        <v>2723</v>
      </c>
      <c r="S26" s="1" t="s">
        <v>2462</v>
      </c>
      <c r="T26" s="1" t="s">
        <v>2682</v>
      </c>
      <c r="U26" s="1" t="s">
        <v>2683</v>
      </c>
      <c r="V26" s="1" t="s">
        <v>2684</v>
      </c>
    </row>
    <row r="27" s="1" customFormat="1" spans="1:22">
      <c r="A27" s="1" t="s">
        <v>2188</v>
      </c>
      <c r="B27" s="1" t="s">
        <v>2673</v>
      </c>
      <c r="C27" s="1" t="s">
        <v>2191</v>
      </c>
      <c r="D27" s="1" t="s">
        <v>2711</v>
      </c>
      <c r="E27" s="1" t="s">
        <v>2190</v>
      </c>
      <c r="F27" s="1" t="s">
        <v>2673</v>
      </c>
      <c r="G27" s="1" t="s">
        <v>2675</v>
      </c>
      <c r="H27" s="1" t="s">
        <v>2676</v>
      </c>
      <c r="I27" s="1" t="s">
        <v>1377</v>
      </c>
      <c r="J27" s="1" t="s">
        <v>2677</v>
      </c>
      <c r="K27" s="1" t="s">
        <v>1377</v>
      </c>
      <c r="L27" s="1" t="s">
        <v>1377</v>
      </c>
      <c r="M27" s="1" t="s">
        <v>2678</v>
      </c>
      <c r="N27" s="1" t="s">
        <v>2678</v>
      </c>
      <c r="O27" s="1" t="s">
        <v>14</v>
      </c>
      <c r="P27" s="1" t="s">
        <v>2679</v>
      </c>
      <c r="Q27" s="1" t="s">
        <v>2680</v>
      </c>
      <c r="R27" s="1" t="s">
        <v>2724</v>
      </c>
      <c r="S27" s="1" t="s">
        <v>2462</v>
      </c>
      <c r="T27" s="1" t="s">
        <v>2682</v>
      </c>
      <c r="U27" s="1" t="s">
        <v>2683</v>
      </c>
      <c r="V27" s="1" t="s">
        <v>2684</v>
      </c>
    </row>
    <row r="28" s="1" customFormat="1" spans="1:22">
      <c r="A28" s="1" t="s">
        <v>2257</v>
      </c>
      <c r="B28" s="1" t="s">
        <v>2673</v>
      </c>
      <c r="C28" s="1" t="s">
        <v>2261</v>
      </c>
      <c r="D28" s="1" t="s">
        <v>2725</v>
      </c>
      <c r="E28" s="1" t="s">
        <v>2260</v>
      </c>
      <c r="F28" s="1" t="s">
        <v>2673</v>
      </c>
      <c r="G28" s="1" t="s">
        <v>2675</v>
      </c>
      <c r="H28" s="1" t="s">
        <v>2676</v>
      </c>
      <c r="I28" s="1" t="s">
        <v>1077</v>
      </c>
      <c r="J28" s="1" t="s">
        <v>2677</v>
      </c>
      <c r="K28" s="1" t="s">
        <v>1077</v>
      </c>
      <c r="L28" s="1" t="s">
        <v>1077</v>
      </c>
      <c r="M28" s="1" t="s">
        <v>2678</v>
      </c>
      <c r="N28" s="1" t="s">
        <v>2678</v>
      </c>
      <c r="O28" s="1" t="s">
        <v>14</v>
      </c>
      <c r="P28" s="1" t="s">
        <v>2679</v>
      </c>
      <c r="Q28" s="1" t="s">
        <v>2680</v>
      </c>
      <c r="R28" s="1" t="s">
        <v>2726</v>
      </c>
      <c r="S28" s="1" t="s">
        <v>2462</v>
      </c>
      <c r="T28" s="1" t="s">
        <v>2682</v>
      </c>
      <c r="U28" s="1" t="s">
        <v>2683</v>
      </c>
      <c r="V28" s="1" t="s">
        <v>2684</v>
      </c>
    </row>
    <row r="29" s="1" customFormat="1" spans="1:22">
      <c r="A29" s="1" t="s">
        <v>2441</v>
      </c>
      <c r="B29" s="1" t="s">
        <v>2673</v>
      </c>
      <c r="C29" s="1" t="s">
        <v>2443</v>
      </c>
      <c r="D29" s="1" t="s">
        <v>2725</v>
      </c>
      <c r="E29" s="1" t="s">
        <v>2442</v>
      </c>
      <c r="F29" s="1" t="s">
        <v>2673</v>
      </c>
      <c r="G29" s="1" t="s">
        <v>2675</v>
      </c>
      <c r="H29" s="1" t="s">
        <v>2676</v>
      </c>
      <c r="I29" s="1" t="s">
        <v>1077</v>
      </c>
      <c r="J29" s="1" t="s">
        <v>2677</v>
      </c>
      <c r="K29" s="1" t="s">
        <v>1077</v>
      </c>
      <c r="L29" s="1" t="s">
        <v>1077</v>
      </c>
      <c r="M29" s="1" t="s">
        <v>2678</v>
      </c>
      <c r="N29" s="1" t="s">
        <v>2678</v>
      </c>
      <c r="O29" s="1" t="s">
        <v>14</v>
      </c>
      <c r="P29" s="1" t="s">
        <v>2679</v>
      </c>
      <c r="Q29" s="1" t="s">
        <v>2680</v>
      </c>
      <c r="R29" s="1" t="s">
        <v>2727</v>
      </c>
      <c r="S29" s="1" t="s">
        <v>2462</v>
      </c>
      <c r="T29" s="1" t="s">
        <v>2682</v>
      </c>
      <c r="U29" s="1" t="s">
        <v>2683</v>
      </c>
      <c r="V29" s="1" t="s">
        <v>2684</v>
      </c>
    </row>
    <row r="30" s="1" customFormat="1" spans="1:22">
      <c r="A30" s="1" t="s">
        <v>2421</v>
      </c>
      <c r="B30" s="1" t="s">
        <v>2673</v>
      </c>
      <c r="C30" s="1" t="s">
        <v>2423</v>
      </c>
      <c r="D30" s="1" t="s">
        <v>2728</v>
      </c>
      <c r="E30" s="1" t="s">
        <v>2422</v>
      </c>
      <c r="F30" s="1" t="s">
        <v>2673</v>
      </c>
      <c r="G30" s="1" t="s">
        <v>2675</v>
      </c>
      <c r="H30" s="1" t="s">
        <v>2676</v>
      </c>
      <c r="I30" s="1" t="s">
        <v>1914</v>
      </c>
      <c r="J30" s="1" t="s">
        <v>2677</v>
      </c>
      <c r="K30" s="1" t="s">
        <v>1914</v>
      </c>
      <c r="L30" s="1" t="s">
        <v>1914</v>
      </c>
      <c r="M30" s="1" t="s">
        <v>2678</v>
      </c>
      <c r="N30" s="1" t="s">
        <v>2678</v>
      </c>
      <c r="O30" s="1" t="s">
        <v>14</v>
      </c>
      <c r="P30" s="1" t="s">
        <v>2679</v>
      </c>
      <c r="Q30" s="1" t="s">
        <v>2680</v>
      </c>
      <c r="R30" s="1" t="s">
        <v>2729</v>
      </c>
      <c r="S30" s="1" t="s">
        <v>2462</v>
      </c>
      <c r="T30" s="1" t="s">
        <v>2682</v>
      </c>
      <c r="U30" s="1" t="s">
        <v>2683</v>
      </c>
      <c r="V30" s="1" t="s">
        <v>2684</v>
      </c>
    </row>
    <row r="31" s="1" customFormat="1" spans="1:22">
      <c r="A31" s="1" t="s">
        <v>2248</v>
      </c>
      <c r="B31" s="1" t="s">
        <v>2673</v>
      </c>
      <c r="C31" s="1" t="s">
        <v>2250</v>
      </c>
      <c r="D31" s="1" t="s">
        <v>310</v>
      </c>
      <c r="E31" s="1" t="s">
        <v>2730</v>
      </c>
      <c r="F31" s="1" t="s">
        <v>2673</v>
      </c>
      <c r="G31" s="1" t="s">
        <v>2675</v>
      </c>
      <c r="H31" s="1" t="s">
        <v>2676</v>
      </c>
      <c r="I31" s="1" t="s">
        <v>768</v>
      </c>
      <c r="J31" s="1" t="s">
        <v>2677</v>
      </c>
      <c r="K31" s="1" t="s">
        <v>768</v>
      </c>
      <c r="L31" s="1" t="s">
        <v>768</v>
      </c>
      <c r="M31" s="1" t="s">
        <v>2678</v>
      </c>
      <c r="N31" s="1" t="s">
        <v>2678</v>
      </c>
      <c r="O31" s="1" t="s">
        <v>14</v>
      </c>
      <c r="P31" s="1" t="s">
        <v>2679</v>
      </c>
      <c r="Q31" s="1" t="s">
        <v>2680</v>
      </c>
      <c r="R31" s="1" t="s">
        <v>2731</v>
      </c>
      <c r="S31" s="1" t="s">
        <v>2462</v>
      </c>
      <c r="T31" s="1" t="s">
        <v>2682</v>
      </c>
      <c r="U31" s="1" t="s">
        <v>2683</v>
      </c>
      <c r="V31" s="1" t="s">
        <v>2684</v>
      </c>
    </row>
    <row r="32" s="1" customFormat="1" spans="1:22">
      <c r="A32" s="1" t="s">
        <v>2312</v>
      </c>
      <c r="B32" s="1" t="s">
        <v>2673</v>
      </c>
      <c r="C32" s="1" t="s">
        <v>2313</v>
      </c>
      <c r="D32" s="1" t="s">
        <v>310</v>
      </c>
      <c r="E32" s="1" t="s">
        <v>1854</v>
      </c>
      <c r="F32" s="1" t="s">
        <v>2673</v>
      </c>
      <c r="G32" s="1" t="s">
        <v>2675</v>
      </c>
      <c r="H32" s="1" t="s">
        <v>2676</v>
      </c>
      <c r="I32" s="1" t="s">
        <v>685</v>
      </c>
      <c r="J32" s="1" t="s">
        <v>2677</v>
      </c>
      <c r="K32" s="1" t="s">
        <v>685</v>
      </c>
      <c r="L32" s="1" t="s">
        <v>685</v>
      </c>
      <c r="M32" s="1" t="s">
        <v>2678</v>
      </c>
      <c r="N32" s="1" t="s">
        <v>2678</v>
      </c>
      <c r="O32" s="1" t="s">
        <v>14</v>
      </c>
      <c r="P32" s="1" t="s">
        <v>2679</v>
      </c>
      <c r="Q32" s="1" t="s">
        <v>2680</v>
      </c>
      <c r="R32" s="1" t="s">
        <v>2732</v>
      </c>
      <c r="S32" s="1" t="s">
        <v>2462</v>
      </c>
      <c r="T32" s="1" t="s">
        <v>2682</v>
      </c>
      <c r="U32" s="1" t="s">
        <v>2683</v>
      </c>
      <c r="V32" s="1" t="s">
        <v>2684</v>
      </c>
    </row>
    <row r="33" s="1" customFormat="1" spans="1:22">
      <c r="A33" s="1" t="s">
        <v>2404</v>
      </c>
      <c r="B33" s="1" t="s">
        <v>2673</v>
      </c>
      <c r="C33" s="1" t="s">
        <v>2406</v>
      </c>
      <c r="D33" s="1" t="s">
        <v>2711</v>
      </c>
      <c r="E33" s="1" t="s">
        <v>2405</v>
      </c>
      <c r="F33" s="1" t="s">
        <v>2673</v>
      </c>
      <c r="G33" s="1" t="s">
        <v>2675</v>
      </c>
      <c r="H33" s="1" t="s">
        <v>2676</v>
      </c>
      <c r="I33" s="1" t="s">
        <v>1077</v>
      </c>
      <c r="J33" s="1" t="s">
        <v>2677</v>
      </c>
      <c r="K33" s="1" t="s">
        <v>1077</v>
      </c>
      <c r="L33" s="1" t="s">
        <v>1077</v>
      </c>
      <c r="M33" s="1" t="s">
        <v>2678</v>
      </c>
      <c r="N33" s="1" t="s">
        <v>2678</v>
      </c>
      <c r="O33" s="1" t="s">
        <v>14</v>
      </c>
      <c r="P33" s="1" t="s">
        <v>2679</v>
      </c>
      <c r="Q33" s="1" t="s">
        <v>2680</v>
      </c>
      <c r="R33" s="1" t="s">
        <v>2733</v>
      </c>
      <c r="S33" s="1" t="s">
        <v>2462</v>
      </c>
      <c r="T33" s="1" t="s">
        <v>2682</v>
      </c>
      <c r="U33" s="1" t="s">
        <v>2683</v>
      </c>
      <c r="V33" s="1" t="s">
        <v>2684</v>
      </c>
    </row>
    <row r="34" s="1" customFormat="1" spans="1:22">
      <c r="A34" s="1" t="s">
        <v>2091</v>
      </c>
      <c r="B34" s="1" t="s">
        <v>2673</v>
      </c>
      <c r="C34" s="1" t="s">
        <v>2094</v>
      </c>
      <c r="D34" s="1" t="s">
        <v>2734</v>
      </c>
      <c r="E34" s="1" t="s">
        <v>2093</v>
      </c>
      <c r="F34" s="1" t="s">
        <v>2673</v>
      </c>
      <c r="G34" s="1" t="s">
        <v>2675</v>
      </c>
      <c r="H34" s="1" t="s">
        <v>2676</v>
      </c>
      <c r="I34" s="1" t="s">
        <v>755</v>
      </c>
      <c r="J34" s="1" t="s">
        <v>2677</v>
      </c>
      <c r="K34" s="1" t="s">
        <v>755</v>
      </c>
      <c r="L34" s="1" t="s">
        <v>755</v>
      </c>
      <c r="M34" s="1" t="s">
        <v>2678</v>
      </c>
      <c r="N34" s="1" t="s">
        <v>2678</v>
      </c>
      <c r="O34" s="1" t="s">
        <v>14</v>
      </c>
      <c r="P34" s="1" t="s">
        <v>2679</v>
      </c>
      <c r="Q34" s="1" t="s">
        <v>2680</v>
      </c>
      <c r="R34" s="1" t="s">
        <v>2735</v>
      </c>
      <c r="S34" s="1" t="s">
        <v>2462</v>
      </c>
      <c r="T34" s="1" t="s">
        <v>2682</v>
      </c>
      <c r="U34" s="1" t="s">
        <v>2683</v>
      </c>
      <c r="V34" s="1" t="s">
        <v>2684</v>
      </c>
    </row>
    <row r="35" s="1" customFormat="1" spans="1:22">
      <c r="A35" s="1" t="s">
        <v>2444</v>
      </c>
      <c r="B35" s="1" t="s">
        <v>2673</v>
      </c>
      <c r="C35" s="1" t="s">
        <v>2446</v>
      </c>
      <c r="D35" s="1" t="s">
        <v>2711</v>
      </c>
      <c r="E35" s="1" t="s">
        <v>2445</v>
      </c>
      <c r="F35" s="1" t="s">
        <v>2673</v>
      </c>
      <c r="G35" s="1" t="s">
        <v>2675</v>
      </c>
      <c r="H35" s="1" t="s">
        <v>2676</v>
      </c>
      <c r="I35" s="1" t="s">
        <v>1377</v>
      </c>
      <c r="J35" s="1" t="s">
        <v>2677</v>
      </c>
      <c r="K35" s="1" t="s">
        <v>1377</v>
      </c>
      <c r="L35" s="1" t="s">
        <v>1377</v>
      </c>
      <c r="M35" s="1" t="s">
        <v>2678</v>
      </c>
      <c r="N35" s="1" t="s">
        <v>2678</v>
      </c>
      <c r="O35" s="1" t="s">
        <v>14</v>
      </c>
      <c r="P35" s="1" t="s">
        <v>2679</v>
      </c>
      <c r="Q35" s="1" t="s">
        <v>2680</v>
      </c>
      <c r="R35" s="1" t="s">
        <v>2736</v>
      </c>
      <c r="S35" s="1" t="s">
        <v>2462</v>
      </c>
      <c r="T35" s="1" t="s">
        <v>2682</v>
      </c>
      <c r="U35" s="1" t="s">
        <v>2683</v>
      </c>
      <c r="V35" s="1" t="s">
        <v>2684</v>
      </c>
    </row>
    <row r="36" s="1" customFormat="1" spans="1:22">
      <c r="A36" s="1" t="s">
        <v>2401</v>
      </c>
      <c r="B36" s="1" t="s">
        <v>2673</v>
      </c>
      <c r="C36" s="1" t="s">
        <v>2403</v>
      </c>
      <c r="D36" s="1" t="s">
        <v>2737</v>
      </c>
      <c r="E36" s="1" t="s">
        <v>2402</v>
      </c>
      <c r="F36" s="1" t="s">
        <v>2673</v>
      </c>
      <c r="G36" s="1" t="s">
        <v>2675</v>
      </c>
      <c r="H36" s="1" t="s">
        <v>2676</v>
      </c>
      <c r="I36" s="1" t="s">
        <v>2133</v>
      </c>
      <c r="J36" s="1" t="s">
        <v>2677</v>
      </c>
      <c r="K36" s="1" t="s">
        <v>2133</v>
      </c>
      <c r="L36" s="1" t="s">
        <v>2133</v>
      </c>
      <c r="M36" s="1" t="s">
        <v>2678</v>
      </c>
      <c r="N36" s="1" t="s">
        <v>2678</v>
      </c>
      <c r="O36" s="1" t="s">
        <v>14</v>
      </c>
      <c r="P36" s="1" t="s">
        <v>2679</v>
      </c>
      <c r="Q36" s="1" t="s">
        <v>2680</v>
      </c>
      <c r="R36" s="1" t="s">
        <v>2738</v>
      </c>
      <c r="S36" s="1" t="s">
        <v>2462</v>
      </c>
      <c r="T36" s="1" t="s">
        <v>2682</v>
      </c>
      <c r="U36" s="1" t="s">
        <v>2683</v>
      </c>
      <c r="V36" s="1" t="s">
        <v>2684</v>
      </c>
    </row>
    <row r="37" s="1" customFormat="1" spans="1:22">
      <c r="A37" s="1" t="s">
        <v>2447</v>
      </c>
      <c r="B37" s="1" t="s">
        <v>2673</v>
      </c>
      <c r="C37" s="1" t="s">
        <v>2450</v>
      </c>
      <c r="D37" s="1" t="s">
        <v>2739</v>
      </c>
      <c r="E37" s="1" t="s">
        <v>2449</v>
      </c>
      <c r="F37" s="1" t="s">
        <v>2673</v>
      </c>
      <c r="G37" s="1" t="s">
        <v>2675</v>
      </c>
      <c r="H37" s="1" t="s">
        <v>2676</v>
      </c>
      <c r="I37" s="1" t="s">
        <v>1436</v>
      </c>
      <c r="J37" s="1" t="s">
        <v>2677</v>
      </c>
      <c r="K37" s="1" t="s">
        <v>1436</v>
      </c>
      <c r="L37" s="1" t="s">
        <v>1436</v>
      </c>
      <c r="M37" s="1" t="s">
        <v>2678</v>
      </c>
      <c r="N37" s="1" t="s">
        <v>2678</v>
      </c>
      <c r="O37" s="1" t="s">
        <v>14</v>
      </c>
      <c r="P37" s="1" t="s">
        <v>2679</v>
      </c>
      <c r="Q37" s="1" t="s">
        <v>2680</v>
      </c>
      <c r="R37" s="1" t="s">
        <v>2740</v>
      </c>
      <c r="S37" s="1" t="s">
        <v>2462</v>
      </c>
      <c r="T37" s="1" t="s">
        <v>2682</v>
      </c>
      <c r="U37" s="1" t="s">
        <v>2683</v>
      </c>
      <c r="V37" s="1" t="s">
        <v>2684</v>
      </c>
    </row>
    <row r="38" s="1" customFormat="1" spans="1:22">
      <c r="A38" s="1" t="s">
        <v>2032</v>
      </c>
      <c r="B38" s="1" t="s">
        <v>2673</v>
      </c>
      <c r="C38" s="1" t="s">
        <v>2037</v>
      </c>
      <c r="D38" s="1" t="s">
        <v>2741</v>
      </c>
      <c r="E38" s="1" t="s">
        <v>2034</v>
      </c>
      <c r="F38" s="1" t="s">
        <v>2673</v>
      </c>
      <c r="G38" s="1" t="s">
        <v>2675</v>
      </c>
      <c r="H38" s="1" t="s">
        <v>2676</v>
      </c>
      <c r="I38" s="1" t="s">
        <v>2035</v>
      </c>
      <c r="J38" s="1" t="s">
        <v>2677</v>
      </c>
      <c r="K38" s="1" t="s">
        <v>2035</v>
      </c>
      <c r="L38" s="1" t="s">
        <v>2035</v>
      </c>
      <c r="M38" s="1" t="s">
        <v>2678</v>
      </c>
      <c r="N38" s="1" t="s">
        <v>2678</v>
      </c>
      <c r="O38" s="1" t="s">
        <v>14</v>
      </c>
      <c r="P38" s="1" t="s">
        <v>2679</v>
      </c>
      <c r="Q38" s="1" t="s">
        <v>2680</v>
      </c>
      <c r="R38" s="1" t="s">
        <v>2742</v>
      </c>
      <c r="S38" s="1" t="s">
        <v>2462</v>
      </c>
      <c r="T38" s="1" t="s">
        <v>2682</v>
      </c>
      <c r="U38" s="1" t="s">
        <v>2683</v>
      </c>
      <c r="V38" s="1" t="s">
        <v>2684</v>
      </c>
    </row>
    <row r="39" s="1" customFormat="1" spans="1:22">
      <c r="A39" s="1" t="s">
        <v>2131</v>
      </c>
      <c r="B39" s="1" t="s">
        <v>2673</v>
      </c>
      <c r="C39" s="1" t="s">
        <v>2135</v>
      </c>
      <c r="D39" s="1" t="s">
        <v>2737</v>
      </c>
      <c r="E39" s="1" t="s">
        <v>2132</v>
      </c>
      <c r="F39" s="1" t="s">
        <v>2673</v>
      </c>
      <c r="G39" s="1" t="s">
        <v>2675</v>
      </c>
      <c r="H39" s="1" t="s">
        <v>2676</v>
      </c>
      <c r="I39" s="1" t="s">
        <v>2133</v>
      </c>
      <c r="J39" s="1" t="s">
        <v>2677</v>
      </c>
      <c r="K39" s="1" t="s">
        <v>2133</v>
      </c>
      <c r="L39" s="1" t="s">
        <v>2133</v>
      </c>
      <c r="M39" s="1" t="s">
        <v>2678</v>
      </c>
      <c r="N39" s="1" t="s">
        <v>2678</v>
      </c>
      <c r="O39" s="1" t="s">
        <v>14</v>
      </c>
      <c r="P39" s="1" t="s">
        <v>2679</v>
      </c>
      <c r="Q39" s="1" t="s">
        <v>2680</v>
      </c>
      <c r="R39" s="1" t="s">
        <v>2743</v>
      </c>
      <c r="S39" s="1" t="s">
        <v>2462</v>
      </c>
      <c r="T39" s="1" t="s">
        <v>2682</v>
      </c>
      <c r="U39" s="1" t="s">
        <v>2683</v>
      </c>
      <c r="V39" s="1" t="s">
        <v>2684</v>
      </c>
    </row>
    <row r="40" s="1" customFormat="1" spans="1:22">
      <c r="A40" s="1" t="s">
        <v>2160</v>
      </c>
      <c r="B40" s="1" t="s">
        <v>2673</v>
      </c>
      <c r="C40" s="1" t="s">
        <v>2165</v>
      </c>
      <c r="D40" s="1" t="s">
        <v>443</v>
      </c>
      <c r="E40" s="1" t="s">
        <v>2162</v>
      </c>
      <c r="F40" s="1" t="s">
        <v>2673</v>
      </c>
      <c r="G40" s="1" t="s">
        <v>2675</v>
      </c>
      <c r="H40" s="1" t="s">
        <v>2676</v>
      </c>
      <c r="I40" s="1" t="s">
        <v>2163</v>
      </c>
      <c r="J40" s="1" t="s">
        <v>2677</v>
      </c>
      <c r="K40" s="1" t="s">
        <v>2163</v>
      </c>
      <c r="L40" s="1" t="s">
        <v>2163</v>
      </c>
      <c r="M40" s="1" t="s">
        <v>2678</v>
      </c>
      <c r="N40" s="1" t="s">
        <v>2678</v>
      </c>
      <c r="O40" s="1" t="s">
        <v>14</v>
      </c>
      <c r="P40" s="1" t="s">
        <v>2679</v>
      </c>
      <c r="Q40" s="1" t="s">
        <v>2680</v>
      </c>
      <c r="R40" s="1" t="s">
        <v>2744</v>
      </c>
      <c r="S40" s="1" t="s">
        <v>2462</v>
      </c>
      <c r="T40" s="1" t="s">
        <v>2682</v>
      </c>
      <c r="U40" s="1" t="s">
        <v>2683</v>
      </c>
      <c r="V40" s="1" t="s">
        <v>2684</v>
      </c>
    </row>
    <row r="41" s="1" customFormat="1" spans="1:22">
      <c r="A41" s="1" t="s">
        <v>2362</v>
      </c>
      <c r="B41" s="1" t="s">
        <v>2673</v>
      </c>
      <c r="C41" s="1" t="s">
        <v>2364</v>
      </c>
      <c r="D41" s="1" t="s">
        <v>1653</v>
      </c>
      <c r="E41" s="1" t="s">
        <v>2363</v>
      </c>
      <c r="F41" s="1" t="s">
        <v>2673</v>
      </c>
      <c r="G41" s="1" t="s">
        <v>2675</v>
      </c>
      <c r="H41" s="1" t="s">
        <v>2676</v>
      </c>
      <c r="I41" s="1" t="s">
        <v>536</v>
      </c>
      <c r="J41" s="1" t="s">
        <v>2677</v>
      </c>
      <c r="K41" s="1" t="s">
        <v>536</v>
      </c>
      <c r="L41" s="1" t="s">
        <v>536</v>
      </c>
      <c r="M41" s="1" t="s">
        <v>2678</v>
      </c>
      <c r="N41" s="1" t="s">
        <v>2678</v>
      </c>
      <c r="O41" s="1" t="s">
        <v>14</v>
      </c>
      <c r="P41" s="1" t="s">
        <v>2679</v>
      </c>
      <c r="Q41" s="1" t="s">
        <v>2680</v>
      </c>
      <c r="R41" s="1" t="s">
        <v>2745</v>
      </c>
      <c r="S41" s="1" t="s">
        <v>2462</v>
      </c>
      <c r="T41" s="1" t="s">
        <v>2682</v>
      </c>
      <c r="U41" s="1" t="s">
        <v>2683</v>
      </c>
      <c r="V41" s="1" t="s">
        <v>2684</v>
      </c>
    </row>
    <row r="42" s="1" customFormat="1" spans="1:22">
      <c r="A42" s="1" t="s">
        <v>2228</v>
      </c>
      <c r="B42" s="1" t="s">
        <v>2673</v>
      </c>
      <c r="C42" s="1" t="s">
        <v>2231</v>
      </c>
      <c r="D42" s="1" t="s">
        <v>2746</v>
      </c>
      <c r="E42" s="1" t="s">
        <v>2230</v>
      </c>
      <c r="F42" s="1" t="s">
        <v>2673</v>
      </c>
      <c r="G42" s="1" t="s">
        <v>2675</v>
      </c>
      <c r="H42" s="1" t="s">
        <v>2676</v>
      </c>
      <c r="I42" s="1" t="s">
        <v>222</v>
      </c>
      <c r="J42" s="1" t="s">
        <v>2677</v>
      </c>
      <c r="K42" s="1" t="s">
        <v>222</v>
      </c>
      <c r="L42" s="1" t="s">
        <v>222</v>
      </c>
      <c r="M42" s="1" t="s">
        <v>2678</v>
      </c>
      <c r="N42" s="1" t="s">
        <v>2678</v>
      </c>
      <c r="O42" s="1" t="s">
        <v>14</v>
      </c>
      <c r="P42" s="1" t="s">
        <v>2679</v>
      </c>
      <c r="Q42" s="1" t="s">
        <v>2680</v>
      </c>
      <c r="R42" s="1" t="s">
        <v>2747</v>
      </c>
      <c r="S42" s="1" t="s">
        <v>2462</v>
      </c>
      <c r="T42" s="1" t="s">
        <v>2682</v>
      </c>
      <c r="U42" s="1" t="s">
        <v>2683</v>
      </c>
      <c r="V42" s="1" t="s">
        <v>2684</v>
      </c>
    </row>
    <row r="43" s="1" customFormat="1" spans="1:22">
      <c r="A43" s="1" t="s">
        <v>1832</v>
      </c>
      <c r="B43" s="1" t="s">
        <v>2748</v>
      </c>
      <c r="C43" s="1" t="s">
        <v>1836</v>
      </c>
      <c r="D43" s="1" t="s">
        <v>2749</v>
      </c>
      <c r="E43" s="1" t="s">
        <v>1833</v>
      </c>
      <c r="F43" s="1" t="s">
        <v>2748</v>
      </c>
      <c r="G43" s="1" t="s">
        <v>2673</v>
      </c>
      <c r="H43" s="1" t="s">
        <v>2676</v>
      </c>
      <c r="I43" s="1" t="s">
        <v>1834</v>
      </c>
      <c r="J43" s="1" t="s">
        <v>2677</v>
      </c>
      <c r="K43" s="1" t="s">
        <v>1834</v>
      </c>
      <c r="L43" s="1" t="s">
        <v>1834</v>
      </c>
      <c r="M43" s="1" t="s">
        <v>2678</v>
      </c>
      <c r="N43" s="1" t="s">
        <v>2678</v>
      </c>
      <c r="O43" s="1" t="s">
        <v>14</v>
      </c>
      <c r="P43" s="1" t="s">
        <v>2679</v>
      </c>
      <c r="Q43" s="1" t="s">
        <v>2680</v>
      </c>
      <c r="R43" s="1" t="s">
        <v>2750</v>
      </c>
      <c r="S43" s="1" t="s">
        <v>2462</v>
      </c>
      <c r="T43" s="1" t="s">
        <v>2682</v>
      </c>
      <c r="U43" s="1" t="s">
        <v>2683</v>
      </c>
      <c r="V43" s="1" t="s">
        <v>2684</v>
      </c>
    </row>
    <row r="44" s="1" customFormat="1" spans="1:22">
      <c r="A44" s="1" t="s">
        <v>1911</v>
      </c>
      <c r="B44" s="1" t="s">
        <v>2748</v>
      </c>
      <c r="C44" s="1" t="s">
        <v>1916</v>
      </c>
      <c r="D44" s="1" t="s">
        <v>2751</v>
      </c>
      <c r="E44" s="1" t="s">
        <v>1913</v>
      </c>
      <c r="F44" s="1" t="s">
        <v>2748</v>
      </c>
      <c r="G44" s="1" t="s">
        <v>2673</v>
      </c>
      <c r="H44" s="1" t="s">
        <v>2676</v>
      </c>
      <c r="I44" s="1" t="s">
        <v>1914</v>
      </c>
      <c r="J44" s="1" t="s">
        <v>2677</v>
      </c>
      <c r="K44" s="1" t="s">
        <v>1914</v>
      </c>
      <c r="L44" s="1" t="s">
        <v>1914</v>
      </c>
      <c r="M44" s="1" t="s">
        <v>2678</v>
      </c>
      <c r="N44" s="1" t="s">
        <v>2678</v>
      </c>
      <c r="O44" s="1" t="s">
        <v>14</v>
      </c>
      <c r="P44" s="1" t="s">
        <v>2679</v>
      </c>
      <c r="Q44" s="1" t="s">
        <v>2680</v>
      </c>
      <c r="R44" s="1" t="s">
        <v>2752</v>
      </c>
      <c r="S44" s="1" t="s">
        <v>2462</v>
      </c>
      <c r="T44" s="1" t="s">
        <v>2682</v>
      </c>
      <c r="U44" s="1" t="s">
        <v>2683</v>
      </c>
      <c r="V44" s="1" t="s">
        <v>2684</v>
      </c>
    </row>
    <row r="45" s="1" customFormat="1" spans="1:22">
      <c r="A45" s="1" t="s">
        <v>2279</v>
      </c>
      <c r="B45" s="1" t="s">
        <v>2748</v>
      </c>
      <c r="C45" s="1" t="s">
        <v>2281</v>
      </c>
      <c r="D45" s="1" t="s">
        <v>1653</v>
      </c>
      <c r="E45" s="1" t="s">
        <v>2280</v>
      </c>
      <c r="F45" s="1" t="s">
        <v>2673</v>
      </c>
      <c r="G45" s="1" t="s">
        <v>2675</v>
      </c>
      <c r="H45" s="1" t="s">
        <v>2676</v>
      </c>
      <c r="I45" s="1" t="s">
        <v>971</v>
      </c>
      <c r="J45" s="1" t="s">
        <v>2677</v>
      </c>
      <c r="K45" s="1" t="s">
        <v>971</v>
      </c>
      <c r="L45" s="1" t="s">
        <v>971</v>
      </c>
      <c r="M45" s="1" t="s">
        <v>2678</v>
      </c>
      <c r="N45" s="1" t="s">
        <v>2678</v>
      </c>
      <c r="O45" s="1" t="s">
        <v>14</v>
      </c>
      <c r="P45" s="1" t="s">
        <v>2679</v>
      </c>
      <c r="Q45" s="1" t="s">
        <v>2680</v>
      </c>
      <c r="R45" s="1" t="s">
        <v>2753</v>
      </c>
      <c r="S45" s="1" t="s">
        <v>2462</v>
      </c>
      <c r="T45" s="1" t="s">
        <v>2682</v>
      </c>
      <c r="U45" s="1" t="s">
        <v>2683</v>
      </c>
      <c r="V45" s="1" t="s">
        <v>2684</v>
      </c>
    </row>
    <row r="46" s="1" customFormat="1" spans="1:22">
      <c r="A46" s="1" t="s">
        <v>2289</v>
      </c>
      <c r="B46" s="1" t="s">
        <v>2748</v>
      </c>
      <c r="C46" s="1" t="s">
        <v>2292</v>
      </c>
      <c r="D46" s="1" t="s">
        <v>2754</v>
      </c>
      <c r="E46" s="1" t="s">
        <v>1665</v>
      </c>
      <c r="F46" s="1" t="s">
        <v>2673</v>
      </c>
      <c r="G46" s="1" t="s">
        <v>2675</v>
      </c>
      <c r="H46" s="1" t="s">
        <v>2676</v>
      </c>
      <c r="I46" s="1" t="s">
        <v>2290</v>
      </c>
      <c r="J46" s="1" t="s">
        <v>2677</v>
      </c>
      <c r="K46" s="1" t="s">
        <v>2290</v>
      </c>
      <c r="L46" s="1" t="s">
        <v>2290</v>
      </c>
      <c r="M46" s="1" t="s">
        <v>2678</v>
      </c>
      <c r="N46" s="1" t="s">
        <v>2678</v>
      </c>
      <c r="O46" s="1" t="s">
        <v>14</v>
      </c>
      <c r="P46" s="1" t="s">
        <v>2679</v>
      </c>
      <c r="Q46" s="1" t="s">
        <v>2680</v>
      </c>
      <c r="R46" s="1" t="s">
        <v>2755</v>
      </c>
      <c r="S46" s="1" t="s">
        <v>2462</v>
      </c>
      <c r="T46" s="1" t="s">
        <v>2682</v>
      </c>
      <c r="U46" s="1" t="s">
        <v>2683</v>
      </c>
      <c r="V46" s="1" t="s">
        <v>2684</v>
      </c>
    </row>
    <row r="47" s="1" customFormat="1" spans="1:22">
      <c r="A47" s="1" t="s">
        <v>2136</v>
      </c>
      <c r="B47" s="1" t="s">
        <v>2748</v>
      </c>
      <c r="C47" s="1" t="s">
        <v>2138</v>
      </c>
      <c r="D47" s="1" t="s">
        <v>2756</v>
      </c>
      <c r="E47" s="1" t="s">
        <v>2137</v>
      </c>
      <c r="F47" s="1" t="s">
        <v>2673</v>
      </c>
      <c r="G47" s="1" t="s">
        <v>2675</v>
      </c>
      <c r="H47" s="1" t="s">
        <v>2676</v>
      </c>
      <c r="I47" s="1" t="s">
        <v>1056</v>
      </c>
      <c r="J47" s="1" t="s">
        <v>2677</v>
      </c>
      <c r="K47" s="1" t="s">
        <v>1056</v>
      </c>
      <c r="L47" s="1" t="s">
        <v>1056</v>
      </c>
      <c r="M47" s="1" t="s">
        <v>2678</v>
      </c>
      <c r="N47" s="1" t="s">
        <v>2678</v>
      </c>
      <c r="O47" s="1" t="s">
        <v>14</v>
      </c>
      <c r="P47" s="1" t="s">
        <v>2679</v>
      </c>
      <c r="Q47" s="1" t="s">
        <v>2680</v>
      </c>
      <c r="R47" s="1" t="s">
        <v>2757</v>
      </c>
      <c r="S47" s="1" t="s">
        <v>2462</v>
      </c>
      <c r="T47" s="1" t="s">
        <v>2682</v>
      </c>
      <c r="U47" s="1" t="s">
        <v>2683</v>
      </c>
      <c r="V47" s="1" t="s">
        <v>2684</v>
      </c>
    </row>
    <row r="48" s="1" customFormat="1" spans="1:22">
      <c r="A48" s="1" t="s">
        <v>1732</v>
      </c>
      <c r="B48" s="1" t="s">
        <v>2748</v>
      </c>
      <c r="C48" s="1" t="s">
        <v>1734</v>
      </c>
      <c r="D48" s="1" t="s">
        <v>2728</v>
      </c>
      <c r="E48" s="1" t="s">
        <v>1733</v>
      </c>
      <c r="F48" s="1" t="s">
        <v>2748</v>
      </c>
      <c r="G48" s="1" t="s">
        <v>2673</v>
      </c>
      <c r="H48" s="1" t="s">
        <v>2676</v>
      </c>
      <c r="I48" s="1" t="s">
        <v>238</v>
      </c>
      <c r="J48" s="1" t="s">
        <v>2677</v>
      </c>
      <c r="K48" s="1" t="s">
        <v>238</v>
      </c>
      <c r="L48" s="1" t="s">
        <v>238</v>
      </c>
      <c r="M48" s="1" t="s">
        <v>2678</v>
      </c>
      <c r="N48" s="1" t="s">
        <v>2678</v>
      </c>
      <c r="O48" s="1" t="s">
        <v>14</v>
      </c>
      <c r="P48" s="1" t="s">
        <v>2679</v>
      </c>
      <c r="Q48" s="1" t="s">
        <v>2680</v>
      </c>
      <c r="R48" s="1" t="s">
        <v>2758</v>
      </c>
      <c r="S48" s="1" t="s">
        <v>2462</v>
      </c>
      <c r="T48" s="1" t="s">
        <v>2682</v>
      </c>
      <c r="U48" s="1" t="s">
        <v>2683</v>
      </c>
      <c r="V48" s="1" t="s">
        <v>2684</v>
      </c>
    </row>
    <row r="49" s="1" customFormat="1" spans="1:22">
      <c r="A49" s="1" t="s">
        <v>2155</v>
      </c>
      <c r="B49" s="1" t="s">
        <v>2673</v>
      </c>
      <c r="C49" s="1" t="s">
        <v>2159</v>
      </c>
      <c r="D49" s="1" t="s">
        <v>1671</v>
      </c>
      <c r="E49" s="1" t="s">
        <v>2156</v>
      </c>
      <c r="F49" s="1" t="s">
        <v>2673</v>
      </c>
      <c r="G49" s="1" t="s">
        <v>2675</v>
      </c>
      <c r="H49" s="1" t="s">
        <v>2676</v>
      </c>
      <c r="I49" s="1" t="s">
        <v>2157</v>
      </c>
      <c r="J49" s="1" t="s">
        <v>2677</v>
      </c>
      <c r="K49" s="1" t="s">
        <v>2157</v>
      </c>
      <c r="L49" s="1" t="s">
        <v>2157</v>
      </c>
      <c r="M49" s="1" t="s">
        <v>2678</v>
      </c>
      <c r="N49" s="1" t="s">
        <v>2678</v>
      </c>
      <c r="O49" s="1" t="s">
        <v>14</v>
      </c>
      <c r="P49" s="1" t="s">
        <v>2679</v>
      </c>
      <c r="Q49" s="1" t="s">
        <v>2680</v>
      </c>
      <c r="R49" s="1" t="s">
        <v>2759</v>
      </c>
      <c r="S49" s="1" t="s">
        <v>2462</v>
      </c>
      <c r="T49" s="1" t="s">
        <v>2682</v>
      </c>
      <c r="U49" s="1" t="s">
        <v>2683</v>
      </c>
      <c r="V49" s="1" t="s">
        <v>2684</v>
      </c>
    </row>
    <row r="50" s="1" customFormat="1" spans="1:22">
      <c r="A50" s="1" t="s">
        <v>1717</v>
      </c>
      <c r="B50" s="1" t="s">
        <v>2748</v>
      </c>
      <c r="C50" s="1" t="s">
        <v>1721</v>
      </c>
      <c r="D50" s="1" t="s">
        <v>2749</v>
      </c>
      <c r="E50" s="1" t="s">
        <v>1718</v>
      </c>
      <c r="F50" s="1" t="s">
        <v>2748</v>
      </c>
      <c r="G50" s="1" t="s">
        <v>2673</v>
      </c>
      <c r="H50" s="1" t="s">
        <v>2676</v>
      </c>
      <c r="I50" s="1" t="s">
        <v>1719</v>
      </c>
      <c r="J50" s="1" t="s">
        <v>2677</v>
      </c>
      <c r="K50" s="1" t="s">
        <v>1719</v>
      </c>
      <c r="L50" s="1" t="s">
        <v>1719</v>
      </c>
      <c r="M50" s="1" t="s">
        <v>2678</v>
      </c>
      <c r="N50" s="1" t="s">
        <v>2678</v>
      </c>
      <c r="O50" s="1" t="s">
        <v>14</v>
      </c>
      <c r="P50" s="1" t="s">
        <v>2679</v>
      </c>
      <c r="Q50" s="1" t="s">
        <v>2680</v>
      </c>
      <c r="R50" s="1" t="s">
        <v>2760</v>
      </c>
      <c r="S50" s="1" t="s">
        <v>2462</v>
      </c>
      <c r="T50" s="1" t="s">
        <v>2682</v>
      </c>
      <c r="U50" s="1" t="s">
        <v>2683</v>
      </c>
      <c r="V50" s="1" t="s">
        <v>2684</v>
      </c>
    </row>
    <row r="51" s="1" customFormat="1" spans="1:22">
      <c r="A51" s="1" t="s">
        <v>1629</v>
      </c>
      <c r="B51" s="1" t="s">
        <v>2748</v>
      </c>
      <c r="C51" s="1" t="s">
        <v>1632</v>
      </c>
      <c r="D51" s="1" t="s">
        <v>2692</v>
      </c>
      <c r="E51" s="1" t="s">
        <v>1631</v>
      </c>
      <c r="F51" s="1" t="s">
        <v>2748</v>
      </c>
      <c r="G51" s="1" t="s">
        <v>2673</v>
      </c>
      <c r="H51" s="1" t="s">
        <v>2676</v>
      </c>
      <c r="I51" s="1" t="s">
        <v>1066</v>
      </c>
      <c r="J51" s="1" t="s">
        <v>2677</v>
      </c>
      <c r="K51" s="1" t="s">
        <v>1066</v>
      </c>
      <c r="L51" s="1" t="s">
        <v>1066</v>
      </c>
      <c r="M51" s="1" t="s">
        <v>2678</v>
      </c>
      <c r="N51" s="1" t="s">
        <v>2678</v>
      </c>
      <c r="O51" s="1" t="s">
        <v>14</v>
      </c>
      <c r="P51" s="1" t="s">
        <v>2679</v>
      </c>
      <c r="Q51" s="1" t="s">
        <v>2680</v>
      </c>
      <c r="R51" s="1" t="s">
        <v>2761</v>
      </c>
      <c r="S51" s="1" t="s">
        <v>2462</v>
      </c>
      <c r="T51" s="1" t="s">
        <v>2682</v>
      </c>
      <c r="U51" s="1" t="s">
        <v>2683</v>
      </c>
      <c r="V51" s="1" t="s">
        <v>2684</v>
      </c>
    </row>
    <row r="52" s="1" customFormat="1" spans="1:22">
      <c r="A52" s="1" t="s">
        <v>1582</v>
      </c>
      <c r="B52" s="1" t="s">
        <v>2748</v>
      </c>
      <c r="C52" s="1" t="s">
        <v>1587</v>
      </c>
      <c r="D52" s="1" t="s">
        <v>2762</v>
      </c>
      <c r="E52" s="1" t="s">
        <v>1584</v>
      </c>
      <c r="F52" s="1" t="s">
        <v>2748</v>
      </c>
      <c r="G52" s="1" t="s">
        <v>2673</v>
      </c>
      <c r="H52" s="1" t="s">
        <v>2676</v>
      </c>
      <c r="I52" s="1" t="s">
        <v>1585</v>
      </c>
      <c r="J52" s="1" t="s">
        <v>2677</v>
      </c>
      <c r="K52" s="1" t="s">
        <v>1585</v>
      </c>
      <c r="L52" s="1" t="s">
        <v>1585</v>
      </c>
      <c r="M52" s="1" t="s">
        <v>2678</v>
      </c>
      <c r="N52" s="1" t="s">
        <v>2678</v>
      </c>
      <c r="O52" s="1" t="s">
        <v>14</v>
      </c>
      <c r="P52" s="1" t="s">
        <v>2679</v>
      </c>
      <c r="Q52" s="1" t="s">
        <v>2680</v>
      </c>
      <c r="R52" s="1" t="s">
        <v>2763</v>
      </c>
      <c r="S52" s="1" t="s">
        <v>2462</v>
      </c>
      <c r="T52" s="1" t="s">
        <v>2682</v>
      </c>
      <c r="U52" s="1" t="s">
        <v>2683</v>
      </c>
      <c r="V52" s="1" t="s">
        <v>2684</v>
      </c>
    </row>
    <row r="53" s="1" customFormat="1" spans="1:22">
      <c r="A53" s="1" t="s">
        <v>1788</v>
      </c>
      <c r="B53" s="1" t="s">
        <v>2748</v>
      </c>
      <c r="C53" s="1" t="s">
        <v>1790</v>
      </c>
      <c r="D53" s="1" t="s">
        <v>2764</v>
      </c>
      <c r="E53" s="1" t="s">
        <v>2765</v>
      </c>
      <c r="F53" s="1" t="s">
        <v>2748</v>
      </c>
      <c r="G53" s="1" t="s">
        <v>2673</v>
      </c>
      <c r="H53" s="1" t="s">
        <v>2676</v>
      </c>
      <c r="I53" s="1" t="s">
        <v>108</v>
      </c>
      <c r="J53" s="1" t="s">
        <v>2677</v>
      </c>
      <c r="K53" s="1" t="s">
        <v>108</v>
      </c>
      <c r="L53" s="1" t="s">
        <v>108</v>
      </c>
      <c r="M53" s="1" t="s">
        <v>2678</v>
      </c>
      <c r="N53" s="1" t="s">
        <v>2678</v>
      </c>
      <c r="O53" s="1" t="s">
        <v>14</v>
      </c>
      <c r="P53" s="1" t="s">
        <v>2679</v>
      </c>
      <c r="Q53" s="1" t="s">
        <v>2680</v>
      </c>
      <c r="R53" s="1" t="s">
        <v>2766</v>
      </c>
      <c r="S53" s="1" t="s">
        <v>2462</v>
      </c>
      <c r="T53" s="1" t="s">
        <v>2682</v>
      </c>
      <c r="U53" s="1" t="s">
        <v>2683</v>
      </c>
      <c r="V53" s="1" t="s">
        <v>2684</v>
      </c>
    </row>
    <row r="54" s="1" customFormat="1" spans="1:22">
      <c r="A54" s="1" t="s">
        <v>1678</v>
      </c>
      <c r="B54" s="1" t="s">
        <v>2748</v>
      </c>
      <c r="C54" s="1" t="s">
        <v>1680</v>
      </c>
      <c r="D54" s="1" t="s">
        <v>2767</v>
      </c>
      <c r="E54" s="1" t="s">
        <v>1679</v>
      </c>
      <c r="F54" s="1" t="s">
        <v>2748</v>
      </c>
      <c r="G54" s="1" t="s">
        <v>2673</v>
      </c>
      <c r="H54" s="1" t="s">
        <v>2676</v>
      </c>
      <c r="I54" s="1" t="s">
        <v>961</v>
      </c>
      <c r="J54" s="1" t="s">
        <v>2677</v>
      </c>
      <c r="K54" s="1" t="s">
        <v>961</v>
      </c>
      <c r="L54" s="1" t="s">
        <v>961</v>
      </c>
      <c r="M54" s="1" t="s">
        <v>2678</v>
      </c>
      <c r="N54" s="1" t="s">
        <v>2678</v>
      </c>
      <c r="O54" s="1" t="s">
        <v>14</v>
      </c>
      <c r="P54" s="1" t="s">
        <v>2679</v>
      </c>
      <c r="Q54" s="1" t="s">
        <v>2680</v>
      </c>
      <c r="R54" s="1" t="s">
        <v>2768</v>
      </c>
      <c r="S54" s="1" t="s">
        <v>2462</v>
      </c>
      <c r="T54" s="1" t="s">
        <v>2682</v>
      </c>
      <c r="U54" s="1" t="s">
        <v>2683</v>
      </c>
      <c r="V54" s="1" t="s">
        <v>2684</v>
      </c>
    </row>
    <row r="55" s="1" customFormat="1" spans="1:22">
      <c r="A55" s="1" t="s">
        <v>1667</v>
      </c>
      <c r="B55" s="1" t="s">
        <v>2748</v>
      </c>
      <c r="C55" s="1" t="s">
        <v>1669</v>
      </c>
      <c r="D55" s="1" t="s">
        <v>343</v>
      </c>
      <c r="E55" s="1" t="s">
        <v>1668</v>
      </c>
      <c r="F55" s="1" t="s">
        <v>2748</v>
      </c>
      <c r="G55" s="1" t="s">
        <v>2673</v>
      </c>
      <c r="H55" s="1" t="s">
        <v>2676</v>
      </c>
      <c r="I55" s="1" t="s">
        <v>961</v>
      </c>
      <c r="J55" s="1" t="s">
        <v>2677</v>
      </c>
      <c r="K55" s="1" t="s">
        <v>961</v>
      </c>
      <c r="L55" s="1" t="s">
        <v>961</v>
      </c>
      <c r="M55" s="1" t="s">
        <v>2678</v>
      </c>
      <c r="N55" s="1" t="s">
        <v>2678</v>
      </c>
      <c r="O55" s="1" t="s">
        <v>14</v>
      </c>
      <c r="P55" s="1" t="s">
        <v>2679</v>
      </c>
      <c r="Q55" s="1" t="s">
        <v>2680</v>
      </c>
      <c r="R55" s="1" t="s">
        <v>2769</v>
      </c>
      <c r="S55" s="1" t="s">
        <v>2462</v>
      </c>
      <c r="T55" s="1" t="s">
        <v>2682</v>
      </c>
      <c r="U55" s="1" t="s">
        <v>2683</v>
      </c>
      <c r="V55" s="1" t="s">
        <v>2684</v>
      </c>
    </row>
    <row r="56" s="1" customFormat="1" spans="1:22">
      <c r="A56" s="1" t="s">
        <v>1621</v>
      </c>
      <c r="B56" s="1" t="s">
        <v>2748</v>
      </c>
      <c r="C56" s="1" t="s">
        <v>1623</v>
      </c>
      <c r="D56" s="1" t="s">
        <v>2696</v>
      </c>
      <c r="E56" s="1" t="s">
        <v>1622</v>
      </c>
      <c r="F56" s="1" t="s">
        <v>2748</v>
      </c>
      <c r="G56" s="1" t="s">
        <v>2673</v>
      </c>
      <c r="H56" s="1" t="s">
        <v>2676</v>
      </c>
      <c r="I56" s="1" t="s">
        <v>1013</v>
      </c>
      <c r="J56" s="1" t="s">
        <v>2677</v>
      </c>
      <c r="K56" s="1" t="s">
        <v>1013</v>
      </c>
      <c r="L56" s="1" t="s">
        <v>1013</v>
      </c>
      <c r="M56" s="1" t="s">
        <v>2678</v>
      </c>
      <c r="N56" s="1" t="s">
        <v>2678</v>
      </c>
      <c r="O56" s="1" t="s">
        <v>14</v>
      </c>
      <c r="P56" s="1" t="s">
        <v>2679</v>
      </c>
      <c r="Q56" s="1" t="s">
        <v>2680</v>
      </c>
      <c r="R56" s="1" t="s">
        <v>2770</v>
      </c>
      <c r="S56" s="1" t="s">
        <v>2462</v>
      </c>
      <c r="T56" s="1" t="s">
        <v>2682</v>
      </c>
      <c r="U56" s="1" t="s">
        <v>2683</v>
      </c>
      <c r="V56" s="1" t="s">
        <v>2684</v>
      </c>
    </row>
    <row r="57" s="1" customFormat="1" spans="1:22">
      <c r="A57" s="1" t="s">
        <v>1853</v>
      </c>
      <c r="B57" s="1" t="s">
        <v>2748</v>
      </c>
      <c r="C57" s="1" t="s">
        <v>1855</v>
      </c>
      <c r="D57" s="1" t="s">
        <v>310</v>
      </c>
      <c r="E57" s="1" t="s">
        <v>1854</v>
      </c>
      <c r="F57" s="1" t="s">
        <v>2748</v>
      </c>
      <c r="G57" s="1" t="s">
        <v>2673</v>
      </c>
      <c r="H57" s="1" t="s">
        <v>2676</v>
      </c>
      <c r="I57" s="1" t="s">
        <v>1165</v>
      </c>
      <c r="J57" s="1" t="s">
        <v>2677</v>
      </c>
      <c r="K57" s="1" t="s">
        <v>1165</v>
      </c>
      <c r="L57" s="1" t="s">
        <v>1165</v>
      </c>
      <c r="M57" s="1" t="s">
        <v>2678</v>
      </c>
      <c r="N57" s="1" t="s">
        <v>2678</v>
      </c>
      <c r="O57" s="1" t="s">
        <v>14</v>
      </c>
      <c r="P57" s="1" t="s">
        <v>2679</v>
      </c>
      <c r="Q57" s="1" t="s">
        <v>2680</v>
      </c>
      <c r="R57" s="1" t="s">
        <v>2771</v>
      </c>
      <c r="S57" s="1" t="s">
        <v>2462</v>
      </c>
      <c r="T57" s="1" t="s">
        <v>2682</v>
      </c>
      <c r="U57" s="1" t="s">
        <v>2683</v>
      </c>
      <c r="V57" s="1" t="s">
        <v>2684</v>
      </c>
    </row>
    <row r="58" s="1" customFormat="1" spans="1:22">
      <c r="A58" s="1" t="s">
        <v>1624</v>
      </c>
      <c r="B58" s="1" t="s">
        <v>2748</v>
      </c>
      <c r="C58" s="1" t="s">
        <v>1628</v>
      </c>
      <c r="D58" s="1" t="s">
        <v>2749</v>
      </c>
      <c r="E58" s="1" t="s">
        <v>1625</v>
      </c>
      <c r="F58" s="1" t="s">
        <v>2748</v>
      </c>
      <c r="G58" s="1" t="s">
        <v>2673</v>
      </c>
      <c r="H58" s="1" t="s">
        <v>2676</v>
      </c>
      <c r="I58" s="1" t="s">
        <v>1626</v>
      </c>
      <c r="J58" s="1" t="s">
        <v>2677</v>
      </c>
      <c r="K58" s="1" t="s">
        <v>1626</v>
      </c>
      <c r="L58" s="1" t="s">
        <v>1626</v>
      </c>
      <c r="M58" s="1" t="s">
        <v>2678</v>
      </c>
      <c r="N58" s="1" t="s">
        <v>2678</v>
      </c>
      <c r="O58" s="1" t="s">
        <v>14</v>
      </c>
      <c r="P58" s="1" t="s">
        <v>2679</v>
      </c>
      <c r="Q58" s="1" t="s">
        <v>2680</v>
      </c>
      <c r="R58" s="1" t="s">
        <v>2772</v>
      </c>
      <c r="S58" s="1" t="s">
        <v>2462</v>
      </c>
      <c r="T58" s="1" t="s">
        <v>2682</v>
      </c>
      <c r="U58" s="1" t="s">
        <v>2683</v>
      </c>
      <c r="V58" s="1" t="s">
        <v>2684</v>
      </c>
    </row>
    <row r="59" s="1" customFormat="1" spans="1:22">
      <c r="A59" s="1" t="s">
        <v>1589</v>
      </c>
      <c r="B59" s="1" t="s">
        <v>2748</v>
      </c>
      <c r="C59" s="1" t="s">
        <v>1591</v>
      </c>
      <c r="D59" s="1" t="s">
        <v>2773</v>
      </c>
      <c r="E59" s="1" t="s">
        <v>1590</v>
      </c>
      <c r="F59" s="1" t="s">
        <v>2748</v>
      </c>
      <c r="G59" s="1" t="s">
        <v>2673</v>
      </c>
      <c r="H59" s="1" t="s">
        <v>2676</v>
      </c>
      <c r="I59" s="1" t="s">
        <v>491</v>
      </c>
      <c r="J59" s="1" t="s">
        <v>2677</v>
      </c>
      <c r="K59" s="1" t="s">
        <v>491</v>
      </c>
      <c r="L59" s="1" t="s">
        <v>491</v>
      </c>
      <c r="M59" s="1" t="s">
        <v>2678</v>
      </c>
      <c r="N59" s="1" t="s">
        <v>2678</v>
      </c>
      <c r="O59" s="1" t="s">
        <v>14</v>
      </c>
      <c r="P59" s="1" t="s">
        <v>2679</v>
      </c>
      <c r="Q59" s="1" t="s">
        <v>2680</v>
      </c>
      <c r="R59" s="1" t="s">
        <v>2774</v>
      </c>
      <c r="S59" s="1" t="s">
        <v>2462</v>
      </c>
      <c r="T59" s="1" t="s">
        <v>2682</v>
      </c>
      <c r="U59" s="1" t="s">
        <v>2683</v>
      </c>
      <c r="V59" s="1" t="s">
        <v>2684</v>
      </c>
    </row>
    <row r="60" s="1" customFormat="1" spans="1:22">
      <c r="A60" s="1" t="s">
        <v>1899</v>
      </c>
      <c r="B60" s="1" t="s">
        <v>2748</v>
      </c>
      <c r="C60" s="1" t="s">
        <v>1906</v>
      </c>
      <c r="D60" s="1" t="s">
        <v>2775</v>
      </c>
      <c r="E60" s="1" t="s">
        <v>1903</v>
      </c>
      <c r="F60" s="1" t="s">
        <v>2748</v>
      </c>
      <c r="G60" s="1" t="s">
        <v>2673</v>
      </c>
      <c r="H60" s="1" t="s">
        <v>2676</v>
      </c>
      <c r="I60" s="1" t="s">
        <v>1904</v>
      </c>
      <c r="J60" s="1" t="s">
        <v>2677</v>
      </c>
      <c r="K60" s="1" t="s">
        <v>1904</v>
      </c>
      <c r="L60" s="1" t="s">
        <v>1904</v>
      </c>
      <c r="M60" s="1" t="s">
        <v>2678</v>
      </c>
      <c r="N60" s="1" t="s">
        <v>2678</v>
      </c>
      <c r="O60" s="1" t="s">
        <v>14</v>
      </c>
      <c r="P60" s="1" t="s">
        <v>2679</v>
      </c>
      <c r="Q60" s="1" t="s">
        <v>2680</v>
      </c>
      <c r="R60" s="1" t="s">
        <v>2776</v>
      </c>
      <c r="S60" s="1" t="s">
        <v>2462</v>
      </c>
      <c r="T60" s="1" t="s">
        <v>2682</v>
      </c>
      <c r="U60" s="1" t="s">
        <v>2683</v>
      </c>
      <c r="V60" s="1" t="s">
        <v>2684</v>
      </c>
    </row>
    <row r="61" s="1" customFormat="1" spans="1:22">
      <c r="A61" s="1" t="s">
        <v>1579</v>
      </c>
      <c r="B61" s="1" t="s">
        <v>2748</v>
      </c>
      <c r="C61" s="1" t="s">
        <v>1581</v>
      </c>
      <c r="D61" s="1" t="s">
        <v>2777</v>
      </c>
      <c r="E61" s="1" t="s">
        <v>1580</v>
      </c>
      <c r="F61" s="1" t="s">
        <v>2748</v>
      </c>
      <c r="G61" s="1" t="s">
        <v>2673</v>
      </c>
      <c r="H61" s="1" t="s">
        <v>2676</v>
      </c>
      <c r="I61" s="1" t="s">
        <v>1232</v>
      </c>
      <c r="J61" s="1" t="s">
        <v>2677</v>
      </c>
      <c r="K61" s="1" t="s">
        <v>1232</v>
      </c>
      <c r="L61" s="1" t="s">
        <v>1232</v>
      </c>
      <c r="M61" s="1" t="s">
        <v>2678</v>
      </c>
      <c r="N61" s="1" t="s">
        <v>2678</v>
      </c>
      <c r="O61" s="1" t="s">
        <v>14</v>
      </c>
      <c r="P61" s="1" t="s">
        <v>2679</v>
      </c>
      <c r="Q61" s="1" t="s">
        <v>2680</v>
      </c>
      <c r="R61" s="1" t="s">
        <v>2778</v>
      </c>
      <c r="S61" s="1" t="s">
        <v>2462</v>
      </c>
      <c r="T61" s="1" t="s">
        <v>2682</v>
      </c>
      <c r="U61" s="1" t="s">
        <v>2683</v>
      </c>
      <c r="V61" s="1" t="s">
        <v>2684</v>
      </c>
    </row>
    <row r="62" s="1" customFormat="1" spans="1:22">
      <c r="A62" s="1" t="s">
        <v>1875</v>
      </c>
      <c r="B62" s="1" t="s">
        <v>2748</v>
      </c>
      <c r="C62" s="1" t="s">
        <v>1878</v>
      </c>
      <c r="D62" s="1" t="s">
        <v>2779</v>
      </c>
      <c r="E62" s="1" t="s">
        <v>2780</v>
      </c>
      <c r="F62" s="1" t="s">
        <v>2748</v>
      </c>
      <c r="G62" s="1" t="s">
        <v>2673</v>
      </c>
      <c r="H62" s="1" t="s">
        <v>2676</v>
      </c>
      <c r="I62" s="1" t="s">
        <v>198</v>
      </c>
      <c r="J62" s="1" t="s">
        <v>2677</v>
      </c>
      <c r="K62" s="1" t="s">
        <v>198</v>
      </c>
      <c r="L62" s="1" t="s">
        <v>198</v>
      </c>
      <c r="M62" s="1" t="s">
        <v>2678</v>
      </c>
      <c r="N62" s="1" t="s">
        <v>2678</v>
      </c>
      <c r="O62" s="1" t="s">
        <v>14</v>
      </c>
      <c r="P62" s="1" t="s">
        <v>2679</v>
      </c>
      <c r="Q62" s="1" t="s">
        <v>2680</v>
      </c>
      <c r="R62" s="1" t="s">
        <v>2781</v>
      </c>
      <c r="S62" s="1" t="s">
        <v>2462</v>
      </c>
      <c r="T62" s="1" t="s">
        <v>2682</v>
      </c>
      <c r="U62" s="1" t="s">
        <v>2683</v>
      </c>
      <c r="V62" s="1" t="s">
        <v>2684</v>
      </c>
    </row>
    <row r="63" s="1" customFormat="1" spans="1:22">
      <c r="A63" s="1" t="s">
        <v>1818</v>
      </c>
      <c r="B63" s="1" t="s">
        <v>2748</v>
      </c>
      <c r="C63" s="1" t="s">
        <v>1823</v>
      </c>
      <c r="D63" s="1" t="s">
        <v>1819</v>
      </c>
      <c r="E63" s="1" t="s">
        <v>1820</v>
      </c>
      <c r="F63" s="1" t="s">
        <v>2748</v>
      </c>
      <c r="G63" s="1" t="s">
        <v>2673</v>
      </c>
      <c r="H63" s="1" t="s">
        <v>2676</v>
      </c>
      <c r="I63" s="1" t="s">
        <v>1821</v>
      </c>
      <c r="J63" s="1" t="s">
        <v>2677</v>
      </c>
      <c r="K63" s="1" t="s">
        <v>1821</v>
      </c>
      <c r="L63" s="1" t="s">
        <v>1821</v>
      </c>
      <c r="M63" s="1" t="s">
        <v>2678</v>
      </c>
      <c r="N63" s="1" t="s">
        <v>2678</v>
      </c>
      <c r="O63" s="1" t="s">
        <v>14</v>
      </c>
      <c r="P63" s="1" t="s">
        <v>2679</v>
      </c>
      <c r="Q63" s="1" t="s">
        <v>2680</v>
      </c>
      <c r="R63" s="1" t="s">
        <v>2782</v>
      </c>
      <c r="S63" s="1" t="s">
        <v>2462</v>
      </c>
      <c r="T63" s="1" t="s">
        <v>2682</v>
      </c>
      <c r="U63" s="1" t="s">
        <v>2683</v>
      </c>
      <c r="V63" s="1" t="s">
        <v>2684</v>
      </c>
    </row>
    <row r="64" s="1" customFormat="1" spans="1:22">
      <c r="A64" s="1" t="s">
        <v>1659</v>
      </c>
      <c r="B64" s="1" t="s">
        <v>2748</v>
      </c>
      <c r="C64" s="1" t="s">
        <v>1663</v>
      </c>
      <c r="D64" s="1" t="s">
        <v>2728</v>
      </c>
      <c r="E64" s="1" t="s">
        <v>1660</v>
      </c>
      <c r="F64" s="1" t="s">
        <v>2748</v>
      </c>
      <c r="G64" s="1" t="s">
        <v>2673</v>
      </c>
      <c r="H64" s="1" t="s">
        <v>2676</v>
      </c>
      <c r="I64" s="1" t="s">
        <v>1661</v>
      </c>
      <c r="J64" s="1" t="s">
        <v>2677</v>
      </c>
      <c r="K64" s="1" t="s">
        <v>1661</v>
      </c>
      <c r="L64" s="1" t="s">
        <v>1661</v>
      </c>
      <c r="M64" s="1" t="s">
        <v>2678</v>
      </c>
      <c r="N64" s="1" t="s">
        <v>2678</v>
      </c>
      <c r="O64" s="1" t="s">
        <v>14</v>
      </c>
      <c r="P64" s="1" t="s">
        <v>2679</v>
      </c>
      <c r="Q64" s="1" t="s">
        <v>2680</v>
      </c>
      <c r="R64" s="1" t="s">
        <v>2783</v>
      </c>
      <c r="S64" s="1" t="s">
        <v>2462</v>
      </c>
      <c r="T64" s="1" t="s">
        <v>2682</v>
      </c>
      <c r="U64" s="1" t="s">
        <v>2683</v>
      </c>
      <c r="V64" s="1" t="s">
        <v>2684</v>
      </c>
    </row>
    <row r="65" s="1" customFormat="1" spans="1:22">
      <c r="A65" s="1" t="s">
        <v>1891</v>
      </c>
      <c r="B65" s="1" t="s">
        <v>2748</v>
      </c>
      <c r="C65" s="1" t="s">
        <v>1895</v>
      </c>
      <c r="D65" s="1" t="s">
        <v>2784</v>
      </c>
      <c r="E65" s="1" t="s">
        <v>1892</v>
      </c>
      <c r="F65" s="1" t="s">
        <v>2748</v>
      </c>
      <c r="G65" s="1" t="s">
        <v>2673</v>
      </c>
      <c r="H65" s="1" t="s">
        <v>2676</v>
      </c>
      <c r="I65" s="1" t="s">
        <v>1893</v>
      </c>
      <c r="J65" s="1" t="s">
        <v>2677</v>
      </c>
      <c r="K65" s="1" t="s">
        <v>1893</v>
      </c>
      <c r="L65" s="1" t="s">
        <v>1893</v>
      </c>
      <c r="M65" s="1" t="s">
        <v>2678</v>
      </c>
      <c r="N65" s="1" t="s">
        <v>2678</v>
      </c>
      <c r="O65" s="1" t="s">
        <v>14</v>
      </c>
      <c r="P65" s="1" t="s">
        <v>2679</v>
      </c>
      <c r="Q65" s="1" t="s">
        <v>2680</v>
      </c>
      <c r="R65" s="1" t="s">
        <v>2785</v>
      </c>
      <c r="S65" s="1" t="s">
        <v>2462</v>
      </c>
      <c r="T65" s="1" t="s">
        <v>2682</v>
      </c>
      <c r="U65" s="1" t="s">
        <v>2683</v>
      </c>
      <c r="V65" s="1" t="s">
        <v>2684</v>
      </c>
    </row>
    <row r="66" s="1" customFormat="1" spans="1:22">
      <c r="A66" s="1" t="s">
        <v>1722</v>
      </c>
      <c r="B66" s="1" t="s">
        <v>2748</v>
      </c>
      <c r="C66" s="1" t="s">
        <v>1726</v>
      </c>
      <c r="D66" s="1" t="s">
        <v>2749</v>
      </c>
      <c r="E66" s="1" t="s">
        <v>1723</v>
      </c>
      <c r="F66" s="1" t="s">
        <v>2748</v>
      </c>
      <c r="G66" s="1" t="s">
        <v>2673</v>
      </c>
      <c r="H66" s="1" t="s">
        <v>2676</v>
      </c>
      <c r="I66" s="1" t="s">
        <v>1724</v>
      </c>
      <c r="J66" s="1" t="s">
        <v>2677</v>
      </c>
      <c r="K66" s="1" t="s">
        <v>1724</v>
      </c>
      <c r="L66" s="1" t="s">
        <v>1724</v>
      </c>
      <c r="M66" s="1" t="s">
        <v>2678</v>
      </c>
      <c r="N66" s="1" t="s">
        <v>2678</v>
      </c>
      <c r="O66" s="1" t="s">
        <v>14</v>
      </c>
      <c r="P66" s="1" t="s">
        <v>2679</v>
      </c>
      <c r="Q66" s="1" t="s">
        <v>2680</v>
      </c>
      <c r="R66" s="1" t="s">
        <v>2786</v>
      </c>
      <c r="S66" s="1" t="s">
        <v>2462</v>
      </c>
      <c r="T66" s="1" t="s">
        <v>2682</v>
      </c>
      <c r="U66" s="1" t="s">
        <v>2683</v>
      </c>
      <c r="V66" s="1" t="s">
        <v>2684</v>
      </c>
    </row>
    <row r="67" s="1" customFormat="1" spans="1:22">
      <c r="A67" s="1" t="s">
        <v>1908</v>
      </c>
      <c r="B67" s="1" t="s">
        <v>2748</v>
      </c>
      <c r="C67" s="1" t="s">
        <v>1910</v>
      </c>
      <c r="D67" s="1" t="s">
        <v>310</v>
      </c>
      <c r="E67" s="1" t="s">
        <v>1909</v>
      </c>
      <c r="F67" s="1" t="s">
        <v>2748</v>
      </c>
      <c r="G67" s="1" t="s">
        <v>2673</v>
      </c>
      <c r="H67" s="1" t="s">
        <v>2676</v>
      </c>
      <c r="I67" s="1" t="s">
        <v>1165</v>
      </c>
      <c r="J67" s="1" t="s">
        <v>2677</v>
      </c>
      <c r="K67" s="1" t="s">
        <v>1165</v>
      </c>
      <c r="L67" s="1" t="s">
        <v>1165</v>
      </c>
      <c r="M67" s="1" t="s">
        <v>2678</v>
      </c>
      <c r="N67" s="1" t="s">
        <v>2678</v>
      </c>
      <c r="O67" s="1" t="s">
        <v>14</v>
      </c>
      <c r="P67" s="1" t="s">
        <v>2679</v>
      </c>
      <c r="Q67" s="1" t="s">
        <v>2680</v>
      </c>
      <c r="R67" s="1" t="s">
        <v>2787</v>
      </c>
      <c r="S67" s="1" t="s">
        <v>2462</v>
      </c>
      <c r="T67" s="1" t="s">
        <v>2682</v>
      </c>
      <c r="U67" s="1" t="s">
        <v>2683</v>
      </c>
      <c r="V67" s="1" t="s">
        <v>2684</v>
      </c>
    </row>
    <row r="68" s="1" customFormat="1" spans="1:22">
      <c r="A68" s="1" t="s">
        <v>1750</v>
      </c>
      <c r="B68" s="1" t="s">
        <v>2748</v>
      </c>
      <c r="C68" s="1" t="s">
        <v>1755</v>
      </c>
      <c r="D68" s="1" t="s">
        <v>2788</v>
      </c>
      <c r="E68" s="1" t="s">
        <v>1754</v>
      </c>
      <c r="F68" s="1" t="s">
        <v>2748</v>
      </c>
      <c r="G68" s="1" t="s">
        <v>2673</v>
      </c>
      <c r="H68" s="1" t="s">
        <v>2676</v>
      </c>
      <c r="I68" s="1" t="s">
        <v>706</v>
      </c>
      <c r="J68" s="1" t="s">
        <v>2677</v>
      </c>
      <c r="K68" s="1" t="s">
        <v>706</v>
      </c>
      <c r="L68" s="1" t="s">
        <v>706</v>
      </c>
      <c r="M68" s="1" t="s">
        <v>2678</v>
      </c>
      <c r="N68" s="1" t="s">
        <v>2678</v>
      </c>
      <c r="O68" s="1" t="s">
        <v>14</v>
      </c>
      <c r="P68" s="1" t="s">
        <v>2679</v>
      </c>
      <c r="Q68" s="1" t="s">
        <v>2680</v>
      </c>
      <c r="R68" s="1" t="s">
        <v>2789</v>
      </c>
      <c r="S68" s="1" t="s">
        <v>2462</v>
      </c>
      <c r="T68" s="1" t="s">
        <v>2682</v>
      </c>
      <c r="U68" s="1" t="s">
        <v>2683</v>
      </c>
      <c r="V68" s="1" t="s">
        <v>2684</v>
      </c>
    </row>
    <row r="69" s="1" customFormat="1" spans="1:22">
      <c r="A69" s="1" t="s">
        <v>1791</v>
      </c>
      <c r="B69" s="1" t="s">
        <v>2748</v>
      </c>
      <c r="C69" s="1" t="s">
        <v>1795</v>
      </c>
      <c r="D69" s="1" t="s">
        <v>1653</v>
      </c>
      <c r="E69" s="1" t="s">
        <v>1792</v>
      </c>
      <c r="F69" s="1" t="s">
        <v>2748</v>
      </c>
      <c r="G69" s="1" t="s">
        <v>2673</v>
      </c>
      <c r="H69" s="1" t="s">
        <v>2676</v>
      </c>
      <c r="I69" s="1" t="s">
        <v>1793</v>
      </c>
      <c r="J69" s="1" t="s">
        <v>2677</v>
      </c>
      <c r="K69" s="1" t="s">
        <v>1793</v>
      </c>
      <c r="L69" s="1" t="s">
        <v>1793</v>
      </c>
      <c r="M69" s="1" t="s">
        <v>2678</v>
      </c>
      <c r="N69" s="1" t="s">
        <v>2678</v>
      </c>
      <c r="O69" s="1" t="s">
        <v>14</v>
      </c>
      <c r="P69" s="1" t="s">
        <v>2679</v>
      </c>
      <c r="Q69" s="1" t="s">
        <v>2680</v>
      </c>
      <c r="R69" s="1" t="s">
        <v>2790</v>
      </c>
      <c r="S69" s="1" t="s">
        <v>2462</v>
      </c>
      <c r="T69" s="1" t="s">
        <v>2682</v>
      </c>
      <c r="U69" s="1" t="s">
        <v>2683</v>
      </c>
      <c r="V69" s="1" t="s">
        <v>2684</v>
      </c>
    </row>
    <row r="70" s="1" customFormat="1" spans="1:22">
      <c r="A70" s="1" t="s">
        <v>1735</v>
      </c>
      <c r="B70" s="1" t="s">
        <v>2748</v>
      </c>
      <c r="C70" s="1" t="s">
        <v>1738</v>
      </c>
      <c r="D70" s="1" t="s">
        <v>2791</v>
      </c>
      <c r="E70" s="1" t="s">
        <v>1737</v>
      </c>
      <c r="F70" s="1" t="s">
        <v>2748</v>
      </c>
      <c r="G70" s="1" t="s">
        <v>2673</v>
      </c>
      <c r="H70" s="1" t="s">
        <v>2676</v>
      </c>
      <c r="I70" s="1" t="s">
        <v>731</v>
      </c>
      <c r="J70" s="1" t="s">
        <v>2677</v>
      </c>
      <c r="K70" s="1" t="s">
        <v>731</v>
      </c>
      <c r="L70" s="1" t="s">
        <v>731</v>
      </c>
      <c r="M70" s="1" t="s">
        <v>2678</v>
      </c>
      <c r="N70" s="1" t="s">
        <v>2678</v>
      </c>
      <c r="O70" s="1" t="s">
        <v>14</v>
      </c>
      <c r="P70" s="1" t="s">
        <v>2679</v>
      </c>
      <c r="Q70" s="1" t="s">
        <v>2680</v>
      </c>
      <c r="R70" s="1" t="s">
        <v>2792</v>
      </c>
      <c r="S70" s="1" t="s">
        <v>2462</v>
      </c>
      <c r="T70" s="1" t="s">
        <v>2682</v>
      </c>
      <c r="U70" s="1" t="s">
        <v>2683</v>
      </c>
      <c r="V70" s="1" t="s">
        <v>2684</v>
      </c>
    </row>
    <row r="71" s="1" customFormat="1" spans="1:22">
      <c r="A71" s="1" t="s">
        <v>1918</v>
      </c>
      <c r="B71" s="1" t="s">
        <v>2748</v>
      </c>
      <c r="C71" s="1" t="s">
        <v>1921</v>
      </c>
      <c r="D71" s="1" t="s">
        <v>2793</v>
      </c>
      <c r="E71" s="1" t="s">
        <v>1920</v>
      </c>
      <c r="F71" s="1" t="s">
        <v>2748</v>
      </c>
      <c r="G71" s="1" t="s">
        <v>2673</v>
      </c>
      <c r="H71" s="1" t="s">
        <v>2676</v>
      </c>
      <c r="I71" s="1" t="s">
        <v>1713</v>
      </c>
      <c r="J71" s="1" t="s">
        <v>2677</v>
      </c>
      <c r="K71" s="1" t="s">
        <v>1713</v>
      </c>
      <c r="L71" s="1" t="s">
        <v>1713</v>
      </c>
      <c r="M71" s="1" t="s">
        <v>2678</v>
      </c>
      <c r="N71" s="1" t="s">
        <v>2678</v>
      </c>
      <c r="O71" s="1" t="s">
        <v>14</v>
      </c>
      <c r="P71" s="1" t="s">
        <v>2679</v>
      </c>
      <c r="Q71" s="1" t="s">
        <v>2680</v>
      </c>
      <c r="R71" s="1" t="s">
        <v>2794</v>
      </c>
      <c r="S71" s="1" t="s">
        <v>2462</v>
      </c>
      <c r="T71" s="1" t="s">
        <v>2682</v>
      </c>
      <c r="U71" s="1" t="s">
        <v>2683</v>
      </c>
      <c r="V71" s="1" t="s">
        <v>2684</v>
      </c>
    </row>
    <row r="72" s="1" customFormat="1" spans="1:22">
      <c r="A72" s="1" t="s">
        <v>1757</v>
      </c>
      <c r="B72" s="1" t="s">
        <v>2748</v>
      </c>
      <c r="C72" s="1" t="s">
        <v>1762</v>
      </c>
      <c r="D72" s="1" t="s">
        <v>2795</v>
      </c>
      <c r="E72" s="1" t="s">
        <v>1759</v>
      </c>
      <c r="F72" s="1" t="s">
        <v>2748</v>
      </c>
      <c r="G72" s="1" t="s">
        <v>2673</v>
      </c>
      <c r="H72" s="1" t="s">
        <v>2676</v>
      </c>
      <c r="I72" s="1" t="s">
        <v>1760</v>
      </c>
      <c r="J72" s="1" t="s">
        <v>2677</v>
      </c>
      <c r="K72" s="1" t="s">
        <v>1760</v>
      </c>
      <c r="L72" s="1" t="s">
        <v>1760</v>
      </c>
      <c r="M72" s="1" t="s">
        <v>2678</v>
      </c>
      <c r="N72" s="1" t="s">
        <v>2678</v>
      </c>
      <c r="O72" s="1" t="s">
        <v>14</v>
      </c>
      <c r="P72" s="1" t="s">
        <v>2679</v>
      </c>
      <c r="Q72" s="1" t="s">
        <v>2680</v>
      </c>
      <c r="R72" s="1" t="s">
        <v>2796</v>
      </c>
      <c r="S72" s="1" t="s">
        <v>2462</v>
      </c>
      <c r="T72" s="1" t="s">
        <v>2682</v>
      </c>
      <c r="U72" s="1" t="s">
        <v>2683</v>
      </c>
      <c r="V72" s="1" t="s">
        <v>2684</v>
      </c>
    </row>
    <row r="73" s="1" customFormat="1" spans="1:22">
      <c r="A73" s="1" t="s">
        <v>2127</v>
      </c>
      <c r="B73" s="1" t="s">
        <v>2748</v>
      </c>
      <c r="C73" s="1" t="s">
        <v>2130</v>
      </c>
      <c r="D73" s="1" t="s">
        <v>1819</v>
      </c>
      <c r="E73" s="1" t="s">
        <v>2128</v>
      </c>
      <c r="F73" s="1" t="s">
        <v>2673</v>
      </c>
      <c r="G73" s="1" t="s">
        <v>2675</v>
      </c>
      <c r="H73" s="1" t="s">
        <v>2676</v>
      </c>
      <c r="I73" s="1" t="s">
        <v>2129</v>
      </c>
      <c r="J73" s="1" t="s">
        <v>2677</v>
      </c>
      <c r="K73" s="1" t="s">
        <v>2129</v>
      </c>
      <c r="L73" s="1" t="s">
        <v>2129</v>
      </c>
      <c r="M73" s="1" t="s">
        <v>2678</v>
      </c>
      <c r="N73" s="1" t="s">
        <v>2678</v>
      </c>
      <c r="O73" s="1" t="s">
        <v>14</v>
      </c>
      <c r="P73" s="1" t="s">
        <v>2679</v>
      </c>
      <c r="Q73" s="1" t="s">
        <v>2680</v>
      </c>
      <c r="R73" s="1" t="s">
        <v>2797</v>
      </c>
      <c r="S73" s="1" t="s">
        <v>2462</v>
      </c>
      <c r="T73" s="1" t="s">
        <v>2682</v>
      </c>
      <c r="U73" s="1" t="s">
        <v>2683</v>
      </c>
      <c r="V73" s="1" t="s">
        <v>2684</v>
      </c>
    </row>
    <row r="74" s="1" customFormat="1" spans="1:22">
      <c r="A74" s="1" t="s">
        <v>2122</v>
      </c>
      <c r="B74" s="1" t="s">
        <v>2748</v>
      </c>
      <c r="C74" s="1" t="s">
        <v>2126</v>
      </c>
      <c r="D74" s="1" t="s">
        <v>1463</v>
      </c>
      <c r="E74" s="1" t="s">
        <v>2123</v>
      </c>
      <c r="F74" s="1" t="s">
        <v>2673</v>
      </c>
      <c r="G74" s="1" t="s">
        <v>2675</v>
      </c>
      <c r="H74" s="1" t="s">
        <v>2676</v>
      </c>
      <c r="I74" s="1" t="s">
        <v>2124</v>
      </c>
      <c r="J74" s="1" t="s">
        <v>2677</v>
      </c>
      <c r="K74" s="1" t="s">
        <v>2124</v>
      </c>
      <c r="L74" s="1" t="s">
        <v>2124</v>
      </c>
      <c r="M74" s="1" t="s">
        <v>2678</v>
      </c>
      <c r="N74" s="1" t="s">
        <v>2678</v>
      </c>
      <c r="O74" s="1" t="s">
        <v>14</v>
      </c>
      <c r="P74" s="1" t="s">
        <v>2679</v>
      </c>
      <c r="Q74" s="1" t="s">
        <v>2680</v>
      </c>
      <c r="R74" s="1" t="s">
        <v>2798</v>
      </c>
      <c r="S74" s="1" t="s">
        <v>2462</v>
      </c>
      <c r="T74" s="1" t="s">
        <v>2682</v>
      </c>
      <c r="U74" s="1" t="s">
        <v>2683</v>
      </c>
      <c r="V74" s="1" t="s">
        <v>2684</v>
      </c>
    </row>
    <row r="75" s="1" customFormat="1" spans="1:22">
      <c r="A75" s="1" t="s">
        <v>1848</v>
      </c>
      <c r="B75" s="1" t="s">
        <v>2748</v>
      </c>
      <c r="C75" s="1" t="s">
        <v>1852</v>
      </c>
      <c r="D75" s="1" t="s">
        <v>2799</v>
      </c>
      <c r="E75" s="1" t="s">
        <v>1849</v>
      </c>
      <c r="F75" s="1" t="s">
        <v>2748</v>
      </c>
      <c r="G75" s="1" t="s">
        <v>2673</v>
      </c>
      <c r="H75" s="1" t="s">
        <v>2676</v>
      </c>
      <c r="I75" s="1" t="s">
        <v>1850</v>
      </c>
      <c r="J75" s="1" t="s">
        <v>2677</v>
      </c>
      <c r="K75" s="1" t="s">
        <v>1850</v>
      </c>
      <c r="L75" s="1" t="s">
        <v>1850</v>
      </c>
      <c r="M75" s="1" t="s">
        <v>2678</v>
      </c>
      <c r="N75" s="1" t="s">
        <v>2678</v>
      </c>
      <c r="O75" s="1" t="s">
        <v>14</v>
      </c>
      <c r="P75" s="1" t="s">
        <v>2679</v>
      </c>
      <c r="Q75" s="1" t="s">
        <v>2680</v>
      </c>
      <c r="R75" s="1" t="s">
        <v>2800</v>
      </c>
      <c r="S75" s="1" t="s">
        <v>2462</v>
      </c>
      <c r="T75" s="1" t="s">
        <v>2682</v>
      </c>
      <c r="U75" s="1" t="s">
        <v>2683</v>
      </c>
      <c r="V75" s="1" t="s">
        <v>2684</v>
      </c>
    </row>
    <row r="76" s="1" customFormat="1" spans="1:22">
      <c r="A76" s="1" t="s">
        <v>1796</v>
      </c>
      <c r="B76" s="1" t="s">
        <v>2748</v>
      </c>
      <c r="C76" s="1" t="s">
        <v>1800</v>
      </c>
      <c r="D76" s="1" t="s">
        <v>759</v>
      </c>
      <c r="E76" s="1" t="s">
        <v>1797</v>
      </c>
      <c r="F76" s="1" t="s">
        <v>2748</v>
      </c>
      <c r="G76" s="1" t="s">
        <v>2673</v>
      </c>
      <c r="H76" s="1" t="s">
        <v>2676</v>
      </c>
      <c r="I76" s="1" t="s">
        <v>1798</v>
      </c>
      <c r="J76" s="1" t="s">
        <v>2677</v>
      </c>
      <c r="K76" s="1" t="s">
        <v>1798</v>
      </c>
      <c r="L76" s="1" t="s">
        <v>1798</v>
      </c>
      <c r="M76" s="1" t="s">
        <v>2678</v>
      </c>
      <c r="N76" s="1" t="s">
        <v>2678</v>
      </c>
      <c r="O76" s="1" t="s">
        <v>14</v>
      </c>
      <c r="P76" s="1" t="s">
        <v>2679</v>
      </c>
      <c r="Q76" s="1" t="s">
        <v>2680</v>
      </c>
      <c r="R76" s="1" t="s">
        <v>2801</v>
      </c>
      <c r="S76" s="1" t="s">
        <v>2462</v>
      </c>
      <c r="T76" s="1" t="s">
        <v>2682</v>
      </c>
      <c r="U76" s="1" t="s">
        <v>2683</v>
      </c>
      <c r="V76" s="1" t="s">
        <v>2684</v>
      </c>
    </row>
    <row r="77" s="1" customFormat="1" spans="1:22">
      <c r="A77" s="1" t="s">
        <v>1652</v>
      </c>
      <c r="B77" s="1" t="s">
        <v>2748</v>
      </c>
      <c r="C77" s="1" t="s">
        <v>1657</v>
      </c>
      <c r="D77" s="1" t="s">
        <v>1653</v>
      </c>
      <c r="E77" s="1" t="s">
        <v>1654</v>
      </c>
      <c r="F77" s="1" t="s">
        <v>2748</v>
      </c>
      <c r="G77" s="1" t="s">
        <v>2673</v>
      </c>
      <c r="H77" s="1" t="s">
        <v>2676</v>
      </c>
      <c r="I77" s="1" t="s">
        <v>1655</v>
      </c>
      <c r="J77" s="1" t="s">
        <v>2677</v>
      </c>
      <c r="K77" s="1" t="s">
        <v>1655</v>
      </c>
      <c r="L77" s="1" t="s">
        <v>1655</v>
      </c>
      <c r="M77" s="1" t="s">
        <v>2678</v>
      </c>
      <c r="N77" s="1" t="s">
        <v>2678</v>
      </c>
      <c r="O77" s="1" t="s">
        <v>14</v>
      </c>
      <c r="P77" s="1" t="s">
        <v>2679</v>
      </c>
      <c r="Q77" s="1" t="s">
        <v>2680</v>
      </c>
      <c r="R77" s="1" t="s">
        <v>2802</v>
      </c>
      <c r="S77" s="1" t="s">
        <v>2462</v>
      </c>
      <c r="T77" s="1" t="s">
        <v>2682</v>
      </c>
      <c r="U77" s="1" t="s">
        <v>2683</v>
      </c>
      <c r="V77" s="1" t="s">
        <v>2684</v>
      </c>
    </row>
    <row r="78" s="1" customFormat="1" spans="1:22">
      <c r="A78" s="1" t="s">
        <v>2357</v>
      </c>
      <c r="B78" s="1" t="s">
        <v>2748</v>
      </c>
      <c r="C78" s="1" t="s">
        <v>2361</v>
      </c>
      <c r="D78" s="1" t="s">
        <v>2803</v>
      </c>
      <c r="E78" s="1" t="s">
        <v>2358</v>
      </c>
      <c r="F78" s="1" t="s">
        <v>2748</v>
      </c>
      <c r="G78" s="1" t="s">
        <v>2675</v>
      </c>
      <c r="H78" s="1" t="s">
        <v>2676</v>
      </c>
      <c r="I78" s="1" t="s">
        <v>2359</v>
      </c>
      <c r="J78" s="1" t="s">
        <v>2677</v>
      </c>
      <c r="K78" s="1" t="s">
        <v>2359</v>
      </c>
      <c r="L78" s="1" t="s">
        <v>2359</v>
      </c>
      <c r="M78" s="1" t="s">
        <v>2678</v>
      </c>
      <c r="N78" s="1" t="s">
        <v>2678</v>
      </c>
      <c r="O78" s="1" t="s">
        <v>14</v>
      </c>
      <c r="P78" s="1" t="s">
        <v>2679</v>
      </c>
      <c r="Q78" s="1" t="s">
        <v>2680</v>
      </c>
      <c r="R78" s="1" t="s">
        <v>2804</v>
      </c>
      <c r="S78" s="1" t="s">
        <v>2462</v>
      </c>
      <c r="T78" s="1" t="s">
        <v>2682</v>
      </c>
      <c r="U78" s="1" t="s">
        <v>2683</v>
      </c>
      <c r="V78" s="1" t="s">
        <v>2684</v>
      </c>
    </row>
    <row r="79" s="1" customFormat="1" spans="1:22">
      <c r="A79" s="1" t="s">
        <v>1681</v>
      </c>
      <c r="B79" s="1" t="s">
        <v>2748</v>
      </c>
      <c r="C79" s="1" t="s">
        <v>1684</v>
      </c>
      <c r="D79" s="1" t="s">
        <v>2805</v>
      </c>
      <c r="E79" s="1" t="s">
        <v>1683</v>
      </c>
      <c r="F79" s="1" t="s">
        <v>2748</v>
      </c>
      <c r="G79" s="1" t="s">
        <v>2673</v>
      </c>
      <c r="H79" s="1" t="s">
        <v>2676</v>
      </c>
      <c r="I79" s="1" t="s">
        <v>284</v>
      </c>
      <c r="J79" s="1" t="s">
        <v>2677</v>
      </c>
      <c r="K79" s="1" t="s">
        <v>284</v>
      </c>
      <c r="L79" s="1" t="s">
        <v>284</v>
      </c>
      <c r="M79" s="1" t="s">
        <v>2678</v>
      </c>
      <c r="N79" s="1" t="s">
        <v>2678</v>
      </c>
      <c r="O79" s="1" t="s">
        <v>14</v>
      </c>
      <c r="P79" s="1" t="s">
        <v>2679</v>
      </c>
      <c r="Q79" s="1" t="s">
        <v>2680</v>
      </c>
      <c r="R79" s="1" t="s">
        <v>2806</v>
      </c>
      <c r="S79" s="1" t="s">
        <v>2462</v>
      </c>
      <c r="T79" s="1" t="s">
        <v>2682</v>
      </c>
      <c r="U79" s="1" t="s">
        <v>2683</v>
      </c>
      <c r="V79" s="1" t="s">
        <v>2684</v>
      </c>
    </row>
    <row r="80" s="1" customFormat="1" spans="1:22">
      <c r="A80" s="1" t="s">
        <v>1856</v>
      </c>
      <c r="B80" s="1" t="s">
        <v>2748</v>
      </c>
      <c r="C80" s="1" t="s">
        <v>1859</v>
      </c>
      <c r="D80" s="1" t="s">
        <v>759</v>
      </c>
      <c r="E80" s="1" t="s">
        <v>2807</v>
      </c>
      <c r="F80" s="1" t="s">
        <v>2748</v>
      </c>
      <c r="G80" s="1" t="s">
        <v>2673</v>
      </c>
      <c r="H80" s="1" t="s">
        <v>2676</v>
      </c>
      <c r="I80" s="1" t="s">
        <v>1798</v>
      </c>
      <c r="J80" s="1" t="s">
        <v>2677</v>
      </c>
      <c r="K80" s="1" t="s">
        <v>1798</v>
      </c>
      <c r="L80" s="1" t="s">
        <v>1798</v>
      </c>
      <c r="M80" s="1" t="s">
        <v>2678</v>
      </c>
      <c r="N80" s="1" t="s">
        <v>2678</v>
      </c>
      <c r="O80" s="1" t="s">
        <v>14</v>
      </c>
      <c r="P80" s="1" t="s">
        <v>2679</v>
      </c>
      <c r="Q80" s="1" t="s">
        <v>2680</v>
      </c>
      <c r="R80" s="1" t="s">
        <v>2808</v>
      </c>
      <c r="S80" s="1" t="s">
        <v>2462</v>
      </c>
      <c r="T80" s="1" t="s">
        <v>2682</v>
      </c>
      <c r="U80" s="1" t="s">
        <v>2683</v>
      </c>
      <c r="V80" s="1" t="s">
        <v>2684</v>
      </c>
    </row>
    <row r="81" s="1" customFormat="1" spans="1:22">
      <c r="A81" s="1" t="s">
        <v>1574</v>
      </c>
      <c r="B81" s="1" t="s">
        <v>2748</v>
      </c>
      <c r="C81" s="1" t="s">
        <v>1577</v>
      </c>
      <c r="D81" s="1" t="s">
        <v>2809</v>
      </c>
      <c r="E81" s="1" t="s">
        <v>1576</v>
      </c>
      <c r="F81" s="1" t="s">
        <v>2748</v>
      </c>
      <c r="G81" s="1" t="s">
        <v>2673</v>
      </c>
      <c r="H81" s="1" t="s">
        <v>2676</v>
      </c>
      <c r="I81" s="1" t="s">
        <v>198</v>
      </c>
      <c r="J81" s="1" t="s">
        <v>2677</v>
      </c>
      <c r="K81" s="1" t="s">
        <v>198</v>
      </c>
      <c r="L81" s="1" t="s">
        <v>198</v>
      </c>
      <c r="M81" s="1" t="s">
        <v>2678</v>
      </c>
      <c r="N81" s="1" t="s">
        <v>2678</v>
      </c>
      <c r="O81" s="1" t="s">
        <v>14</v>
      </c>
      <c r="P81" s="1" t="s">
        <v>2679</v>
      </c>
      <c r="Q81" s="1" t="s">
        <v>2680</v>
      </c>
      <c r="R81" s="1" t="s">
        <v>2810</v>
      </c>
      <c r="S81" s="1" t="s">
        <v>2462</v>
      </c>
      <c r="T81" s="1" t="s">
        <v>2682</v>
      </c>
      <c r="U81" s="1" t="s">
        <v>2683</v>
      </c>
      <c r="V81" s="1" t="s">
        <v>2684</v>
      </c>
    </row>
    <row r="82" s="1" customFormat="1" spans="1:22">
      <c r="A82" s="1" t="s">
        <v>1605</v>
      </c>
      <c r="B82" s="1" t="s">
        <v>2748</v>
      </c>
      <c r="C82" s="1" t="s">
        <v>1611</v>
      </c>
      <c r="D82" s="1" t="s">
        <v>1606</v>
      </c>
      <c r="E82" s="1" t="s">
        <v>1608</v>
      </c>
      <c r="F82" s="1" t="s">
        <v>2748</v>
      </c>
      <c r="G82" s="1" t="s">
        <v>2673</v>
      </c>
      <c r="H82" s="1" t="s">
        <v>2676</v>
      </c>
      <c r="I82" s="1" t="s">
        <v>1609</v>
      </c>
      <c r="J82" s="1" t="s">
        <v>2677</v>
      </c>
      <c r="K82" s="1" t="s">
        <v>1609</v>
      </c>
      <c r="L82" s="1" t="s">
        <v>1609</v>
      </c>
      <c r="M82" s="1" t="s">
        <v>2678</v>
      </c>
      <c r="N82" s="1" t="s">
        <v>2678</v>
      </c>
      <c r="O82" s="1" t="s">
        <v>14</v>
      </c>
      <c r="P82" s="1" t="s">
        <v>2679</v>
      </c>
      <c r="Q82" s="1" t="s">
        <v>2680</v>
      </c>
      <c r="R82" s="1" t="s">
        <v>2811</v>
      </c>
      <c r="S82" s="1" t="s">
        <v>2462</v>
      </c>
      <c r="T82" s="1" t="s">
        <v>2682</v>
      </c>
      <c r="U82" s="1" t="s">
        <v>2683</v>
      </c>
      <c r="V82" s="1" t="s">
        <v>2684</v>
      </c>
    </row>
    <row r="83" s="1" customFormat="1" spans="1:22">
      <c r="A83" s="1" t="s">
        <v>1727</v>
      </c>
      <c r="B83" s="1" t="s">
        <v>2748</v>
      </c>
      <c r="C83" s="1" t="s">
        <v>1731</v>
      </c>
      <c r="D83" s="1" t="s">
        <v>2812</v>
      </c>
      <c r="E83" s="1" t="s">
        <v>1728</v>
      </c>
      <c r="F83" s="1" t="s">
        <v>2748</v>
      </c>
      <c r="G83" s="1" t="s">
        <v>2673</v>
      </c>
      <c r="H83" s="1" t="s">
        <v>2676</v>
      </c>
      <c r="I83" s="1" t="s">
        <v>1729</v>
      </c>
      <c r="J83" s="1" t="s">
        <v>2677</v>
      </c>
      <c r="K83" s="1" t="s">
        <v>1729</v>
      </c>
      <c r="L83" s="1" t="s">
        <v>1729</v>
      </c>
      <c r="M83" s="1" t="s">
        <v>2678</v>
      </c>
      <c r="N83" s="1" t="s">
        <v>2678</v>
      </c>
      <c r="O83" s="1" t="s">
        <v>14</v>
      </c>
      <c r="P83" s="1" t="s">
        <v>2679</v>
      </c>
      <c r="Q83" s="1" t="s">
        <v>2680</v>
      </c>
      <c r="R83" s="1" t="s">
        <v>2813</v>
      </c>
      <c r="S83" s="1" t="s">
        <v>2462</v>
      </c>
      <c r="T83" s="1" t="s">
        <v>2682</v>
      </c>
      <c r="U83" s="1" t="s">
        <v>2683</v>
      </c>
      <c r="V83" s="1" t="s">
        <v>2684</v>
      </c>
    </row>
    <row r="84" s="1" customFormat="1" spans="1:22">
      <c r="A84" s="1" t="s">
        <v>1592</v>
      </c>
      <c r="B84" s="1" t="s">
        <v>2748</v>
      </c>
      <c r="C84" s="1" t="s">
        <v>1598</v>
      </c>
      <c r="D84" s="1" t="s">
        <v>2707</v>
      </c>
      <c r="E84" s="1" t="s">
        <v>1595</v>
      </c>
      <c r="F84" s="1" t="s">
        <v>2748</v>
      </c>
      <c r="G84" s="1" t="s">
        <v>2673</v>
      </c>
      <c r="H84" s="1" t="s">
        <v>2676</v>
      </c>
      <c r="I84" s="1" t="s">
        <v>1596</v>
      </c>
      <c r="J84" s="1" t="s">
        <v>2677</v>
      </c>
      <c r="K84" s="1" t="s">
        <v>1596</v>
      </c>
      <c r="L84" s="1" t="s">
        <v>1596</v>
      </c>
      <c r="M84" s="1" t="s">
        <v>2678</v>
      </c>
      <c r="N84" s="1" t="s">
        <v>2678</v>
      </c>
      <c r="O84" s="1" t="s">
        <v>14</v>
      </c>
      <c r="P84" s="1" t="s">
        <v>2679</v>
      </c>
      <c r="Q84" s="1" t="s">
        <v>2680</v>
      </c>
      <c r="R84" s="1" t="s">
        <v>2814</v>
      </c>
      <c r="S84" s="1" t="s">
        <v>2462</v>
      </c>
      <c r="T84" s="1" t="s">
        <v>2682</v>
      </c>
      <c r="U84" s="1" t="s">
        <v>2683</v>
      </c>
      <c r="V84" s="1" t="s">
        <v>2684</v>
      </c>
    </row>
    <row r="85" s="1" customFormat="1" spans="1:22">
      <c r="A85" s="1" t="s">
        <v>2182</v>
      </c>
      <c r="B85" s="1" t="s">
        <v>2748</v>
      </c>
      <c r="C85" s="1" t="s">
        <v>2184</v>
      </c>
      <c r="D85" s="1" t="s">
        <v>450</v>
      </c>
      <c r="E85" s="1" t="s">
        <v>2183</v>
      </c>
      <c r="F85" s="1" t="s">
        <v>2673</v>
      </c>
      <c r="G85" s="1" t="s">
        <v>2675</v>
      </c>
      <c r="H85" s="1" t="s">
        <v>2676</v>
      </c>
      <c r="I85" s="1" t="s">
        <v>453</v>
      </c>
      <c r="J85" s="1" t="s">
        <v>2677</v>
      </c>
      <c r="K85" s="1" t="s">
        <v>453</v>
      </c>
      <c r="L85" s="1" t="s">
        <v>453</v>
      </c>
      <c r="M85" s="1" t="s">
        <v>2678</v>
      </c>
      <c r="N85" s="1" t="s">
        <v>2678</v>
      </c>
      <c r="O85" s="1" t="s">
        <v>14</v>
      </c>
      <c r="P85" s="1" t="s">
        <v>2679</v>
      </c>
      <c r="Q85" s="1" t="s">
        <v>2680</v>
      </c>
      <c r="R85" s="1" t="s">
        <v>2815</v>
      </c>
      <c r="S85" s="1" t="s">
        <v>2462</v>
      </c>
      <c r="T85" s="1" t="s">
        <v>2682</v>
      </c>
      <c r="U85" s="1" t="s">
        <v>2683</v>
      </c>
      <c r="V85" s="1" t="s">
        <v>2684</v>
      </c>
    </row>
    <row r="86" s="1" customFormat="1" spans="1:22">
      <c r="A86" s="1" t="s">
        <v>2418</v>
      </c>
      <c r="B86" s="1" t="s">
        <v>2748</v>
      </c>
      <c r="C86" s="1" t="s">
        <v>2420</v>
      </c>
      <c r="D86" s="1" t="s">
        <v>450</v>
      </c>
      <c r="E86" s="1" t="s">
        <v>2419</v>
      </c>
      <c r="F86" s="1" t="s">
        <v>2673</v>
      </c>
      <c r="G86" s="1" t="s">
        <v>2675</v>
      </c>
      <c r="H86" s="1" t="s">
        <v>2676</v>
      </c>
      <c r="I86" s="1" t="s">
        <v>453</v>
      </c>
      <c r="J86" s="1" t="s">
        <v>2677</v>
      </c>
      <c r="K86" s="1" t="s">
        <v>453</v>
      </c>
      <c r="L86" s="1" t="s">
        <v>453</v>
      </c>
      <c r="M86" s="1" t="s">
        <v>2678</v>
      </c>
      <c r="N86" s="1" t="s">
        <v>2678</v>
      </c>
      <c r="O86" s="1" t="s">
        <v>14</v>
      </c>
      <c r="P86" s="1" t="s">
        <v>2679</v>
      </c>
      <c r="Q86" s="1" t="s">
        <v>2680</v>
      </c>
      <c r="R86" s="1" t="s">
        <v>2816</v>
      </c>
      <c r="S86" s="1" t="s">
        <v>2462</v>
      </c>
      <c r="T86" s="1" t="s">
        <v>2682</v>
      </c>
      <c r="U86" s="1" t="s">
        <v>2683</v>
      </c>
      <c r="V86" s="1" t="s">
        <v>2684</v>
      </c>
    </row>
    <row r="87" s="1" customFormat="1" spans="1:22">
      <c r="A87" s="1" t="s">
        <v>1600</v>
      </c>
      <c r="B87" s="1" t="s">
        <v>2748</v>
      </c>
      <c r="C87" s="1" t="s">
        <v>1604</v>
      </c>
      <c r="D87" s="1" t="s">
        <v>189</v>
      </c>
      <c r="E87" s="1" t="s">
        <v>1601</v>
      </c>
      <c r="F87" s="1" t="s">
        <v>2748</v>
      </c>
      <c r="G87" s="1" t="s">
        <v>2673</v>
      </c>
      <c r="H87" s="1" t="s">
        <v>2676</v>
      </c>
      <c r="I87" s="1" t="s">
        <v>1602</v>
      </c>
      <c r="J87" s="1" t="s">
        <v>2677</v>
      </c>
      <c r="K87" s="1" t="s">
        <v>1602</v>
      </c>
      <c r="L87" s="1" t="s">
        <v>1602</v>
      </c>
      <c r="M87" s="1" t="s">
        <v>2678</v>
      </c>
      <c r="N87" s="1" t="s">
        <v>2678</v>
      </c>
      <c r="O87" s="1" t="s">
        <v>14</v>
      </c>
      <c r="P87" s="1" t="s">
        <v>2679</v>
      </c>
      <c r="Q87" s="1" t="s">
        <v>2680</v>
      </c>
      <c r="R87" s="1" t="s">
        <v>2817</v>
      </c>
      <c r="S87" s="1" t="s">
        <v>2462</v>
      </c>
      <c r="T87" s="1" t="s">
        <v>2682</v>
      </c>
      <c r="U87" s="1" t="s">
        <v>2683</v>
      </c>
      <c r="V87" s="1" t="s">
        <v>2684</v>
      </c>
    </row>
    <row r="88" s="1" customFormat="1" spans="1:22">
      <c r="A88" s="1" t="s">
        <v>2096</v>
      </c>
      <c r="B88" s="1" t="s">
        <v>2748</v>
      </c>
      <c r="C88" s="1" t="s">
        <v>2098</v>
      </c>
      <c r="D88" s="1" t="s">
        <v>1653</v>
      </c>
      <c r="E88" s="1" t="s">
        <v>2097</v>
      </c>
      <c r="F88" s="1" t="s">
        <v>2673</v>
      </c>
      <c r="G88" s="1" t="s">
        <v>2675</v>
      </c>
      <c r="H88" s="1" t="s">
        <v>2676</v>
      </c>
      <c r="I88" s="1" t="s">
        <v>971</v>
      </c>
      <c r="J88" s="1" t="s">
        <v>2677</v>
      </c>
      <c r="K88" s="1" t="s">
        <v>971</v>
      </c>
      <c r="L88" s="1" t="s">
        <v>971</v>
      </c>
      <c r="M88" s="1" t="s">
        <v>2678</v>
      </c>
      <c r="N88" s="1" t="s">
        <v>2678</v>
      </c>
      <c r="O88" s="1" t="s">
        <v>14</v>
      </c>
      <c r="P88" s="1" t="s">
        <v>2679</v>
      </c>
      <c r="Q88" s="1" t="s">
        <v>2680</v>
      </c>
      <c r="R88" s="1" t="s">
        <v>2818</v>
      </c>
      <c r="S88" s="1" t="s">
        <v>2462</v>
      </c>
      <c r="T88" s="1" t="s">
        <v>2682</v>
      </c>
      <c r="U88" s="1" t="s">
        <v>2683</v>
      </c>
      <c r="V88" s="1" t="s">
        <v>2684</v>
      </c>
    </row>
    <row r="89" s="1" customFormat="1" spans="1:22">
      <c r="A89" s="1" t="s">
        <v>1922</v>
      </c>
      <c r="B89" s="1" t="s">
        <v>2748</v>
      </c>
      <c r="C89" s="1" t="s">
        <v>1926</v>
      </c>
      <c r="D89" s="1" t="s">
        <v>1653</v>
      </c>
      <c r="E89" s="1" t="s">
        <v>1923</v>
      </c>
      <c r="F89" s="1" t="s">
        <v>2748</v>
      </c>
      <c r="G89" s="1" t="s">
        <v>2673</v>
      </c>
      <c r="H89" s="1" t="s">
        <v>2676</v>
      </c>
      <c r="I89" s="1" t="s">
        <v>1924</v>
      </c>
      <c r="J89" s="1" t="s">
        <v>2677</v>
      </c>
      <c r="K89" s="1" t="s">
        <v>1924</v>
      </c>
      <c r="L89" s="1" t="s">
        <v>1924</v>
      </c>
      <c r="M89" s="1" t="s">
        <v>2678</v>
      </c>
      <c r="N89" s="1" t="s">
        <v>2678</v>
      </c>
      <c r="O89" s="1" t="s">
        <v>14</v>
      </c>
      <c r="P89" s="1" t="s">
        <v>2679</v>
      </c>
      <c r="Q89" s="1" t="s">
        <v>2680</v>
      </c>
      <c r="R89" s="1" t="s">
        <v>2819</v>
      </c>
      <c r="S89" s="1" t="s">
        <v>2462</v>
      </c>
      <c r="T89" s="1" t="s">
        <v>2682</v>
      </c>
      <c r="U89" s="1" t="s">
        <v>2683</v>
      </c>
      <c r="V89" s="1" t="s">
        <v>2684</v>
      </c>
    </row>
    <row r="90" s="1" customFormat="1" spans="1:22">
      <c r="A90" s="1" t="s">
        <v>2166</v>
      </c>
      <c r="B90" s="1" t="s">
        <v>2748</v>
      </c>
      <c r="C90" s="1" t="s">
        <v>2172</v>
      </c>
      <c r="D90" s="1" t="s">
        <v>2167</v>
      </c>
      <c r="E90" s="1" t="s">
        <v>2169</v>
      </c>
      <c r="F90" s="1" t="s">
        <v>2673</v>
      </c>
      <c r="G90" s="1" t="s">
        <v>2675</v>
      </c>
      <c r="H90" s="1" t="s">
        <v>2676</v>
      </c>
      <c r="I90" s="1" t="s">
        <v>2170</v>
      </c>
      <c r="J90" s="1" t="s">
        <v>2677</v>
      </c>
      <c r="K90" s="1" t="s">
        <v>2170</v>
      </c>
      <c r="L90" s="1" t="s">
        <v>2170</v>
      </c>
      <c r="M90" s="1" t="s">
        <v>2678</v>
      </c>
      <c r="N90" s="1" t="s">
        <v>2678</v>
      </c>
      <c r="O90" s="1" t="s">
        <v>14</v>
      </c>
      <c r="P90" s="1" t="s">
        <v>2679</v>
      </c>
      <c r="Q90" s="1" t="s">
        <v>2680</v>
      </c>
      <c r="R90" s="1" t="s">
        <v>2820</v>
      </c>
      <c r="S90" s="1" t="s">
        <v>2462</v>
      </c>
      <c r="T90" s="1" t="s">
        <v>2682</v>
      </c>
      <c r="U90" s="1" t="s">
        <v>2683</v>
      </c>
      <c r="V90" s="1" t="s">
        <v>2684</v>
      </c>
    </row>
    <row r="91" s="1" customFormat="1" spans="1:22">
      <c r="A91" s="1" t="s">
        <v>2020</v>
      </c>
      <c r="B91" s="1" t="s">
        <v>2748</v>
      </c>
      <c r="C91" s="1" t="s">
        <v>2025</v>
      </c>
      <c r="D91" s="1" t="s">
        <v>2821</v>
      </c>
      <c r="E91" s="1" t="s">
        <v>1978</v>
      </c>
      <c r="F91" s="1" t="s">
        <v>2748</v>
      </c>
      <c r="G91" s="1" t="s">
        <v>2675</v>
      </c>
      <c r="H91" s="1" t="s">
        <v>2676</v>
      </c>
      <c r="I91" s="1" t="s">
        <v>2021</v>
      </c>
      <c r="J91" s="1" t="s">
        <v>2677</v>
      </c>
      <c r="K91" s="1" t="s">
        <v>2021</v>
      </c>
      <c r="L91" s="1" t="s">
        <v>2021</v>
      </c>
      <c r="M91" s="1" t="s">
        <v>2678</v>
      </c>
      <c r="N91" s="1" t="s">
        <v>2678</v>
      </c>
      <c r="O91" s="1" t="s">
        <v>14</v>
      </c>
      <c r="P91" s="1" t="s">
        <v>2679</v>
      </c>
      <c r="Q91" s="1" t="s">
        <v>2680</v>
      </c>
      <c r="R91" s="1" t="s">
        <v>2822</v>
      </c>
      <c r="S91" s="1" t="s">
        <v>2462</v>
      </c>
      <c r="T91" s="1" t="s">
        <v>2682</v>
      </c>
      <c r="U91" s="1" t="s">
        <v>2683</v>
      </c>
      <c r="V91" s="1" t="s">
        <v>2684</v>
      </c>
    </row>
    <row r="92" s="1" customFormat="1" spans="1:22">
      <c r="A92" s="1" t="s">
        <v>2245</v>
      </c>
      <c r="B92" s="1" t="s">
        <v>2748</v>
      </c>
      <c r="C92" s="1" t="s">
        <v>2247</v>
      </c>
      <c r="D92" s="1" t="s">
        <v>2779</v>
      </c>
      <c r="E92" s="1" t="s">
        <v>2246</v>
      </c>
      <c r="F92" s="1" t="s">
        <v>2748</v>
      </c>
      <c r="G92" s="1" t="s">
        <v>2675</v>
      </c>
      <c r="H92" s="1" t="s">
        <v>2676</v>
      </c>
      <c r="I92" s="1" t="s">
        <v>883</v>
      </c>
      <c r="J92" s="1" t="s">
        <v>2677</v>
      </c>
      <c r="K92" s="1" t="s">
        <v>883</v>
      </c>
      <c r="L92" s="1" t="s">
        <v>883</v>
      </c>
      <c r="M92" s="1" t="s">
        <v>2678</v>
      </c>
      <c r="N92" s="1" t="s">
        <v>2678</v>
      </c>
      <c r="O92" s="1" t="s">
        <v>14</v>
      </c>
      <c r="P92" s="1" t="s">
        <v>2679</v>
      </c>
      <c r="Q92" s="1" t="s">
        <v>2680</v>
      </c>
      <c r="R92" s="1" t="s">
        <v>2823</v>
      </c>
      <c r="S92" s="1" t="s">
        <v>2462</v>
      </c>
      <c r="T92" s="1" t="s">
        <v>2682</v>
      </c>
      <c r="U92" s="1" t="s">
        <v>2683</v>
      </c>
      <c r="V92" s="1" t="s">
        <v>2684</v>
      </c>
    </row>
    <row r="93" s="1" customFormat="1" spans="1:22">
      <c r="A93" s="1" t="s">
        <v>1801</v>
      </c>
      <c r="B93" s="1" t="s">
        <v>2748</v>
      </c>
      <c r="C93" s="1" t="s">
        <v>1804</v>
      </c>
      <c r="D93" s="1" t="s">
        <v>1802</v>
      </c>
      <c r="E93" s="1" t="s">
        <v>1803</v>
      </c>
      <c r="F93" s="1" t="s">
        <v>2748</v>
      </c>
      <c r="G93" s="1" t="s">
        <v>2673</v>
      </c>
      <c r="H93" s="1" t="s">
        <v>2676</v>
      </c>
      <c r="I93" s="1" t="s">
        <v>749</v>
      </c>
      <c r="J93" s="1" t="s">
        <v>2677</v>
      </c>
      <c r="K93" s="1" t="s">
        <v>749</v>
      </c>
      <c r="L93" s="1" t="s">
        <v>749</v>
      </c>
      <c r="M93" s="1" t="s">
        <v>2678</v>
      </c>
      <c r="N93" s="1" t="s">
        <v>2678</v>
      </c>
      <c r="O93" s="1" t="s">
        <v>14</v>
      </c>
      <c r="P93" s="1" t="s">
        <v>2679</v>
      </c>
      <c r="Q93" s="1" t="s">
        <v>2680</v>
      </c>
      <c r="R93" s="1" t="s">
        <v>2824</v>
      </c>
      <c r="S93" s="1" t="s">
        <v>2462</v>
      </c>
      <c r="T93" s="1" t="s">
        <v>2682</v>
      </c>
      <c r="U93" s="1" t="s">
        <v>2683</v>
      </c>
      <c r="V93" s="1" t="s">
        <v>2684</v>
      </c>
    </row>
    <row r="94" s="1" customFormat="1" spans="1:22">
      <c r="A94" s="1" t="s">
        <v>2044</v>
      </c>
      <c r="B94" s="1" t="s">
        <v>2748</v>
      </c>
      <c r="C94" s="1" t="s">
        <v>2049</v>
      </c>
      <c r="D94" s="1" t="s">
        <v>2045</v>
      </c>
      <c r="E94" s="1" t="s">
        <v>2046</v>
      </c>
      <c r="F94" s="1" t="s">
        <v>2673</v>
      </c>
      <c r="G94" s="1" t="s">
        <v>2675</v>
      </c>
      <c r="H94" s="1" t="s">
        <v>2676</v>
      </c>
      <c r="I94" s="1" t="s">
        <v>2047</v>
      </c>
      <c r="J94" s="1" t="s">
        <v>2677</v>
      </c>
      <c r="K94" s="1" t="s">
        <v>2047</v>
      </c>
      <c r="L94" s="1" t="s">
        <v>2047</v>
      </c>
      <c r="M94" s="1" t="s">
        <v>2678</v>
      </c>
      <c r="N94" s="1" t="s">
        <v>2678</v>
      </c>
      <c r="O94" s="1" t="s">
        <v>14</v>
      </c>
      <c r="P94" s="1" t="s">
        <v>2679</v>
      </c>
      <c r="Q94" s="1" t="s">
        <v>2680</v>
      </c>
      <c r="R94" s="1" t="s">
        <v>2825</v>
      </c>
      <c r="S94" s="1" t="s">
        <v>2462</v>
      </c>
      <c r="T94" s="1" t="s">
        <v>2682</v>
      </c>
      <c r="U94" s="1" t="s">
        <v>2683</v>
      </c>
      <c r="V94" s="1" t="s">
        <v>2684</v>
      </c>
    </row>
    <row r="95" s="1" customFormat="1" spans="1:22">
      <c r="A95" s="1" t="s">
        <v>1446</v>
      </c>
      <c r="B95" s="1" t="s">
        <v>2826</v>
      </c>
      <c r="C95" s="1" t="s">
        <v>1450</v>
      </c>
      <c r="D95" s="1" t="s">
        <v>2773</v>
      </c>
      <c r="E95" s="1" t="s">
        <v>1447</v>
      </c>
      <c r="F95" s="1" t="s">
        <v>2826</v>
      </c>
      <c r="G95" s="1" t="s">
        <v>2748</v>
      </c>
      <c r="H95" s="1" t="s">
        <v>2676</v>
      </c>
      <c r="I95" s="1" t="s">
        <v>1448</v>
      </c>
      <c r="J95" s="1" t="s">
        <v>2677</v>
      </c>
      <c r="K95" s="1" t="s">
        <v>1448</v>
      </c>
      <c r="L95" s="1" t="s">
        <v>1448</v>
      </c>
      <c r="M95" s="1" t="s">
        <v>2678</v>
      </c>
      <c r="N95" s="1" t="s">
        <v>2678</v>
      </c>
      <c r="O95" s="1" t="s">
        <v>14</v>
      </c>
      <c r="P95" s="1" t="s">
        <v>2679</v>
      </c>
      <c r="Q95" s="1" t="s">
        <v>2680</v>
      </c>
      <c r="R95" s="1" t="s">
        <v>2827</v>
      </c>
      <c r="S95" s="1" t="s">
        <v>2462</v>
      </c>
      <c r="T95" s="1" t="s">
        <v>2682</v>
      </c>
      <c r="U95" s="1" t="s">
        <v>2683</v>
      </c>
      <c r="V95" s="1" t="s">
        <v>2684</v>
      </c>
    </row>
    <row r="96" s="1" customFormat="1" spans="1:22">
      <c r="A96" s="1" t="s">
        <v>1664</v>
      </c>
      <c r="B96" s="1" t="s">
        <v>2826</v>
      </c>
      <c r="C96" s="1" t="s">
        <v>1666</v>
      </c>
      <c r="D96" s="1" t="s">
        <v>2754</v>
      </c>
      <c r="E96" s="1" t="s">
        <v>1665</v>
      </c>
      <c r="F96" s="1" t="s">
        <v>2748</v>
      </c>
      <c r="G96" s="1" t="s">
        <v>2673</v>
      </c>
      <c r="H96" s="1" t="s">
        <v>2676</v>
      </c>
      <c r="I96" s="1" t="s">
        <v>1121</v>
      </c>
      <c r="J96" s="1" t="s">
        <v>2677</v>
      </c>
      <c r="K96" s="1" t="s">
        <v>1121</v>
      </c>
      <c r="L96" s="1" t="s">
        <v>1121</v>
      </c>
      <c r="M96" s="1" t="s">
        <v>2678</v>
      </c>
      <c r="N96" s="1" t="s">
        <v>2678</v>
      </c>
      <c r="O96" s="1" t="s">
        <v>14</v>
      </c>
      <c r="P96" s="1" t="s">
        <v>2679</v>
      </c>
      <c r="Q96" s="1" t="s">
        <v>2680</v>
      </c>
      <c r="R96" s="1" t="s">
        <v>2828</v>
      </c>
      <c r="S96" s="1" t="s">
        <v>2462</v>
      </c>
      <c r="T96" s="1" t="s">
        <v>2682</v>
      </c>
      <c r="U96" s="1" t="s">
        <v>2683</v>
      </c>
      <c r="V96" s="1" t="s">
        <v>2684</v>
      </c>
    </row>
    <row r="97" s="1" customFormat="1" spans="1:22">
      <c r="A97" s="1" t="s">
        <v>1459</v>
      </c>
      <c r="B97" s="1" t="s">
        <v>2826</v>
      </c>
      <c r="C97" s="1" t="s">
        <v>1461</v>
      </c>
      <c r="D97" s="1" t="s">
        <v>189</v>
      </c>
      <c r="E97" s="1" t="s">
        <v>1460</v>
      </c>
      <c r="F97" s="1" t="s">
        <v>2826</v>
      </c>
      <c r="G97" s="1" t="s">
        <v>2748</v>
      </c>
      <c r="H97" s="1" t="s">
        <v>2676</v>
      </c>
      <c r="I97" s="1" t="s">
        <v>1421</v>
      </c>
      <c r="J97" s="1" t="s">
        <v>2677</v>
      </c>
      <c r="K97" s="1" t="s">
        <v>1421</v>
      </c>
      <c r="L97" s="1" t="s">
        <v>1421</v>
      </c>
      <c r="M97" s="1" t="s">
        <v>2678</v>
      </c>
      <c r="N97" s="1" t="s">
        <v>2678</v>
      </c>
      <c r="O97" s="1" t="s">
        <v>14</v>
      </c>
      <c r="P97" s="1" t="s">
        <v>2679</v>
      </c>
      <c r="Q97" s="1" t="s">
        <v>2680</v>
      </c>
      <c r="R97" s="1" t="s">
        <v>2829</v>
      </c>
      <c r="S97" s="1" t="s">
        <v>2462</v>
      </c>
      <c r="T97" s="1" t="s">
        <v>2682</v>
      </c>
      <c r="U97" s="1" t="s">
        <v>2683</v>
      </c>
      <c r="V97" s="1" t="s">
        <v>2684</v>
      </c>
    </row>
    <row r="98" s="1" customFormat="1" spans="1:22">
      <c r="A98" s="1" t="s">
        <v>2240</v>
      </c>
      <c r="B98" s="1" t="s">
        <v>2748</v>
      </c>
      <c r="C98" s="1" t="s">
        <v>2244</v>
      </c>
      <c r="D98" s="1" t="s">
        <v>2830</v>
      </c>
      <c r="E98" s="1" t="s">
        <v>2241</v>
      </c>
      <c r="F98" s="1" t="s">
        <v>2673</v>
      </c>
      <c r="G98" s="1" t="s">
        <v>2675</v>
      </c>
      <c r="H98" s="1" t="s">
        <v>2676</v>
      </c>
      <c r="I98" s="1" t="s">
        <v>2242</v>
      </c>
      <c r="J98" s="1" t="s">
        <v>2677</v>
      </c>
      <c r="K98" s="1" t="s">
        <v>2242</v>
      </c>
      <c r="L98" s="1" t="s">
        <v>2242</v>
      </c>
      <c r="M98" s="1" t="s">
        <v>2678</v>
      </c>
      <c r="N98" s="1" t="s">
        <v>2678</v>
      </c>
      <c r="O98" s="1" t="s">
        <v>14</v>
      </c>
      <c r="P98" s="1" t="s">
        <v>2679</v>
      </c>
      <c r="Q98" s="1" t="s">
        <v>2680</v>
      </c>
      <c r="R98" s="1" t="s">
        <v>2831</v>
      </c>
      <c r="S98" s="1" t="s">
        <v>2462</v>
      </c>
      <c r="T98" s="1" t="s">
        <v>2682</v>
      </c>
      <c r="U98" s="1" t="s">
        <v>2683</v>
      </c>
      <c r="V98" s="1" t="s">
        <v>2684</v>
      </c>
    </row>
    <row r="99" s="1" customFormat="1" spans="1:22">
      <c r="A99" s="1" t="s">
        <v>1411</v>
      </c>
      <c r="B99" s="1" t="s">
        <v>2826</v>
      </c>
      <c r="C99" s="1" t="s">
        <v>1417</v>
      </c>
      <c r="D99" s="1" t="s">
        <v>2830</v>
      </c>
      <c r="E99" s="1" t="s">
        <v>1414</v>
      </c>
      <c r="F99" s="1" t="s">
        <v>2826</v>
      </c>
      <c r="G99" s="1" t="s">
        <v>2748</v>
      </c>
      <c r="H99" s="1" t="s">
        <v>2676</v>
      </c>
      <c r="I99" s="1" t="s">
        <v>1415</v>
      </c>
      <c r="J99" s="1" t="s">
        <v>2677</v>
      </c>
      <c r="K99" s="1" t="s">
        <v>1415</v>
      </c>
      <c r="L99" s="1" t="s">
        <v>1415</v>
      </c>
      <c r="M99" s="1" t="s">
        <v>2678</v>
      </c>
      <c r="N99" s="1" t="s">
        <v>2678</v>
      </c>
      <c r="O99" s="1" t="s">
        <v>14</v>
      </c>
      <c r="P99" s="1" t="s">
        <v>2679</v>
      </c>
      <c r="Q99" s="1" t="s">
        <v>2680</v>
      </c>
      <c r="R99" s="1" t="s">
        <v>2832</v>
      </c>
      <c r="S99" s="1" t="s">
        <v>2462</v>
      </c>
      <c r="T99" s="1" t="s">
        <v>2682</v>
      </c>
      <c r="U99" s="1" t="s">
        <v>2683</v>
      </c>
      <c r="V99" s="1" t="s">
        <v>2684</v>
      </c>
    </row>
    <row r="100" s="1" customFormat="1" spans="1:22">
      <c r="A100" s="1" t="s">
        <v>1634</v>
      </c>
      <c r="B100" s="1" t="s">
        <v>2748</v>
      </c>
      <c r="C100" s="1" t="s">
        <v>1638</v>
      </c>
      <c r="D100" s="1" t="s">
        <v>2833</v>
      </c>
      <c r="E100" s="1" t="s">
        <v>1637</v>
      </c>
      <c r="F100" s="1" t="s">
        <v>2748</v>
      </c>
      <c r="G100" s="1" t="s">
        <v>2673</v>
      </c>
      <c r="H100" s="1" t="s">
        <v>2676</v>
      </c>
      <c r="I100" s="1" t="s">
        <v>206</v>
      </c>
      <c r="J100" s="1" t="s">
        <v>2677</v>
      </c>
      <c r="K100" s="1" t="s">
        <v>206</v>
      </c>
      <c r="L100" s="1" t="s">
        <v>206</v>
      </c>
      <c r="M100" s="1" t="s">
        <v>2678</v>
      </c>
      <c r="N100" s="1" t="s">
        <v>2678</v>
      </c>
      <c r="O100" s="1" t="s">
        <v>14</v>
      </c>
      <c r="P100" s="1" t="s">
        <v>2679</v>
      </c>
      <c r="Q100" s="1" t="s">
        <v>2680</v>
      </c>
      <c r="R100" s="1" t="s">
        <v>2834</v>
      </c>
      <c r="S100" s="1" t="s">
        <v>2462</v>
      </c>
      <c r="T100" s="1" t="s">
        <v>2682</v>
      </c>
      <c r="U100" s="1" t="s">
        <v>2683</v>
      </c>
      <c r="V100" s="1" t="s">
        <v>2684</v>
      </c>
    </row>
    <row r="101" s="1" customFormat="1" spans="1:22">
      <c r="A101" s="1" t="s">
        <v>1381</v>
      </c>
      <c r="B101" s="1" t="s">
        <v>2826</v>
      </c>
      <c r="C101" s="1" t="s">
        <v>1385</v>
      </c>
      <c r="D101" s="1" t="s">
        <v>2741</v>
      </c>
      <c r="E101" s="1" t="s">
        <v>1384</v>
      </c>
      <c r="F101" s="1" t="s">
        <v>2826</v>
      </c>
      <c r="G101" s="1" t="s">
        <v>2748</v>
      </c>
      <c r="H101" s="1" t="s">
        <v>2676</v>
      </c>
      <c r="I101" s="1" t="s">
        <v>165</v>
      </c>
      <c r="J101" s="1" t="s">
        <v>2677</v>
      </c>
      <c r="K101" s="1" t="s">
        <v>165</v>
      </c>
      <c r="L101" s="1" t="s">
        <v>165</v>
      </c>
      <c r="M101" s="1" t="s">
        <v>2678</v>
      </c>
      <c r="N101" s="1" t="s">
        <v>2678</v>
      </c>
      <c r="O101" s="1" t="s">
        <v>14</v>
      </c>
      <c r="P101" s="1" t="s">
        <v>2679</v>
      </c>
      <c r="Q101" s="1" t="s">
        <v>2680</v>
      </c>
      <c r="R101" s="1" t="s">
        <v>2835</v>
      </c>
      <c r="S101" s="1" t="s">
        <v>2462</v>
      </c>
      <c r="T101" s="1" t="s">
        <v>2682</v>
      </c>
      <c r="U101" s="1" t="s">
        <v>2683</v>
      </c>
      <c r="V101" s="1" t="s">
        <v>2684</v>
      </c>
    </row>
    <row r="102" s="1" customFormat="1" spans="1:22">
      <c r="A102" s="1" t="s">
        <v>1424</v>
      </c>
      <c r="B102" s="1" t="s">
        <v>2826</v>
      </c>
      <c r="C102" s="1" t="s">
        <v>1426</v>
      </c>
      <c r="D102" s="1" t="s">
        <v>2836</v>
      </c>
      <c r="E102" s="1" t="s">
        <v>1425</v>
      </c>
      <c r="F102" s="1" t="s">
        <v>2826</v>
      </c>
      <c r="G102" s="1" t="s">
        <v>2748</v>
      </c>
      <c r="H102" s="1" t="s">
        <v>2676</v>
      </c>
      <c r="I102" s="1" t="s">
        <v>501</v>
      </c>
      <c r="J102" s="1" t="s">
        <v>2677</v>
      </c>
      <c r="K102" s="1" t="s">
        <v>501</v>
      </c>
      <c r="L102" s="1" t="s">
        <v>501</v>
      </c>
      <c r="M102" s="1" t="s">
        <v>2678</v>
      </c>
      <c r="N102" s="1" t="s">
        <v>2678</v>
      </c>
      <c r="O102" s="1" t="s">
        <v>14</v>
      </c>
      <c r="P102" s="1" t="s">
        <v>2679</v>
      </c>
      <c r="Q102" s="1" t="s">
        <v>2680</v>
      </c>
      <c r="R102" s="1" t="s">
        <v>2837</v>
      </c>
      <c r="S102" s="1" t="s">
        <v>2462</v>
      </c>
      <c r="T102" s="1" t="s">
        <v>2682</v>
      </c>
      <c r="U102" s="1" t="s">
        <v>2683</v>
      </c>
      <c r="V102" s="1" t="s">
        <v>2684</v>
      </c>
    </row>
    <row r="103" s="1" customFormat="1" spans="1:22">
      <c r="A103" s="1" t="s">
        <v>1699</v>
      </c>
      <c r="B103" s="1" t="s">
        <v>2826</v>
      </c>
      <c r="C103" s="1" t="s">
        <v>1702</v>
      </c>
      <c r="D103" s="1" t="s">
        <v>2833</v>
      </c>
      <c r="E103" s="1" t="s">
        <v>848</v>
      </c>
      <c r="F103" s="1" t="s">
        <v>2748</v>
      </c>
      <c r="G103" s="1" t="s">
        <v>2673</v>
      </c>
      <c r="H103" s="1" t="s">
        <v>2676</v>
      </c>
      <c r="I103" s="1" t="s">
        <v>1700</v>
      </c>
      <c r="J103" s="1" t="s">
        <v>2677</v>
      </c>
      <c r="K103" s="1" t="s">
        <v>1700</v>
      </c>
      <c r="L103" s="1" t="s">
        <v>1700</v>
      </c>
      <c r="M103" s="1" t="s">
        <v>2678</v>
      </c>
      <c r="N103" s="1" t="s">
        <v>2678</v>
      </c>
      <c r="O103" s="1" t="s">
        <v>14</v>
      </c>
      <c r="P103" s="1" t="s">
        <v>2679</v>
      </c>
      <c r="Q103" s="1" t="s">
        <v>2680</v>
      </c>
      <c r="R103" s="1" t="s">
        <v>2838</v>
      </c>
      <c r="S103" s="1" t="s">
        <v>2462</v>
      </c>
      <c r="T103" s="1" t="s">
        <v>2682</v>
      </c>
      <c r="U103" s="1" t="s">
        <v>2683</v>
      </c>
      <c r="V103" s="1" t="s">
        <v>2684</v>
      </c>
    </row>
    <row r="104" s="1" customFormat="1" spans="1:22">
      <c r="A104" s="1" t="s">
        <v>1825</v>
      </c>
      <c r="B104" s="1" t="s">
        <v>2826</v>
      </c>
      <c r="C104" s="1" t="s">
        <v>1830</v>
      </c>
      <c r="D104" s="1" t="s">
        <v>2839</v>
      </c>
      <c r="E104" s="1" t="s">
        <v>1827</v>
      </c>
      <c r="F104" s="1" t="s">
        <v>2748</v>
      </c>
      <c r="G104" s="1" t="s">
        <v>2673</v>
      </c>
      <c r="H104" s="1" t="s">
        <v>2676</v>
      </c>
      <c r="I104" s="1" t="s">
        <v>1828</v>
      </c>
      <c r="J104" s="1" t="s">
        <v>2677</v>
      </c>
      <c r="K104" s="1" t="s">
        <v>1828</v>
      </c>
      <c r="L104" s="1" t="s">
        <v>1828</v>
      </c>
      <c r="M104" s="1" t="s">
        <v>2678</v>
      </c>
      <c r="N104" s="1" t="s">
        <v>2678</v>
      </c>
      <c r="O104" s="1" t="s">
        <v>14</v>
      </c>
      <c r="P104" s="1" t="s">
        <v>2679</v>
      </c>
      <c r="Q104" s="1" t="s">
        <v>2680</v>
      </c>
      <c r="R104" s="1" t="s">
        <v>2840</v>
      </c>
      <c r="S104" s="1" t="s">
        <v>2462</v>
      </c>
      <c r="T104" s="1" t="s">
        <v>2682</v>
      </c>
      <c r="U104" s="1" t="s">
        <v>2683</v>
      </c>
      <c r="V104" s="1" t="s">
        <v>2684</v>
      </c>
    </row>
    <row r="105" s="1" customFormat="1" spans="1:22">
      <c r="A105" s="1" t="s">
        <v>1362</v>
      </c>
      <c r="B105" s="1" t="s">
        <v>2826</v>
      </c>
      <c r="C105" s="1" t="s">
        <v>1365</v>
      </c>
      <c r="D105" s="1" t="s">
        <v>2722</v>
      </c>
      <c r="E105" s="1" t="s">
        <v>1364</v>
      </c>
      <c r="F105" s="1" t="s">
        <v>2826</v>
      </c>
      <c r="G105" s="1" t="s">
        <v>2748</v>
      </c>
      <c r="H105" s="1" t="s">
        <v>2676</v>
      </c>
      <c r="I105" s="1" t="s">
        <v>892</v>
      </c>
      <c r="J105" s="1" t="s">
        <v>2677</v>
      </c>
      <c r="K105" s="1" t="s">
        <v>892</v>
      </c>
      <c r="L105" s="1" t="s">
        <v>892</v>
      </c>
      <c r="M105" s="1" t="s">
        <v>2678</v>
      </c>
      <c r="N105" s="1" t="s">
        <v>2678</v>
      </c>
      <c r="O105" s="1" t="s">
        <v>14</v>
      </c>
      <c r="P105" s="1" t="s">
        <v>2679</v>
      </c>
      <c r="Q105" s="1" t="s">
        <v>2680</v>
      </c>
      <c r="R105" s="1" t="s">
        <v>2841</v>
      </c>
      <c r="S105" s="1" t="s">
        <v>2462</v>
      </c>
      <c r="T105" s="1" t="s">
        <v>2682</v>
      </c>
      <c r="U105" s="1" t="s">
        <v>2683</v>
      </c>
      <c r="V105" s="1" t="s">
        <v>2684</v>
      </c>
    </row>
    <row r="106" s="1" customFormat="1" spans="1:22">
      <c r="A106" s="1" t="s">
        <v>1451</v>
      </c>
      <c r="B106" s="1" t="s">
        <v>2826</v>
      </c>
      <c r="C106" s="1" t="s">
        <v>1457</v>
      </c>
      <c r="D106" s="1" t="s">
        <v>1452</v>
      </c>
      <c r="E106" s="1" t="s">
        <v>1454</v>
      </c>
      <c r="F106" s="1" t="s">
        <v>2826</v>
      </c>
      <c r="G106" s="1" t="s">
        <v>2748</v>
      </c>
      <c r="H106" s="1" t="s">
        <v>2676</v>
      </c>
      <c r="I106" s="1" t="s">
        <v>1455</v>
      </c>
      <c r="J106" s="1" t="s">
        <v>2677</v>
      </c>
      <c r="K106" s="1" t="s">
        <v>1455</v>
      </c>
      <c r="L106" s="1" t="s">
        <v>1455</v>
      </c>
      <c r="M106" s="1" t="s">
        <v>2678</v>
      </c>
      <c r="N106" s="1" t="s">
        <v>2678</v>
      </c>
      <c r="O106" s="1" t="s">
        <v>14</v>
      </c>
      <c r="P106" s="1" t="s">
        <v>2679</v>
      </c>
      <c r="Q106" s="1" t="s">
        <v>2680</v>
      </c>
      <c r="R106" s="1" t="s">
        <v>2842</v>
      </c>
      <c r="S106" s="1" t="s">
        <v>2462</v>
      </c>
      <c r="T106" s="1" t="s">
        <v>2682</v>
      </c>
      <c r="U106" s="1" t="s">
        <v>2683</v>
      </c>
      <c r="V106" s="1" t="s">
        <v>2684</v>
      </c>
    </row>
    <row r="107" s="1" customFormat="1" spans="1:22">
      <c r="A107" s="1" t="s">
        <v>1351</v>
      </c>
      <c r="B107" s="1" t="s">
        <v>2826</v>
      </c>
      <c r="C107" s="1" t="s">
        <v>1353</v>
      </c>
      <c r="D107" s="1" t="s">
        <v>2836</v>
      </c>
      <c r="E107" s="1" t="s">
        <v>1352</v>
      </c>
      <c r="F107" s="1" t="s">
        <v>2826</v>
      </c>
      <c r="G107" s="1" t="s">
        <v>2748</v>
      </c>
      <c r="H107" s="1" t="s">
        <v>2676</v>
      </c>
      <c r="I107" s="1" t="s">
        <v>108</v>
      </c>
      <c r="J107" s="1" t="s">
        <v>2677</v>
      </c>
      <c r="K107" s="1" t="s">
        <v>108</v>
      </c>
      <c r="L107" s="1" t="s">
        <v>108</v>
      </c>
      <c r="M107" s="1" t="s">
        <v>2678</v>
      </c>
      <c r="N107" s="1" t="s">
        <v>2678</v>
      </c>
      <c r="O107" s="1" t="s">
        <v>14</v>
      </c>
      <c r="P107" s="1" t="s">
        <v>2679</v>
      </c>
      <c r="Q107" s="1" t="s">
        <v>2680</v>
      </c>
      <c r="R107" s="1" t="s">
        <v>2843</v>
      </c>
      <c r="S107" s="1" t="s">
        <v>2462</v>
      </c>
      <c r="T107" s="1" t="s">
        <v>2682</v>
      </c>
      <c r="U107" s="1" t="s">
        <v>2683</v>
      </c>
      <c r="V107" s="1" t="s">
        <v>2684</v>
      </c>
    </row>
    <row r="108" s="1" customFormat="1" spans="1:22">
      <c r="A108" s="1" t="s">
        <v>1393</v>
      </c>
      <c r="B108" s="1" t="s">
        <v>2826</v>
      </c>
      <c r="C108" s="1" t="s">
        <v>1396</v>
      </c>
      <c r="D108" s="1" t="s">
        <v>2844</v>
      </c>
      <c r="E108" s="1" t="s">
        <v>1395</v>
      </c>
      <c r="F108" s="1" t="s">
        <v>2826</v>
      </c>
      <c r="G108" s="1" t="s">
        <v>2748</v>
      </c>
      <c r="H108" s="1" t="s">
        <v>2676</v>
      </c>
      <c r="I108" s="1" t="s">
        <v>284</v>
      </c>
      <c r="J108" s="1" t="s">
        <v>2677</v>
      </c>
      <c r="K108" s="1" t="s">
        <v>284</v>
      </c>
      <c r="L108" s="1" t="s">
        <v>284</v>
      </c>
      <c r="M108" s="1" t="s">
        <v>2678</v>
      </c>
      <c r="N108" s="1" t="s">
        <v>2678</v>
      </c>
      <c r="O108" s="1" t="s">
        <v>14</v>
      </c>
      <c r="P108" s="1" t="s">
        <v>2679</v>
      </c>
      <c r="Q108" s="1" t="s">
        <v>2680</v>
      </c>
      <c r="R108" s="1" t="s">
        <v>2845</v>
      </c>
      <c r="S108" s="1" t="s">
        <v>2462</v>
      </c>
      <c r="T108" s="1" t="s">
        <v>2682</v>
      </c>
      <c r="U108" s="1" t="s">
        <v>2683</v>
      </c>
      <c r="V108" s="1" t="s">
        <v>2684</v>
      </c>
    </row>
    <row r="109" s="1" customFormat="1" spans="1:22">
      <c r="A109" s="1" t="s">
        <v>1769</v>
      </c>
      <c r="B109" s="1" t="s">
        <v>2748</v>
      </c>
      <c r="C109" s="1" t="s">
        <v>1775</v>
      </c>
      <c r="D109" s="1" t="s">
        <v>1770</v>
      </c>
      <c r="E109" s="1" t="s">
        <v>1772</v>
      </c>
      <c r="F109" s="1" t="s">
        <v>2748</v>
      </c>
      <c r="G109" s="1" t="s">
        <v>2673</v>
      </c>
      <c r="H109" s="1" t="s">
        <v>2676</v>
      </c>
      <c r="I109" s="1" t="s">
        <v>1773</v>
      </c>
      <c r="J109" s="1" t="s">
        <v>2677</v>
      </c>
      <c r="K109" s="1" t="s">
        <v>1773</v>
      </c>
      <c r="L109" s="1" t="s">
        <v>1773</v>
      </c>
      <c r="M109" s="1" t="s">
        <v>2678</v>
      </c>
      <c r="N109" s="1" t="s">
        <v>2678</v>
      </c>
      <c r="O109" s="1" t="s">
        <v>14</v>
      </c>
      <c r="P109" s="1" t="s">
        <v>2679</v>
      </c>
      <c r="Q109" s="1" t="s">
        <v>2680</v>
      </c>
      <c r="R109" s="1" t="s">
        <v>2846</v>
      </c>
      <c r="S109" s="1" t="s">
        <v>2462</v>
      </c>
      <c r="T109" s="1" t="s">
        <v>2682</v>
      </c>
      <c r="U109" s="1" t="s">
        <v>2683</v>
      </c>
      <c r="V109" s="1" t="s">
        <v>2684</v>
      </c>
    </row>
    <row r="110" s="1" customFormat="1" spans="1:22">
      <c r="A110" s="1" t="s">
        <v>2099</v>
      </c>
      <c r="B110" s="1" t="s">
        <v>2826</v>
      </c>
      <c r="C110" s="1" t="s">
        <v>2103</v>
      </c>
      <c r="D110" s="1" t="s">
        <v>2754</v>
      </c>
      <c r="E110" s="1" t="s">
        <v>2100</v>
      </c>
      <c r="F110" s="1" t="s">
        <v>2748</v>
      </c>
      <c r="G110" s="1" t="s">
        <v>2675</v>
      </c>
      <c r="H110" s="1" t="s">
        <v>2676</v>
      </c>
      <c r="I110" s="1" t="s">
        <v>2101</v>
      </c>
      <c r="J110" s="1" t="s">
        <v>2677</v>
      </c>
      <c r="K110" s="1" t="s">
        <v>2101</v>
      </c>
      <c r="L110" s="1" t="s">
        <v>2101</v>
      </c>
      <c r="M110" s="1" t="s">
        <v>2678</v>
      </c>
      <c r="N110" s="1" t="s">
        <v>2678</v>
      </c>
      <c r="O110" s="1" t="s">
        <v>14</v>
      </c>
      <c r="P110" s="1" t="s">
        <v>2679</v>
      </c>
      <c r="Q110" s="1" t="s">
        <v>2680</v>
      </c>
      <c r="R110" s="1" t="s">
        <v>2847</v>
      </c>
      <c r="S110" s="1" t="s">
        <v>2462</v>
      </c>
      <c r="T110" s="1" t="s">
        <v>2682</v>
      </c>
      <c r="U110" s="1" t="s">
        <v>2683</v>
      </c>
      <c r="V110" s="1" t="s">
        <v>2684</v>
      </c>
    </row>
    <row r="111" s="1" customFormat="1" spans="1:22">
      <c r="A111" s="1" t="s">
        <v>1888</v>
      </c>
      <c r="B111" s="1" t="s">
        <v>2826</v>
      </c>
      <c r="C111" s="1" t="s">
        <v>1890</v>
      </c>
      <c r="D111" s="1" t="s">
        <v>450</v>
      </c>
      <c r="E111" s="1" t="s">
        <v>1889</v>
      </c>
      <c r="F111" s="1" t="s">
        <v>2748</v>
      </c>
      <c r="G111" s="1" t="s">
        <v>2673</v>
      </c>
      <c r="H111" s="1" t="s">
        <v>2676</v>
      </c>
      <c r="I111" s="1" t="s">
        <v>1165</v>
      </c>
      <c r="J111" s="1" t="s">
        <v>2677</v>
      </c>
      <c r="K111" s="1" t="s">
        <v>1165</v>
      </c>
      <c r="L111" s="1" t="s">
        <v>1165</v>
      </c>
      <c r="M111" s="1" t="s">
        <v>2678</v>
      </c>
      <c r="N111" s="1" t="s">
        <v>2678</v>
      </c>
      <c r="O111" s="1" t="s">
        <v>14</v>
      </c>
      <c r="P111" s="1" t="s">
        <v>2679</v>
      </c>
      <c r="Q111" s="1" t="s">
        <v>2680</v>
      </c>
      <c r="R111" s="1" t="s">
        <v>2848</v>
      </c>
      <c r="S111" s="1" t="s">
        <v>2462</v>
      </c>
      <c r="T111" s="1" t="s">
        <v>2682</v>
      </c>
      <c r="U111" s="1" t="s">
        <v>2683</v>
      </c>
      <c r="V111" s="1" t="s">
        <v>2684</v>
      </c>
    </row>
    <row r="112" s="1" customFormat="1" spans="1:22">
      <c r="A112" s="1" t="s">
        <v>1430</v>
      </c>
      <c r="B112" s="1" t="s">
        <v>2826</v>
      </c>
      <c r="C112" s="1" t="s">
        <v>1432</v>
      </c>
      <c r="D112" s="1" t="s">
        <v>2836</v>
      </c>
      <c r="E112" s="1" t="s">
        <v>1431</v>
      </c>
      <c r="F112" s="1" t="s">
        <v>2826</v>
      </c>
      <c r="G112" s="1" t="s">
        <v>2748</v>
      </c>
      <c r="H112" s="1" t="s">
        <v>2676</v>
      </c>
      <c r="I112" s="1" t="s">
        <v>108</v>
      </c>
      <c r="J112" s="1" t="s">
        <v>2677</v>
      </c>
      <c r="K112" s="1" t="s">
        <v>108</v>
      </c>
      <c r="L112" s="1" t="s">
        <v>108</v>
      </c>
      <c r="M112" s="1" t="s">
        <v>2678</v>
      </c>
      <c r="N112" s="1" t="s">
        <v>2678</v>
      </c>
      <c r="O112" s="1" t="s">
        <v>14</v>
      </c>
      <c r="P112" s="1" t="s">
        <v>2679</v>
      </c>
      <c r="Q112" s="1" t="s">
        <v>2680</v>
      </c>
      <c r="R112" s="1" t="s">
        <v>2849</v>
      </c>
      <c r="S112" s="1" t="s">
        <v>2462</v>
      </c>
      <c r="T112" s="1" t="s">
        <v>2682</v>
      </c>
      <c r="U112" s="1" t="s">
        <v>2683</v>
      </c>
      <c r="V112" s="1" t="s">
        <v>2684</v>
      </c>
    </row>
    <row r="113" s="1" customFormat="1" spans="1:22">
      <c r="A113" s="1" t="s">
        <v>1896</v>
      </c>
      <c r="B113" s="1" t="s">
        <v>2826</v>
      </c>
      <c r="C113" s="1" t="s">
        <v>1898</v>
      </c>
      <c r="D113" s="1" t="s">
        <v>2839</v>
      </c>
      <c r="E113" s="1" t="s">
        <v>1897</v>
      </c>
      <c r="F113" s="1" t="s">
        <v>2748</v>
      </c>
      <c r="G113" s="1" t="s">
        <v>2673</v>
      </c>
      <c r="H113" s="1" t="s">
        <v>2676</v>
      </c>
      <c r="I113" s="1" t="s">
        <v>1828</v>
      </c>
      <c r="J113" s="1" t="s">
        <v>2677</v>
      </c>
      <c r="K113" s="1" t="s">
        <v>1828</v>
      </c>
      <c r="L113" s="1" t="s">
        <v>1828</v>
      </c>
      <c r="M113" s="1" t="s">
        <v>2678</v>
      </c>
      <c r="N113" s="1" t="s">
        <v>2678</v>
      </c>
      <c r="O113" s="1" t="s">
        <v>14</v>
      </c>
      <c r="P113" s="1" t="s">
        <v>2679</v>
      </c>
      <c r="Q113" s="1" t="s">
        <v>2680</v>
      </c>
      <c r="R113" s="1" t="s">
        <v>2850</v>
      </c>
      <c r="S113" s="1" t="s">
        <v>2462</v>
      </c>
      <c r="T113" s="1" t="s">
        <v>2682</v>
      </c>
      <c r="U113" s="1" t="s">
        <v>2683</v>
      </c>
      <c r="V113" s="1" t="s">
        <v>2684</v>
      </c>
    </row>
    <row r="114" s="1" customFormat="1" spans="1:22">
      <c r="A114" s="1" t="s">
        <v>1374</v>
      </c>
      <c r="B114" s="1" t="s">
        <v>2826</v>
      </c>
      <c r="C114" s="1" t="s">
        <v>1379</v>
      </c>
      <c r="D114" s="1" t="s">
        <v>2696</v>
      </c>
      <c r="E114" s="1" t="s">
        <v>1376</v>
      </c>
      <c r="F114" s="1" t="s">
        <v>2826</v>
      </c>
      <c r="G114" s="1" t="s">
        <v>2748</v>
      </c>
      <c r="H114" s="1" t="s">
        <v>2676</v>
      </c>
      <c r="I114" s="1" t="s">
        <v>1377</v>
      </c>
      <c r="J114" s="1" t="s">
        <v>2677</v>
      </c>
      <c r="K114" s="1" t="s">
        <v>1377</v>
      </c>
      <c r="L114" s="1" t="s">
        <v>1377</v>
      </c>
      <c r="M114" s="1" t="s">
        <v>2678</v>
      </c>
      <c r="N114" s="1" t="s">
        <v>2678</v>
      </c>
      <c r="O114" s="1" t="s">
        <v>14</v>
      </c>
      <c r="P114" s="1" t="s">
        <v>2679</v>
      </c>
      <c r="Q114" s="1" t="s">
        <v>2680</v>
      </c>
      <c r="R114" s="1" t="s">
        <v>2851</v>
      </c>
      <c r="S114" s="1" t="s">
        <v>2462</v>
      </c>
      <c r="T114" s="1" t="s">
        <v>2682</v>
      </c>
      <c r="U114" s="1" t="s">
        <v>2683</v>
      </c>
      <c r="V114" s="1" t="s">
        <v>2684</v>
      </c>
    </row>
    <row r="115" s="1" customFormat="1" spans="1:22">
      <c r="A115" s="1" t="s">
        <v>1419</v>
      </c>
      <c r="B115" s="1" t="s">
        <v>2826</v>
      </c>
      <c r="C115" s="1" t="s">
        <v>1423</v>
      </c>
      <c r="D115" s="1" t="s">
        <v>2737</v>
      </c>
      <c r="E115" s="1" t="s">
        <v>1420</v>
      </c>
      <c r="F115" s="1" t="s">
        <v>2826</v>
      </c>
      <c r="G115" s="1" t="s">
        <v>2748</v>
      </c>
      <c r="H115" s="1" t="s">
        <v>2676</v>
      </c>
      <c r="I115" s="1" t="s">
        <v>1421</v>
      </c>
      <c r="J115" s="1" t="s">
        <v>2677</v>
      </c>
      <c r="K115" s="1" t="s">
        <v>1421</v>
      </c>
      <c r="L115" s="1" t="s">
        <v>1421</v>
      </c>
      <c r="M115" s="1" t="s">
        <v>2678</v>
      </c>
      <c r="N115" s="1" t="s">
        <v>2678</v>
      </c>
      <c r="O115" s="1" t="s">
        <v>14</v>
      </c>
      <c r="P115" s="1" t="s">
        <v>2679</v>
      </c>
      <c r="Q115" s="1" t="s">
        <v>2680</v>
      </c>
      <c r="R115" s="1" t="s">
        <v>2852</v>
      </c>
      <c r="S115" s="1" t="s">
        <v>2462</v>
      </c>
      <c r="T115" s="1" t="s">
        <v>2682</v>
      </c>
      <c r="U115" s="1" t="s">
        <v>2683</v>
      </c>
      <c r="V115" s="1" t="s">
        <v>2684</v>
      </c>
    </row>
    <row r="116" s="1" customFormat="1" spans="1:22">
      <c r="A116" s="1" t="s">
        <v>1357</v>
      </c>
      <c r="B116" s="1" t="s">
        <v>2826</v>
      </c>
      <c r="C116" s="1" t="s">
        <v>1361</v>
      </c>
      <c r="D116" s="1" t="s">
        <v>2853</v>
      </c>
      <c r="E116" s="1" t="s">
        <v>1358</v>
      </c>
      <c r="F116" s="1" t="s">
        <v>2826</v>
      </c>
      <c r="G116" s="1" t="s">
        <v>2748</v>
      </c>
      <c r="H116" s="1" t="s">
        <v>2676</v>
      </c>
      <c r="I116" s="1" t="s">
        <v>1359</v>
      </c>
      <c r="J116" s="1" t="s">
        <v>2677</v>
      </c>
      <c r="K116" s="1" t="s">
        <v>1359</v>
      </c>
      <c r="L116" s="1" t="s">
        <v>1359</v>
      </c>
      <c r="M116" s="1" t="s">
        <v>2678</v>
      </c>
      <c r="N116" s="1" t="s">
        <v>2678</v>
      </c>
      <c r="O116" s="1" t="s">
        <v>14</v>
      </c>
      <c r="P116" s="1" t="s">
        <v>2679</v>
      </c>
      <c r="Q116" s="1" t="s">
        <v>2680</v>
      </c>
      <c r="R116" s="1" t="s">
        <v>2854</v>
      </c>
      <c r="S116" s="1" t="s">
        <v>2462</v>
      </c>
      <c r="T116" s="1" t="s">
        <v>2682</v>
      </c>
      <c r="U116" s="1" t="s">
        <v>2683</v>
      </c>
      <c r="V116" s="1" t="s">
        <v>2684</v>
      </c>
    </row>
    <row r="117" s="1" customFormat="1" spans="1:22">
      <c r="A117" s="1" t="s">
        <v>1675</v>
      </c>
      <c r="B117" s="1" t="s">
        <v>2826</v>
      </c>
      <c r="C117" s="1" t="s">
        <v>1677</v>
      </c>
      <c r="D117" s="1" t="s">
        <v>2855</v>
      </c>
      <c r="E117" s="1" t="s">
        <v>1676</v>
      </c>
      <c r="F117" s="1" t="s">
        <v>2748</v>
      </c>
      <c r="G117" s="1" t="s">
        <v>2673</v>
      </c>
      <c r="H117" s="1" t="s">
        <v>2676</v>
      </c>
      <c r="I117" s="1" t="s">
        <v>755</v>
      </c>
      <c r="J117" s="1" t="s">
        <v>2677</v>
      </c>
      <c r="K117" s="1" t="s">
        <v>755</v>
      </c>
      <c r="L117" s="1" t="s">
        <v>755</v>
      </c>
      <c r="M117" s="1" t="s">
        <v>2678</v>
      </c>
      <c r="N117" s="1" t="s">
        <v>2678</v>
      </c>
      <c r="O117" s="1" t="s">
        <v>14</v>
      </c>
      <c r="P117" s="1" t="s">
        <v>2679</v>
      </c>
      <c r="Q117" s="1" t="s">
        <v>2680</v>
      </c>
      <c r="R117" s="1" t="s">
        <v>2856</v>
      </c>
      <c r="S117" s="1" t="s">
        <v>2462</v>
      </c>
      <c r="T117" s="1" t="s">
        <v>2682</v>
      </c>
      <c r="U117" s="1" t="s">
        <v>2683</v>
      </c>
      <c r="V117" s="1" t="s">
        <v>2684</v>
      </c>
    </row>
    <row r="118" s="1" customFormat="1" spans="1:22">
      <c r="A118" s="1" t="s">
        <v>1440</v>
      </c>
      <c r="B118" s="1" t="s">
        <v>2826</v>
      </c>
      <c r="C118" s="1" t="s">
        <v>1444</v>
      </c>
      <c r="D118" s="1" t="s">
        <v>2857</v>
      </c>
      <c r="E118" s="1" t="s">
        <v>1443</v>
      </c>
      <c r="F118" s="1" t="s">
        <v>2826</v>
      </c>
      <c r="G118" s="1" t="s">
        <v>2748</v>
      </c>
      <c r="H118" s="1" t="s">
        <v>2676</v>
      </c>
      <c r="I118" s="1" t="s">
        <v>1348</v>
      </c>
      <c r="J118" s="1" t="s">
        <v>2677</v>
      </c>
      <c r="K118" s="1" t="s">
        <v>1348</v>
      </c>
      <c r="L118" s="1" t="s">
        <v>1348</v>
      </c>
      <c r="M118" s="1" t="s">
        <v>2678</v>
      </c>
      <c r="N118" s="1" t="s">
        <v>2678</v>
      </c>
      <c r="O118" s="1" t="s">
        <v>14</v>
      </c>
      <c r="P118" s="1" t="s">
        <v>2679</v>
      </c>
      <c r="Q118" s="1" t="s">
        <v>2680</v>
      </c>
      <c r="R118" s="1" t="s">
        <v>2858</v>
      </c>
      <c r="S118" s="1" t="s">
        <v>2462</v>
      </c>
      <c r="T118" s="1" t="s">
        <v>2682</v>
      </c>
      <c r="U118" s="1" t="s">
        <v>2683</v>
      </c>
      <c r="V118" s="1" t="s">
        <v>2684</v>
      </c>
    </row>
    <row r="119" s="1" customFormat="1" spans="1:22">
      <c r="A119" s="1" t="s">
        <v>1406</v>
      </c>
      <c r="B119" s="1" t="s">
        <v>2826</v>
      </c>
      <c r="C119" s="1" t="s">
        <v>1410</v>
      </c>
      <c r="D119" s="1" t="s">
        <v>2859</v>
      </c>
      <c r="E119" s="1" t="s">
        <v>1407</v>
      </c>
      <c r="F119" s="1" t="s">
        <v>2826</v>
      </c>
      <c r="G119" s="1" t="s">
        <v>2748</v>
      </c>
      <c r="H119" s="1" t="s">
        <v>2676</v>
      </c>
      <c r="I119" s="1" t="s">
        <v>1408</v>
      </c>
      <c r="J119" s="1" t="s">
        <v>2677</v>
      </c>
      <c r="K119" s="1" t="s">
        <v>1408</v>
      </c>
      <c r="L119" s="1" t="s">
        <v>1408</v>
      </c>
      <c r="M119" s="1" t="s">
        <v>2678</v>
      </c>
      <c r="N119" s="1" t="s">
        <v>2678</v>
      </c>
      <c r="O119" s="1" t="s">
        <v>14</v>
      </c>
      <c r="P119" s="1" t="s">
        <v>2679</v>
      </c>
      <c r="Q119" s="1" t="s">
        <v>2680</v>
      </c>
      <c r="R119" s="1" t="s">
        <v>2860</v>
      </c>
      <c r="S119" s="1" t="s">
        <v>2462</v>
      </c>
      <c r="T119" s="1" t="s">
        <v>2682</v>
      </c>
      <c r="U119" s="1" t="s">
        <v>2683</v>
      </c>
      <c r="V119" s="1" t="s">
        <v>2684</v>
      </c>
    </row>
    <row r="120" s="1" customFormat="1" spans="1:22">
      <c r="A120" s="1" t="s">
        <v>2174</v>
      </c>
      <c r="B120" s="1" t="s">
        <v>2826</v>
      </c>
      <c r="C120" s="1" t="s">
        <v>2176</v>
      </c>
      <c r="D120" s="1" t="s">
        <v>2045</v>
      </c>
      <c r="E120" s="1" t="s">
        <v>2175</v>
      </c>
      <c r="F120" s="1" t="s">
        <v>2673</v>
      </c>
      <c r="G120" s="1" t="s">
        <v>2675</v>
      </c>
      <c r="H120" s="1" t="s">
        <v>2676</v>
      </c>
      <c r="I120" s="1" t="s">
        <v>2047</v>
      </c>
      <c r="J120" s="1" t="s">
        <v>2677</v>
      </c>
      <c r="K120" s="1" t="s">
        <v>2047</v>
      </c>
      <c r="L120" s="1" t="s">
        <v>2047</v>
      </c>
      <c r="M120" s="1" t="s">
        <v>2678</v>
      </c>
      <c r="N120" s="1" t="s">
        <v>2678</v>
      </c>
      <c r="O120" s="1" t="s">
        <v>14</v>
      </c>
      <c r="P120" s="1" t="s">
        <v>2679</v>
      </c>
      <c r="Q120" s="1" t="s">
        <v>2680</v>
      </c>
      <c r="R120" s="1" t="s">
        <v>2861</v>
      </c>
      <c r="S120" s="1" t="s">
        <v>2462</v>
      </c>
      <c r="T120" s="1" t="s">
        <v>2682</v>
      </c>
      <c r="U120" s="1" t="s">
        <v>2683</v>
      </c>
      <c r="V120" s="1" t="s">
        <v>2684</v>
      </c>
    </row>
    <row r="121" s="1" customFormat="1" spans="1:22">
      <c r="A121" s="1" t="s">
        <v>2298</v>
      </c>
      <c r="B121" s="1" t="s">
        <v>2826</v>
      </c>
      <c r="C121" s="1" t="s">
        <v>2304</v>
      </c>
      <c r="D121" s="1" t="s">
        <v>2862</v>
      </c>
      <c r="E121" s="1" t="s">
        <v>2301</v>
      </c>
      <c r="F121" s="1" t="s">
        <v>2748</v>
      </c>
      <c r="G121" s="1" t="s">
        <v>2675</v>
      </c>
      <c r="H121" s="1" t="s">
        <v>2676</v>
      </c>
      <c r="I121" s="1" t="s">
        <v>2302</v>
      </c>
      <c r="J121" s="1" t="s">
        <v>2677</v>
      </c>
      <c r="K121" s="1" t="s">
        <v>2302</v>
      </c>
      <c r="L121" s="1" t="s">
        <v>2302</v>
      </c>
      <c r="M121" s="1" t="s">
        <v>2678</v>
      </c>
      <c r="N121" s="1" t="s">
        <v>2678</v>
      </c>
      <c r="O121" s="1" t="s">
        <v>14</v>
      </c>
      <c r="P121" s="1" t="s">
        <v>2679</v>
      </c>
      <c r="Q121" s="1" t="s">
        <v>2680</v>
      </c>
      <c r="R121" s="1" t="s">
        <v>2863</v>
      </c>
      <c r="S121" s="1" t="s">
        <v>2462</v>
      </c>
      <c r="T121" s="1" t="s">
        <v>2682</v>
      </c>
      <c r="U121" s="1" t="s">
        <v>2683</v>
      </c>
      <c r="V121" s="1" t="s">
        <v>2684</v>
      </c>
    </row>
    <row r="122" s="1" customFormat="1" spans="1:22">
      <c r="A122" s="1" t="s">
        <v>1686</v>
      </c>
      <c r="B122" s="1" t="s">
        <v>2826</v>
      </c>
      <c r="C122" s="1" t="s">
        <v>1692</v>
      </c>
      <c r="D122" s="1" t="s">
        <v>2864</v>
      </c>
      <c r="E122" s="1" t="s">
        <v>1689</v>
      </c>
      <c r="F122" s="1" t="s">
        <v>2748</v>
      </c>
      <c r="G122" s="1" t="s">
        <v>2673</v>
      </c>
      <c r="H122" s="1" t="s">
        <v>2676</v>
      </c>
      <c r="I122" s="1" t="s">
        <v>1690</v>
      </c>
      <c r="J122" s="1" t="s">
        <v>2677</v>
      </c>
      <c r="K122" s="1" t="s">
        <v>1690</v>
      </c>
      <c r="L122" s="1" t="s">
        <v>1690</v>
      </c>
      <c r="M122" s="1" t="s">
        <v>2678</v>
      </c>
      <c r="N122" s="1" t="s">
        <v>2678</v>
      </c>
      <c r="O122" s="1" t="s">
        <v>14</v>
      </c>
      <c r="P122" s="1" t="s">
        <v>2679</v>
      </c>
      <c r="Q122" s="1" t="s">
        <v>2680</v>
      </c>
      <c r="R122" s="1" t="s">
        <v>2865</v>
      </c>
      <c r="S122" s="1" t="s">
        <v>2462</v>
      </c>
      <c r="T122" s="1" t="s">
        <v>2682</v>
      </c>
      <c r="U122" s="1" t="s">
        <v>2683</v>
      </c>
      <c r="V122" s="1" t="s">
        <v>2684</v>
      </c>
    </row>
    <row r="123" s="1" customFormat="1" spans="1:22">
      <c r="A123" s="1" t="s">
        <v>1354</v>
      </c>
      <c r="B123" s="1" t="s">
        <v>2826</v>
      </c>
      <c r="C123" s="1" t="s">
        <v>1356</v>
      </c>
      <c r="D123" s="1" t="s">
        <v>289</v>
      </c>
      <c r="E123" s="1" t="s">
        <v>2866</v>
      </c>
      <c r="F123" s="1" t="s">
        <v>2826</v>
      </c>
      <c r="G123" s="1" t="s">
        <v>2748</v>
      </c>
      <c r="H123" s="1" t="s">
        <v>2676</v>
      </c>
      <c r="I123" s="1" t="s">
        <v>238</v>
      </c>
      <c r="J123" s="1" t="s">
        <v>2677</v>
      </c>
      <c r="K123" s="1" t="s">
        <v>238</v>
      </c>
      <c r="L123" s="1" t="s">
        <v>238</v>
      </c>
      <c r="M123" s="1" t="s">
        <v>2678</v>
      </c>
      <c r="N123" s="1" t="s">
        <v>2678</v>
      </c>
      <c r="O123" s="1" t="s">
        <v>14</v>
      </c>
      <c r="P123" s="1" t="s">
        <v>2679</v>
      </c>
      <c r="Q123" s="1" t="s">
        <v>2680</v>
      </c>
      <c r="R123" s="1" t="s">
        <v>2867</v>
      </c>
      <c r="S123" s="1" t="s">
        <v>2462</v>
      </c>
      <c r="T123" s="1" t="s">
        <v>2682</v>
      </c>
      <c r="U123" s="1" t="s">
        <v>2683</v>
      </c>
      <c r="V123" s="1" t="s">
        <v>2684</v>
      </c>
    </row>
    <row r="124" s="1" customFormat="1" spans="1:22">
      <c r="A124" s="1" t="s">
        <v>1346</v>
      </c>
      <c r="B124" s="1" t="s">
        <v>2826</v>
      </c>
      <c r="C124" s="1" t="s">
        <v>1350</v>
      </c>
      <c r="D124" s="1" t="s">
        <v>289</v>
      </c>
      <c r="E124" s="1" t="s">
        <v>2868</v>
      </c>
      <c r="F124" s="1" t="s">
        <v>2826</v>
      </c>
      <c r="G124" s="1" t="s">
        <v>2748</v>
      </c>
      <c r="H124" s="1" t="s">
        <v>2676</v>
      </c>
      <c r="I124" s="1" t="s">
        <v>1348</v>
      </c>
      <c r="J124" s="1" t="s">
        <v>2677</v>
      </c>
      <c r="K124" s="1" t="s">
        <v>1348</v>
      </c>
      <c r="L124" s="1" t="s">
        <v>1348</v>
      </c>
      <c r="M124" s="1" t="s">
        <v>2678</v>
      </c>
      <c r="N124" s="1" t="s">
        <v>2678</v>
      </c>
      <c r="O124" s="1" t="s">
        <v>14</v>
      </c>
      <c r="P124" s="1" t="s">
        <v>2679</v>
      </c>
      <c r="Q124" s="1" t="s">
        <v>2680</v>
      </c>
      <c r="R124" s="1" t="s">
        <v>2869</v>
      </c>
      <c r="S124" s="1" t="s">
        <v>2462</v>
      </c>
      <c r="T124" s="1" t="s">
        <v>2682</v>
      </c>
      <c r="U124" s="1" t="s">
        <v>2683</v>
      </c>
      <c r="V124" s="1" t="s">
        <v>2684</v>
      </c>
    </row>
    <row r="125" s="1" customFormat="1" spans="1:22">
      <c r="A125" s="1" t="s">
        <v>1367</v>
      </c>
      <c r="B125" s="1" t="s">
        <v>2826</v>
      </c>
      <c r="C125" s="1" t="s">
        <v>1372</v>
      </c>
      <c r="D125" s="1" t="s">
        <v>2870</v>
      </c>
      <c r="E125" s="1" t="s">
        <v>1371</v>
      </c>
      <c r="F125" s="1" t="s">
        <v>2826</v>
      </c>
      <c r="G125" s="1" t="s">
        <v>2748</v>
      </c>
      <c r="H125" s="1" t="s">
        <v>2676</v>
      </c>
      <c r="I125" s="1" t="s">
        <v>97</v>
      </c>
      <c r="J125" s="1" t="s">
        <v>2677</v>
      </c>
      <c r="K125" s="1" t="s">
        <v>97</v>
      </c>
      <c r="L125" s="1" t="s">
        <v>97</v>
      </c>
      <c r="M125" s="1" t="s">
        <v>2678</v>
      </c>
      <c r="N125" s="1" t="s">
        <v>2678</v>
      </c>
      <c r="O125" s="1" t="s">
        <v>14</v>
      </c>
      <c r="P125" s="1" t="s">
        <v>2679</v>
      </c>
      <c r="Q125" s="1" t="s">
        <v>2680</v>
      </c>
      <c r="R125" s="1" t="s">
        <v>2871</v>
      </c>
      <c r="S125" s="1" t="s">
        <v>2462</v>
      </c>
      <c r="T125" s="1" t="s">
        <v>2682</v>
      </c>
      <c r="U125" s="1" t="s">
        <v>2683</v>
      </c>
      <c r="V125" s="1" t="s">
        <v>2684</v>
      </c>
    </row>
    <row r="126" s="1" customFormat="1" spans="1:22">
      <c r="A126" s="1" t="s">
        <v>1806</v>
      </c>
      <c r="B126" s="1" t="s">
        <v>2826</v>
      </c>
      <c r="C126" s="1" t="s">
        <v>1811</v>
      </c>
      <c r="D126" s="1" t="s">
        <v>2872</v>
      </c>
      <c r="E126" s="1" t="s">
        <v>1808</v>
      </c>
      <c r="F126" s="1" t="s">
        <v>2748</v>
      </c>
      <c r="G126" s="1" t="s">
        <v>2673</v>
      </c>
      <c r="H126" s="1" t="s">
        <v>2676</v>
      </c>
      <c r="I126" s="1" t="s">
        <v>1809</v>
      </c>
      <c r="J126" s="1" t="s">
        <v>2677</v>
      </c>
      <c r="K126" s="1" t="s">
        <v>1809</v>
      </c>
      <c r="L126" s="1" t="s">
        <v>1809</v>
      </c>
      <c r="M126" s="1" t="s">
        <v>2678</v>
      </c>
      <c r="N126" s="1" t="s">
        <v>2678</v>
      </c>
      <c r="O126" s="1" t="s">
        <v>14</v>
      </c>
      <c r="P126" s="1" t="s">
        <v>2679</v>
      </c>
      <c r="Q126" s="1" t="s">
        <v>2680</v>
      </c>
      <c r="R126" s="1" t="s">
        <v>2873</v>
      </c>
      <c r="S126" s="1" t="s">
        <v>2462</v>
      </c>
      <c r="T126" s="1" t="s">
        <v>2682</v>
      </c>
      <c r="U126" s="1" t="s">
        <v>2683</v>
      </c>
      <c r="V126" s="1" t="s">
        <v>2684</v>
      </c>
    </row>
    <row r="127" s="1" customFormat="1" spans="1:22">
      <c r="A127" s="1" t="s">
        <v>2205</v>
      </c>
      <c r="B127" s="1" t="s">
        <v>2826</v>
      </c>
      <c r="C127" s="1" t="s">
        <v>2211</v>
      </c>
      <c r="D127" s="1" t="s">
        <v>2874</v>
      </c>
      <c r="E127" s="1" t="s">
        <v>2208</v>
      </c>
      <c r="F127" s="1" t="s">
        <v>2673</v>
      </c>
      <c r="G127" s="1" t="s">
        <v>2675</v>
      </c>
      <c r="H127" s="1" t="s">
        <v>2676</v>
      </c>
      <c r="I127" s="1" t="s">
        <v>2209</v>
      </c>
      <c r="J127" s="1" t="s">
        <v>2677</v>
      </c>
      <c r="K127" s="1" t="s">
        <v>2209</v>
      </c>
      <c r="L127" s="1" t="s">
        <v>2209</v>
      </c>
      <c r="M127" s="1" t="s">
        <v>2678</v>
      </c>
      <c r="N127" s="1" t="s">
        <v>2678</v>
      </c>
      <c r="O127" s="1" t="s">
        <v>14</v>
      </c>
      <c r="P127" s="1" t="s">
        <v>2679</v>
      </c>
      <c r="Q127" s="1" t="s">
        <v>2680</v>
      </c>
      <c r="R127" s="1" t="s">
        <v>2875</v>
      </c>
      <c r="S127" s="1" t="s">
        <v>2462</v>
      </c>
      <c r="T127" s="1" t="s">
        <v>2682</v>
      </c>
      <c r="U127" s="1" t="s">
        <v>2683</v>
      </c>
      <c r="V127" s="1" t="s">
        <v>2684</v>
      </c>
    </row>
    <row r="128" s="1" customFormat="1" spans="1:22">
      <c r="A128" s="1" t="s">
        <v>1837</v>
      </c>
      <c r="B128" s="1" t="s">
        <v>2826</v>
      </c>
      <c r="C128" s="1" t="s">
        <v>1842</v>
      </c>
      <c r="D128" s="1" t="s">
        <v>2876</v>
      </c>
      <c r="E128" s="1" t="s">
        <v>1839</v>
      </c>
      <c r="F128" s="1" t="s">
        <v>2748</v>
      </c>
      <c r="G128" s="1" t="s">
        <v>2673</v>
      </c>
      <c r="H128" s="1" t="s">
        <v>2676</v>
      </c>
      <c r="I128" s="1" t="s">
        <v>1840</v>
      </c>
      <c r="J128" s="1" t="s">
        <v>2677</v>
      </c>
      <c r="K128" s="1" t="s">
        <v>1840</v>
      </c>
      <c r="L128" s="1" t="s">
        <v>1840</v>
      </c>
      <c r="M128" s="1" t="s">
        <v>2678</v>
      </c>
      <c r="N128" s="1" t="s">
        <v>2678</v>
      </c>
      <c r="O128" s="1" t="s">
        <v>14</v>
      </c>
      <c r="P128" s="1" t="s">
        <v>2679</v>
      </c>
      <c r="Q128" s="1" t="s">
        <v>2680</v>
      </c>
      <c r="R128" s="1" t="s">
        <v>2877</v>
      </c>
      <c r="S128" s="1" t="s">
        <v>2462</v>
      </c>
      <c r="T128" s="1" t="s">
        <v>2682</v>
      </c>
      <c r="U128" s="1" t="s">
        <v>2683</v>
      </c>
      <c r="V128" s="1" t="s">
        <v>2684</v>
      </c>
    </row>
    <row r="129" s="1" customFormat="1" spans="1:22">
      <c r="A129" s="1" t="s">
        <v>1198</v>
      </c>
      <c r="B129" s="1" t="s">
        <v>2878</v>
      </c>
      <c r="C129" s="1" t="s">
        <v>1202</v>
      </c>
      <c r="D129" s="1" t="s">
        <v>310</v>
      </c>
      <c r="E129" s="1" t="s">
        <v>1199</v>
      </c>
      <c r="F129" s="1" t="s">
        <v>2878</v>
      </c>
      <c r="G129" s="1" t="s">
        <v>2826</v>
      </c>
      <c r="H129" s="1" t="s">
        <v>2676</v>
      </c>
      <c r="I129" s="1" t="s">
        <v>1200</v>
      </c>
      <c r="J129" s="1" t="s">
        <v>2677</v>
      </c>
      <c r="K129" s="1" t="s">
        <v>1200</v>
      </c>
      <c r="L129" s="1" t="s">
        <v>1200</v>
      </c>
      <c r="M129" s="1" t="s">
        <v>2678</v>
      </c>
      <c r="N129" s="1" t="s">
        <v>2678</v>
      </c>
      <c r="O129" s="1" t="s">
        <v>14</v>
      </c>
      <c r="P129" s="1" t="s">
        <v>2679</v>
      </c>
      <c r="Q129" s="1" t="s">
        <v>2680</v>
      </c>
      <c r="R129" s="1" t="s">
        <v>2879</v>
      </c>
      <c r="S129" s="1" t="s">
        <v>2462</v>
      </c>
      <c r="T129" s="1" t="s">
        <v>2682</v>
      </c>
      <c r="U129" s="1" t="s">
        <v>2683</v>
      </c>
      <c r="V129" s="1" t="s">
        <v>2684</v>
      </c>
    </row>
    <row r="130" s="1" customFormat="1" spans="1:22">
      <c r="A130" s="1" t="s">
        <v>1710</v>
      </c>
      <c r="B130" s="1" t="s">
        <v>2826</v>
      </c>
      <c r="C130" s="1" t="s">
        <v>1715</v>
      </c>
      <c r="D130" s="1" t="s">
        <v>2880</v>
      </c>
      <c r="E130" s="1" t="s">
        <v>1712</v>
      </c>
      <c r="F130" s="1" t="s">
        <v>2748</v>
      </c>
      <c r="G130" s="1" t="s">
        <v>2673</v>
      </c>
      <c r="H130" s="1" t="s">
        <v>2676</v>
      </c>
      <c r="I130" s="1" t="s">
        <v>1713</v>
      </c>
      <c r="J130" s="1" t="s">
        <v>2677</v>
      </c>
      <c r="K130" s="1" t="s">
        <v>1713</v>
      </c>
      <c r="L130" s="1" t="s">
        <v>1713</v>
      </c>
      <c r="M130" s="1" t="s">
        <v>2678</v>
      </c>
      <c r="N130" s="1" t="s">
        <v>2678</v>
      </c>
      <c r="O130" s="1" t="s">
        <v>14</v>
      </c>
      <c r="P130" s="1" t="s">
        <v>2679</v>
      </c>
      <c r="Q130" s="1" t="s">
        <v>2680</v>
      </c>
      <c r="R130" s="1" t="s">
        <v>2881</v>
      </c>
      <c r="S130" s="1" t="s">
        <v>2462</v>
      </c>
      <c r="T130" s="1" t="s">
        <v>2682</v>
      </c>
      <c r="U130" s="1" t="s">
        <v>2683</v>
      </c>
      <c r="V130" s="1" t="s">
        <v>2684</v>
      </c>
    </row>
    <row r="131" s="1" customFormat="1" spans="1:22">
      <c r="A131" s="1" t="s">
        <v>1880</v>
      </c>
      <c r="B131" s="1" t="s">
        <v>2878</v>
      </c>
      <c r="C131" s="1" t="s">
        <v>1882</v>
      </c>
      <c r="D131" s="1" t="s">
        <v>833</v>
      </c>
      <c r="E131" s="1" t="s">
        <v>1881</v>
      </c>
      <c r="F131" s="1" t="s">
        <v>2748</v>
      </c>
      <c r="G131" s="1" t="s">
        <v>2673</v>
      </c>
      <c r="H131" s="1" t="s">
        <v>2676</v>
      </c>
      <c r="I131" s="1" t="s">
        <v>741</v>
      </c>
      <c r="J131" s="1" t="s">
        <v>2677</v>
      </c>
      <c r="K131" s="1" t="s">
        <v>741</v>
      </c>
      <c r="L131" s="1" t="s">
        <v>741</v>
      </c>
      <c r="M131" s="1" t="s">
        <v>2678</v>
      </c>
      <c r="N131" s="1" t="s">
        <v>2678</v>
      </c>
      <c r="O131" s="1" t="s">
        <v>14</v>
      </c>
      <c r="P131" s="1" t="s">
        <v>2679</v>
      </c>
      <c r="Q131" s="1" t="s">
        <v>2680</v>
      </c>
      <c r="R131" s="1" t="s">
        <v>2882</v>
      </c>
      <c r="S131" s="1" t="s">
        <v>2462</v>
      </c>
      <c r="T131" s="1" t="s">
        <v>2682</v>
      </c>
      <c r="U131" s="1" t="s">
        <v>2683</v>
      </c>
      <c r="V131" s="1" t="s">
        <v>2684</v>
      </c>
    </row>
    <row r="132" s="1" customFormat="1" spans="1:22">
      <c r="A132" s="1" t="s">
        <v>1227</v>
      </c>
      <c r="B132" s="1" t="s">
        <v>2878</v>
      </c>
      <c r="C132" s="1" t="s">
        <v>1234</v>
      </c>
      <c r="D132" s="1" t="s">
        <v>2777</v>
      </c>
      <c r="E132" s="1" t="s">
        <v>1231</v>
      </c>
      <c r="F132" s="1" t="s">
        <v>2878</v>
      </c>
      <c r="G132" s="1" t="s">
        <v>2826</v>
      </c>
      <c r="H132" s="1" t="s">
        <v>2676</v>
      </c>
      <c r="I132" s="1" t="s">
        <v>1232</v>
      </c>
      <c r="J132" s="1" t="s">
        <v>2677</v>
      </c>
      <c r="K132" s="1" t="s">
        <v>1232</v>
      </c>
      <c r="L132" s="1" t="s">
        <v>1232</v>
      </c>
      <c r="M132" s="1" t="s">
        <v>2678</v>
      </c>
      <c r="N132" s="1" t="s">
        <v>2678</v>
      </c>
      <c r="O132" s="1" t="s">
        <v>14</v>
      </c>
      <c r="P132" s="1" t="s">
        <v>2679</v>
      </c>
      <c r="Q132" s="1" t="s">
        <v>2680</v>
      </c>
      <c r="R132" s="1" t="s">
        <v>2883</v>
      </c>
      <c r="S132" s="1" t="s">
        <v>2462</v>
      </c>
      <c r="T132" s="1" t="s">
        <v>2682</v>
      </c>
      <c r="U132" s="1" t="s">
        <v>2683</v>
      </c>
      <c r="V132" s="1" t="s">
        <v>2684</v>
      </c>
    </row>
    <row r="133" s="1" customFormat="1" spans="1:22">
      <c r="A133" s="1" t="s">
        <v>1279</v>
      </c>
      <c r="B133" s="1" t="s">
        <v>2878</v>
      </c>
      <c r="C133" s="1" t="s">
        <v>1283</v>
      </c>
      <c r="D133" s="1" t="s">
        <v>2884</v>
      </c>
      <c r="E133" s="1" t="s">
        <v>1280</v>
      </c>
      <c r="F133" s="1" t="s">
        <v>2878</v>
      </c>
      <c r="G133" s="1" t="s">
        <v>2826</v>
      </c>
      <c r="H133" s="1" t="s">
        <v>2676</v>
      </c>
      <c r="I133" s="1" t="s">
        <v>1281</v>
      </c>
      <c r="J133" s="1" t="s">
        <v>2677</v>
      </c>
      <c r="K133" s="1" t="s">
        <v>1281</v>
      </c>
      <c r="L133" s="1" t="s">
        <v>1281</v>
      </c>
      <c r="M133" s="1" t="s">
        <v>2678</v>
      </c>
      <c r="N133" s="1" t="s">
        <v>2678</v>
      </c>
      <c r="O133" s="1" t="s">
        <v>14</v>
      </c>
      <c r="P133" s="1" t="s">
        <v>2679</v>
      </c>
      <c r="Q133" s="1" t="s">
        <v>2680</v>
      </c>
      <c r="R133" s="1" t="s">
        <v>2885</v>
      </c>
      <c r="S133" s="1" t="s">
        <v>2462</v>
      </c>
      <c r="T133" s="1" t="s">
        <v>2682</v>
      </c>
      <c r="U133" s="1" t="s">
        <v>2683</v>
      </c>
      <c r="V133" s="1" t="s">
        <v>2684</v>
      </c>
    </row>
    <row r="134" s="1" customFormat="1" spans="1:22">
      <c r="A134" s="1" t="s">
        <v>2306</v>
      </c>
      <c r="B134" s="1" t="s">
        <v>2878</v>
      </c>
      <c r="C134" s="1" t="s">
        <v>2311</v>
      </c>
      <c r="D134" s="1" t="s">
        <v>2886</v>
      </c>
      <c r="E134" s="1" t="s">
        <v>2308</v>
      </c>
      <c r="F134" s="1" t="s">
        <v>2748</v>
      </c>
      <c r="G134" s="1" t="s">
        <v>2675</v>
      </c>
      <c r="H134" s="1" t="s">
        <v>2676</v>
      </c>
      <c r="I134" s="1" t="s">
        <v>2309</v>
      </c>
      <c r="J134" s="1" t="s">
        <v>2677</v>
      </c>
      <c r="K134" s="1" t="s">
        <v>2309</v>
      </c>
      <c r="L134" s="1" t="s">
        <v>2309</v>
      </c>
      <c r="M134" s="1" t="s">
        <v>2678</v>
      </c>
      <c r="N134" s="1" t="s">
        <v>2678</v>
      </c>
      <c r="O134" s="1" t="s">
        <v>14</v>
      </c>
      <c r="P134" s="1" t="s">
        <v>2679</v>
      </c>
      <c r="Q134" s="1" t="s">
        <v>2680</v>
      </c>
      <c r="R134" s="1" t="s">
        <v>2887</v>
      </c>
      <c r="S134" s="1" t="s">
        <v>2462</v>
      </c>
      <c r="T134" s="1" t="s">
        <v>2682</v>
      </c>
      <c r="U134" s="1" t="s">
        <v>2683</v>
      </c>
      <c r="V134" s="1" t="s">
        <v>2684</v>
      </c>
    </row>
    <row r="135" s="1" customFormat="1" spans="1:22">
      <c r="A135" s="1" t="s">
        <v>1304</v>
      </c>
      <c r="B135" s="1" t="s">
        <v>2878</v>
      </c>
      <c r="C135" s="1" t="s">
        <v>1306</v>
      </c>
      <c r="D135" s="1" t="s">
        <v>2749</v>
      </c>
      <c r="E135" s="1" t="s">
        <v>1305</v>
      </c>
      <c r="F135" s="1" t="s">
        <v>2878</v>
      </c>
      <c r="G135" s="1" t="s">
        <v>2826</v>
      </c>
      <c r="H135" s="1" t="s">
        <v>2676</v>
      </c>
      <c r="I135" s="1" t="s">
        <v>1108</v>
      </c>
      <c r="J135" s="1" t="s">
        <v>2677</v>
      </c>
      <c r="K135" s="1" t="s">
        <v>1108</v>
      </c>
      <c r="L135" s="1" t="s">
        <v>1108</v>
      </c>
      <c r="M135" s="1" t="s">
        <v>2678</v>
      </c>
      <c r="N135" s="1" t="s">
        <v>2678</v>
      </c>
      <c r="O135" s="1" t="s">
        <v>14</v>
      </c>
      <c r="P135" s="1" t="s">
        <v>2679</v>
      </c>
      <c r="Q135" s="1" t="s">
        <v>2680</v>
      </c>
      <c r="R135" s="1" t="s">
        <v>2888</v>
      </c>
      <c r="S135" s="1" t="s">
        <v>2462</v>
      </c>
      <c r="T135" s="1" t="s">
        <v>2682</v>
      </c>
      <c r="U135" s="1" t="s">
        <v>2683</v>
      </c>
      <c r="V135" s="1" t="s">
        <v>2684</v>
      </c>
    </row>
    <row r="136" s="1" customFormat="1" spans="1:22">
      <c r="A136" s="1" t="s">
        <v>1307</v>
      </c>
      <c r="B136" s="1" t="s">
        <v>2878</v>
      </c>
      <c r="C136" s="1" t="s">
        <v>1309</v>
      </c>
      <c r="D136" s="1" t="s">
        <v>310</v>
      </c>
      <c r="E136" s="1" t="s">
        <v>1308</v>
      </c>
      <c r="F136" s="1" t="s">
        <v>2878</v>
      </c>
      <c r="G136" s="1" t="s">
        <v>2826</v>
      </c>
      <c r="H136" s="1" t="s">
        <v>2676</v>
      </c>
      <c r="I136" s="1" t="s">
        <v>1200</v>
      </c>
      <c r="J136" s="1" t="s">
        <v>2677</v>
      </c>
      <c r="K136" s="1" t="s">
        <v>1200</v>
      </c>
      <c r="L136" s="1" t="s">
        <v>1200</v>
      </c>
      <c r="M136" s="1" t="s">
        <v>2678</v>
      </c>
      <c r="N136" s="1" t="s">
        <v>2678</v>
      </c>
      <c r="O136" s="1" t="s">
        <v>14</v>
      </c>
      <c r="P136" s="1" t="s">
        <v>2679</v>
      </c>
      <c r="Q136" s="1" t="s">
        <v>2680</v>
      </c>
      <c r="R136" s="1" t="s">
        <v>2889</v>
      </c>
      <c r="S136" s="1" t="s">
        <v>2462</v>
      </c>
      <c r="T136" s="1" t="s">
        <v>2682</v>
      </c>
      <c r="U136" s="1" t="s">
        <v>2683</v>
      </c>
      <c r="V136" s="1" t="s">
        <v>2684</v>
      </c>
    </row>
    <row r="137" s="1" customFormat="1" spans="1:22">
      <c r="A137" s="1" t="s">
        <v>1182</v>
      </c>
      <c r="B137" s="1" t="s">
        <v>2878</v>
      </c>
      <c r="C137" s="1" t="s">
        <v>1184</v>
      </c>
      <c r="D137" s="1" t="s">
        <v>2749</v>
      </c>
      <c r="E137" s="1" t="s">
        <v>1183</v>
      </c>
      <c r="F137" s="1" t="s">
        <v>2878</v>
      </c>
      <c r="G137" s="1" t="s">
        <v>2826</v>
      </c>
      <c r="H137" s="1" t="s">
        <v>2676</v>
      </c>
      <c r="I137" s="1" t="s">
        <v>1108</v>
      </c>
      <c r="J137" s="1" t="s">
        <v>2677</v>
      </c>
      <c r="K137" s="1" t="s">
        <v>1108</v>
      </c>
      <c r="L137" s="1" t="s">
        <v>1108</v>
      </c>
      <c r="M137" s="1" t="s">
        <v>2678</v>
      </c>
      <c r="N137" s="1" t="s">
        <v>2678</v>
      </c>
      <c r="O137" s="1" t="s">
        <v>14</v>
      </c>
      <c r="P137" s="1" t="s">
        <v>2679</v>
      </c>
      <c r="Q137" s="1" t="s">
        <v>2680</v>
      </c>
      <c r="R137" s="1" t="s">
        <v>2890</v>
      </c>
      <c r="S137" s="1" t="s">
        <v>2462</v>
      </c>
      <c r="T137" s="1" t="s">
        <v>2682</v>
      </c>
      <c r="U137" s="1" t="s">
        <v>2683</v>
      </c>
      <c r="V137" s="1" t="s">
        <v>2684</v>
      </c>
    </row>
    <row r="138" s="1" customFormat="1" spans="1:22">
      <c r="A138" s="1" t="s">
        <v>1640</v>
      </c>
      <c r="B138" s="1" t="s">
        <v>2826</v>
      </c>
      <c r="C138" s="1" t="s">
        <v>1644</v>
      </c>
      <c r="D138" s="1" t="s">
        <v>2876</v>
      </c>
      <c r="E138" s="1" t="s">
        <v>1643</v>
      </c>
      <c r="F138" s="1" t="s">
        <v>2748</v>
      </c>
      <c r="G138" s="1" t="s">
        <v>2673</v>
      </c>
      <c r="H138" s="1" t="s">
        <v>2676</v>
      </c>
      <c r="I138" s="1" t="s">
        <v>1232</v>
      </c>
      <c r="J138" s="1" t="s">
        <v>2677</v>
      </c>
      <c r="K138" s="1" t="s">
        <v>1232</v>
      </c>
      <c r="L138" s="1" t="s">
        <v>1232</v>
      </c>
      <c r="M138" s="1" t="s">
        <v>2678</v>
      </c>
      <c r="N138" s="1" t="s">
        <v>2678</v>
      </c>
      <c r="O138" s="1" t="s">
        <v>14</v>
      </c>
      <c r="P138" s="1" t="s">
        <v>2679</v>
      </c>
      <c r="Q138" s="1" t="s">
        <v>2680</v>
      </c>
      <c r="R138" s="1" t="s">
        <v>2891</v>
      </c>
      <c r="S138" s="1" t="s">
        <v>2462</v>
      </c>
      <c r="T138" s="1" t="s">
        <v>2682</v>
      </c>
      <c r="U138" s="1" t="s">
        <v>2683</v>
      </c>
      <c r="V138" s="1" t="s">
        <v>2684</v>
      </c>
    </row>
    <row r="139" s="1" customFormat="1" spans="1:22">
      <c r="A139" s="1" t="s">
        <v>1265</v>
      </c>
      <c r="B139" s="1" t="s">
        <v>2878</v>
      </c>
      <c r="C139" s="1" t="s">
        <v>1267</v>
      </c>
      <c r="D139" s="1" t="s">
        <v>833</v>
      </c>
      <c r="E139" s="1" t="s">
        <v>1266</v>
      </c>
      <c r="F139" s="1" t="s">
        <v>2878</v>
      </c>
      <c r="G139" s="1" t="s">
        <v>2826</v>
      </c>
      <c r="H139" s="1" t="s">
        <v>2676</v>
      </c>
      <c r="I139" s="1" t="s">
        <v>1056</v>
      </c>
      <c r="J139" s="1" t="s">
        <v>2677</v>
      </c>
      <c r="K139" s="1" t="s">
        <v>1056</v>
      </c>
      <c r="L139" s="1" t="s">
        <v>1056</v>
      </c>
      <c r="M139" s="1" t="s">
        <v>2678</v>
      </c>
      <c r="N139" s="1" t="s">
        <v>2678</v>
      </c>
      <c r="O139" s="1" t="s">
        <v>14</v>
      </c>
      <c r="P139" s="1" t="s">
        <v>2679</v>
      </c>
      <c r="Q139" s="1" t="s">
        <v>2680</v>
      </c>
      <c r="R139" s="1" t="s">
        <v>2892</v>
      </c>
      <c r="S139" s="1" t="s">
        <v>2462</v>
      </c>
      <c r="T139" s="1" t="s">
        <v>2682</v>
      </c>
      <c r="U139" s="1" t="s">
        <v>2683</v>
      </c>
      <c r="V139" s="1" t="s">
        <v>2684</v>
      </c>
    </row>
    <row r="140" s="1" customFormat="1" spans="1:22">
      <c r="A140" s="1" t="s">
        <v>1185</v>
      </c>
      <c r="B140" s="1" t="s">
        <v>2878</v>
      </c>
      <c r="C140" s="1" t="s">
        <v>1187</v>
      </c>
      <c r="D140" s="1" t="s">
        <v>2749</v>
      </c>
      <c r="E140" s="1" t="s">
        <v>1186</v>
      </c>
      <c r="F140" s="1" t="s">
        <v>2878</v>
      </c>
      <c r="G140" s="1" t="s">
        <v>2826</v>
      </c>
      <c r="H140" s="1" t="s">
        <v>2676</v>
      </c>
      <c r="I140" s="1" t="s">
        <v>1108</v>
      </c>
      <c r="J140" s="1" t="s">
        <v>2677</v>
      </c>
      <c r="K140" s="1" t="s">
        <v>1108</v>
      </c>
      <c r="L140" s="1" t="s">
        <v>1108</v>
      </c>
      <c r="M140" s="1" t="s">
        <v>2678</v>
      </c>
      <c r="N140" s="1" t="s">
        <v>2678</v>
      </c>
      <c r="O140" s="1" t="s">
        <v>14</v>
      </c>
      <c r="P140" s="1" t="s">
        <v>2679</v>
      </c>
      <c r="Q140" s="1" t="s">
        <v>2680</v>
      </c>
      <c r="R140" s="1" t="s">
        <v>2893</v>
      </c>
      <c r="S140" s="1" t="s">
        <v>2462</v>
      </c>
      <c r="T140" s="1" t="s">
        <v>2682</v>
      </c>
      <c r="U140" s="1" t="s">
        <v>2683</v>
      </c>
      <c r="V140" s="1" t="s">
        <v>2684</v>
      </c>
    </row>
    <row r="141" s="1" customFormat="1" spans="1:22">
      <c r="A141" s="1" t="s">
        <v>2086</v>
      </c>
      <c r="B141" s="1" t="s">
        <v>2878</v>
      </c>
      <c r="C141" s="1" t="s">
        <v>2090</v>
      </c>
      <c r="D141" s="1" t="s">
        <v>2839</v>
      </c>
      <c r="E141" s="1" t="s">
        <v>2087</v>
      </c>
      <c r="F141" s="1" t="s">
        <v>2673</v>
      </c>
      <c r="G141" s="1" t="s">
        <v>2675</v>
      </c>
      <c r="H141" s="1" t="s">
        <v>2676</v>
      </c>
      <c r="I141" s="1" t="s">
        <v>2088</v>
      </c>
      <c r="J141" s="1" t="s">
        <v>2677</v>
      </c>
      <c r="K141" s="1" t="s">
        <v>2088</v>
      </c>
      <c r="L141" s="1" t="s">
        <v>2088</v>
      </c>
      <c r="M141" s="1" t="s">
        <v>2678</v>
      </c>
      <c r="N141" s="1" t="s">
        <v>2678</v>
      </c>
      <c r="O141" s="1" t="s">
        <v>14</v>
      </c>
      <c r="P141" s="1" t="s">
        <v>2679</v>
      </c>
      <c r="Q141" s="1" t="s">
        <v>2680</v>
      </c>
      <c r="R141" s="1" t="s">
        <v>2894</v>
      </c>
      <c r="S141" s="1" t="s">
        <v>2462</v>
      </c>
      <c r="T141" s="1" t="s">
        <v>2682</v>
      </c>
      <c r="U141" s="1" t="s">
        <v>2683</v>
      </c>
      <c r="V141" s="1" t="s">
        <v>2684</v>
      </c>
    </row>
    <row r="142" s="1" customFormat="1" spans="1:22">
      <c r="A142" s="1" t="s">
        <v>1294</v>
      </c>
      <c r="B142" s="1" t="s">
        <v>2878</v>
      </c>
      <c r="C142" s="1" t="s">
        <v>1297</v>
      </c>
      <c r="D142" s="1" t="s">
        <v>2728</v>
      </c>
      <c r="E142" s="1" t="s">
        <v>1296</v>
      </c>
      <c r="F142" s="1" t="s">
        <v>2878</v>
      </c>
      <c r="G142" s="1" t="s">
        <v>2826</v>
      </c>
      <c r="H142" s="1" t="s">
        <v>2676</v>
      </c>
      <c r="I142" s="1" t="s">
        <v>238</v>
      </c>
      <c r="J142" s="1" t="s">
        <v>2677</v>
      </c>
      <c r="K142" s="1" t="s">
        <v>238</v>
      </c>
      <c r="L142" s="1" t="s">
        <v>238</v>
      </c>
      <c r="M142" s="1" t="s">
        <v>2678</v>
      </c>
      <c r="N142" s="1" t="s">
        <v>2678</v>
      </c>
      <c r="O142" s="1" t="s">
        <v>14</v>
      </c>
      <c r="P142" s="1" t="s">
        <v>2679</v>
      </c>
      <c r="Q142" s="1" t="s">
        <v>2680</v>
      </c>
      <c r="R142" s="1" t="s">
        <v>2895</v>
      </c>
      <c r="S142" s="1" t="s">
        <v>2462</v>
      </c>
      <c r="T142" s="1" t="s">
        <v>2682</v>
      </c>
      <c r="U142" s="1" t="s">
        <v>2683</v>
      </c>
      <c r="V142" s="1" t="s">
        <v>2684</v>
      </c>
    </row>
    <row r="143" s="1" customFormat="1" spans="1:22">
      <c r="A143" s="1" t="s">
        <v>1259</v>
      </c>
      <c r="B143" s="1" t="s">
        <v>2878</v>
      </c>
      <c r="C143" s="1" t="s">
        <v>1264</v>
      </c>
      <c r="D143" s="1" t="s">
        <v>2896</v>
      </c>
      <c r="E143" s="1" t="s">
        <v>1261</v>
      </c>
      <c r="F143" s="1" t="s">
        <v>2878</v>
      </c>
      <c r="G143" s="1" t="s">
        <v>2826</v>
      </c>
      <c r="H143" s="1" t="s">
        <v>2676</v>
      </c>
      <c r="I143" s="1" t="s">
        <v>1262</v>
      </c>
      <c r="J143" s="1" t="s">
        <v>2677</v>
      </c>
      <c r="K143" s="1" t="s">
        <v>1262</v>
      </c>
      <c r="L143" s="1" t="s">
        <v>1262</v>
      </c>
      <c r="M143" s="1" t="s">
        <v>2678</v>
      </c>
      <c r="N143" s="1" t="s">
        <v>2678</v>
      </c>
      <c r="O143" s="1" t="s">
        <v>14</v>
      </c>
      <c r="P143" s="1" t="s">
        <v>2679</v>
      </c>
      <c r="Q143" s="1" t="s">
        <v>2680</v>
      </c>
      <c r="R143" s="1" t="s">
        <v>2897</v>
      </c>
      <c r="S143" s="1" t="s">
        <v>2462</v>
      </c>
      <c r="T143" s="1" t="s">
        <v>2682</v>
      </c>
      <c r="U143" s="1" t="s">
        <v>2683</v>
      </c>
      <c r="V143" s="1" t="s">
        <v>2684</v>
      </c>
    </row>
    <row r="144" s="1" customFormat="1" spans="1:22">
      <c r="A144" s="1" t="s">
        <v>1323</v>
      </c>
      <c r="B144" s="1" t="s">
        <v>2878</v>
      </c>
      <c r="C144" s="1" t="s">
        <v>1327</v>
      </c>
      <c r="D144" s="1" t="s">
        <v>2799</v>
      </c>
      <c r="E144" s="1" t="s">
        <v>1324</v>
      </c>
      <c r="F144" s="1" t="s">
        <v>2878</v>
      </c>
      <c r="G144" s="1" t="s">
        <v>2826</v>
      </c>
      <c r="H144" s="1" t="s">
        <v>2676</v>
      </c>
      <c r="I144" s="1" t="s">
        <v>1325</v>
      </c>
      <c r="J144" s="1" t="s">
        <v>2677</v>
      </c>
      <c r="K144" s="1" t="s">
        <v>1325</v>
      </c>
      <c r="L144" s="1" t="s">
        <v>1325</v>
      </c>
      <c r="M144" s="1" t="s">
        <v>2678</v>
      </c>
      <c r="N144" s="1" t="s">
        <v>2678</v>
      </c>
      <c r="O144" s="1" t="s">
        <v>14</v>
      </c>
      <c r="P144" s="1" t="s">
        <v>2679</v>
      </c>
      <c r="Q144" s="1" t="s">
        <v>2680</v>
      </c>
      <c r="R144" s="1" t="s">
        <v>2898</v>
      </c>
      <c r="S144" s="1" t="s">
        <v>2462</v>
      </c>
      <c r="T144" s="1" t="s">
        <v>2682</v>
      </c>
      <c r="U144" s="1" t="s">
        <v>2683</v>
      </c>
      <c r="V144" s="1" t="s">
        <v>2684</v>
      </c>
    </row>
    <row r="145" s="1" customFormat="1" spans="1:22">
      <c r="A145" s="1" t="s">
        <v>1275</v>
      </c>
      <c r="B145" s="1" t="s">
        <v>2878</v>
      </c>
      <c r="C145" s="1" t="s">
        <v>1278</v>
      </c>
      <c r="D145" s="1" t="s">
        <v>310</v>
      </c>
      <c r="E145" s="1" t="s">
        <v>1104</v>
      </c>
      <c r="F145" s="1" t="s">
        <v>2878</v>
      </c>
      <c r="G145" s="1" t="s">
        <v>2826</v>
      </c>
      <c r="H145" s="1" t="s">
        <v>2676</v>
      </c>
      <c r="I145" s="1" t="s">
        <v>1276</v>
      </c>
      <c r="J145" s="1" t="s">
        <v>2677</v>
      </c>
      <c r="K145" s="1" t="s">
        <v>1276</v>
      </c>
      <c r="L145" s="1" t="s">
        <v>1276</v>
      </c>
      <c r="M145" s="1" t="s">
        <v>2678</v>
      </c>
      <c r="N145" s="1" t="s">
        <v>2678</v>
      </c>
      <c r="O145" s="1" t="s">
        <v>14</v>
      </c>
      <c r="P145" s="1" t="s">
        <v>2679</v>
      </c>
      <c r="Q145" s="1" t="s">
        <v>2680</v>
      </c>
      <c r="R145" s="1" t="s">
        <v>2899</v>
      </c>
      <c r="S145" s="1" t="s">
        <v>2462</v>
      </c>
      <c r="T145" s="1" t="s">
        <v>2682</v>
      </c>
      <c r="U145" s="1" t="s">
        <v>2683</v>
      </c>
      <c r="V145" s="1" t="s">
        <v>2684</v>
      </c>
    </row>
    <row r="146" s="1" customFormat="1" spans="1:22">
      <c r="A146" s="1" t="s">
        <v>2026</v>
      </c>
      <c r="B146" s="1" t="s">
        <v>2878</v>
      </c>
      <c r="C146" s="1" t="s">
        <v>2030</v>
      </c>
      <c r="D146" s="1" t="s">
        <v>2900</v>
      </c>
      <c r="E146" s="1" t="s">
        <v>2029</v>
      </c>
      <c r="F146" s="1" t="s">
        <v>2748</v>
      </c>
      <c r="G146" s="1" t="s">
        <v>2675</v>
      </c>
      <c r="H146" s="1" t="s">
        <v>2676</v>
      </c>
      <c r="I146" s="1" t="s">
        <v>883</v>
      </c>
      <c r="J146" s="1" t="s">
        <v>2677</v>
      </c>
      <c r="K146" s="1" t="s">
        <v>883</v>
      </c>
      <c r="L146" s="1" t="s">
        <v>883</v>
      </c>
      <c r="M146" s="1" t="s">
        <v>2678</v>
      </c>
      <c r="N146" s="1" t="s">
        <v>2678</v>
      </c>
      <c r="O146" s="1" t="s">
        <v>14</v>
      </c>
      <c r="P146" s="1" t="s">
        <v>2679</v>
      </c>
      <c r="Q146" s="1" t="s">
        <v>2680</v>
      </c>
      <c r="R146" s="1" t="s">
        <v>2901</v>
      </c>
      <c r="S146" s="1" t="s">
        <v>2462</v>
      </c>
      <c r="T146" s="1" t="s">
        <v>2682</v>
      </c>
      <c r="U146" s="1" t="s">
        <v>2683</v>
      </c>
      <c r="V146" s="1" t="s">
        <v>2684</v>
      </c>
    </row>
    <row r="147" s="1" customFormat="1" spans="1:22">
      <c r="A147" s="1" t="s">
        <v>1883</v>
      </c>
      <c r="B147" s="1" t="s">
        <v>2878</v>
      </c>
      <c r="C147" s="1" t="s">
        <v>1887</v>
      </c>
      <c r="D147" s="1" t="s">
        <v>2803</v>
      </c>
      <c r="E147" s="1" t="s">
        <v>1884</v>
      </c>
      <c r="F147" s="1" t="s">
        <v>2826</v>
      </c>
      <c r="G147" s="1" t="s">
        <v>2673</v>
      </c>
      <c r="H147" s="1" t="s">
        <v>2676</v>
      </c>
      <c r="I147" s="1" t="s">
        <v>1885</v>
      </c>
      <c r="J147" s="1" t="s">
        <v>2677</v>
      </c>
      <c r="K147" s="1" t="s">
        <v>1885</v>
      </c>
      <c r="L147" s="1" t="s">
        <v>1885</v>
      </c>
      <c r="M147" s="1" t="s">
        <v>2678</v>
      </c>
      <c r="N147" s="1" t="s">
        <v>2678</v>
      </c>
      <c r="O147" s="1" t="s">
        <v>14</v>
      </c>
      <c r="P147" s="1" t="s">
        <v>2679</v>
      </c>
      <c r="Q147" s="1" t="s">
        <v>2680</v>
      </c>
      <c r="R147" s="1" t="s">
        <v>2902</v>
      </c>
      <c r="S147" s="1" t="s">
        <v>2462</v>
      </c>
      <c r="T147" s="1" t="s">
        <v>2682</v>
      </c>
      <c r="U147" s="1" t="s">
        <v>2683</v>
      </c>
      <c r="V147" s="1" t="s">
        <v>2684</v>
      </c>
    </row>
    <row r="148" s="1" customFormat="1" spans="1:22">
      <c r="A148" s="1" t="s">
        <v>1203</v>
      </c>
      <c r="B148" s="1" t="s">
        <v>2878</v>
      </c>
      <c r="C148" s="1" t="s">
        <v>1209</v>
      </c>
      <c r="D148" s="1" t="s">
        <v>2903</v>
      </c>
      <c r="E148" s="1" t="s">
        <v>2904</v>
      </c>
      <c r="F148" s="1" t="s">
        <v>2878</v>
      </c>
      <c r="G148" s="1" t="s">
        <v>2826</v>
      </c>
      <c r="H148" s="1" t="s">
        <v>2676</v>
      </c>
      <c r="I148" s="1" t="s">
        <v>1207</v>
      </c>
      <c r="J148" s="1" t="s">
        <v>2677</v>
      </c>
      <c r="K148" s="1" t="s">
        <v>1207</v>
      </c>
      <c r="L148" s="1" t="s">
        <v>1207</v>
      </c>
      <c r="M148" s="1" t="s">
        <v>2678</v>
      </c>
      <c r="N148" s="1" t="s">
        <v>2678</v>
      </c>
      <c r="O148" s="1" t="s">
        <v>14</v>
      </c>
      <c r="P148" s="1" t="s">
        <v>2679</v>
      </c>
      <c r="Q148" s="1" t="s">
        <v>2680</v>
      </c>
      <c r="R148" s="1" t="s">
        <v>2905</v>
      </c>
      <c r="S148" s="1" t="s">
        <v>2462</v>
      </c>
      <c r="T148" s="1" t="s">
        <v>2682</v>
      </c>
      <c r="U148" s="1" t="s">
        <v>2683</v>
      </c>
      <c r="V148" s="1" t="s">
        <v>2684</v>
      </c>
    </row>
    <row r="149" s="1" customFormat="1" spans="1:22">
      <c r="A149" s="1" t="s">
        <v>2221</v>
      </c>
      <c r="B149" s="1" t="s">
        <v>2878</v>
      </c>
      <c r="C149" s="1" t="s">
        <v>2226</v>
      </c>
      <c r="D149" s="1" t="s">
        <v>2906</v>
      </c>
      <c r="E149" s="1" t="s">
        <v>2225</v>
      </c>
      <c r="F149" s="1" t="s">
        <v>2673</v>
      </c>
      <c r="G149" s="1" t="s">
        <v>2675</v>
      </c>
      <c r="H149" s="1" t="s">
        <v>2676</v>
      </c>
      <c r="I149" s="1" t="s">
        <v>1377</v>
      </c>
      <c r="J149" s="1" t="s">
        <v>2677</v>
      </c>
      <c r="K149" s="1" t="s">
        <v>1377</v>
      </c>
      <c r="L149" s="1" t="s">
        <v>1377</v>
      </c>
      <c r="M149" s="1" t="s">
        <v>2678</v>
      </c>
      <c r="N149" s="1" t="s">
        <v>2678</v>
      </c>
      <c r="O149" s="1" t="s">
        <v>14</v>
      </c>
      <c r="P149" s="1" t="s">
        <v>2679</v>
      </c>
      <c r="Q149" s="1" t="s">
        <v>2680</v>
      </c>
      <c r="R149" s="1" t="s">
        <v>2907</v>
      </c>
      <c r="S149" s="1" t="s">
        <v>2462</v>
      </c>
      <c r="T149" s="1" t="s">
        <v>2682</v>
      </c>
      <c r="U149" s="1" t="s">
        <v>2683</v>
      </c>
      <c r="V149" s="1" t="s">
        <v>2684</v>
      </c>
    </row>
    <row r="150" s="1" customFormat="1" spans="1:22">
      <c r="A150" s="1" t="s">
        <v>1318</v>
      </c>
      <c r="B150" s="1" t="s">
        <v>2878</v>
      </c>
      <c r="C150" s="1" t="s">
        <v>1322</v>
      </c>
      <c r="D150" s="1" t="s">
        <v>2803</v>
      </c>
      <c r="E150" s="1" t="s">
        <v>1319</v>
      </c>
      <c r="F150" s="1" t="s">
        <v>2878</v>
      </c>
      <c r="G150" s="1" t="s">
        <v>2826</v>
      </c>
      <c r="H150" s="1" t="s">
        <v>2676</v>
      </c>
      <c r="I150" s="1" t="s">
        <v>1320</v>
      </c>
      <c r="J150" s="1" t="s">
        <v>2677</v>
      </c>
      <c r="K150" s="1" t="s">
        <v>1320</v>
      </c>
      <c r="L150" s="1" t="s">
        <v>1320</v>
      </c>
      <c r="M150" s="1" t="s">
        <v>2678</v>
      </c>
      <c r="N150" s="1" t="s">
        <v>2678</v>
      </c>
      <c r="O150" s="1" t="s">
        <v>14</v>
      </c>
      <c r="P150" s="1" t="s">
        <v>2679</v>
      </c>
      <c r="Q150" s="1" t="s">
        <v>2680</v>
      </c>
      <c r="R150" s="1" t="s">
        <v>2908</v>
      </c>
      <c r="S150" s="1" t="s">
        <v>2462</v>
      </c>
      <c r="T150" s="1" t="s">
        <v>2682</v>
      </c>
      <c r="U150" s="1" t="s">
        <v>2683</v>
      </c>
      <c r="V150" s="1" t="s">
        <v>2684</v>
      </c>
    </row>
    <row r="151" s="1" customFormat="1" spans="1:22">
      <c r="A151" s="1" t="s">
        <v>1170</v>
      </c>
      <c r="B151" s="1" t="s">
        <v>2878</v>
      </c>
      <c r="C151" s="1" t="s">
        <v>1172</v>
      </c>
      <c r="D151" s="1" t="s">
        <v>310</v>
      </c>
      <c r="E151" s="1" t="s">
        <v>1171</v>
      </c>
      <c r="F151" s="1" t="s">
        <v>2878</v>
      </c>
      <c r="G151" s="1" t="s">
        <v>2826</v>
      </c>
      <c r="H151" s="1" t="s">
        <v>2676</v>
      </c>
      <c r="I151" s="1" t="s">
        <v>1165</v>
      </c>
      <c r="J151" s="1" t="s">
        <v>2677</v>
      </c>
      <c r="K151" s="1" t="s">
        <v>1165</v>
      </c>
      <c r="L151" s="1" t="s">
        <v>1165</v>
      </c>
      <c r="M151" s="1" t="s">
        <v>2678</v>
      </c>
      <c r="N151" s="1" t="s">
        <v>2678</v>
      </c>
      <c r="O151" s="1" t="s">
        <v>14</v>
      </c>
      <c r="P151" s="1" t="s">
        <v>2679</v>
      </c>
      <c r="Q151" s="1" t="s">
        <v>2680</v>
      </c>
      <c r="R151" s="1" t="s">
        <v>2909</v>
      </c>
      <c r="S151" s="1" t="s">
        <v>2462</v>
      </c>
      <c r="T151" s="1" t="s">
        <v>2682</v>
      </c>
      <c r="U151" s="1" t="s">
        <v>2683</v>
      </c>
      <c r="V151" s="1" t="s">
        <v>2684</v>
      </c>
    </row>
    <row r="152" s="1" customFormat="1" spans="1:22">
      <c r="A152" s="1" t="s">
        <v>1220</v>
      </c>
      <c r="B152" s="1" t="s">
        <v>2878</v>
      </c>
      <c r="C152" s="1" t="s">
        <v>1225</v>
      </c>
      <c r="D152" s="1" t="s">
        <v>2910</v>
      </c>
      <c r="E152" s="1" t="s">
        <v>1222</v>
      </c>
      <c r="F152" s="1" t="s">
        <v>2878</v>
      </c>
      <c r="G152" s="1" t="s">
        <v>2826</v>
      </c>
      <c r="H152" s="1" t="s">
        <v>2676</v>
      </c>
      <c r="I152" s="1" t="s">
        <v>1223</v>
      </c>
      <c r="J152" s="1" t="s">
        <v>2677</v>
      </c>
      <c r="K152" s="1" t="s">
        <v>1223</v>
      </c>
      <c r="L152" s="1" t="s">
        <v>1223</v>
      </c>
      <c r="M152" s="1" t="s">
        <v>2678</v>
      </c>
      <c r="N152" s="1" t="s">
        <v>2678</v>
      </c>
      <c r="O152" s="1" t="s">
        <v>14</v>
      </c>
      <c r="P152" s="1" t="s">
        <v>2679</v>
      </c>
      <c r="Q152" s="1" t="s">
        <v>2680</v>
      </c>
      <c r="R152" s="1" t="s">
        <v>2911</v>
      </c>
      <c r="S152" s="1" t="s">
        <v>2462</v>
      </c>
      <c r="T152" s="1" t="s">
        <v>2682</v>
      </c>
      <c r="U152" s="1" t="s">
        <v>2683</v>
      </c>
      <c r="V152" s="1" t="s">
        <v>2684</v>
      </c>
    </row>
    <row r="153" s="1" customFormat="1" spans="1:22">
      <c r="A153" s="1" t="s">
        <v>2912</v>
      </c>
      <c r="B153" s="1" t="s">
        <v>2878</v>
      </c>
      <c r="C153" s="1" t="s">
        <v>2913</v>
      </c>
      <c r="D153" s="1" t="s">
        <v>2345</v>
      </c>
      <c r="E153" s="1" t="s">
        <v>2914</v>
      </c>
      <c r="F153" s="1" t="s">
        <v>2878</v>
      </c>
      <c r="G153" s="1" t="s">
        <v>2826</v>
      </c>
      <c r="H153" s="1" t="s">
        <v>2676</v>
      </c>
      <c r="I153" s="1" t="s">
        <v>2915</v>
      </c>
      <c r="J153" s="1" t="s">
        <v>2677</v>
      </c>
      <c r="K153" s="1" t="s">
        <v>2915</v>
      </c>
      <c r="L153" s="1" t="s">
        <v>2915</v>
      </c>
      <c r="M153" s="1" t="s">
        <v>2678</v>
      </c>
      <c r="N153" s="1" t="s">
        <v>2678</v>
      </c>
      <c r="O153" s="1" t="s">
        <v>14</v>
      </c>
      <c r="P153" s="1" t="s">
        <v>2679</v>
      </c>
      <c r="Q153" s="1" t="s">
        <v>2680</v>
      </c>
      <c r="R153" s="1" t="s">
        <v>2916</v>
      </c>
      <c r="S153" s="1" t="s">
        <v>2462</v>
      </c>
      <c r="T153" s="1" t="s">
        <v>2682</v>
      </c>
      <c r="U153" s="1" t="s">
        <v>2683</v>
      </c>
      <c r="V153" s="1" t="s">
        <v>2684</v>
      </c>
    </row>
    <row r="154" s="1" customFormat="1" spans="1:22">
      <c r="A154" s="1" t="s">
        <v>1427</v>
      </c>
      <c r="B154" s="1" t="s">
        <v>2878</v>
      </c>
      <c r="C154" s="1" t="s">
        <v>1429</v>
      </c>
      <c r="D154" s="1" t="s">
        <v>2737</v>
      </c>
      <c r="E154" s="1" t="s">
        <v>1428</v>
      </c>
      <c r="F154" s="1" t="s">
        <v>2826</v>
      </c>
      <c r="G154" s="1" t="s">
        <v>2748</v>
      </c>
      <c r="H154" s="1" t="s">
        <v>2676</v>
      </c>
      <c r="I154" s="1" t="s">
        <v>1097</v>
      </c>
      <c r="J154" s="1" t="s">
        <v>2677</v>
      </c>
      <c r="K154" s="1" t="s">
        <v>1097</v>
      </c>
      <c r="L154" s="1" t="s">
        <v>1097</v>
      </c>
      <c r="M154" s="1" t="s">
        <v>2678</v>
      </c>
      <c r="N154" s="1" t="s">
        <v>2678</v>
      </c>
      <c r="O154" s="1" t="s">
        <v>14</v>
      </c>
      <c r="P154" s="1" t="s">
        <v>2679</v>
      </c>
      <c r="Q154" s="1" t="s">
        <v>2680</v>
      </c>
      <c r="R154" s="1" t="s">
        <v>2917</v>
      </c>
      <c r="S154" s="1" t="s">
        <v>2462</v>
      </c>
      <c r="T154" s="1" t="s">
        <v>2682</v>
      </c>
      <c r="U154" s="1" t="s">
        <v>2683</v>
      </c>
      <c r="V154" s="1" t="s">
        <v>2684</v>
      </c>
    </row>
    <row r="155" s="1" customFormat="1" spans="1:22">
      <c r="A155" s="1" t="s">
        <v>1745</v>
      </c>
      <c r="B155" s="1" t="s">
        <v>2878</v>
      </c>
      <c r="C155" s="1" t="s">
        <v>1749</v>
      </c>
      <c r="D155" s="1" t="s">
        <v>2918</v>
      </c>
      <c r="E155" s="1" t="s">
        <v>1746</v>
      </c>
      <c r="F155" s="1" t="s">
        <v>2748</v>
      </c>
      <c r="G155" s="1" t="s">
        <v>2673</v>
      </c>
      <c r="H155" s="1" t="s">
        <v>2676</v>
      </c>
      <c r="I155" s="1" t="s">
        <v>1747</v>
      </c>
      <c r="J155" s="1" t="s">
        <v>2677</v>
      </c>
      <c r="K155" s="1" t="s">
        <v>1747</v>
      </c>
      <c r="L155" s="1" t="s">
        <v>1747</v>
      </c>
      <c r="M155" s="1" t="s">
        <v>2678</v>
      </c>
      <c r="N155" s="1" t="s">
        <v>2678</v>
      </c>
      <c r="O155" s="1" t="s">
        <v>14</v>
      </c>
      <c r="P155" s="1" t="s">
        <v>2679</v>
      </c>
      <c r="Q155" s="1" t="s">
        <v>2680</v>
      </c>
      <c r="R155" s="1" t="s">
        <v>2919</v>
      </c>
      <c r="S155" s="1" t="s">
        <v>2462</v>
      </c>
      <c r="T155" s="1" t="s">
        <v>2682</v>
      </c>
      <c r="U155" s="1" t="s">
        <v>2683</v>
      </c>
      <c r="V155" s="1" t="s">
        <v>2684</v>
      </c>
    </row>
    <row r="156" s="1" customFormat="1" spans="1:22">
      <c r="A156" s="1" t="s">
        <v>1011</v>
      </c>
      <c r="B156" s="1" t="s">
        <v>2920</v>
      </c>
      <c r="C156" s="1" t="s">
        <v>1015</v>
      </c>
      <c r="D156" s="1" t="s">
        <v>2921</v>
      </c>
      <c r="E156" s="1" t="s">
        <v>1012</v>
      </c>
      <c r="F156" s="1" t="s">
        <v>2920</v>
      </c>
      <c r="G156" s="1" t="s">
        <v>2878</v>
      </c>
      <c r="H156" s="1" t="s">
        <v>2676</v>
      </c>
      <c r="I156" s="1" t="s">
        <v>1013</v>
      </c>
      <c r="J156" s="1" t="s">
        <v>2677</v>
      </c>
      <c r="K156" s="1" t="s">
        <v>1013</v>
      </c>
      <c r="L156" s="1" t="s">
        <v>1013</v>
      </c>
      <c r="M156" s="1" t="s">
        <v>2678</v>
      </c>
      <c r="N156" s="1" t="s">
        <v>2678</v>
      </c>
      <c r="O156" s="1" t="s">
        <v>14</v>
      </c>
      <c r="P156" s="1" t="s">
        <v>2679</v>
      </c>
      <c r="Q156" s="1" t="s">
        <v>2680</v>
      </c>
      <c r="R156" s="1" t="s">
        <v>2922</v>
      </c>
      <c r="S156" s="1" t="s">
        <v>2462</v>
      </c>
      <c r="T156" s="1" t="s">
        <v>2682</v>
      </c>
      <c r="U156" s="1" t="s">
        <v>2683</v>
      </c>
      <c r="V156" s="1" t="s">
        <v>2684</v>
      </c>
    </row>
    <row r="157" s="1" customFormat="1" spans="1:22">
      <c r="A157" s="1" t="s">
        <v>1236</v>
      </c>
      <c r="B157" s="1" t="s">
        <v>2878</v>
      </c>
      <c r="C157" s="1" t="s">
        <v>1241</v>
      </c>
      <c r="D157" s="1" t="s">
        <v>1237</v>
      </c>
      <c r="E157" s="1" t="s">
        <v>1238</v>
      </c>
      <c r="F157" s="1" t="s">
        <v>2878</v>
      </c>
      <c r="G157" s="1" t="s">
        <v>2826</v>
      </c>
      <c r="H157" s="1" t="s">
        <v>2676</v>
      </c>
      <c r="I157" s="1" t="s">
        <v>1239</v>
      </c>
      <c r="J157" s="1" t="s">
        <v>2677</v>
      </c>
      <c r="K157" s="1" t="s">
        <v>1239</v>
      </c>
      <c r="L157" s="1" t="s">
        <v>1239</v>
      </c>
      <c r="M157" s="1" t="s">
        <v>2678</v>
      </c>
      <c r="N157" s="1" t="s">
        <v>2678</v>
      </c>
      <c r="O157" s="1" t="s">
        <v>14</v>
      </c>
      <c r="P157" s="1" t="s">
        <v>2679</v>
      </c>
      <c r="Q157" s="1" t="s">
        <v>2680</v>
      </c>
      <c r="R157" s="1" t="s">
        <v>2923</v>
      </c>
      <c r="S157" s="1" t="s">
        <v>2462</v>
      </c>
      <c r="T157" s="1" t="s">
        <v>2682</v>
      </c>
      <c r="U157" s="1" t="s">
        <v>2683</v>
      </c>
      <c r="V157" s="1" t="s">
        <v>2684</v>
      </c>
    </row>
    <row r="158" s="1" customFormat="1" spans="1:22">
      <c r="A158" s="1" t="s">
        <v>1095</v>
      </c>
      <c r="B158" s="1" t="s">
        <v>2920</v>
      </c>
      <c r="C158" s="1" t="s">
        <v>1099</v>
      </c>
      <c r="D158" s="1" t="s">
        <v>2737</v>
      </c>
      <c r="E158" s="1" t="s">
        <v>1096</v>
      </c>
      <c r="F158" s="1" t="s">
        <v>2920</v>
      </c>
      <c r="G158" s="1" t="s">
        <v>2878</v>
      </c>
      <c r="H158" s="1" t="s">
        <v>2676</v>
      </c>
      <c r="I158" s="1" t="s">
        <v>1097</v>
      </c>
      <c r="J158" s="1" t="s">
        <v>2677</v>
      </c>
      <c r="K158" s="1" t="s">
        <v>1097</v>
      </c>
      <c r="L158" s="1" t="s">
        <v>1097</v>
      </c>
      <c r="M158" s="1" t="s">
        <v>2678</v>
      </c>
      <c r="N158" s="1" t="s">
        <v>2678</v>
      </c>
      <c r="O158" s="1" t="s">
        <v>14</v>
      </c>
      <c r="P158" s="1" t="s">
        <v>2679</v>
      </c>
      <c r="Q158" s="1" t="s">
        <v>2680</v>
      </c>
      <c r="R158" s="1" t="s">
        <v>2924</v>
      </c>
      <c r="S158" s="1" t="s">
        <v>2462</v>
      </c>
      <c r="T158" s="1" t="s">
        <v>2682</v>
      </c>
      <c r="U158" s="1" t="s">
        <v>2683</v>
      </c>
      <c r="V158" s="1" t="s">
        <v>2684</v>
      </c>
    </row>
    <row r="159" s="1" customFormat="1" spans="1:22">
      <c r="A159" s="1" t="s">
        <v>1865</v>
      </c>
      <c r="B159" s="1" t="s">
        <v>2920</v>
      </c>
      <c r="C159" s="1" t="s">
        <v>1869</v>
      </c>
      <c r="D159" s="1" t="s">
        <v>2925</v>
      </c>
      <c r="E159" s="1" t="s">
        <v>1866</v>
      </c>
      <c r="F159" s="1" t="s">
        <v>2748</v>
      </c>
      <c r="G159" s="1" t="s">
        <v>2673</v>
      </c>
      <c r="H159" s="1" t="s">
        <v>2676</v>
      </c>
      <c r="I159" s="1" t="s">
        <v>1867</v>
      </c>
      <c r="J159" s="1" t="s">
        <v>2677</v>
      </c>
      <c r="K159" s="1" t="s">
        <v>1867</v>
      </c>
      <c r="L159" s="1" t="s">
        <v>1867</v>
      </c>
      <c r="M159" s="1" t="s">
        <v>2678</v>
      </c>
      <c r="N159" s="1" t="s">
        <v>2678</v>
      </c>
      <c r="O159" s="1" t="s">
        <v>14</v>
      </c>
      <c r="P159" s="1" t="s">
        <v>2679</v>
      </c>
      <c r="Q159" s="1" t="s">
        <v>2680</v>
      </c>
      <c r="R159" s="1" t="s">
        <v>2926</v>
      </c>
      <c r="S159" s="1" t="s">
        <v>2462</v>
      </c>
      <c r="T159" s="1" t="s">
        <v>2682</v>
      </c>
      <c r="U159" s="1" t="s">
        <v>2683</v>
      </c>
      <c r="V159" s="1" t="s">
        <v>2684</v>
      </c>
    </row>
    <row r="160" s="1" customFormat="1" spans="1:22">
      <c r="A160" s="1" t="s">
        <v>2109</v>
      </c>
      <c r="B160" s="1" t="s">
        <v>2920</v>
      </c>
      <c r="C160" s="1" t="s">
        <v>2115</v>
      </c>
      <c r="D160" s="1" t="s">
        <v>2110</v>
      </c>
      <c r="E160" s="1" t="s">
        <v>2112</v>
      </c>
      <c r="F160" s="1" t="s">
        <v>2826</v>
      </c>
      <c r="G160" s="1" t="s">
        <v>2675</v>
      </c>
      <c r="H160" s="1" t="s">
        <v>2676</v>
      </c>
      <c r="I160" s="1" t="s">
        <v>2113</v>
      </c>
      <c r="J160" s="1" t="s">
        <v>2677</v>
      </c>
      <c r="K160" s="1" t="s">
        <v>2113</v>
      </c>
      <c r="L160" s="1" t="s">
        <v>2113</v>
      </c>
      <c r="M160" s="1" t="s">
        <v>2678</v>
      </c>
      <c r="N160" s="1" t="s">
        <v>2678</v>
      </c>
      <c r="O160" s="1" t="s">
        <v>14</v>
      </c>
      <c r="P160" s="1" t="s">
        <v>2679</v>
      </c>
      <c r="Q160" s="1" t="s">
        <v>2680</v>
      </c>
      <c r="R160" s="1" t="s">
        <v>2927</v>
      </c>
      <c r="S160" s="1" t="s">
        <v>2462</v>
      </c>
      <c r="T160" s="1" t="s">
        <v>2682</v>
      </c>
      <c r="U160" s="1" t="s">
        <v>2683</v>
      </c>
      <c r="V160" s="1" t="s">
        <v>2684</v>
      </c>
    </row>
    <row r="161" s="1" customFormat="1" spans="1:22">
      <c r="A161" s="1" t="s">
        <v>1111</v>
      </c>
      <c r="B161" s="1" t="s">
        <v>2920</v>
      </c>
      <c r="C161" s="1" t="s">
        <v>1113</v>
      </c>
      <c r="D161" s="1" t="s">
        <v>310</v>
      </c>
      <c r="E161" s="1" t="s">
        <v>1112</v>
      </c>
      <c r="F161" s="1" t="s">
        <v>2920</v>
      </c>
      <c r="G161" s="1" t="s">
        <v>2878</v>
      </c>
      <c r="H161" s="1" t="s">
        <v>2676</v>
      </c>
      <c r="I161" s="1" t="s">
        <v>1013</v>
      </c>
      <c r="J161" s="1" t="s">
        <v>2677</v>
      </c>
      <c r="K161" s="1" t="s">
        <v>1013</v>
      </c>
      <c r="L161" s="1" t="s">
        <v>1013</v>
      </c>
      <c r="M161" s="1" t="s">
        <v>2678</v>
      </c>
      <c r="N161" s="1" t="s">
        <v>2678</v>
      </c>
      <c r="O161" s="1" t="s">
        <v>14</v>
      </c>
      <c r="P161" s="1" t="s">
        <v>2679</v>
      </c>
      <c r="Q161" s="1" t="s">
        <v>2680</v>
      </c>
      <c r="R161" s="1" t="s">
        <v>2928</v>
      </c>
      <c r="S161" s="1" t="s">
        <v>2462</v>
      </c>
      <c r="T161" s="1" t="s">
        <v>2682</v>
      </c>
      <c r="U161" s="1" t="s">
        <v>2683</v>
      </c>
      <c r="V161" s="1" t="s">
        <v>2684</v>
      </c>
    </row>
    <row r="162" s="1" customFormat="1" spans="1:22">
      <c r="A162" s="1" t="s">
        <v>1103</v>
      </c>
      <c r="B162" s="1" t="s">
        <v>2920</v>
      </c>
      <c r="C162" s="1" t="s">
        <v>1105</v>
      </c>
      <c r="D162" s="1" t="s">
        <v>310</v>
      </c>
      <c r="E162" s="1" t="s">
        <v>1104</v>
      </c>
      <c r="F162" s="1" t="s">
        <v>2920</v>
      </c>
      <c r="G162" s="1" t="s">
        <v>2878</v>
      </c>
      <c r="H162" s="1" t="s">
        <v>2676</v>
      </c>
      <c r="I162" s="1" t="s">
        <v>347</v>
      </c>
      <c r="J162" s="1" t="s">
        <v>2677</v>
      </c>
      <c r="K162" s="1" t="s">
        <v>347</v>
      </c>
      <c r="L162" s="1" t="s">
        <v>347</v>
      </c>
      <c r="M162" s="1" t="s">
        <v>2678</v>
      </c>
      <c r="N162" s="1" t="s">
        <v>2678</v>
      </c>
      <c r="O162" s="1" t="s">
        <v>14</v>
      </c>
      <c r="P162" s="1" t="s">
        <v>2679</v>
      </c>
      <c r="Q162" s="1" t="s">
        <v>2680</v>
      </c>
      <c r="R162" s="1" t="s">
        <v>2929</v>
      </c>
      <c r="S162" s="1" t="s">
        <v>2462</v>
      </c>
      <c r="T162" s="1" t="s">
        <v>2682</v>
      </c>
      <c r="U162" s="1" t="s">
        <v>2683</v>
      </c>
      <c r="V162" s="1" t="s">
        <v>2684</v>
      </c>
    </row>
    <row r="163" s="1" customFormat="1" spans="1:22">
      <c r="A163" s="1" t="s">
        <v>1284</v>
      </c>
      <c r="B163" s="1" t="s">
        <v>2920</v>
      </c>
      <c r="C163" s="1" t="s">
        <v>1285</v>
      </c>
      <c r="D163" s="1" t="s">
        <v>2930</v>
      </c>
      <c r="E163" s="1" t="s">
        <v>1115</v>
      </c>
      <c r="F163" s="1" t="s">
        <v>2878</v>
      </c>
      <c r="G163" s="1" t="s">
        <v>2826</v>
      </c>
      <c r="H163" s="1" t="s">
        <v>2676</v>
      </c>
      <c r="I163" s="1" t="s">
        <v>1239</v>
      </c>
      <c r="J163" s="1" t="s">
        <v>2677</v>
      </c>
      <c r="K163" s="1" t="s">
        <v>1239</v>
      </c>
      <c r="L163" s="1" t="s">
        <v>1239</v>
      </c>
      <c r="M163" s="1" t="s">
        <v>2678</v>
      </c>
      <c r="N163" s="1" t="s">
        <v>2678</v>
      </c>
      <c r="O163" s="1" t="s">
        <v>14</v>
      </c>
      <c r="P163" s="1" t="s">
        <v>2679</v>
      </c>
      <c r="Q163" s="1" t="s">
        <v>2680</v>
      </c>
      <c r="R163" s="1" t="s">
        <v>2931</v>
      </c>
      <c r="S163" s="1" t="s">
        <v>2462</v>
      </c>
      <c r="T163" s="1" t="s">
        <v>2682</v>
      </c>
      <c r="U163" s="1" t="s">
        <v>2683</v>
      </c>
      <c r="V163" s="1" t="s">
        <v>2684</v>
      </c>
    </row>
    <row r="164" s="1" customFormat="1" spans="1:22">
      <c r="A164" s="1" t="s">
        <v>1985</v>
      </c>
      <c r="B164" s="1" t="s">
        <v>2920</v>
      </c>
      <c r="C164" s="1" t="s">
        <v>1991</v>
      </c>
      <c r="D164" s="1" t="s">
        <v>310</v>
      </c>
      <c r="E164" s="1" t="s">
        <v>1986</v>
      </c>
      <c r="F164" s="1" t="s">
        <v>2748</v>
      </c>
      <c r="G164" s="1" t="s">
        <v>2675</v>
      </c>
      <c r="H164" s="1" t="s">
        <v>2676</v>
      </c>
      <c r="I164" s="1" t="s">
        <v>1987</v>
      </c>
      <c r="J164" s="1" t="s">
        <v>2677</v>
      </c>
      <c r="K164" s="1" t="s">
        <v>1987</v>
      </c>
      <c r="L164" s="1" t="s">
        <v>1987</v>
      </c>
      <c r="M164" s="1" t="s">
        <v>2678</v>
      </c>
      <c r="N164" s="1" t="s">
        <v>2678</v>
      </c>
      <c r="O164" s="1" t="s">
        <v>14</v>
      </c>
      <c r="P164" s="1" t="s">
        <v>2679</v>
      </c>
      <c r="Q164" s="1" t="s">
        <v>2680</v>
      </c>
      <c r="R164" s="1" t="s">
        <v>2932</v>
      </c>
      <c r="S164" s="1" t="s">
        <v>2462</v>
      </c>
      <c r="T164" s="1" t="s">
        <v>2682</v>
      </c>
      <c r="U164" s="1" t="s">
        <v>2683</v>
      </c>
      <c r="V164" s="1" t="s">
        <v>2684</v>
      </c>
    </row>
    <row r="165" s="1" customFormat="1" spans="1:22">
      <c r="A165" s="1" t="s">
        <v>1194</v>
      </c>
      <c r="B165" s="1" t="s">
        <v>2878</v>
      </c>
      <c r="C165" s="1" t="s">
        <v>1197</v>
      </c>
      <c r="D165" s="1" t="s">
        <v>987</v>
      </c>
      <c r="E165" s="1" t="s">
        <v>989</v>
      </c>
      <c r="F165" s="1" t="s">
        <v>2878</v>
      </c>
      <c r="G165" s="1" t="s">
        <v>2826</v>
      </c>
      <c r="H165" s="1" t="s">
        <v>2676</v>
      </c>
      <c r="I165" s="1" t="s">
        <v>1195</v>
      </c>
      <c r="J165" s="1" t="s">
        <v>2677</v>
      </c>
      <c r="K165" s="1" t="s">
        <v>1195</v>
      </c>
      <c r="L165" s="1" t="s">
        <v>1195</v>
      </c>
      <c r="M165" s="1" t="s">
        <v>2678</v>
      </c>
      <c r="N165" s="1" t="s">
        <v>2678</v>
      </c>
      <c r="O165" s="1" t="s">
        <v>14</v>
      </c>
      <c r="P165" s="1" t="s">
        <v>2679</v>
      </c>
      <c r="Q165" s="1" t="s">
        <v>2680</v>
      </c>
      <c r="R165" s="1" t="s">
        <v>2933</v>
      </c>
      <c r="S165" s="1" t="s">
        <v>2462</v>
      </c>
      <c r="T165" s="1" t="s">
        <v>2682</v>
      </c>
      <c r="U165" s="1" t="s">
        <v>2683</v>
      </c>
      <c r="V165" s="1" t="s">
        <v>2684</v>
      </c>
    </row>
    <row r="166" s="1" customFormat="1" spans="1:22">
      <c r="A166" s="1" t="s">
        <v>1106</v>
      </c>
      <c r="B166" s="1" t="s">
        <v>2920</v>
      </c>
      <c r="C166" s="1" t="s">
        <v>1110</v>
      </c>
      <c r="D166" s="1" t="s">
        <v>267</v>
      </c>
      <c r="E166" s="1" t="s">
        <v>1107</v>
      </c>
      <c r="F166" s="1" t="s">
        <v>2920</v>
      </c>
      <c r="G166" s="1" t="s">
        <v>2878</v>
      </c>
      <c r="H166" s="1" t="s">
        <v>2676</v>
      </c>
      <c r="I166" s="1" t="s">
        <v>1108</v>
      </c>
      <c r="J166" s="1" t="s">
        <v>2677</v>
      </c>
      <c r="K166" s="1" t="s">
        <v>1108</v>
      </c>
      <c r="L166" s="1" t="s">
        <v>1108</v>
      </c>
      <c r="M166" s="1" t="s">
        <v>2678</v>
      </c>
      <c r="N166" s="1" t="s">
        <v>2678</v>
      </c>
      <c r="O166" s="1" t="s">
        <v>14</v>
      </c>
      <c r="P166" s="1" t="s">
        <v>2679</v>
      </c>
      <c r="Q166" s="1" t="s">
        <v>2680</v>
      </c>
      <c r="R166" s="1" t="s">
        <v>2934</v>
      </c>
      <c r="S166" s="1" t="s">
        <v>2462</v>
      </c>
      <c r="T166" s="1" t="s">
        <v>2682</v>
      </c>
      <c r="U166" s="1" t="s">
        <v>2683</v>
      </c>
      <c r="V166" s="1" t="s">
        <v>2684</v>
      </c>
    </row>
    <row r="167" s="1" customFormat="1" spans="1:22">
      <c r="A167" s="1" t="s">
        <v>1100</v>
      </c>
      <c r="B167" s="1" t="s">
        <v>2920</v>
      </c>
      <c r="C167" s="1" t="s">
        <v>1102</v>
      </c>
      <c r="D167" s="1" t="s">
        <v>310</v>
      </c>
      <c r="E167" s="1" t="s">
        <v>1101</v>
      </c>
      <c r="F167" s="1" t="s">
        <v>2920</v>
      </c>
      <c r="G167" s="1" t="s">
        <v>2878</v>
      </c>
      <c r="H167" s="1" t="s">
        <v>2676</v>
      </c>
      <c r="I167" s="1" t="s">
        <v>685</v>
      </c>
      <c r="J167" s="1" t="s">
        <v>2677</v>
      </c>
      <c r="K167" s="1" t="s">
        <v>685</v>
      </c>
      <c r="L167" s="1" t="s">
        <v>685</v>
      </c>
      <c r="M167" s="1" t="s">
        <v>2678</v>
      </c>
      <c r="N167" s="1" t="s">
        <v>2678</v>
      </c>
      <c r="O167" s="1" t="s">
        <v>14</v>
      </c>
      <c r="P167" s="1" t="s">
        <v>2679</v>
      </c>
      <c r="Q167" s="1" t="s">
        <v>2680</v>
      </c>
      <c r="R167" s="1" t="s">
        <v>2935</v>
      </c>
      <c r="S167" s="1" t="s">
        <v>2462</v>
      </c>
      <c r="T167" s="1" t="s">
        <v>2682</v>
      </c>
      <c r="U167" s="1" t="s">
        <v>2683</v>
      </c>
      <c r="V167" s="1" t="s">
        <v>2684</v>
      </c>
    </row>
    <row r="168" s="1" customFormat="1" spans="1:22">
      <c r="A168" s="1" t="s">
        <v>1119</v>
      </c>
      <c r="B168" s="1" t="s">
        <v>2920</v>
      </c>
      <c r="C168" s="1" t="s">
        <v>1123</v>
      </c>
      <c r="D168" s="1" t="s">
        <v>2936</v>
      </c>
      <c r="E168" s="1" t="s">
        <v>1120</v>
      </c>
      <c r="F168" s="1" t="s">
        <v>2920</v>
      </c>
      <c r="G168" s="1" t="s">
        <v>2878</v>
      </c>
      <c r="H168" s="1" t="s">
        <v>2676</v>
      </c>
      <c r="I168" s="1" t="s">
        <v>1121</v>
      </c>
      <c r="J168" s="1" t="s">
        <v>2677</v>
      </c>
      <c r="K168" s="1" t="s">
        <v>1121</v>
      </c>
      <c r="L168" s="1" t="s">
        <v>1121</v>
      </c>
      <c r="M168" s="1" t="s">
        <v>2678</v>
      </c>
      <c r="N168" s="1" t="s">
        <v>2678</v>
      </c>
      <c r="O168" s="1" t="s">
        <v>14</v>
      </c>
      <c r="P168" s="1" t="s">
        <v>2679</v>
      </c>
      <c r="Q168" s="1" t="s">
        <v>2680</v>
      </c>
      <c r="R168" s="1" t="s">
        <v>2937</v>
      </c>
      <c r="S168" s="1" t="s">
        <v>2462</v>
      </c>
      <c r="T168" s="1" t="s">
        <v>2682</v>
      </c>
      <c r="U168" s="1" t="s">
        <v>2683</v>
      </c>
      <c r="V168" s="1" t="s">
        <v>2684</v>
      </c>
    </row>
    <row r="169" s="1" customFormat="1" spans="1:22">
      <c r="A169" s="1" t="s">
        <v>1310</v>
      </c>
      <c r="B169" s="1" t="s">
        <v>2878</v>
      </c>
      <c r="C169" s="1" t="s">
        <v>1316</v>
      </c>
      <c r="D169" s="1" t="s">
        <v>2938</v>
      </c>
      <c r="E169" s="1" t="s">
        <v>1313</v>
      </c>
      <c r="F169" s="1" t="s">
        <v>2878</v>
      </c>
      <c r="G169" s="1" t="s">
        <v>2826</v>
      </c>
      <c r="H169" s="1" t="s">
        <v>2676</v>
      </c>
      <c r="I169" s="1" t="s">
        <v>1314</v>
      </c>
      <c r="J169" s="1" t="s">
        <v>2677</v>
      </c>
      <c r="K169" s="1" t="s">
        <v>1314</v>
      </c>
      <c r="L169" s="1" t="s">
        <v>1314</v>
      </c>
      <c r="M169" s="1" t="s">
        <v>2678</v>
      </c>
      <c r="N169" s="1" t="s">
        <v>2678</v>
      </c>
      <c r="O169" s="1" t="s">
        <v>14</v>
      </c>
      <c r="P169" s="1" t="s">
        <v>2679</v>
      </c>
      <c r="Q169" s="1" t="s">
        <v>2680</v>
      </c>
      <c r="R169" s="1" t="s">
        <v>2939</v>
      </c>
      <c r="S169" s="1" t="s">
        <v>2462</v>
      </c>
      <c r="T169" s="1" t="s">
        <v>2682</v>
      </c>
      <c r="U169" s="1" t="s">
        <v>2683</v>
      </c>
      <c r="V169" s="1" t="s">
        <v>2684</v>
      </c>
    </row>
    <row r="170" s="1" customFormat="1" spans="1:22">
      <c r="A170" s="1" t="s">
        <v>1080</v>
      </c>
      <c r="B170" s="1" t="s">
        <v>2920</v>
      </c>
      <c r="C170" s="1" t="s">
        <v>1085</v>
      </c>
      <c r="D170" s="1" t="s">
        <v>2853</v>
      </c>
      <c r="E170" s="1" t="s">
        <v>2940</v>
      </c>
      <c r="F170" s="1" t="s">
        <v>2920</v>
      </c>
      <c r="G170" s="1" t="s">
        <v>2878</v>
      </c>
      <c r="H170" s="1" t="s">
        <v>2676</v>
      </c>
      <c r="I170" s="1" t="s">
        <v>1083</v>
      </c>
      <c r="J170" s="1" t="s">
        <v>2677</v>
      </c>
      <c r="K170" s="1" t="s">
        <v>1083</v>
      </c>
      <c r="L170" s="1" t="s">
        <v>1083</v>
      </c>
      <c r="M170" s="1" t="s">
        <v>2678</v>
      </c>
      <c r="N170" s="1" t="s">
        <v>2678</v>
      </c>
      <c r="O170" s="1" t="s">
        <v>14</v>
      </c>
      <c r="P170" s="1" t="s">
        <v>2679</v>
      </c>
      <c r="Q170" s="1" t="s">
        <v>2680</v>
      </c>
      <c r="R170" s="1" t="s">
        <v>2941</v>
      </c>
      <c r="S170" s="1" t="s">
        <v>2462</v>
      </c>
      <c r="T170" s="1" t="s">
        <v>2682</v>
      </c>
      <c r="U170" s="1" t="s">
        <v>2683</v>
      </c>
      <c r="V170" s="1" t="s">
        <v>2684</v>
      </c>
    </row>
    <row r="171" s="1" customFormat="1" spans="1:22">
      <c r="A171" s="1" t="s">
        <v>1087</v>
      </c>
      <c r="B171" s="1" t="s">
        <v>2920</v>
      </c>
      <c r="C171" s="1" t="s">
        <v>1093</v>
      </c>
      <c r="D171" s="1" t="s">
        <v>2942</v>
      </c>
      <c r="E171" s="1" t="s">
        <v>1090</v>
      </c>
      <c r="F171" s="1" t="s">
        <v>2920</v>
      </c>
      <c r="G171" s="1" t="s">
        <v>2878</v>
      </c>
      <c r="H171" s="1" t="s">
        <v>2676</v>
      </c>
      <c r="I171" s="1" t="s">
        <v>1091</v>
      </c>
      <c r="J171" s="1" t="s">
        <v>2677</v>
      </c>
      <c r="K171" s="1" t="s">
        <v>1091</v>
      </c>
      <c r="L171" s="1" t="s">
        <v>1091</v>
      </c>
      <c r="M171" s="1" t="s">
        <v>2678</v>
      </c>
      <c r="N171" s="1" t="s">
        <v>2678</v>
      </c>
      <c r="O171" s="1" t="s">
        <v>14</v>
      </c>
      <c r="P171" s="1" t="s">
        <v>2679</v>
      </c>
      <c r="Q171" s="1" t="s">
        <v>2680</v>
      </c>
      <c r="R171" s="1" t="s">
        <v>2943</v>
      </c>
      <c r="S171" s="1" t="s">
        <v>2462</v>
      </c>
      <c r="T171" s="1" t="s">
        <v>2682</v>
      </c>
      <c r="U171" s="1" t="s">
        <v>2683</v>
      </c>
      <c r="V171" s="1" t="s">
        <v>2684</v>
      </c>
    </row>
    <row r="172" s="1" customFormat="1" spans="1:22">
      <c r="A172" s="1" t="s">
        <v>1031</v>
      </c>
      <c r="B172" s="1" t="s">
        <v>2920</v>
      </c>
      <c r="C172" s="1" t="s">
        <v>1034</v>
      </c>
      <c r="D172" s="1" t="s">
        <v>310</v>
      </c>
      <c r="E172" s="1" t="s">
        <v>2944</v>
      </c>
      <c r="F172" s="1" t="s">
        <v>2920</v>
      </c>
      <c r="G172" s="1" t="s">
        <v>2878</v>
      </c>
      <c r="H172" s="1" t="s">
        <v>2676</v>
      </c>
      <c r="I172" s="1" t="s">
        <v>768</v>
      </c>
      <c r="J172" s="1" t="s">
        <v>2677</v>
      </c>
      <c r="K172" s="1" t="s">
        <v>768</v>
      </c>
      <c r="L172" s="1" t="s">
        <v>768</v>
      </c>
      <c r="M172" s="1" t="s">
        <v>2678</v>
      </c>
      <c r="N172" s="1" t="s">
        <v>2678</v>
      </c>
      <c r="O172" s="1" t="s">
        <v>14</v>
      </c>
      <c r="P172" s="1" t="s">
        <v>2679</v>
      </c>
      <c r="Q172" s="1" t="s">
        <v>2680</v>
      </c>
      <c r="R172" s="1" t="s">
        <v>2945</v>
      </c>
      <c r="S172" s="1" t="s">
        <v>2462</v>
      </c>
      <c r="T172" s="1" t="s">
        <v>2682</v>
      </c>
      <c r="U172" s="1" t="s">
        <v>2683</v>
      </c>
      <c r="V172" s="1" t="s">
        <v>2684</v>
      </c>
    </row>
    <row r="173" s="1" customFormat="1" spans="1:22">
      <c r="A173" s="1" t="s">
        <v>1670</v>
      </c>
      <c r="B173" s="1" t="s">
        <v>2920</v>
      </c>
      <c r="C173" s="1" t="s">
        <v>1673</v>
      </c>
      <c r="D173" s="1" t="s">
        <v>1671</v>
      </c>
      <c r="E173" s="1" t="s">
        <v>1672</v>
      </c>
      <c r="F173" s="1" t="s">
        <v>2748</v>
      </c>
      <c r="G173" s="1" t="s">
        <v>2673</v>
      </c>
      <c r="H173" s="1" t="s">
        <v>2676</v>
      </c>
      <c r="I173" s="1" t="s">
        <v>474</v>
      </c>
      <c r="J173" s="1" t="s">
        <v>2677</v>
      </c>
      <c r="K173" s="1" t="s">
        <v>474</v>
      </c>
      <c r="L173" s="1" t="s">
        <v>474</v>
      </c>
      <c r="M173" s="1" t="s">
        <v>2678</v>
      </c>
      <c r="N173" s="1" t="s">
        <v>2678</v>
      </c>
      <c r="O173" s="1" t="s">
        <v>14</v>
      </c>
      <c r="P173" s="1" t="s">
        <v>2679</v>
      </c>
      <c r="Q173" s="1" t="s">
        <v>2680</v>
      </c>
      <c r="R173" s="1" t="s">
        <v>2946</v>
      </c>
      <c r="S173" s="1" t="s">
        <v>2462</v>
      </c>
      <c r="T173" s="1" t="s">
        <v>2682</v>
      </c>
      <c r="U173" s="1" t="s">
        <v>2683</v>
      </c>
      <c r="V173" s="1" t="s">
        <v>2684</v>
      </c>
    </row>
    <row r="174" s="1" customFormat="1" spans="1:22">
      <c r="A174" s="1" t="s">
        <v>1054</v>
      </c>
      <c r="B174" s="1" t="s">
        <v>2920</v>
      </c>
      <c r="C174" s="1" t="s">
        <v>1058</v>
      </c>
      <c r="D174" s="1" t="s">
        <v>2756</v>
      </c>
      <c r="E174" s="1" t="s">
        <v>1055</v>
      </c>
      <c r="F174" s="1" t="s">
        <v>2920</v>
      </c>
      <c r="G174" s="1" t="s">
        <v>2878</v>
      </c>
      <c r="H174" s="1" t="s">
        <v>2676</v>
      </c>
      <c r="I174" s="1" t="s">
        <v>1056</v>
      </c>
      <c r="J174" s="1" t="s">
        <v>2677</v>
      </c>
      <c r="K174" s="1" t="s">
        <v>1056</v>
      </c>
      <c r="L174" s="1" t="s">
        <v>1056</v>
      </c>
      <c r="M174" s="1" t="s">
        <v>2678</v>
      </c>
      <c r="N174" s="1" t="s">
        <v>2678</v>
      </c>
      <c r="O174" s="1" t="s">
        <v>14</v>
      </c>
      <c r="P174" s="1" t="s">
        <v>2679</v>
      </c>
      <c r="Q174" s="1" t="s">
        <v>2680</v>
      </c>
      <c r="R174" s="1" t="s">
        <v>2947</v>
      </c>
      <c r="S174" s="1" t="s">
        <v>2462</v>
      </c>
      <c r="T174" s="1" t="s">
        <v>2682</v>
      </c>
      <c r="U174" s="1" t="s">
        <v>2683</v>
      </c>
      <c r="V174" s="1" t="s">
        <v>2684</v>
      </c>
    </row>
    <row r="175" s="1" customFormat="1" spans="1:22">
      <c r="A175" s="1" t="s">
        <v>1059</v>
      </c>
      <c r="B175" s="1" t="s">
        <v>2920</v>
      </c>
      <c r="C175" s="1" t="s">
        <v>1061</v>
      </c>
      <c r="D175" s="1" t="s">
        <v>267</v>
      </c>
      <c r="E175" s="1" t="s">
        <v>1060</v>
      </c>
      <c r="F175" s="1" t="s">
        <v>2920</v>
      </c>
      <c r="G175" s="1" t="s">
        <v>2878</v>
      </c>
      <c r="H175" s="1" t="s">
        <v>2676</v>
      </c>
      <c r="I175" s="1" t="s">
        <v>698</v>
      </c>
      <c r="J175" s="1" t="s">
        <v>2677</v>
      </c>
      <c r="K175" s="1" t="s">
        <v>698</v>
      </c>
      <c r="L175" s="1" t="s">
        <v>698</v>
      </c>
      <c r="M175" s="1" t="s">
        <v>2678</v>
      </c>
      <c r="N175" s="1" t="s">
        <v>2678</v>
      </c>
      <c r="O175" s="1" t="s">
        <v>14</v>
      </c>
      <c r="P175" s="1" t="s">
        <v>2679</v>
      </c>
      <c r="Q175" s="1" t="s">
        <v>2680</v>
      </c>
      <c r="R175" s="1" t="s">
        <v>2948</v>
      </c>
      <c r="S175" s="1" t="s">
        <v>2462</v>
      </c>
      <c r="T175" s="1" t="s">
        <v>2682</v>
      </c>
      <c r="U175" s="1" t="s">
        <v>2683</v>
      </c>
      <c r="V175" s="1" t="s">
        <v>2684</v>
      </c>
    </row>
    <row r="176" s="1" customFormat="1" spans="1:22">
      <c r="A176" s="1" t="s">
        <v>1398</v>
      </c>
      <c r="B176" s="1" t="s">
        <v>2920</v>
      </c>
      <c r="C176" s="1" t="s">
        <v>1404</v>
      </c>
      <c r="D176" s="1" t="s">
        <v>2949</v>
      </c>
      <c r="E176" s="1" t="s">
        <v>1401</v>
      </c>
      <c r="F176" s="1" t="s">
        <v>2878</v>
      </c>
      <c r="G176" s="1" t="s">
        <v>2748</v>
      </c>
      <c r="H176" s="1" t="s">
        <v>2676</v>
      </c>
      <c r="I176" s="1" t="s">
        <v>1402</v>
      </c>
      <c r="J176" s="1" t="s">
        <v>2677</v>
      </c>
      <c r="K176" s="1" t="s">
        <v>1402</v>
      </c>
      <c r="L176" s="1" t="s">
        <v>1402</v>
      </c>
      <c r="M176" s="1" t="s">
        <v>2678</v>
      </c>
      <c r="N176" s="1" t="s">
        <v>2678</v>
      </c>
      <c r="O176" s="1" t="s">
        <v>14</v>
      </c>
      <c r="P176" s="1" t="s">
        <v>2679</v>
      </c>
      <c r="Q176" s="1" t="s">
        <v>2680</v>
      </c>
      <c r="R176" s="1" t="s">
        <v>2950</v>
      </c>
      <c r="S176" s="1" t="s">
        <v>2462</v>
      </c>
      <c r="T176" s="1" t="s">
        <v>2682</v>
      </c>
      <c r="U176" s="1" t="s">
        <v>2683</v>
      </c>
      <c r="V176" s="1" t="s">
        <v>2684</v>
      </c>
    </row>
    <row r="177" s="1" customFormat="1" spans="1:22">
      <c r="A177" s="1" t="s">
        <v>2038</v>
      </c>
      <c r="B177" s="1" t="s">
        <v>2920</v>
      </c>
      <c r="C177" s="1" t="s">
        <v>2043</v>
      </c>
      <c r="D177" s="1" t="s">
        <v>787</v>
      </c>
      <c r="E177" s="1" t="s">
        <v>2040</v>
      </c>
      <c r="F177" s="1" t="s">
        <v>2748</v>
      </c>
      <c r="G177" s="1" t="s">
        <v>2675</v>
      </c>
      <c r="H177" s="1" t="s">
        <v>2676</v>
      </c>
      <c r="I177" s="1" t="s">
        <v>2041</v>
      </c>
      <c r="J177" s="1" t="s">
        <v>2677</v>
      </c>
      <c r="K177" s="1" t="s">
        <v>2041</v>
      </c>
      <c r="L177" s="1" t="s">
        <v>2041</v>
      </c>
      <c r="M177" s="1" t="s">
        <v>2678</v>
      </c>
      <c r="N177" s="1" t="s">
        <v>2678</v>
      </c>
      <c r="O177" s="1" t="s">
        <v>14</v>
      </c>
      <c r="P177" s="1" t="s">
        <v>2679</v>
      </c>
      <c r="Q177" s="1" t="s">
        <v>2680</v>
      </c>
      <c r="R177" s="1" t="s">
        <v>2951</v>
      </c>
      <c r="S177" s="1" t="s">
        <v>2462</v>
      </c>
      <c r="T177" s="1" t="s">
        <v>2682</v>
      </c>
      <c r="U177" s="1" t="s">
        <v>2683</v>
      </c>
      <c r="V177" s="1" t="s">
        <v>2684</v>
      </c>
    </row>
    <row r="178" s="1" customFormat="1" spans="1:22">
      <c r="A178" s="1" t="s">
        <v>1935</v>
      </c>
      <c r="B178" s="1" t="s">
        <v>2920</v>
      </c>
      <c r="C178" s="1" t="s">
        <v>1942</v>
      </c>
      <c r="D178" s="1" t="s">
        <v>2952</v>
      </c>
      <c r="E178" s="1" t="s">
        <v>1937</v>
      </c>
      <c r="F178" s="1" t="s">
        <v>2826</v>
      </c>
      <c r="G178" s="1" t="s">
        <v>2675</v>
      </c>
      <c r="H178" s="1" t="s">
        <v>2676</v>
      </c>
      <c r="I178" s="1" t="s">
        <v>14</v>
      </c>
      <c r="J178" s="1" t="s">
        <v>2677</v>
      </c>
      <c r="K178" s="1" t="s">
        <v>14</v>
      </c>
      <c r="L178" s="1" t="s">
        <v>14</v>
      </c>
      <c r="M178" s="1" t="s">
        <v>2678</v>
      </c>
      <c r="N178" s="1" t="s">
        <v>2678</v>
      </c>
      <c r="O178" s="1" t="s">
        <v>14</v>
      </c>
      <c r="P178" s="1" t="s">
        <v>2679</v>
      </c>
      <c r="Q178" s="1" t="s">
        <v>2680</v>
      </c>
      <c r="R178" s="1" t="s">
        <v>2953</v>
      </c>
      <c r="S178" s="1" t="s">
        <v>2462</v>
      </c>
      <c r="T178" s="1" t="s">
        <v>2682</v>
      </c>
      <c r="U178" s="1" t="s">
        <v>2683</v>
      </c>
      <c r="V178" s="1" t="s">
        <v>2684</v>
      </c>
    </row>
    <row r="179" s="1" customFormat="1" spans="1:22">
      <c r="A179" s="1" t="s">
        <v>1044</v>
      </c>
      <c r="B179" s="1" t="s">
        <v>2920</v>
      </c>
      <c r="C179" s="1" t="s">
        <v>1047</v>
      </c>
      <c r="D179" s="1" t="s">
        <v>2812</v>
      </c>
      <c r="E179" s="1" t="s">
        <v>1046</v>
      </c>
      <c r="F179" s="1" t="s">
        <v>2920</v>
      </c>
      <c r="G179" s="1" t="s">
        <v>2878</v>
      </c>
      <c r="H179" s="1" t="s">
        <v>2676</v>
      </c>
      <c r="I179" s="1" t="s">
        <v>87</v>
      </c>
      <c r="J179" s="1" t="s">
        <v>2677</v>
      </c>
      <c r="K179" s="1" t="s">
        <v>87</v>
      </c>
      <c r="L179" s="1" t="s">
        <v>87</v>
      </c>
      <c r="M179" s="1" t="s">
        <v>2678</v>
      </c>
      <c r="N179" s="1" t="s">
        <v>2678</v>
      </c>
      <c r="O179" s="1" t="s">
        <v>14</v>
      </c>
      <c r="P179" s="1" t="s">
        <v>2679</v>
      </c>
      <c r="Q179" s="1" t="s">
        <v>2680</v>
      </c>
      <c r="R179" s="1" t="s">
        <v>2954</v>
      </c>
      <c r="S179" s="1" t="s">
        <v>2462</v>
      </c>
      <c r="T179" s="1" t="s">
        <v>2682</v>
      </c>
      <c r="U179" s="1" t="s">
        <v>2683</v>
      </c>
      <c r="V179" s="1" t="s">
        <v>2684</v>
      </c>
    </row>
    <row r="180" s="1" customFormat="1" spans="1:22">
      <c r="A180" s="1" t="s">
        <v>226</v>
      </c>
      <c r="B180" s="1" t="s">
        <v>2955</v>
      </c>
      <c r="C180" s="1" t="s">
        <v>232</v>
      </c>
      <c r="D180" s="1" t="s">
        <v>227</v>
      </c>
      <c r="E180" s="1" t="s">
        <v>229</v>
      </c>
      <c r="F180" s="1" t="s">
        <v>2956</v>
      </c>
      <c r="G180" s="1" t="s">
        <v>2957</v>
      </c>
      <c r="H180" s="1" t="s">
        <v>2676</v>
      </c>
      <c r="I180" s="1" t="s">
        <v>230</v>
      </c>
      <c r="J180" s="1" t="s">
        <v>2677</v>
      </c>
      <c r="K180" s="1" t="s">
        <v>230</v>
      </c>
      <c r="L180" s="1" t="s">
        <v>230</v>
      </c>
      <c r="M180" s="1" t="s">
        <v>2678</v>
      </c>
      <c r="N180" s="1" t="s">
        <v>2678</v>
      </c>
      <c r="O180" s="1" t="s">
        <v>14</v>
      </c>
      <c r="P180" s="1" t="s">
        <v>2679</v>
      </c>
      <c r="Q180" s="1" t="s">
        <v>2680</v>
      </c>
      <c r="R180" s="1" t="s">
        <v>2958</v>
      </c>
      <c r="S180" s="1" t="s">
        <v>2462</v>
      </c>
      <c r="T180" s="1" t="s">
        <v>2682</v>
      </c>
      <c r="U180" s="1" t="s">
        <v>2683</v>
      </c>
      <c r="V180" s="1" t="s">
        <v>2684</v>
      </c>
    </row>
    <row r="181" s="1" customFormat="1" spans="1:22">
      <c r="A181" s="1" t="s">
        <v>1268</v>
      </c>
      <c r="B181" s="1" t="s">
        <v>2959</v>
      </c>
      <c r="C181" s="1" t="s">
        <v>1273</v>
      </c>
      <c r="D181" s="1" t="s">
        <v>1269</v>
      </c>
      <c r="E181" s="1" t="s">
        <v>1270</v>
      </c>
      <c r="F181" s="1" t="s">
        <v>2920</v>
      </c>
      <c r="G181" s="1" t="s">
        <v>2826</v>
      </c>
      <c r="H181" s="1" t="s">
        <v>2676</v>
      </c>
      <c r="I181" s="1" t="s">
        <v>1271</v>
      </c>
      <c r="J181" s="1" t="s">
        <v>2677</v>
      </c>
      <c r="K181" s="1" t="s">
        <v>1271</v>
      </c>
      <c r="L181" s="1" t="s">
        <v>1271</v>
      </c>
      <c r="M181" s="1" t="s">
        <v>2678</v>
      </c>
      <c r="N181" s="1" t="s">
        <v>2678</v>
      </c>
      <c r="O181" s="1" t="s">
        <v>14</v>
      </c>
      <c r="P181" s="1" t="s">
        <v>2679</v>
      </c>
      <c r="Q181" s="1" t="s">
        <v>2680</v>
      </c>
      <c r="R181" s="1" t="s">
        <v>2960</v>
      </c>
      <c r="S181" s="1" t="s">
        <v>2462</v>
      </c>
      <c r="T181" s="1" t="s">
        <v>2682</v>
      </c>
      <c r="U181" s="1" t="s">
        <v>2683</v>
      </c>
      <c r="V181" s="1" t="s">
        <v>2684</v>
      </c>
    </row>
    <row r="182" s="1" customFormat="1" spans="1:22">
      <c r="A182" s="1" t="s">
        <v>405</v>
      </c>
      <c r="B182" s="1" t="s">
        <v>2961</v>
      </c>
      <c r="C182" s="1" t="s">
        <v>410</v>
      </c>
      <c r="D182" s="1" t="s">
        <v>289</v>
      </c>
      <c r="E182" s="1" t="s">
        <v>407</v>
      </c>
      <c r="F182" s="1" t="s">
        <v>2962</v>
      </c>
      <c r="G182" s="1" t="s">
        <v>2957</v>
      </c>
      <c r="H182" s="1" t="s">
        <v>2676</v>
      </c>
      <c r="I182" s="1" t="s">
        <v>408</v>
      </c>
      <c r="J182" s="1" t="s">
        <v>2677</v>
      </c>
      <c r="K182" s="1" t="s">
        <v>408</v>
      </c>
      <c r="L182" s="1" t="s">
        <v>408</v>
      </c>
      <c r="M182" s="1" t="s">
        <v>2678</v>
      </c>
      <c r="N182" s="1" t="s">
        <v>2678</v>
      </c>
      <c r="O182" s="1" t="s">
        <v>14</v>
      </c>
      <c r="P182" s="1" t="s">
        <v>2679</v>
      </c>
      <c r="Q182" s="1" t="s">
        <v>2680</v>
      </c>
      <c r="R182" s="1" t="s">
        <v>2963</v>
      </c>
      <c r="S182" s="1" t="s">
        <v>2462</v>
      </c>
      <c r="T182" s="1" t="s">
        <v>2682</v>
      </c>
      <c r="U182" s="1" t="s">
        <v>2683</v>
      </c>
      <c r="V182" s="1" t="s">
        <v>2684</v>
      </c>
    </row>
    <row r="183" s="1" customFormat="1" spans="1:22">
      <c r="A183" s="1" t="s">
        <v>959</v>
      </c>
      <c r="B183" s="1" t="s">
        <v>2964</v>
      </c>
      <c r="C183" s="1" t="s">
        <v>963</v>
      </c>
      <c r="D183" s="1" t="s">
        <v>289</v>
      </c>
      <c r="E183" s="1" t="s">
        <v>960</v>
      </c>
      <c r="F183" s="1" t="s">
        <v>2957</v>
      </c>
      <c r="G183" s="1" t="s">
        <v>2920</v>
      </c>
      <c r="H183" s="1" t="s">
        <v>2676</v>
      </c>
      <c r="I183" s="1" t="s">
        <v>961</v>
      </c>
      <c r="J183" s="1" t="s">
        <v>2677</v>
      </c>
      <c r="K183" s="1" t="s">
        <v>961</v>
      </c>
      <c r="L183" s="1" t="s">
        <v>961</v>
      </c>
      <c r="M183" s="1" t="s">
        <v>2678</v>
      </c>
      <c r="N183" s="1" t="s">
        <v>2678</v>
      </c>
      <c r="O183" s="1" t="s">
        <v>14</v>
      </c>
      <c r="P183" s="1" t="s">
        <v>2679</v>
      </c>
      <c r="Q183" s="1" t="s">
        <v>2680</v>
      </c>
      <c r="R183" s="1" t="s">
        <v>2965</v>
      </c>
      <c r="S183" s="1" t="s">
        <v>2462</v>
      </c>
      <c r="T183" s="1" t="s">
        <v>2682</v>
      </c>
      <c r="U183" s="1" t="s">
        <v>2683</v>
      </c>
      <c r="V183" s="1" t="s">
        <v>2684</v>
      </c>
    </row>
    <row r="184" s="1" customFormat="1" spans="1:22">
      <c r="A184" s="1" t="s">
        <v>771</v>
      </c>
      <c r="B184" s="1" t="s">
        <v>2957</v>
      </c>
      <c r="C184" s="1" t="s">
        <v>773</v>
      </c>
      <c r="D184" s="1" t="s">
        <v>289</v>
      </c>
      <c r="E184" s="1" t="s">
        <v>772</v>
      </c>
      <c r="F184" s="1" t="s">
        <v>2957</v>
      </c>
      <c r="G184" s="1" t="s">
        <v>2920</v>
      </c>
      <c r="H184" s="1" t="s">
        <v>2676</v>
      </c>
      <c r="I184" s="1" t="s">
        <v>238</v>
      </c>
      <c r="J184" s="1" t="s">
        <v>2677</v>
      </c>
      <c r="K184" s="1" t="s">
        <v>238</v>
      </c>
      <c r="L184" s="1" t="s">
        <v>238</v>
      </c>
      <c r="M184" s="1" t="s">
        <v>2678</v>
      </c>
      <c r="N184" s="1" t="s">
        <v>2678</v>
      </c>
      <c r="O184" s="1" t="s">
        <v>14</v>
      </c>
      <c r="P184" s="1" t="s">
        <v>2679</v>
      </c>
      <c r="Q184" s="1" t="s">
        <v>2680</v>
      </c>
      <c r="R184" s="1" t="s">
        <v>2966</v>
      </c>
      <c r="S184" s="1" t="s">
        <v>2462</v>
      </c>
      <c r="T184" s="1" t="s">
        <v>2682</v>
      </c>
      <c r="U184" s="1" t="s">
        <v>2683</v>
      </c>
      <c r="V184" s="1" t="s">
        <v>2684</v>
      </c>
    </row>
    <row r="185" s="1" customFormat="1" spans="1:22">
      <c r="A185" s="1" t="s">
        <v>430</v>
      </c>
      <c r="B185" s="1" t="s">
        <v>2956</v>
      </c>
      <c r="C185" s="1" t="s">
        <v>432</v>
      </c>
      <c r="D185" s="1" t="s">
        <v>289</v>
      </c>
      <c r="E185" s="1" t="s">
        <v>431</v>
      </c>
      <c r="F185" s="1" t="s">
        <v>2956</v>
      </c>
      <c r="G185" s="1" t="s">
        <v>2957</v>
      </c>
      <c r="H185" s="1" t="s">
        <v>2676</v>
      </c>
      <c r="I185" s="1" t="s">
        <v>238</v>
      </c>
      <c r="J185" s="1" t="s">
        <v>2677</v>
      </c>
      <c r="K185" s="1" t="s">
        <v>238</v>
      </c>
      <c r="L185" s="1" t="s">
        <v>238</v>
      </c>
      <c r="M185" s="1" t="s">
        <v>2678</v>
      </c>
      <c r="N185" s="1" t="s">
        <v>2678</v>
      </c>
      <c r="O185" s="1" t="s">
        <v>14</v>
      </c>
      <c r="P185" s="1" t="s">
        <v>2679</v>
      </c>
      <c r="Q185" s="1" t="s">
        <v>2680</v>
      </c>
      <c r="R185" s="1" t="s">
        <v>2967</v>
      </c>
      <c r="S185" s="1" t="s">
        <v>2462</v>
      </c>
      <c r="T185" s="1" t="s">
        <v>2682</v>
      </c>
      <c r="U185" s="1" t="s">
        <v>2683</v>
      </c>
      <c r="V185" s="1" t="s">
        <v>2684</v>
      </c>
    </row>
    <row r="186" s="1" customFormat="1" spans="1:22">
      <c r="A186" s="1" t="s">
        <v>288</v>
      </c>
      <c r="B186" s="1" t="s">
        <v>2956</v>
      </c>
      <c r="C186" s="1" t="s">
        <v>292</v>
      </c>
      <c r="D186" s="1" t="s">
        <v>289</v>
      </c>
      <c r="E186" s="1" t="s">
        <v>291</v>
      </c>
      <c r="F186" s="1" t="s">
        <v>2956</v>
      </c>
      <c r="G186" s="1" t="s">
        <v>2957</v>
      </c>
      <c r="H186" s="1" t="s">
        <v>2676</v>
      </c>
      <c r="I186" s="1" t="s">
        <v>238</v>
      </c>
      <c r="J186" s="1" t="s">
        <v>2677</v>
      </c>
      <c r="K186" s="1" t="s">
        <v>238</v>
      </c>
      <c r="L186" s="1" t="s">
        <v>238</v>
      </c>
      <c r="M186" s="1" t="s">
        <v>2678</v>
      </c>
      <c r="N186" s="1" t="s">
        <v>2678</v>
      </c>
      <c r="O186" s="1" t="s">
        <v>14</v>
      </c>
      <c r="P186" s="1" t="s">
        <v>2679</v>
      </c>
      <c r="Q186" s="1" t="s">
        <v>2680</v>
      </c>
      <c r="R186" s="1" t="s">
        <v>2968</v>
      </c>
      <c r="S186" s="1" t="s">
        <v>2462</v>
      </c>
      <c r="T186" s="1" t="s">
        <v>2682</v>
      </c>
      <c r="U186" s="1" t="s">
        <v>2683</v>
      </c>
      <c r="V186" s="1" t="s">
        <v>2684</v>
      </c>
    </row>
    <row r="187" s="1" customFormat="1" spans="1:22">
      <c r="A187" s="1" t="s">
        <v>999</v>
      </c>
      <c r="B187" s="1" t="s">
        <v>2956</v>
      </c>
      <c r="C187" s="1" t="s">
        <v>1003</v>
      </c>
      <c r="D187" s="1" t="s">
        <v>479</v>
      </c>
      <c r="E187" s="1" t="s">
        <v>482</v>
      </c>
      <c r="F187" s="1" t="s">
        <v>2957</v>
      </c>
      <c r="G187" s="1" t="s">
        <v>2920</v>
      </c>
      <c r="H187" s="1" t="s">
        <v>2676</v>
      </c>
      <c r="I187" s="1" t="s">
        <v>1001</v>
      </c>
      <c r="J187" s="1" t="s">
        <v>2677</v>
      </c>
      <c r="K187" s="1" t="s">
        <v>1001</v>
      </c>
      <c r="L187" s="1" t="s">
        <v>1001</v>
      </c>
      <c r="M187" s="1" t="s">
        <v>2678</v>
      </c>
      <c r="N187" s="1" t="s">
        <v>2678</v>
      </c>
      <c r="O187" s="1" t="s">
        <v>14</v>
      </c>
      <c r="P187" s="1" t="s">
        <v>2679</v>
      </c>
      <c r="Q187" s="1" t="s">
        <v>2680</v>
      </c>
      <c r="R187" s="1" t="s">
        <v>2969</v>
      </c>
      <c r="S187" s="1" t="s">
        <v>2462</v>
      </c>
      <c r="T187" s="1" t="s">
        <v>2682</v>
      </c>
      <c r="U187" s="1" t="s">
        <v>2683</v>
      </c>
      <c r="V187" s="1" t="s">
        <v>2684</v>
      </c>
    </row>
    <row r="188" s="1" customFormat="1" spans="1:22">
      <c r="A188" s="1" t="s">
        <v>478</v>
      </c>
      <c r="B188" s="1" t="s">
        <v>2962</v>
      </c>
      <c r="C188" s="1" t="s">
        <v>485</v>
      </c>
      <c r="D188" s="1" t="s">
        <v>479</v>
      </c>
      <c r="E188" s="1" t="s">
        <v>482</v>
      </c>
      <c r="F188" s="1" t="s">
        <v>2956</v>
      </c>
      <c r="G188" s="1" t="s">
        <v>2957</v>
      </c>
      <c r="H188" s="1" t="s">
        <v>2676</v>
      </c>
      <c r="I188" s="1" t="s">
        <v>483</v>
      </c>
      <c r="J188" s="1" t="s">
        <v>2677</v>
      </c>
      <c r="K188" s="1" t="s">
        <v>483</v>
      </c>
      <c r="L188" s="1" t="s">
        <v>483</v>
      </c>
      <c r="M188" s="1" t="s">
        <v>2678</v>
      </c>
      <c r="N188" s="1" t="s">
        <v>2678</v>
      </c>
      <c r="O188" s="1" t="s">
        <v>14</v>
      </c>
      <c r="P188" s="1" t="s">
        <v>2679</v>
      </c>
      <c r="Q188" s="1" t="s">
        <v>2680</v>
      </c>
      <c r="R188" s="1" t="s">
        <v>2970</v>
      </c>
      <c r="S188" s="1" t="s">
        <v>2462</v>
      </c>
      <c r="T188" s="1" t="s">
        <v>2682</v>
      </c>
      <c r="U188" s="1" t="s">
        <v>2683</v>
      </c>
      <c r="V188" s="1" t="s">
        <v>2684</v>
      </c>
    </row>
    <row r="189" s="1" customFormat="1" spans="1:22">
      <c r="A189" s="1" t="s">
        <v>758</v>
      </c>
      <c r="B189" s="1" t="s">
        <v>2957</v>
      </c>
      <c r="C189" s="1" t="s">
        <v>764</v>
      </c>
      <c r="D189" s="1" t="s">
        <v>759</v>
      </c>
      <c r="E189" s="1" t="s">
        <v>761</v>
      </c>
      <c r="F189" s="1" t="s">
        <v>2957</v>
      </c>
      <c r="G189" s="1" t="s">
        <v>2920</v>
      </c>
      <c r="H189" s="1" t="s">
        <v>2676</v>
      </c>
      <c r="I189" s="1" t="s">
        <v>762</v>
      </c>
      <c r="J189" s="1" t="s">
        <v>2677</v>
      </c>
      <c r="K189" s="1" t="s">
        <v>762</v>
      </c>
      <c r="L189" s="1" t="s">
        <v>762</v>
      </c>
      <c r="M189" s="1" t="s">
        <v>2678</v>
      </c>
      <c r="N189" s="1" t="s">
        <v>2678</v>
      </c>
      <c r="O189" s="1" t="s">
        <v>14</v>
      </c>
      <c r="P189" s="1" t="s">
        <v>2679</v>
      </c>
      <c r="Q189" s="1" t="s">
        <v>2680</v>
      </c>
      <c r="R189" s="1" t="s">
        <v>2971</v>
      </c>
      <c r="S189" s="1" t="s">
        <v>2462</v>
      </c>
      <c r="T189" s="1" t="s">
        <v>2682</v>
      </c>
      <c r="U189" s="1" t="s">
        <v>2683</v>
      </c>
      <c r="V189" s="1" t="s">
        <v>2684</v>
      </c>
    </row>
    <row r="190" s="1" customFormat="1" spans="1:22">
      <c r="A190" s="1" t="s">
        <v>2344</v>
      </c>
      <c r="B190" s="1" t="s">
        <v>2972</v>
      </c>
      <c r="C190" s="1" t="s">
        <v>2350</v>
      </c>
      <c r="D190" s="1" t="s">
        <v>2345</v>
      </c>
      <c r="E190" s="1" t="s">
        <v>2347</v>
      </c>
      <c r="F190" s="1" t="s">
        <v>2673</v>
      </c>
      <c r="G190" s="1" t="s">
        <v>2675</v>
      </c>
      <c r="H190" s="1" t="s">
        <v>2676</v>
      </c>
      <c r="I190" s="1" t="s">
        <v>2348</v>
      </c>
      <c r="J190" s="1" t="s">
        <v>2677</v>
      </c>
      <c r="K190" s="1" t="s">
        <v>2348</v>
      </c>
      <c r="L190" s="1" t="s">
        <v>2348</v>
      </c>
      <c r="M190" s="1" t="s">
        <v>2678</v>
      </c>
      <c r="N190" s="1" t="s">
        <v>2678</v>
      </c>
      <c r="O190" s="1" t="s">
        <v>14</v>
      </c>
      <c r="P190" s="1" t="s">
        <v>2679</v>
      </c>
      <c r="Q190" s="1" t="s">
        <v>2680</v>
      </c>
      <c r="R190" s="1" t="s">
        <v>2973</v>
      </c>
      <c r="S190" s="1" t="s">
        <v>2462</v>
      </c>
      <c r="T190" s="1" t="s">
        <v>2682</v>
      </c>
      <c r="U190" s="1" t="s">
        <v>2683</v>
      </c>
      <c r="V190" s="1" t="s">
        <v>2684</v>
      </c>
    </row>
    <row r="191" s="1" customFormat="1" spans="1:22">
      <c r="A191" s="1" t="s">
        <v>449</v>
      </c>
      <c r="B191" s="1" t="s">
        <v>2974</v>
      </c>
      <c r="C191" s="1" t="s">
        <v>455</v>
      </c>
      <c r="D191" s="1" t="s">
        <v>450</v>
      </c>
      <c r="E191" s="1" t="s">
        <v>452</v>
      </c>
      <c r="F191" s="1" t="s">
        <v>2956</v>
      </c>
      <c r="G191" s="1" t="s">
        <v>2957</v>
      </c>
      <c r="H191" s="1" t="s">
        <v>2676</v>
      </c>
      <c r="I191" s="1" t="s">
        <v>453</v>
      </c>
      <c r="J191" s="1" t="s">
        <v>2677</v>
      </c>
      <c r="K191" s="1" t="s">
        <v>453</v>
      </c>
      <c r="L191" s="1" t="s">
        <v>453</v>
      </c>
      <c r="M191" s="1" t="s">
        <v>2678</v>
      </c>
      <c r="N191" s="1" t="s">
        <v>2678</v>
      </c>
      <c r="O191" s="1" t="s">
        <v>14</v>
      </c>
      <c r="P191" s="1" t="s">
        <v>2679</v>
      </c>
      <c r="Q191" s="1" t="s">
        <v>2680</v>
      </c>
      <c r="R191" s="1" t="s">
        <v>2975</v>
      </c>
      <c r="S191" s="1" t="s">
        <v>2462</v>
      </c>
      <c r="T191" s="1" t="s">
        <v>2682</v>
      </c>
      <c r="U191" s="1" t="s">
        <v>2683</v>
      </c>
      <c r="V191" s="1" t="s">
        <v>2684</v>
      </c>
    </row>
    <row r="192" s="1" customFormat="1" spans="1:22">
      <c r="A192" s="1" t="s">
        <v>2320</v>
      </c>
      <c r="B192" s="1" t="s">
        <v>2972</v>
      </c>
      <c r="C192" s="1" t="s">
        <v>2322</v>
      </c>
      <c r="D192" s="1" t="s">
        <v>450</v>
      </c>
      <c r="E192" s="1" t="s">
        <v>2321</v>
      </c>
      <c r="F192" s="1" t="s">
        <v>2673</v>
      </c>
      <c r="G192" s="1" t="s">
        <v>2675</v>
      </c>
      <c r="H192" s="1" t="s">
        <v>2676</v>
      </c>
      <c r="I192" s="1" t="s">
        <v>453</v>
      </c>
      <c r="J192" s="1" t="s">
        <v>2677</v>
      </c>
      <c r="K192" s="1" t="s">
        <v>453</v>
      </c>
      <c r="L192" s="1" t="s">
        <v>453</v>
      </c>
      <c r="M192" s="1" t="s">
        <v>2678</v>
      </c>
      <c r="N192" s="1" t="s">
        <v>2678</v>
      </c>
      <c r="O192" s="1" t="s">
        <v>14</v>
      </c>
      <c r="P192" s="1" t="s">
        <v>2679</v>
      </c>
      <c r="Q192" s="1" t="s">
        <v>2680</v>
      </c>
      <c r="R192" s="1" t="s">
        <v>2976</v>
      </c>
      <c r="S192" s="1" t="s">
        <v>2462</v>
      </c>
      <c r="T192" s="1" t="s">
        <v>2682</v>
      </c>
      <c r="U192" s="1" t="s">
        <v>2683</v>
      </c>
      <c r="V192" s="1" t="s">
        <v>2684</v>
      </c>
    </row>
    <row r="193" s="1" customFormat="1" spans="1:22">
      <c r="A193" s="1" t="s">
        <v>2341</v>
      </c>
      <c r="B193" s="1" t="s">
        <v>2956</v>
      </c>
      <c r="C193" s="1" t="s">
        <v>2343</v>
      </c>
      <c r="D193" s="1" t="s">
        <v>2918</v>
      </c>
      <c r="E193" s="1" t="s">
        <v>2342</v>
      </c>
      <c r="F193" s="1" t="s">
        <v>2673</v>
      </c>
      <c r="G193" s="1" t="s">
        <v>2675</v>
      </c>
      <c r="H193" s="1" t="s">
        <v>2676</v>
      </c>
      <c r="I193" s="1" t="s">
        <v>600</v>
      </c>
      <c r="J193" s="1" t="s">
        <v>2677</v>
      </c>
      <c r="K193" s="1" t="s">
        <v>600</v>
      </c>
      <c r="L193" s="1" t="s">
        <v>600</v>
      </c>
      <c r="M193" s="1" t="s">
        <v>2678</v>
      </c>
      <c r="N193" s="1" t="s">
        <v>2678</v>
      </c>
      <c r="O193" s="1" t="s">
        <v>14</v>
      </c>
      <c r="P193" s="1" t="s">
        <v>2679</v>
      </c>
      <c r="Q193" s="1" t="s">
        <v>2680</v>
      </c>
      <c r="R193" s="1" t="s">
        <v>2977</v>
      </c>
      <c r="S193" s="1" t="s">
        <v>2462</v>
      </c>
      <c r="T193" s="1" t="s">
        <v>2682</v>
      </c>
      <c r="U193" s="1" t="s">
        <v>2683</v>
      </c>
      <c r="V193" s="1" t="s">
        <v>2684</v>
      </c>
    </row>
    <row r="194" s="1" customFormat="1" spans="1:22">
      <c r="A194" s="1" t="s">
        <v>359</v>
      </c>
      <c r="B194" s="1" t="s">
        <v>2964</v>
      </c>
      <c r="C194" s="1" t="s">
        <v>365</v>
      </c>
      <c r="D194" s="1" t="s">
        <v>2918</v>
      </c>
      <c r="E194" s="1" t="s">
        <v>362</v>
      </c>
      <c r="F194" s="1" t="s">
        <v>2962</v>
      </c>
      <c r="G194" s="1" t="s">
        <v>2957</v>
      </c>
      <c r="H194" s="1" t="s">
        <v>2676</v>
      </c>
      <c r="I194" s="1" t="s">
        <v>363</v>
      </c>
      <c r="J194" s="1" t="s">
        <v>2677</v>
      </c>
      <c r="K194" s="1" t="s">
        <v>363</v>
      </c>
      <c r="L194" s="1" t="s">
        <v>363</v>
      </c>
      <c r="M194" s="1" t="s">
        <v>2678</v>
      </c>
      <c r="N194" s="1" t="s">
        <v>2678</v>
      </c>
      <c r="O194" s="1" t="s">
        <v>14</v>
      </c>
      <c r="P194" s="1" t="s">
        <v>2679</v>
      </c>
      <c r="Q194" s="1" t="s">
        <v>2680</v>
      </c>
      <c r="R194" s="1" t="s">
        <v>2978</v>
      </c>
      <c r="S194" s="1" t="s">
        <v>2462</v>
      </c>
      <c r="T194" s="1" t="s">
        <v>2682</v>
      </c>
      <c r="U194" s="1" t="s">
        <v>2683</v>
      </c>
      <c r="V194" s="1" t="s">
        <v>2684</v>
      </c>
    </row>
    <row r="195" s="1" customFormat="1" spans="1:22">
      <c r="A195" s="1" t="s">
        <v>1777</v>
      </c>
      <c r="B195" s="1" t="s">
        <v>2955</v>
      </c>
      <c r="C195" s="1" t="s">
        <v>1779</v>
      </c>
      <c r="D195" s="1" t="s">
        <v>2918</v>
      </c>
      <c r="E195" s="1" t="s">
        <v>1778</v>
      </c>
      <c r="F195" s="1" t="s">
        <v>2748</v>
      </c>
      <c r="G195" s="1" t="s">
        <v>2673</v>
      </c>
      <c r="H195" s="1" t="s">
        <v>2676</v>
      </c>
      <c r="I195" s="1" t="s">
        <v>127</v>
      </c>
      <c r="J195" s="1" t="s">
        <v>2677</v>
      </c>
      <c r="K195" s="1" t="s">
        <v>127</v>
      </c>
      <c r="L195" s="1" t="s">
        <v>127</v>
      </c>
      <c r="M195" s="1" t="s">
        <v>2678</v>
      </c>
      <c r="N195" s="1" t="s">
        <v>2678</v>
      </c>
      <c r="O195" s="1" t="s">
        <v>14</v>
      </c>
      <c r="P195" s="1" t="s">
        <v>2679</v>
      </c>
      <c r="Q195" s="1" t="s">
        <v>2680</v>
      </c>
      <c r="R195" s="1" t="s">
        <v>2979</v>
      </c>
      <c r="S195" s="1" t="s">
        <v>2462</v>
      </c>
      <c r="T195" s="1" t="s">
        <v>2682</v>
      </c>
      <c r="U195" s="1" t="s">
        <v>2683</v>
      </c>
      <c r="V195" s="1" t="s">
        <v>2684</v>
      </c>
    </row>
    <row r="196" s="1" customFormat="1" spans="1:22">
      <c r="A196" s="1" t="s">
        <v>2376</v>
      </c>
      <c r="B196" s="1" t="s">
        <v>2980</v>
      </c>
      <c r="C196" s="1" t="s">
        <v>2380</v>
      </c>
      <c r="D196" s="1" t="s">
        <v>2167</v>
      </c>
      <c r="E196" s="1" t="s">
        <v>2377</v>
      </c>
      <c r="F196" s="1" t="s">
        <v>2673</v>
      </c>
      <c r="G196" s="1" t="s">
        <v>2675</v>
      </c>
      <c r="H196" s="1" t="s">
        <v>2676</v>
      </c>
      <c r="I196" s="1" t="s">
        <v>2378</v>
      </c>
      <c r="J196" s="1" t="s">
        <v>2677</v>
      </c>
      <c r="K196" s="1" t="s">
        <v>2378</v>
      </c>
      <c r="L196" s="1" t="s">
        <v>2378</v>
      </c>
      <c r="M196" s="1" t="s">
        <v>2678</v>
      </c>
      <c r="N196" s="1" t="s">
        <v>2678</v>
      </c>
      <c r="O196" s="1" t="s">
        <v>14</v>
      </c>
      <c r="P196" s="1" t="s">
        <v>2679</v>
      </c>
      <c r="Q196" s="1" t="s">
        <v>2680</v>
      </c>
      <c r="R196" s="1" t="s">
        <v>2981</v>
      </c>
      <c r="S196" s="1" t="s">
        <v>2462</v>
      </c>
      <c r="T196" s="1" t="s">
        <v>2682</v>
      </c>
      <c r="U196" s="1" t="s">
        <v>2683</v>
      </c>
      <c r="V196" s="1" t="s">
        <v>2684</v>
      </c>
    </row>
    <row r="197" s="1" customFormat="1" spans="1:22">
      <c r="A197" s="1" t="s">
        <v>294</v>
      </c>
      <c r="B197" s="1" t="s">
        <v>2956</v>
      </c>
      <c r="C197" s="1" t="s">
        <v>300</v>
      </c>
      <c r="D197" s="1" t="s">
        <v>295</v>
      </c>
      <c r="E197" s="1" t="s">
        <v>297</v>
      </c>
      <c r="F197" s="1" t="s">
        <v>2956</v>
      </c>
      <c r="G197" s="1" t="s">
        <v>2957</v>
      </c>
      <c r="H197" s="1" t="s">
        <v>2676</v>
      </c>
      <c r="I197" s="1" t="s">
        <v>298</v>
      </c>
      <c r="J197" s="1" t="s">
        <v>2677</v>
      </c>
      <c r="K197" s="1" t="s">
        <v>298</v>
      </c>
      <c r="L197" s="1" t="s">
        <v>298</v>
      </c>
      <c r="M197" s="1" t="s">
        <v>2678</v>
      </c>
      <c r="N197" s="1" t="s">
        <v>2678</v>
      </c>
      <c r="O197" s="1" t="s">
        <v>14</v>
      </c>
      <c r="P197" s="1" t="s">
        <v>2679</v>
      </c>
      <c r="Q197" s="1" t="s">
        <v>2680</v>
      </c>
      <c r="R197" s="1" t="s">
        <v>2982</v>
      </c>
      <c r="S197" s="1" t="s">
        <v>2462</v>
      </c>
      <c r="T197" s="1" t="s">
        <v>2682</v>
      </c>
      <c r="U197" s="1" t="s">
        <v>2683</v>
      </c>
      <c r="V197" s="1" t="s">
        <v>2684</v>
      </c>
    </row>
    <row r="198" s="1" customFormat="1" spans="1:22">
      <c r="A198" s="1" t="s">
        <v>2365</v>
      </c>
      <c r="B198" s="1" t="s">
        <v>2962</v>
      </c>
      <c r="C198" s="1" t="s">
        <v>2369</v>
      </c>
      <c r="D198" s="1" t="s">
        <v>376</v>
      </c>
      <c r="E198" s="1" t="s">
        <v>2366</v>
      </c>
      <c r="F198" s="1" t="s">
        <v>2673</v>
      </c>
      <c r="G198" s="1" t="s">
        <v>2675</v>
      </c>
      <c r="H198" s="1" t="s">
        <v>2676</v>
      </c>
      <c r="I198" s="1" t="s">
        <v>2367</v>
      </c>
      <c r="J198" s="1" t="s">
        <v>2677</v>
      </c>
      <c r="K198" s="1" t="s">
        <v>2367</v>
      </c>
      <c r="L198" s="1" t="s">
        <v>2367</v>
      </c>
      <c r="M198" s="1" t="s">
        <v>2678</v>
      </c>
      <c r="N198" s="1" t="s">
        <v>2678</v>
      </c>
      <c r="O198" s="1" t="s">
        <v>14</v>
      </c>
      <c r="P198" s="1" t="s">
        <v>2679</v>
      </c>
      <c r="Q198" s="1" t="s">
        <v>2680</v>
      </c>
      <c r="R198" s="1" t="s">
        <v>2983</v>
      </c>
      <c r="S198" s="1" t="s">
        <v>2462</v>
      </c>
      <c r="T198" s="1" t="s">
        <v>2682</v>
      </c>
      <c r="U198" s="1" t="s">
        <v>2683</v>
      </c>
      <c r="V198" s="1" t="s">
        <v>2684</v>
      </c>
    </row>
    <row r="199" s="1" customFormat="1" spans="1:22">
      <c r="A199" s="1" t="s">
        <v>375</v>
      </c>
      <c r="B199" s="1" t="s">
        <v>2964</v>
      </c>
      <c r="C199" s="1" t="s">
        <v>382</v>
      </c>
      <c r="D199" s="1" t="s">
        <v>376</v>
      </c>
      <c r="E199" s="1" t="s">
        <v>379</v>
      </c>
      <c r="F199" s="1" t="s">
        <v>2956</v>
      </c>
      <c r="G199" s="1" t="s">
        <v>2957</v>
      </c>
      <c r="H199" s="1" t="s">
        <v>2676</v>
      </c>
      <c r="I199" s="1" t="s">
        <v>380</v>
      </c>
      <c r="J199" s="1" t="s">
        <v>2677</v>
      </c>
      <c r="K199" s="1" t="s">
        <v>380</v>
      </c>
      <c r="L199" s="1" t="s">
        <v>380</v>
      </c>
      <c r="M199" s="1" t="s">
        <v>2678</v>
      </c>
      <c r="N199" s="1" t="s">
        <v>2678</v>
      </c>
      <c r="O199" s="1" t="s">
        <v>14</v>
      </c>
      <c r="P199" s="1" t="s">
        <v>2679</v>
      </c>
      <c r="Q199" s="1" t="s">
        <v>2680</v>
      </c>
      <c r="R199" s="1" t="s">
        <v>2984</v>
      </c>
      <c r="S199" s="1" t="s">
        <v>2462</v>
      </c>
      <c r="T199" s="1" t="s">
        <v>2682</v>
      </c>
      <c r="U199" s="1" t="s">
        <v>2683</v>
      </c>
      <c r="V199" s="1" t="s">
        <v>2684</v>
      </c>
    </row>
    <row r="200" s="1" customFormat="1" spans="1:22">
      <c r="A200" s="1" t="s">
        <v>2985</v>
      </c>
      <c r="B200" s="1" t="s">
        <v>2956</v>
      </c>
      <c r="C200" s="1" t="s">
        <v>2986</v>
      </c>
      <c r="D200" s="1" t="s">
        <v>2987</v>
      </c>
      <c r="E200" s="1" t="s">
        <v>2988</v>
      </c>
      <c r="F200" s="1" t="s">
        <v>2748</v>
      </c>
      <c r="G200" s="1" t="s">
        <v>2675</v>
      </c>
      <c r="H200" s="1" t="s">
        <v>2676</v>
      </c>
      <c r="I200" s="1" t="s">
        <v>2989</v>
      </c>
      <c r="J200" s="1" t="s">
        <v>2677</v>
      </c>
      <c r="K200" s="1" t="s">
        <v>2989</v>
      </c>
      <c r="L200" s="1" t="s">
        <v>14</v>
      </c>
      <c r="M200" s="1" t="s">
        <v>2990</v>
      </c>
      <c r="N200" s="1" t="s">
        <v>2990</v>
      </c>
      <c r="O200" s="1" t="s">
        <v>14</v>
      </c>
      <c r="P200" s="1" t="s">
        <v>2679</v>
      </c>
      <c r="Q200" s="1" t="s">
        <v>2680</v>
      </c>
      <c r="R200" s="1" t="s">
        <v>2991</v>
      </c>
      <c r="S200" s="1" t="s">
        <v>2462</v>
      </c>
      <c r="T200" s="1" t="s">
        <v>2682</v>
      </c>
      <c r="U200" s="1" t="s">
        <v>2683</v>
      </c>
      <c r="V200" s="1" t="s">
        <v>2684</v>
      </c>
    </row>
    <row r="201" s="1" customFormat="1" spans="1:22">
      <c r="A201" s="1" t="s">
        <v>2058</v>
      </c>
      <c r="B201" s="1" t="s">
        <v>2992</v>
      </c>
      <c r="C201" s="1" t="s">
        <v>2062</v>
      </c>
      <c r="D201" s="1" t="s">
        <v>1704</v>
      </c>
      <c r="E201" s="1" t="s">
        <v>2993</v>
      </c>
      <c r="F201" s="1" t="s">
        <v>2673</v>
      </c>
      <c r="G201" s="1" t="s">
        <v>2675</v>
      </c>
      <c r="H201" s="1" t="s">
        <v>2676</v>
      </c>
      <c r="I201" s="1" t="s">
        <v>2060</v>
      </c>
      <c r="J201" s="1" t="s">
        <v>2677</v>
      </c>
      <c r="K201" s="1" t="s">
        <v>2060</v>
      </c>
      <c r="L201" s="1" t="s">
        <v>2060</v>
      </c>
      <c r="M201" s="1" t="s">
        <v>2678</v>
      </c>
      <c r="N201" s="1" t="s">
        <v>2678</v>
      </c>
      <c r="O201" s="1" t="s">
        <v>14</v>
      </c>
      <c r="P201" s="1" t="s">
        <v>2679</v>
      </c>
      <c r="Q201" s="1" t="s">
        <v>2680</v>
      </c>
      <c r="R201" s="1" t="s">
        <v>2994</v>
      </c>
      <c r="S201" s="1" t="s">
        <v>2462</v>
      </c>
      <c r="T201" s="1" t="s">
        <v>2682</v>
      </c>
      <c r="U201" s="1" t="s">
        <v>2683</v>
      </c>
      <c r="V201" s="1" t="s">
        <v>2684</v>
      </c>
    </row>
    <row r="202" s="1" customFormat="1" spans="1:22">
      <c r="A202" s="1" t="s">
        <v>1703</v>
      </c>
      <c r="B202" s="1" t="s">
        <v>2961</v>
      </c>
      <c r="C202" s="1" t="s">
        <v>1708</v>
      </c>
      <c r="D202" s="1" t="s">
        <v>1704</v>
      </c>
      <c r="E202" s="1" t="s">
        <v>1705</v>
      </c>
      <c r="F202" s="1" t="s">
        <v>2748</v>
      </c>
      <c r="G202" s="1" t="s">
        <v>2673</v>
      </c>
      <c r="H202" s="1" t="s">
        <v>2676</v>
      </c>
      <c r="I202" s="1" t="s">
        <v>1706</v>
      </c>
      <c r="J202" s="1" t="s">
        <v>2677</v>
      </c>
      <c r="K202" s="1" t="s">
        <v>1706</v>
      </c>
      <c r="L202" s="1" t="s">
        <v>1706</v>
      </c>
      <c r="M202" s="1" t="s">
        <v>2678</v>
      </c>
      <c r="N202" s="1" t="s">
        <v>2678</v>
      </c>
      <c r="O202" s="1" t="s">
        <v>14</v>
      </c>
      <c r="P202" s="1" t="s">
        <v>2679</v>
      </c>
      <c r="Q202" s="1" t="s">
        <v>2680</v>
      </c>
      <c r="R202" s="1" t="s">
        <v>2995</v>
      </c>
      <c r="S202" s="1" t="s">
        <v>2462</v>
      </c>
      <c r="T202" s="1" t="s">
        <v>2682</v>
      </c>
      <c r="U202" s="1" t="s">
        <v>2683</v>
      </c>
      <c r="V202" s="1" t="s">
        <v>2684</v>
      </c>
    </row>
    <row r="203" s="1" customFormat="1" spans="1:22">
      <c r="A203" s="1" t="s">
        <v>903</v>
      </c>
      <c r="B203" s="1" t="s">
        <v>2957</v>
      </c>
      <c r="C203" s="1" t="s">
        <v>908</v>
      </c>
      <c r="D203" s="1" t="s">
        <v>2996</v>
      </c>
      <c r="E203" s="1" t="s">
        <v>905</v>
      </c>
      <c r="F203" s="1" t="s">
        <v>2957</v>
      </c>
      <c r="G203" s="1" t="s">
        <v>2920</v>
      </c>
      <c r="H203" s="1" t="s">
        <v>2676</v>
      </c>
      <c r="I203" s="1" t="s">
        <v>906</v>
      </c>
      <c r="J203" s="1" t="s">
        <v>2677</v>
      </c>
      <c r="K203" s="1" t="s">
        <v>906</v>
      </c>
      <c r="L203" s="1" t="s">
        <v>906</v>
      </c>
      <c r="M203" s="1" t="s">
        <v>2678</v>
      </c>
      <c r="N203" s="1" t="s">
        <v>2678</v>
      </c>
      <c r="O203" s="1" t="s">
        <v>14</v>
      </c>
      <c r="P203" s="1" t="s">
        <v>2679</v>
      </c>
      <c r="Q203" s="1" t="s">
        <v>2680</v>
      </c>
      <c r="R203" s="1" t="s">
        <v>2997</v>
      </c>
      <c r="S203" s="1" t="s">
        <v>2462</v>
      </c>
      <c r="T203" s="1" t="s">
        <v>2682</v>
      </c>
      <c r="U203" s="1" t="s">
        <v>2683</v>
      </c>
      <c r="V203" s="1" t="s">
        <v>2684</v>
      </c>
    </row>
    <row r="204" s="1" customFormat="1" spans="1:22">
      <c r="A204" s="1" t="s">
        <v>179</v>
      </c>
      <c r="B204" s="1" t="s">
        <v>2962</v>
      </c>
      <c r="C204" s="1" t="s">
        <v>186</v>
      </c>
      <c r="D204" s="1" t="s">
        <v>2998</v>
      </c>
      <c r="E204" s="1" t="s">
        <v>183</v>
      </c>
      <c r="F204" s="1" t="s">
        <v>2956</v>
      </c>
      <c r="G204" s="1" t="s">
        <v>2957</v>
      </c>
      <c r="H204" s="1" t="s">
        <v>2676</v>
      </c>
      <c r="I204" s="1" t="s">
        <v>184</v>
      </c>
      <c r="J204" s="1" t="s">
        <v>2677</v>
      </c>
      <c r="K204" s="1" t="s">
        <v>184</v>
      </c>
      <c r="L204" s="1" t="s">
        <v>184</v>
      </c>
      <c r="M204" s="1" t="s">
        <v>2678</v>
      </c>
      <c r="N204" s="1" t="s">
        <v>2678</v>
      </c>
      <c r="O204" s="1" t="s">
        <v>14</v>
      </c>
      <c r="P204" s="1" t="s">
        <v>2679</v>
      </c>
      <c r="Q204" s="1" t="s">
        <v>2680</v>
      </c>
      <c r="R204" s="1" t="s">
        <v>2999</v>
      </c>
      <c r="S204" s="1" t="s">
        <v>2462</v>
      </c>
      <c r="T204" s="1" t="s">
        <v>2682</v>
      </c>
      <c r="U204" s="1" t="s">
        <v>2683</v>
      </c>
      <c r="V204" s="1" t="s">
        <v>2684</v>
      </c>
    </row>
    <row r="205" s="1" customFormat="1" spans="1:22">
      <c r="A205" s="1" t="s">
        <v>309</v>
      </c>
      <c r="B205" s="1" t="s">
        <v>2956</v>
      </c>
      <c r="C205" s="1" t="s">
        <v>313</v>
      </c>
      <c r="D205" s="1" t="s">
        <v>310</v>
      </c>
      <c r="E205" s="1" t="s">
        <v>312</v>
      </c>
      <c r="F205" s="1" t="s">
        <v>2956</v>
      </c>
      <c r="G205" s="1" t="s">
        <v>2957</v>
      </c>
      <c r="H205" s="1" t="s">
        <v>2676</v>
      </c>
      <c r="I205" s="1" t="s">
        <v>198</v>
      </c>
      <c r="J205" s="1" t="s">
        <v>2677</v>
      </c>
      <c r="K205" s="1" t="s">
        <v>198</v>
      </c>
      <c r="L205" s="1" t="s">
        <v>198</v>
      </c>
      <c r="M205" s="1" t="s">
        <v>2678</v>
      </c>
      <c r="N205" s="1" t="s">
        <v>2678</v>
      </c>
      <c r="O205" s="1" t="s">
        <v>14</v>
      </c>
      <c r="P205" s="1" t="s">
        <v>2679</v>
      </c>
      <c r="Q205" s="1" t="s">
        <v>2680</v>
      </c>
      <c r="R205" s="1" t="s">
        <v>3000</v>
      </c>
      <c r="S205" s="1" t="s">
        <v>2462</v>
      </c>
      <c r="T205" s="1" t="s">
        <v>2682</v>
      </c>
      <c r="U205" s="1" t="s">
        <v>2683</v>
      </c>
      <c r="V205" s="1" t="s">
        <v>2684</v>
      </c>
    </row>
    <row r="206" s="1" customFormat="1" spans="1:22">
      <c r="A206" s="1" t="s">
        <v>981</v>
      </c>
      <c r="B206" s="1" t="s">
        <v>2957</v>
      </c>
      <c r="C206" s="1" t="s">
        <v>985</v>
      </c>
      <c r="D206" s="1" t="s">
        <v>310</v>
      </c>
      <c r="E206" s="1" t="s">
        <v>982</v>
      </c>
      <c r="F206" s="1" t="s">
        <v>2957</v>
      </c>
      <c r="G206" s="1" t="s">
        <v>2920</v>
      </c>
      <c r="H206" s="1" t="s">
        <v>2676</v>
      </c>
      <c r="I206" s="1" t="s">
        <v>983</v>
      </c>
      <c r="J206" s="1" t="s">
        <v>2677</v>
      </c>
      <c r="K206" s="1" t="s">
        <v>983</v>
      </c>
      <c r="L206" s="1" t="s">
        <v>983</v>
      </c>
      <c r="M206" s="1" t="s">
        <v>2678</v>
      </c>
      <c r="N206" s="1" t="s">
        <v>2678</v>
      </c>
      <c r="O206" s="1" t="s">
        <v>14</v>
      </c>
      <c r="P206" s="1" t="s">
        <v>2679</v>
      </c>
      <c r="Q206" s="1" t="s">
        <v>2680</v>
      </c>
      <c r="R206" s="1" t="s">
        <v>3001</v>
      </c>
      <c r="S206" s="1" t="s">
        <v>2462</v>
      </c>
      <c r="T206" s="1" t="s">
        <v>2682</v>
      </c>
      <c r="U206" s="1" t="s">
        <v>2683</v>
      </c>
      <c r="V206" s="1" t="s">
        <v>2684</v>
      </c>
    </row>
    <row r="207" s="1" customFormat="1" spans="1:22">
      <c r="A207" s="1" t="s">
        <v>722</v>
      </c>
      <c r="B207" s="1" t="s">
        <v>2957</v>
      </c>
      <c r="C207" s="1" t="s">
        <v>726</v>
      </c>
      <c r="D207" s="1" t="s">
        <v>2754</v>
      </c>
      <c r="E207" s="1" t="s">
        <v>725</v>
      </c>
      <c r="F207" s="1" t="s">
        <v>2957</v>
      </c>
      <c r="G207" s="1" t="s">
        <v>2920</v>
      </c>
      <c r="H207" s="1" t="s">
        <v>2676</v>
      </c>
      <c r="I207" s="1" t="s">
        <v>108</v>
      </c>
      <c r="J207" s="1" t="s">
        <v>2677</v>
      </c>
      <c r="K207" s="1" t="s">
        <v>108</v>
      </c>
      <c r="L207" s="1" t="s">
        <v>108</v>
      </c>
      <c r="M207" s="1" t="s">
        <v>2678</v>
      </c>
      <c r="N207" s="1" t="s">
        <v>2678</v>
      </c>
      <c r="O207" s="1" t="s">
        <v>14</v>
      </c>
      <c r="P207" s="1" t="s">
        <v>2679</v>
      </c>
      <c r="Q207" s="1" t="s">
        <v>2680</v>
      </c>
      <c r="R207" s="1" t="s">
        <v>3002</v>
      </c>
      <c r="S207" s="1" t="s">
        <v>2462</v>
      </c>
      <c r="T207" s="1" t="s">
        <v>2682</v>
      </c>
      <c r="U207" s="1" t="s">
        <v>2683</v>
      </c>
      <c r="V207" s="1" t="s">
        <v>2684</v>
      </c>
    </row>
    <row r="208" s="1" customFormat="1" spans="1:22">
      <c r="A208" s="1" t="s">
        <v>1211</v>
      </c>
      <c r="B208" s="1" t="s">
        <v>2920</v>
      </c>
      <c r="C208" s="1" t="s">
        <v>1218</v>
      </c>
      <c r="D208" s="1" t="s">
        <v>1212</v>
      </c>
      <c r="E208" s="1" t="s">
        <v>1215</v>
      </c>
      <c r="F208" s="1" t="s">
        <v>2920</v>
      </c>
      <c r="G208" s="1" t="s">
        <v>2826</v>
      </c>
      <c r="H208" s="1" t="s">
        <v>2676</v>
      </c>
      <c r="I208" s="1" t="s">
        <v>1216</v>
      </c>
      <c r="J208" s="1" t="s">
        <v>2677</v>
      </c>
      <c r="K208" s="1" t="s">
        <v>1216</v>
      </c>
      <c r="L208" s="1" t="s">
        <v>1216</v>
      </c>
      <c r="M208" s="1" t="s">
        <v>2678</v>
      </c>
      <c r="N208" s="1" t="s">
        <v>2678</v>
      </c>
      <c r="O208" s="1" t="s">
        <v>14</v>
      </c>
      <c r="P208" s="1" t="s">
        <v>2679</v>
      </c>
      <c r="Q208" s="1" t="s">
        <v>2680</v>
      </c>
      <c r="R208" s="1" t="s">
        <v>3003</v>
      </c>
      <c r="S208" s="1" t="s">
        <v>2462</v>
      </c>
      <c r="T208" s="1" t="s">
        <v>2682</v>
      </c>
      <c r="U208" s="1" t="s">
        <v>2683</v>
      </c>
      <c r="V208" s="1" t="s">
        <v>2684</v>
      </c>
    </row>
    <row r="209" s="1" customFormat="1" spans="1:22">
      <c r="A209" s="1" t="s">
        <v>1062</v>
      </c>
      <c r="B209" s="1" t="s">
        <v>2920</v>
      </c>
      <c r="C209" s="1" t="s">
        <v>1068</v>
      </c>
      <c r="D209" s="1" t="s">
        <v>3004</v>
      </c>
      <c r="E209" s="1" t="s">
        <v>1065</v>
      </c>
      <c r="F209" s="1" t="s">
        <v>2920</v>
      </c>
      <c r="G209" s="1" t="s">
        <v>2878</v>
      </c>
      <c r="H209" s="1" t="s">
        <v>2676</v>
      </c>
      <c r="I209" s="1" t="s">
        <v>1066</v>
      </c>
      <c r="J209" s="1" t="s">
        <v>2677</v>
      </c>
      <c r="K209" s="1" t="s">
        <v>1066</v>
      </c>
      <c r="L209" s="1" t="s">
        <v>1066</v>
      </c>
      <c r="M209" s="1" t="s">
        <v>2678</v>
      </c>
      <c r="N209" s="1" t="s">
        <v>2678</v>
      </c>
      <c r="O209" s="1" t="s">
        <v>14</v>
      </c>
      <c r="P209" s="1" t="s">
        <v>2679</v>
      </c>
      <c r="Q209" s="1" t="s">
        <v>2680</v>
      </c>
      <c r="R209" s="1" t="s">
        <v>3005</v>
      </c>
      <c r="S209" s="1" t="s">
        <v>2462</v>
      </c>
      <c r="T209" s="1" t="s">
        <v>2682</v>
      </c>
      <c r="U209" s="1" t="s">
        <v>2683</v>
      </c>
      <c r="V209" s="1" t="s">
        <v>2684</v>
      </c>
    </row>
    <row r="210" s="1" customFormat="1" spans="1:22">
      <c r="A210" s="1" t="s">
        <v>2407</v>
      </c>
      <c r="B210" s="1" t="s">
        <v>2920</v>
      </c>
      <c r="C210" s="1" t="s">
        <v>2416</v>
      </c>
      <c r="D210" s="1" t="s">
        <v>3006</v>
      </c>
      <c r="E210" s="1" t="s">
        <v>2412</v>
      </c>
      <c r="F210" s="1" t="s">
        <v>2920</v>
      </c>
      <c r="G210" s="1" t="s">
        <v>2675</v>
      </c>
      <c r="H210" s="1" t="s">
        <v>2676</v>
      </c>
      <c r="I210" s="1" t="s">
        <v>2414</v>
      </c>
      <c r="J210" s="1" t="s">
        <v>2677</v>
      </c>
      <c r="K210" s="1" t="s">
        <v>2414</v>
      </c>
      <c r="L210" s="1" t="s">
        <v>2414</v>
      </c>
      <c r="M210" s="1" t="s">
        <v>2678</v>
      </c>
      <c r="N210" s="1" t="s">
        <v>2678</v>
      </c>
      <c r="O210" s="1" t="s">
        <v>14</v>
      </c>
      <c r="P210" s="1" t="s">
        <v>2679</v>
      </c>
      <c r="Q210" s="1" t="s">
        <v>2680</v>
      </c>
      <c r="R210" s="1" t="s">
        <v>3007</v>
      </c>
      <c r="S210" s="1" t="s">
        <v>2462</v>
      </c>
      <c r="T210" s="1" t="s">
        <v>2682</v>
      </c>
      <c r="U210" s="1" t="s">
        <v>2683</v>
      </c>
      <c r="V210" s="1" t="s">
        <v>2684</v>
      </c>
    </row>
    <row r="211" s="1" customFormat="1" spans="1:22">
      <c r="A211" s="1" t="s">
        <v>868</v>
      </c>
      <c r="B211" s="1" t="s">
        <v>2956</v>
      </c>
      <c r="C211" s="1" t="s">
        <v>870</v>
      </c>
      <c r="D211" s="1" t="s">
        <v>833</v>
      </c>
      <c r="E211" s="1" t="s">
        <v>869</v>
      </c>
      <c r="F211" s="1" t="s">
        <v>2957</v>
      </c>
      <c r="G211" s="1" t="s">
        <v>2920</v>
      </c>
      <c r="H211" s="1" t="s">
        <v>2676</v>
      </c>
      <c r="I211" s="1" t="s">
        <v>836</v>
      </c>
      <c r="J211" s="1" t="s">
        <v>2677</v>
      </c>
      <c r="K211" s="1" t="s">
        <v>836</v>
      </c>
      <c r="L211" s="1" t="s">
        <v>836</v>
      </c>
      <c r="M211" s="1" t="s">
        <v>2678</v>
      </c>
      <c r="N211" s="1" t="s">
        <v>2678</v>
      </c>
      <c r="O211" s="1" t="s">
        <v>14</v>
      </c>
      <c r="P211" s="1" t="s">
        <v>2679</v>
      </c>
      <c r="Q211" s="1" t="s">
        <v>2680</v>
      </c>
      <c r="R211" s="1" t="s">
        <v>3008</v>
      </c>
      <c r="S211" s="1" t="s">
        <v>2462</v>
      </c>
      <c r="T211" s="1" t="s">
        <v>2682</v>
      </c>
      <c r="U211" s="1" t="s">
        <v>2683</v>
      </c>
      <c r="V211" s="1" t="s">
        <v>2684</v>
      </c>
    </row>
    <row r="212" s="1" customFormat="1" spans="1:22">
      <c r="A212" s="1" t="s">
        <v>832</v>
      </c>
      <c r="B212" s="1" t="s">
        <v>2956</v>
      </c>
      <c r="C212" s="1" t="s">
        <v>838</v>
      </c>
      <c r="D212" s="1" t="s">
        <v>833</v>
      </c>
      <c r="E212" s="1" t="s">
        <v>835</v>
      </c>
      <c r="F212" s="1" t="s">
        <v>2957</v>
      </c>
      <c r="G212" s="1" t="s">
        <v>2920</v>
      </c>
      <c r="H212" s="1" t="s">
        <v>2676</v>
      </c>
      <c r="I212" s="1" t="s">
        <v>836</v>
      </c>
      <c r="J212" s="1" t="s">
        <v>2677</v>
      </c>
      <c r="K212" s="1" t="s">
        <v>836</v>
      </c>
      <c r="L212" s="1" t="s">
        <v>836</v>
      </c>
      <c r="M212" s="1" t="s">
        <v>2678</v>
      </c>
      <c r="N212" s="1" t="s">
        <v>2678</v>
      </c>
      <c r="O212" s="1" t="s">
        <v>14</v>
      </c>
      <c r="P212" s="1" t="s">
        <v>2679</v>
      </c>
      <c r="Q212" s="1" t="s">
        <v>2680</v>
      </c>
      <c r="R212" s="1" t="s">
        <v>3009</v>
      </c>
      <c r="S212" s="1" t="s">
        <v>2462</v>
      </c>
      <c r="T212" s="1" t="s">
        <v>2682</v>
      </c>
      <c r="U212" s="1" t="s">
        <v>2683</v>
      </c>
      <c r="V212" s="1" t="s">
        <v>2684</v>
      </c>
    </row>
    <row r="213" s="1" customFormat="1" spans="1:22">
      <c r="A213" s="1" t="s">
        <v>925</v>
      </c>
      <c r="B213" s="1" t="s">
        <v>2957</v>
      </c>
      <c r="C213" s="1" t="s">
        <v>928</v>
      </c>
      <c r="D213" s="1" t="s">
        <v>3010</v>
      </c>
      <c r="E213" s="1" t="s">
        <v>927</v>
      </c>
      <c r="F213" s="1" t="s">
        <v>2957</v>
      </c>
      <c r="G213" s="1" t="s">
        <v>2920</v>
      </c>
      <c r="H213" s="1" t="s">
        <v>2676</v>
      </c>
      <c r="I213" s="1" t="s">
        <v>119</v>
      </c>
      <c r="J213" s="1" t="s">
        <v>2677</v>
      </c>
      <c r="K213" s="1" t="s">
        <v>119</v>
      </c>
      <c r="L213" s="1" t="s">
        <v>119</v>
      </c>
      <c r="M213" s="1" t="s">
        <v>2678</v>
      </c>
      <c r="N213" s="1" t="s">
        <v>2678</v>
      </c>
      <c r="O213" s="1" t="s">
        <v>14</v>
      </c>
      <c r="P213" s="1" t="s">
        <v>2679</v>
      </c>
      <c r="Q213" s="1" t="s">
        <v>2680</v>
      </c>
      <c r="R213" s="1" t="s">
        <v>3011</v>
      </c>
      <c r="S213" s="1" t="s">
        <v>2462</v>
      </c>
      <c r="T213" s="1" t="s">
        <v>2682</v>
      </c>
      <c r="U213" s="1" t="s">
        <v>2683</v>
      </c>
      <c r="V213" s="1" t="s">
        <v>2684</v>
      </c>
    </row>
    <row r="214" s="1" customFormat="1" spans="1:22">
      <c r="A214" s="1" t="s">
        <v>956</v>
      </c>
      <c r="B214" s="1" t="s">
        <v>2957</v>
      </c>
      <c r="C214" s="1" t="s">
        <v>958</v>
      </c>
      <c r="D214" s="1" t="s">
        <v>3012</v>
      </c>
      <c r="E214" s="1" t="s">
        <v>957</v>
      </c>
      <c r="F214" s="1" t="s">
        <v>2957</v>
      </c>
      <c r="G214" s="1" t="s">
        <v>2920</v>
      </c>
      <c r="H214" s="1" t="s">
        <v>2676</v>
      </c>
      <c r="I214" s="1" t="s">
        <v>184</v>
      </c>
      <c r="J214" s="1" t="s">
        <v>2677</v>
      </c>
      <c r="K214" s="1" t="s">
        <v>184</v>
      </c>
      <c r="L214" s="1" t="s">
        <v>184</v>
      </c>
      <c r="M214" s="1" t="s">
        <v>2678</v>
      </c>
      <c r="N214" s="1" t="s">
        <v>2678</v>
      </c>
      <c r="O214" s="1" t="s">
        <v>14</v>
      </c>
      <c r="P214" s="1" t="s">
        <v>2679</v>
      </c>
      <c r="Q214" s="1" t="s">
        <v>2680</v>
      </c>
      <c r="R214" s="1" t="s">
        <v>3013</v>
      </c>
      <c r="S214" s="1" t="s">
        <v>2462</v>
      </c>
      <c r="T214" s="1" t="s">
        <v>2682</v>
      </c>
      <c r="U214" s="1" t="s">
        <v>2683</v>
      </c>
      <c r="V214" s="1" t="s">
        <v>2684</v>
      </c>
    </row>
    <row r="215" s="1" customFormat="1" spans="1:22">
      <c r="A215" s="1" t="s">
        <v>1022</v>
      </c>
      <c r="B215" s="1" t="s">
        <v>2956</v>
      </c>
      <c r="C215" s="1" t="s">
        <v>1029</v>
      </c>
      <c r="D215" s="1" t="s">
        <v>3014</v>
      </c>
      <c r="E215" s="1" t="s">
        <v>1026</v>
      </c>
      <c r="F215" s="1" t="s">
        <v>2957</v>
      </c>
      <c r="G215" s="1" t="s">
        <v>2878</v>
      </c>
      <c r="H215" s="1" t="s">
        <v>2676</v>
      </c>
      <c r="I215" s="1" t="s">
        <v>1027</v>
      </c>
      <c r="J215" s="1" t="s">
        <v>2677</v>
      </c>
      <c r="K215" s="1" t="s">
        <v>1027</v>
      </c>
      <c r="L215" s="1" t="s">
        <v>1027</v>
      </c>
      <c r="M215" s="1" t="s">
        <v>2678</v>
      </c>
      <c r="N215" s="1" t="s">
        <v>2678</v>
      </c>
      <c r="O215" s="1" t="s">
        <v>14</v>
      </c>
      <c r="P215" s="1" t="s">
        <v>2679</v>
      </c>
      <c r="Q215" s="1" t="s">
        <v>2680</v>
      </c>
      <c r="R215" s="1" t="s">
        <v>3015</v>
      </c>
      <c r="S215" s="1" t="s">
        <v>2462</v>
      </c>
      <c r="T215" s="1" t="s">
        <v>2682</v>
      </c>
      <c r="U215" s="1" t="s">
        <v>2683</v>
      </c>
      <c r="V215" s="1" t="s">
        <v>2684</v>
      </c>
    </row>
    <row r="216" s="1" customFormat="1" spans="1:22">
      <c r="A216" s="1" t="s">
        <v>879</v>
      </c>
      <c r="B216" s="1" t="s">
        <v>2956</v>
      </c>
      <c r="C216" s="1" t="s">
        <v>885</v>
      </c>
      <c r="D216" s="1" t="s">
        <v>3016</v>
      </c>
      <c r="E216" s="1" t="s">
        <v>882</v>
      </c>
      <c r="F216" s="1" t="s">
        <v>2957</v>
      </c>
      <c r="G216" s="1" t="s">
        <v>2920</v>
      </c>
      <c r="H216" s="1" t="s">
        <v>2676</v>
      </c>
      <c r="I216" s="1" t="s">
        <v>883</v>
      </c>
      <c r="J216" s="1" t="s">
        <v>2677</v>
      </c>
      <c r="K216" s="1" t="s">
        <v>883</v>
      </c>
      <c r="L216" s="1" t="s">
        <v>883</v>
      </c>
      <c r="M216" s="1" t="s">
        <v>2678</v>
      </c>
      <c r="N216" s="1" t="s">
        <v>2678</v>
      </c>
      <c r="O216" s="1" t="s">
        <v>14</v>
      </c>
      <c r="P216" s="1" t="s">
        <v>2679</v>
      </c>
      <c r="Q216" s="1" t="s">
        <v>2680</v>
      </c>
      <c r="R216" s="1" t="s">
        <v>3017</v>
      </c>
      <c r="S216" s="1" t="s">
        <v>2462</v>
      </c>
      <c r="T216" s="1" t="s">
        <v>2682</v>
      </c>
      <c r="U216" s="1" t="s">
        <v>2683</v>
      </c>
      <c r="V216" s="1" t="s">
        <v>2684</v>
      </c>
    </row>
    <row r="217" s="1" customFormat="1" spans="1:22">
      <c r="A217" s="1" t="s">
        <v>794</v>
      </c>
      <c r="B217" s="1" t="s">
        <v>2957</v>
      </c>
      <c r="C217" s="1" t="s">
        <v>797</v>
      </c>
      <c r="D217" s="1" t="s">
        <v>3018</v>
      </c>
      <c r="E217" s="1" t="s">
        <v>796</v>
      </c>
      <c r="F217" s="1" t="s">
        <v>2957</v>
      </c>
      <c r="G217" s="1" t="s">
        <v>2920</v>
      </c>
      <c r="H217" s="1" t="s">
        <v>2676</v>
      </c>
      <c r="I217" s="1" t="s">
        <v>557</v>
      </c>
      <c r="J217" s="1" t="s">
        <v>2677</v>
      </c>
      <c r="K217" s="1" t="s">
        <v>557</v>
      </c>
      <c r="L217" s="1" t="s">
        <v>557</v>
      </c>
      <c r="M217" s="1" t="s">
        <v>2678</v>
      </c>
      <c r="N217" s="1" t="s">
        <v>2678</v>
      </c>
      <c r="O217" s="1" t="s">
        <v>14</v>
      </c>
      <c r="P217" s="1" t="s">
        <v>2679</v>
      </c>
      <c r="Q217" s="1" t="s">
        <v>2680</v>
      </c>
      <c r="R217" s="1" t="s">
        <v>3019</v>
      </c>
      <c r="S217" s="1" t="s">
        <v>2462</v>
      </c>
      <c r="T217" s="1" t="s">
        <v>2682</v>
      </c>
      <c r="U217" s="1" t="s">
        <v>2683</v>
      </c>
      <c r="V217" s="1" t="s">
        <v>2684</v>
      </c>
    </row>
    <row r="218" s="1" customFormat="1" spans="1:22">
      <c r="A218" s="1" t="s">
        <v>171</v>
      </c>
      <c r="B218" s="1" t="s">
        <v>2956</v>
      </c>
      <c r="C218" s="1" t="s">
        <v>177</v>
      </c>
      <c r="D218" s="1" t="s">
        <v>2713</v>
      </c>
      <c r="E218" s="1" t="s">
        <v>174</v>
      </c>
      <c r="F218" s="1" t="s">
        <v>2956</v>
      </c>
      <c r="G218" s="1" t="s">
        <v>2957</v>
      </c>
      <c r="H218" s="1" t="s">
        <v>2676</v>
      </c>
      <c r="I218" s="1" t="s">
        <v>175</v>
      </c>
      <c r="J218" s="1" t="s">
        <v>2677</v>
      </c>
      <c r="K218" s="1" t="s">
        <v>175</v>
      </c>
      <c r="L218" s="1" t="s">
        <v>175</v>
      </c>
      <c r="M218" s="1" t="s">
        <v>2678</v>
      </c>
      <c r="N218" s="1" t="s">
        <v>2678</v>
      </c>
      <c r="O218" s="1" t="s">
        <v>14</v>
      </c>
      <c r="P218" s="1" t="s">
        <v>2679</v>
      </c>
      <c r="Q218" s="1" t="s">
        <v>2680</v>
      </c>
      <c r="R218" s="1" t="s">
        <v>3020</v>
      </c>
      <c r="S218" s="1" t="s">
        <v>2462</v>
      </c>
      <c r="T218" s="1" t="s">
        <v>2682</v>
      </c>
      <c r="U218" s="1" t="s">
        <v>2683</v>
      </c>
      <c r="V218" s="1" t="s">
        <v>2684</v>
      </c>
    </row>
    <row r="219" s="1" customFormat="1" spans="1:22">
      <c r="A219" s="1" t="s">
        <v>1299</v>
      </c>
      <c r="B219" s="1" t="s">
        <v>2957</v>
      </c>
      <c r="C219" s="1" t="s">
        <v>1303</v>
      </c>
      <c r="D219" s="1" t="s">
        <v>189</v>
      </c>
      <c r="E219" s="1" t="s">
        <v>1300</v>
      </c>
      <c r="F219" s="1" t="s">
        <v>2920</v>
      </c>
      <c r="G219" s="1" t="s">
        <v>2826</v>
      </c>
      <c r="H219" s="1" t="s">
        <v>2676</v>
      </c>
      <c r="I219" s="1" t="s">
        <v>1301</v>
      </c>
      <c r="J219" s="1" t="s">
        <v>2677</v>
      </c>
      <c r="K219" s="1" t="s">
        <v>1301</v>
      </c>
      <c r="L219" s="1" t="s">
        <v>1301</v>
      </c>
      <c r="M219" s="1" t="s">
        <v>2678</v>
      </c>
      <c r="N219" s="1" t="s">
        <v>2678</v>
      </c>
      <c r="O219" s="1" t="s">
        <v>14</v>
      </c>
      <c r="P219" s="1" t="s">
        <v>2679</v>
      </c>
      <c r="Q219" s="1" t="s">
        <v>2680</v>
      </c>
      <c r="R219" s="1" t="s">
        <v>3021</v>
      </c>
      <c r="S219" s="1" t="s">
        <v>2462</v>
      </c>
      <c r="T219" s="1" t="s">
        <v>2682</v>
      </c>
      <c r="U219" s="1" t="s">
        <v>2683</v>
      </c>
      <c r="V219" s="1" t="s">
        <v>2684</v>
      </c>
    </row>
    <row r="220" s="1" customFormat="1" spans="1:22">
      <c r="A220" s="1" t="s">
        <v>2193</v>
      </c>
      <c r="B220" s="1" t="s">
        <v>2956</v>
      </c>
      <c r="C220" s="1" t="s">
        <v>2197</v>
      </c>
      <c r="D220" s="1" t="s">
        <v>189</v>
      </c>
      <c r="E220" s="1" t="s">
        <v>2194</v>
      </c>
      <c r="F220" s="1" t="s">
        <v>2748</v>
      </c>
      <c r="G220" s="1" t="s">
        <v>2675</v>
      </c>
      <c r="H220" s="1" t="s">
        <v>2676</v>
      </c>
      <c r="I220" s="1" t="s">
        <v>2195</v>
      </c>
      <c r="J220" s="1" t="s">
        <v>2677</v>
      </c>
      <c r="K220" s="1" t="s">
        <v>2195</v>
      </c>
      <c r="L220" s="1" t="s">
        <v>2195</v>
      </c>
      <c r="M220" s="1" t="s">
        <v>2678</v>
      </c>
      <c r="N220" s="1" t="s">
        <v>2678</v>
      </c>
      <c r="O220" s="1" t="s">
        <v>14</v>
      </c>
      <c r="P220" s="1" t="s">
        <v>2679</v>
      </c>
      <c r="Q220" s="1" t="s">
        <v>2680</v>
      </c>
      <c r="R220" s="1" t="s">
        <v>3022</v>
      </c>
      <c r="S220" s="1" t="s">
        <v>2462</v>
      </c>
      <c r="T220" s="1" t="s">
        <v>2682</v>
      </c>
      <c r="U220" s="1" t="s">
        <v>2683</v>
      </c>
      <c r="V220" s="1" t="s">
        <v>2684</v>
      </c>
    </row>
    <row r="221" s="1" customFormat="1" spans="1:22">
      <c r="A221" s="1" t="s">
        <v>188</v>
      </c>
      <c r="B221" s="1" t="s">
        <v>2956</v>
      </c>
      <c r="C221" s="1" t="s">
        <v>193</v>
      </c>
      <c r="D221" s="1" t="s">
        <v>189</v>
      </c>
      <c r="E221" s="1" t="s">
        <v>190</v>
      </c>
      <c r="F221" s="1" t="s">
        <v>2956</v>
      </c>
      <c r="G221" s="1" t="s">
        <v>2957</v>
      </c>
      <c r="H221" s="1" t="s">
        <v>2676</v>
      </c>
      <c r="I221" s="1" t="s">
        <v>191</v>
      </c>
      <c r="J221" s="1" t="s">
        <v>2677</v>
      </c>
      <c r="K221" s="1" t="s">
        <v>191</v>
      </c>
      <c r="L221" s="1" t="s">
        <v>191</v>
      </c>
      <c r="M221" s="1" t="s">
        <v>2678</v>
      </c>
      <c r="N221" s="1" t="s">
        <v>2678</v>
      </c>
      <c r="O221" s="1" t="s">
        <v>14</v>
      </c>
      <c r="P221" s="1" t="s">
        <v>2679</v>
      </c>
      <c r="Q221" s="1" t="s">
        <v>2680</v>
      </c>
      <c r="R221" s="1" t="s">
        <v>3023</v>
      </c>
      <c r="S221" s="1" t="s">
        <v>2462</v>
      </c>
      <c r="T221" s="1" t="s">
        <v>2682</v>
      </c>
      <c r="U221" s="1" t="s">
        <v>2683</v>
      </c>
      <c r="V221" s="1" t="s">
        <v>2684</v>
      </c>
    </row>
    <row r="222" s="1" customFormat="1" spans="1:22">
      <c r="A222" s="1" t="s">
        <v>766</v>
      </c>
      <c r="B222" s="1" t="s">
        <v>2957</v>
      </c>
      <c r="C222" s="1" t="s">
        <v>770</v>
      </c>
      <c r="D222" s="1" t="s">
        <v>189</v>
      </c>
      <c r="E222" s="1" t="s">
        <v>767</v>
      </c>
      <c r="F222" s="1" t="s">
        <v>2957</v>
      </c>
      <c r="G222" s="1" t="s">
        <v>2920</v>
      </c>
      <c r="H222" s="1" t="s">
        <v>2676</v>
      </c>
      <c r="I222" s="1" t="s">
        <v>768</v>
      </c>
      <c r="J222" s="1" t="s">
        <v>2677</v>
      </c>
      <c r="K222" s="1" t="s">
        <v>768</v>
      </c>
      <c r="L222" s="1" t="s">
        <v>768</v>
      </c>
      <c r="M222" s="1" t="s">
        <v>2678</v>
      </c>
      <c r="N222" s="1" t="s">
        <v>2678</v>
      </c>
      <c r="O222" s="1" t="s">
        <v>14</v>
      </c>
      <c r="P222" s="1" t="s">
        <v>2679</v>
      </c>
      <c r="Q222" s="1" t="s">
        <v>2680</v>
      </c>
      <c r="R222" s="1" t="s">
        <v>3024</v>
      </c>
      <c r="S222" s="1" t="s">
        <v>2462</v>
      </c>
      <c r="T222" s="1" t="s">
        <v>2682</v>
      </c>
      <c r="U222" s="1" t="s">
        <v>2683</v>
      </c>
      <c r="V222" s="1" t="s">
        <v>2684</v>
      </c>
    </row>
    <row r="223" s="1" customFormat="1" spans="1:22">
      <c r="A223" s="1" t="s">
        <v>636</v>
      </c>
      <c r="B223" s="1" t="s">
        <v>2957</v>
      </c>
      <c r="C223" s="1" t="s">
        <v>642</v>
      </c>
      <c r="D223" s="1" t="s">
        <v>3025</v>
      </c>
      <c r="E223" s="1" t="s">
        <v>639</v>
      </c>
      <c r="F223" s="1" t="s">
        <v>2957</v>
      </c>
      <c r="G223" s="1" t="s">
        <v>2920</v>
      </c>
      <c r="H223" s="1" t="s">
        <v>2676</v>
      </c>
      <c r="I223" s="1" t="s">
        <v>640</v>
      </c>
      <c r="J223" s="1" t="s">
        <v>2677</v>
      </c>
      <c r="K223" s="1" t="s">
        <v>640</v>
      </c>
      <c r="L223" s="1" t="s">
        <v>640</v>
      </c>
      <c r="M223" s="1" t="s">
        <v>2678</v>
      </c>
      <c r="N223" s="1" t="s">
        <v>2678</v>
      </c>
      <c r="O223" s="1" t="s">
        <v>14</v>
      </c>
      <c r="P223" s="1" t="s">
        <v>2679</v>
      </c>
      <c r="Q223" s="1" t="s">
        <v>2680</v>
      </c>
      <c r="R223" s="1" t="s">
        <v>3026</v>
      </c>
      <c r="S223" s="1" t="s">
        <v>2462</v>
      </c>
      <c r="T223" s="1" t="s">
        <v>2682</v>
      </c>
      <c r="U223" s="1" t="s">
        <v>2683</v>
      </c>
      <c r="V223" s="1" t="s">
        <v>2684</v>
      </c>
    </row>
    <row r="224" s="1" customFormat="1" spans="1:22">
      <c r="A224" s="1" t="s">
        <v>728</v>
      </c>
      <c r="B224" s="1" t="s">
        <v>2957</v>
      </c>
      <c r="C224" s="1" t="s">
        <v>733</v>
      </c>
      <c r="D224" s="1" t="s">
        <v>3027</v>
      </c>
      <c r="E224" s="1" t="s">
        <v>730</v>
      </c>
      <c r="F224" s="1" t="s">
        <v>2957</v>
      </c>
      <c r="G224" s="1" t="s">
        <v>2920</v>
      </c>
      <c r="H224" s="1" t="s">
        <v>2676</v>
      </c>
      <c r="I224" s="1" t="s">
        <v>731</v>
      </c>
      <c r="J224" s="1" t="s">
        <v>2677</v>
      </c>
      <c r="K224" s="1" t="s">
        <v>731</v>
      </c>
      <c r="L224" s="1" t="s">
        <v>731</v>
      </c>
      <c r="M224" s="1" t="s">
        <v>2678</v>
      </c>
      <c r="N224" s="1" t="s">
        <v>2678</v>
      </c>
      <c r="O224" s="1" t="s">
        <v>14</v>
      </c>
      <c r="P224" s="1" t="s">
        <v>2679</v>
      </c>
      <c r="Q224" s="1" t="s">
        <v>2680</v>
      </c>
      <c r="R224" s="1" t="s">
        <v>3028</v>
      </c>
      <c r="S224" s="1" t="s">
        <v>2462</v>
      </c>
      <c r="T224" s="1" t="s">
        <v>2682</v>
      </c>
      <c r="U224" s="1" t="s">
        <v>2683</v>
      </c>
      <c r="V224" s="1" t="s">
        <v>2684</v>
      </c>
    </row>
    <row r="225" s="1" customFormat="1" spans="1:22">
      <c r="A225" s="1" t="s">
        <v>975</v>
      </c>
      <c r="B225" s="1" t="s">
        <v>2964</v>
      </c>
      <c r="C225" s="1" t="s">
        <v>977</v>
      </c>
      <c r="D225" s="1" t="s">
        <v>3027</v>
      </c>
      <c r="E225" s="1" t="s">
        <v>976</v>
      </c>
      <c r="F225" s="1" t="s">
        <v>2957</v>
      </c>
      <c r="G225" s="1" t="s">
        <v>2920</v>
      </c>
      <c r="H225" s="1" t="s">
        <v>2676</v>
      </c>
      <c r="I225" s="1" t="s">
        <v>462</v>
      </c>
      <c r="J225" s="1" t="s">
        <v>2677</v>
      </c>
      <c r="K225" s="1" t="s">
        <v>462</v>
      </c>
      <c r="L225" s="1" t="s">
        <v>462</v>
      </c>
      <c r="M225" s="1" t="s">
        <v>2678</v>
      </c>
      <c r="N225" s="1" t="s">
        <v>2678</v>
      </c>
      <c r="O225" s="1" t="s">
        <v>14</v>
      </c>
      <c r="P225" s="1" t="s">
        <v>2679</v>
      </c>
      <c r="Q225" s="1" t="s">
        <v>2680</v>
      </c>
      <c r="R225" s="1" t="s">
        <v>3029</v>
      </c>
      <c r="S225" s="1" t="s">
        <v>2462</v>
      </c>
      <c r="T225" s="1" t="s">
        <v>2682</v>
      </c>
      <c r="U225" s="1" t="s">
        <v>2683</v>
      </c>
      <c r="V225" s="1" t="s">
        <v>2684</v>
      </c>
    </row>
    <row r="226" s="1" customFormat="1" spans="1:22">
      <c r="A226" s="1" t="s">
        <v>943</v>
      </c>
      <c r="B226" s="1" t="s">
        <v>2957</v>
      </c>
      <c r="C226" s="1" t="s">
        <v>946</v>
      </c>
      <c r="D226" s="1" t="s">
        <v>3030</v>
      </c>
      <c r="E226" s="1" t="s">
        <v>945</v>
      </c>
      <c r="F226" s="1" t="s">
        <v>2957</v>
      </c>
      <c r="G226" s="1" t="s">
        <v>2920</v>
      </c>
      <c r="H226" s="1" t="s">
        <v>2676</v>
      </c>
      <c r="I226" s="1" t="s">
        <v>501</v>
      </c>
      <c r="J226" s="1" t="s">
        <v>2677</v>
      </c>
      <c r="K226" s="1" t="s">
        <v>501</v>
      </c>
      <c r="L226" s="1" t="s">
        <v>501</v>
      </c>
      <c r="M226" s="1" t="s">
        <v>2678</v>
      </c>
      <c r="N226" s="1" t="s">
        <v>2678</v>
      </c>
      <c r="O226" s="1" t="s">
        <v>14</v>
      </c>
      <c r="P226" s="1" t="s">
        <v>2679</v>
      </c>
      <c r="Q226" s="1" t="s">
        <v>2680</v>
      </c>
      <c r="R226" s="1" t="s">
        <v>3031</v>
      </c>
      <c r="S226" s="1" t="s">
        <v>2462</v>
      </c>
      <c r="T226" s="1" t="s">
        <v>2682</v>
      </c>
      <c r="U226" s="1" t="s">
        <v>2683</v>
      </c>
      <c r="V226" s="1" t="s">
        <v>2684</v>
      </c>
    </row>
    <row r="227" s="1" customFormat="1" spans="1:22">
      <c r="A227" s="1" t="s">
        <v>1870</v>
      </c>
      <c r="B227" s="1" t="s">
        <v>2964</v>
      </c>
      <c r="C227" s="1" t="s">
        <v>1874</v>
      </c>
      <c r="D227" s="1" t="s">
        <v>3032</v>
      </c>
      <c r="E227" s="1" t="s">
        <v>1871</v>
      </c>
      <c r="F227" s="1" t="s">
        <v>2748</v>
      </c>
      <c r="G227" s="1" t="s">
        <v>2673</v>
      </c>
      <c r="H227" s="1" t="s">
        <v>2676</v>
      </c>
      <c r="I227" s="1" t="s">
        <v>1872</v>
      </c>
      <c r="J227" s="1" t="s">
        <v>2677</v>
      </c>
      <c r="K227" s="1" t="s">
        <v>1872</v>
      </c>
      <c r="L227" s="1" t="s">
        <v>1872</v>
      </c>
      <c r="M227" s="1" t="s">
        <v>2678</v>
      </c>
      <c r="N227" s="1" t="s">
        <v>2678</v>
      </c>
      <c r="O227" s="1" t="s">
        <v>14</v>
      </c>
      <c r="P227" s="1" t="s">
        <v>2679</v>
      </c>
      <c r="Q227" s="1" t="s">
        <v>2680</v>
      </c>
      <c r="R227" s="1" t="s">
        <v>3033</v>
      </c>
      <c r="S227" s="1" t="s">
        <v>2462</v>
      </c>
      <c r="T227" s="1" t="s">
        <v>2682</v>
      </c>
      <c r="U227" s="1" t="s">
        <v>2683</v>
      </c>
      <c r="V227" s="1" t="s">
        <v>2684</v>
      </c>
    </row>
    <row r="228" s="1" customFormat="1" spans="1:22">
      <c r="A228" s="1" t="s">
        <v>1433</v>
      </c>
      <c r="B228" s="1" t="s">
        <v>2980</v>
      </c>
      <c r="C228" s="1" t="s">
        <v>1438</v>
      </c>
      <c r="D228" s="1" t="s">
        <v>3032</v>
      </c>
      <c r="E228" s="1" t="s">
        <v>1435</v>
      </c>
      <c r="F228" s="1" t="s">
        <v>2826</v>
      </c>
      <c r="G228" s="1" t="s">
        <v>2748</v>
      </c>
      <c r="H228" s="1" t="s">
        <v>2676</v>
      </c>
      <c r="I228" s="1" t="s">
        <v>1436</v>
      </c>
      <c r="J228" s="1" t="s">
        <v>2677</v>
      </c>
      <c r="K228" s="1" t="s">
        <v>1436</v>
      </c>
      <c r="L228" s="1" t="s">
        <v>1436</v>
      </c>
      <c r="M228" s="1" t="s">
        <v>2678</v>
      </c>
      <c r="N228" s="1" t="s">
        <v>2678</v>
      </c>
      <c r="O228" s="1" t="s">
        <v>14</v>
      </c>
      <c r="P228" s="1" t="s">
        <v>2679</v>
      </c>
      <c r="Q228" s="1" t="s">
        <v>2680</v>
      </c>
      <c r="R228" s="1" t="s">
        <v>3034</v>
      </c>
      <c r="S228" s="1" t="s">
        <v>2462</v>
      </c>
      <c r="T228" s="1" t="s">
        <v>2682</v>
      </c>
      <c r="U228" s="1" t="s">
        <v>2683</v>
      </c>
      <c r="V228" s="1" t="s">
        <v>2684</v>
      </c>
    </row>
    <row r="229" s="1" customFormat="1" spans="1:22">
      <c r="A229" s="1" t="s">
        <v>898</v>
      </c>
      <c r="B229" s="1" t="s">
        <v>2957</v>
      </c>
      <c r="C229" s="1" t="s">
        <v>901</v>
      </c>
      <c r="D229" s="1" t="s">
        <v>2793</v>
      </c>
      <c r="E229" s="1" t="s">
        <v>900</v>
      </c>
      <c r="F229" s="1" t="s">
        <v>2957</v>
      </c>
      <c r="G229" s="1" t="s">
        <v>2920</v>
      </c>
      <c r="H229" s="1" t="s">
        <v>2676</v>
      </c>
      <c r="I229" s="1" t="s">
        <v>491</v>
      </c>
      <c r="J229" s="1" t="s">
        <v>2677</v>
      </c>
      <c r="K229" s="1" t="s">
        <v>491</v>
      </c>
      <c r="L229" s="1" t="s">
        <v>491</v>
      </c>
      <c r="M229" s="1" t="s">
        <v>2678</v>
      </c>
      <c r="N229" s="1" t="s">
        <v>2678</v>
      </c>
      <c r="O229" s="1" t="s">
        <v>14</v>
      </c>
      <c r="P229" s="1" t="s">
        <v>2679</v>
      </c>
      <c r="Q229" s="1" t="s">
        <v>2680</v>
      </c>
      <c r="R229" s="1" t="s">
        <v>3035</v>
      </c>
      <c r="S229" s="1" t="s">
        <v>2462</v>
      </c>
      <c r="T229" s="1" t="s">
        <v>2682</v>
      </c>
      <c r="U229" s="1" t="s">
        <v>2683</v>
      </c>
      <c r="V229" s="1" t="s">
        <v>2684</v>
      </c>
    </row>
    <row r="230" s="1" customFormat="1" spans="1:22">
      <c r="A230" s="1" t="s">
        <v>715</v>
      </c>
      <c r="B230" s="1" t="s">
        <v>2957</v>
      </c>
      <c r="C230" s="1" t="s">
        <v>720</v>
      </c>
      <c r="D230" s="1" t="s">
        <v>3036</v>
      </c>
      <c r="E230" s="1" t="s">
        <v>717</v>
      </c>
      <c r="F230" s="1" t="s">
        <v>2957</v>
      </c>
      <c r="G230" s="1" t="s">
        <v>2920</v>
      </c>
      <c r="H230" s="1" t="s">
        <v>2676</v>
      </c>
      <c r="I230" s="1" t="s">
        <v>718</v>
      </c>
      <c r="J230" s="1" t="s">
        <v>2677</v>
      </c>
      <c r="K230" s="1" t="s">
        <v>718</v>
      </c>
      <c r="L230" s="1" t="s">
        <v>718</v>
      </c>
      <c r="M230" s="1" t="s">
        <v>2678</v>
      </c>
      <c r="N230" s="1" t="s">
        <v>2678</v>
      </c>
      <c r="O230" s="1" t="s">
        <v>14</v>
      </c>
      <c r="P230" s="1" t="s">
        <v>2679</v>
      </c>
      <c r="Q230" s="1" t="s">
        <v>2680</v>
      </c>
      <c r="R230" s="1" t="s">
        <v>3037</v>
      </c>
      <c r="S230" s="1" t="s">
        <v>2462</v>
      </c>
      <c r="T230" s="1" t="s">
        <v>2682</v>
      </c>
      <c r="U230" s="1" t="s">
        <v>2683</v>
      </c>
      <c r="V230" s="1" t="s">
        <v>2684</v>
      </c>
    </row>
    <row r="231" s="1" customFormat="1" spans="1:22">
      <c r="A231" s="1" t="s">
        <v>631</v>
      </c>
      <c r="B231" s="1" t="s">
        <v>2964</v>
      </c>
      <c r="C231" s="1" t="s">
        <v>634</v>
      </c>
      <c r="D231" s="1" t="s">
        <v>3038</v>
      </c>
      <c r="E231" s="1" t="s">
        <v>633</v>
      </c>
      <c r="F231" s="1" t="s">
        <v>2957</v>
      </c>
      <c r="G231" s="1" t="s">
        <v>2920</v>
      </c>
      <c r="H231" s="1" t="s">
        <v>2676</v>
      </c>
      <c r="I231" s="1" t="s">
        <v>398</v>
      </c>
      <c r="J231" s="1" t="s">
        <v>2677</v>
      </c>
      <c r="K231" s="1" t="s">
        <v>398</v>
      </c>
      <c r="L231" s="1" t="s">
        <v>14</v>
      </c>
      <c r="M231" s="1" t="s">
        <v>3039</v>
      </c>
      <c r="N231" s="1" t="s">
        <v>3039</v>
      </c>
      <c r="O231" s="1" t="s">
        <v>14</v>
      </c>
      <c r="P231" s="1" t="s">
        <v>2679</v>
      </c>
      <c r="Q231" s="1" t="s">
        <v>2680</v>
      </c>
      <c r="R231" s="1" t="s">
        <v>3040</v>
      </c>
      <c r="S231" s="1" t="s">
        <v>2462</v>
      </c>
      <c r="T231" s="1" t="s">
        <v>2682</v>
      </c>
      <c r="U231" s="1" t="s">
        <v>2683</v>
      </c>
      <c r="V231" s="1" t="s">
        <v>2684</v>
      </c>
    </row>
    <row r="232" s="1" customFormat="1" spans="1:22">
      <c r="A232" s="1" t="s">
        <v>248</v>
      </c>
      <c r="B232" s="1" t="s">
        <v>2992</v>
      </c>
      <c r="C232" s="1" t="s">
        <v>255</v>
      </c>
      <c r="D232" s="1" t="s">
        <v>3041</v>
      </c>
      <c r="E232" s="1" t="s">
        <v>252</v>
      </c>
      <c r="F232" s="1" t="s">
        <v>2972</v>
      </c>
      <c r="G232" s="1" t="s">
        <v>2957</v>
      </c>
      <c r="H232" s="1" t="s">
        <v>2676</v>
      </c>
      <c r="I232" s="1" t="s">
        <v>253</v>
      </c>
      <c r="J232" s="1" t="s">
        <v>2677</v>
      </c>
      <c r="K232" s="1" t="s">
        <v>253</v>
      </c>
      <c r="L232" s="1" t="s">
        <v>253</v>
      </c>
      <c r="M232" s="1" t="s">
        <v>2678</v>
      </c>
      <c r="N232" s="1" t="s">
        <v>2678</v>
      </c>
      <c r="O232" s="1" t="s">
        <v>14</v>
      </c>
      <c r="P232" s="1" t="s">
        <v>2679</v>
      </c>
      <c r="Q232" s="1" t="s">
        <v>2680</v>
      </c>
      <c r="R232" s="1" t="s">
        <v>3042</v>
      </c>
      <c r="S232" s="1" t="s">
        <v>2462</v>
      </c>
      <c r="T232" s="1" t="s">
        <v>2682</v>
      </c>
      <c r="U232" s="1" t="s">
        <v>2683</v>
      </c>
      <c r="V232" s="1" t="s">
        <v>2684</v>
      </c>
    </row>
    <row r="233" s="1" customFormat="1" spans="1:22">
      <c r="A233" s="1" t="s">
        <v>786</v>
      </c>
      <c r="B233" s="1" t="s">
        <v>2957</v>
      </c>
      <c r="C233" s="1" t="s">
        <v>792</v>
      </c>
      <c r="D233" s="1" t="s">
        <v>787</v>
      </c>
      <c r="E233" s="1" t="s">
        <v>789</v>
      </c>
      <c r="F233" s="1" t="s">
        <v>2957</v>
      </c>
      <c r="G233" s="1" t="s">
        <v>2920</v>
      </c>
      <c r="H233" s="1" t="s">
        <v>2676</v>
      </c>
      <c r="I233" s="1" t="s">
        <v>790</v>
      </c>
      <c r="J233" s="1" t="s">
        <v>2677</v>
      </c>
      <c r="K233" s="1" t="s">
        <v>790</v>
      </c>
      <c r="L233" s="1" t="s">
        <v>790</v>
      </c>
      <c r="M233" s="1" t="s">
        <v>2678</v>
      </c>
      <c r="N233" s="1" t="s">
        <v>2678</v>
      </c>
      <c r="O233" s="1" t="s">
        <v>14</v>
      </c>
      <c r="P233" s="1" t="s">
        <v>2679</v>
      </c>
      <c r="Q233" s="1" t="s">
        <v>2680</v>
      </c>
      <c r="R233" s="1" t="s">
        <v>3043</v>
      </c>
      <c r="S233" s="1" t="s">
        <v>2462</v>
      </c>
      <c r="T233" s="1" t="s">
        <v>2682</v>
      </c>
      <c r="U233" s="1" t="s">
        <v>2683</v>
      </c>
      <c r="V233" s="1" t="s">
        <v>2684</v>
      </c>
    </row>
    <row r="234" s="1" customFormat="1" spans="1:22">
      <c r="A234" s="1" t="s">
        <v>395</v>
      </c>
      <c r="B234" s="1" t="s">
        <v>2961</v>
      </c>
      <c r="C234" s="1" t="s">
        <v>400</v>
      </c>
      <c r="D234" s="1" t="s">
        <v>3044</v>
      </c>
      <c r="E234" s="1" t="s">
        <v>397</v>
      </c>
      <c r="F234" s="1" t="s">
        <v>2956</v>
      </c>
      <c r="G234" s="1" t="s">
        <v>2957</v>
      </c>
      <c r="H234" s="1" t="s">
        <v>2676</v>
      </c>
      <c r="I234" s="1" t="s">
        <v>398</v>
      </c>
      <c r="J234" s="1" t="s">
        <v>2677</v>
      </c>
      <c r="K234" s="1" t="s">
        <v>398</v>
      </c>
      <c r="L234" s="1" t="s">
        <v>398</v>
      </c>
      <c r="M234" s="1" t="s">
        <v>2678</v>
      </c>
      <c r="N234" s="1" t="s">
        <v>2678</v>
      </c>
      <c r="O234" s="1" t="s">
        <v>14</v>
      </c>
      <c r="P234" s="1" t="s">
        <v>2679</v>
      </c>
      <c r="Q234" s="1" t="s">
        <v>2680</v>
      </c>
      <c r="R234" s="1" t="s">
        <v>3045</v>
      </c>
      <c r="S234" s="1" t="s">
        <v>2462</v>
      </c>
      <c r="T234" s="1" t="s">
        <v>2682</v>
      </c>
      <c r="U234" s="1" t="s">
        <v>2683</v>
      </c>
      <c r="V234" s="1" t="s">
        <v>2684</v>
      </c>
    </row>
    <row r="235" s="1" customFormat="1" spans="1:22">
      <c r="A235" s="1" t="s">
        <v>2428</v>
      </c>
      <c r="B235" s="1" t="s">
        <v>2957</v>
      </c>
      <c r="C235" s="1" t="s">
        <v>2430</v>
      </c>
      <c r="D235" s="1" t="s">
        <v>3046</v>
      </c>
      <c r="E235" s="1" t="s">
        <v>2429</v>
      </c>
      <c r="F235" s="1" t="s">
        <v>2673</v>
      </c>
      <c r="G235" s="1" t="s">
        <v>2675</v>
      </c>
      <c r="H235" s="1" t="s">
        <v>2676</v>
      </c>
      <c r="I235" s="1" t="s">
        <v>755</v>
      </c>
      <c r="J235" s="1" t="s">
        <v>2677</v>
      </c>
      <c r="K235" s="1" t="s">
        <v>755</v>
      </c>
      <c r="L235" s="1" t="s">
        <v>755</v>
      </c>
      <c r="M235" s="1" t="s">
        <v>2678</v>
      </c>
      <c r="N235" s="1" t="s">
        <v>2678</v>
      </c>
      <c r="O235" s="1" t="s">
        <v>14</v>
      </c>
      <c r="P235" s="1" t="s">
        <v>2679</v>
      </c>
      <c r="Q235" s="1" t="s">
        <v>2680</v>
      </c>
      <c r="R235" s="1" t="s">
        <v>3047</v>
      </c>
      <c r="S235" s="1" t="s">
        <v>2462</v>
      </c>
      <c r="T235" s="1" t="s">
        <v>2682</v>
      </c>
      <c r="U235" s="1" t="s">
        <v>2683</v>
      </c>
      <c r="V235" s="1" t="s">
        <v>2684</v>
      </c>
    </row>
    <row r="236" s="1" customFormat="1" spans="1:22">
      <c r="A236" s="1" t="s">
        <v>1075</v>
      </c>
      <c r="B236" s="1" t="s">
        <v>2920</v>
      </c>
      <c r="C236" s="1" t="s">
        <v>1079</v>
      </c>
      <c r="D236" s="1" t="s">
        <v>3046</v>
      </c>
      <c r="E236" s="1" t="s">
        <v>1076</v>
      </c>
      <c r="F236" s="1" t="s">
        <v>2920</v>
      </c>
      <c r="G236" s="1" t="s">
        <v>2878</v>
      </c>
      <c r="H236" s="1" t="s">
        <v>2676</v>
      </c>
      <c r="I236" s="1" t="s">
        <v>1077</v>
      </c>
      <c r="J236" s="1" t="s">
        <v>2677</v>
      </c>
      <c r="K236" s="1" t="s">
        <v>1077</v>
      </c>
      <c r="L236" s="1" t="s">
        <v>1077</v>
      </c>
      <c r="M236" s="1" t="s">
        <v>2678</v>
      </c>
      <c r="N236" s="1" t="s">
        <v>2678</v>
      </c>
      <c r="O236" s="1" t="s">
        <v>14</v>
      </c>
      <c r="P236" s="1" t="s">
        <v>2679</v>
      </c>
      <c r="Q236" s="1" t="s">
        <v>2680</v>
      </c>
      <c r="R236" s="1" t="s">
        <v>3048</v>
      </c>
      <c r="S236" s="1" t="s">
        <v>2462</v>
      </c>
      <c r="T236" s="1" t="s">
        <v>2682</v>
      </c>
      <c r="U236" s="1" t="s">
        <v>2683</v>
      </c>
      <c r="V236" s="1" t="s">
        <v>2684</v>
      </c>
    </row>
    <row r="237" s="1" customFormat="1" spans="1:22">
      <c r="A237" s="1" t="s">
        <v>195</v>
      </c>
      <c r="B237" s="1" t="s">
        <v>2956</v>
      </c>
      <c r="C237" s="1" t="s">
        <v>200</v>
      </c>
      <c r="D237" s="1" t="s">
        <v>3046</v>
      </c>
      <c r="E237" s="1" t="s">
        <v>197</v>
      </c>
      <c r="F237" s="1" t="s">
        <v>2956</v>
      </c>
      <c r="G237" s="1" t="s">
        <v>2957</v>
      </c>
      <c r="H237" s="1" t="s">
        <v>2676</v>
      </c>
      <c r="I237" s="1" t="s">
        <v>198</v>
      </c>
      <c r="J237" s="1" t="s">
        <v>2677</v>
      </c>
      <c r="K237" s="1" t="s">
        <v>198</v>
      </c>
      <c r="L237" s="1" t="s">
        <v>198</v>
      </c>
      <c r="M237" s="1" t="s">
        <v>2678</v>
      </c>
      <c r="N237" s="1" t="s">
        <v>2678</v>
      </c>
      <c r="O237" s="1" t="s">
        <v>14</v>
      </c>
      <c r="P237" s="1" t="s">
        <v>2679</v>
      </c>
      <c r="Q237" s="1" t="s">
        <v>2680</v>
      </c>
      <c r="R237" s="1" t="s">
        <v>3049</v>
      </c>
      <c r="S237" s="1" t="s">
        <v>2462</v>
      </c>
      <c r="T237" s="1" t="s">
        <v>2682</v>
      </c>
      <c r="U237" s="1" t="s">
        <v>2683</v>
      </c>
      <c r="V237" s="1" t="s">
        <v>2684</v>
      </c>
    </row>
    <row r="238" s="1" customFormat="1" spans="1:22">
      <c r="A238" s="1" t="s">
        <v>689</v>
      </c>
      <c r="B238" s="1" t="s">
        <v>2957</v>
      </c>
      <c r="C238" s="1" t="s">
        <v>692</v>
      </c>
      <c r="D238" s="1" t="s">
        <v>3050</v>
      </c>
      <c r="E238" s="1" t="s">
        <v>691</v>
      </c>
      <c r="F238" s="1" t="s">
        <v>2957</v>
      </c>
      <c r="G238" s="1" t="s">
        <v>2920</v>
      </c>
      <c r="H238" s="1" t="s">
        <v>2676</v>
      </c>
      <c r="I238" s="1" t="s">
        <v>108</v>
      </c>
      <c r="J238" s="1" t="s">
        <v>2677</v>
      </c>
      <c r="K238" s="1" t="s">
        <v>108</v>
      </c>
      <c r="L238" s="1" t="s">
        <v>108</v>
      </c>
      <c r="M238" s="1" t="s">
        <v>2678</v>
      </c>
      <c r="N238" s="1" t="s">
        <v>2678</v>
      </c>
      <c r="O238" s="1" t="s">
        <v>14</v>
      </c>
      <c r="P238" s="1" t="s">
        <v>2679</v>
      </c>
      <c r="Q238" s="1" t="s">
        <v>2680</v>
      </c>
      <c r="R238" s="1" t="s">
        <v>3051</v>
      </c>
      <c r="S238" s="1" t="s">
        <v>2462</v>
      </c>
      <c r="T238" s="1" t="s">
        <v>2682</v>
      </c>
      <c r="U238" s="1" t="s">
        <v>2683</v>
      </c>
      <c r="V238" s="1" t="s">
        <v>2684</v>
      </c>
    </row>
    <row r="239" s="1" customFormat="1" spans="1:22">
      <c r="A239" s="1" t="s">
        <v>735</v>
      </c>
      <c r="B239" s="1" t="s">
        <v>2957</v>
      </c>
      <c r="C239" s="1" t="s">
        <v>737</v>
      </c>
      <c r="D239" s="1" t="s">
        <v>3044</v>
      </c>
      <c r="E239" s="1" t="s">
        <v>736</v>
      </c>
      <c r="F239" s="1" t="s">
        <v>2957</v>
      </c>
      <c r="G239" s="1" t="s">
        <v>2920</v>
      </c>
      <c r="H239" s="1" t="s">
        <v>2676</v>
      </c>
      <c r="I239" s="1" t="s">
        <v>600</v>
      </c>
      <c r="J239" s="1" t="s">
        <v>2677</v>
      </c>
      <c r="K239" s="1" t="s">
        <v>600</v>
      </c>
      <c r="L239" s="1" t="s">
        <v>600</v>
      </c>
      <c r="M239" s="1" t="s">
        <v>2678</v>
      </c>
      <c r="N239" s="1" t="s">
        <v>2678</v>
      </c>
      <c r="O239" s="1" t="s">
        <v>14</v>
      </c>
      <c r="P239" s="1" t="s">
        <v>2679</v>
      </c>
      <c r="Q239" s="1" t="s">
        <v>2680</v>
      </c>
      <c r="R239" s="1" t="s">
        <v>3052</v>
      </c>
      <c r="S239" s="1" t="s">
        <v>2462</v>
      </c>
      <c r="T239" s="1" t="s">
        <v>2682</v>
      </c>
      <c r="U239" s="1" t="s">
        <v>2683</v>
      </c>
      <c r="V239" s="1" t="s">
        <v>2684</v>
      </c>
    </row>
    <row r="240" s="1" customFormat="1" spans="1:22">
      <c r="A240" s="1" t="s">
        <v>32</v>
      </c>
      <c r="B240" s="1" t="s">
        <v>3053</v>
      </c>
      <c r="C240" s="1" t="s">
        <v>45</v>
      </c>
      <c r="D240" s="1" t="s">
        <v>3054</v>
      </c>
      <c r="E240" s="1" t="s">
        <v>38</v>
      </c>
      <c r="F240" s="1" t="s">
        <v>2972</v>
      </c>
      <c r="G240" s="1" t="s">
        <v>2957</v>
      </c>
      <c r="H240" s="1" t="s">
        <v>2676</v>
      </c>
      <c r="I240" s="1" t="s">
        <v>14</v>
      </c>
      <c r="J240" s="1" t="s">
        <v>2677</v>
      </c>
      <c r="K240" s="1" t="s">
        <v>14</v>
      </c>
      <c r="L240" s="1" t="s">
        <v>14</v>
      </c>
      <c r="M240" s="1" t="s">
        <v>2678</v>
      </c>
      <c r="N240" s="1" t="s">
        <v>2678</v>
      </c>
      <c r="O240" s="1" t="s">
        <v>14</v>
      </c>
      <c r="P240" s="1" t="s">
        <v>2679</v>
      </c>
      <c r="Q240" s="1" t="s">
        <v>2680</v>
      </c>
      <c r="R240" s="1" t="s">
        <v>3055</v>
      </c>
      <c r="S240" s="1" t="s">
        <v>2462</v>
      </c>
      <c r="T240" s="1" t="s">
        <v>2682</v>
      </c>
      <c r="U240" s="1" t="s">
        <v>2683</v>
      </c>
      <c r="V240" s="1" t="s">
        <v>2684</v>
      </c>
    </row>
    <row r="241" s="1" customFormat="1" spans="1:22">
      <c r="A241" s="1" t="s">
        <v>2213</v>
      </c>
      <c r="B241" s="1" t="s">
        <v>2955</v>
      </c>
      <c r="C241" s="1" t="s">
        <v>2219</v>
      </c>
      <c r="D241" s="1" t="s">
        <v>3056</v>
      </c>
      <c r="E241" s="1" t="s">
        <v>2216</v>
      </c>
      <c r="F241" s="1" t="s">
        <v>2748</v>
      </c>
      <c r="G241" s="1" t="s">
        <v>2675</v>
      </c>
      <c r="H241" s="1" t="s">
        <v>2676</v>
      </c>
      <c r="I241" s="1" t="s">
        <v>2217</v>
      </c>
      <c r="J241" s="1" t="s">
        <v>2677</v>
      </c>
      <c r="K241" s="1" t="s">
        <v>2217</v>
      </c>
      <c r="L241" s="1" t="s">
        <v>2217</v>
      </c>
      <c r="M241" s="1" t="s">
        <v>2678</v>
      </c>
      <c r="N241" s="1" t="s">
        <v>2678</v>
      </c>
      <c r="O241" s="1" t="s">
        <v>14</v>
      </c>
      <c r="P241" s="1" t="s">
        <v>2679</v>
      </c>
      <c r="Q241" s="1" t="s">
        <v>2680</v>
      </c>
      <c r="R241" s="1" t="s">
        <v>3057</v>
      </c>
      <c r="S241" s="1" t="s">
        <v>2462</v>
      </c>
      <c r="T241" s="1" t="s">
        <v>2682</v>
      </c>
      <c r="U241" s="1" t="s">
        <v>2683</v>
      </c>
      <c r="V241" s="1" t="s">
        <v>2684</v>
      </c>
    </row>
    <row r="242" s="1" customFormat="1" spans="1:22">
      <c r="A242" s="1" t="s">
        <v>131</v>
      </c>
      <c r="B242" s="1" t="s">
        <v>2962</v>
      </c>
      <c r="C242" s="1" t="s">
        <v>137</v>
      </c>
      <c r="D242" s="1" t="s">
        <v>3058</v>
      </c>
      <c r="E242" s="1" t="s">
        <v>134</v>
      </c>
      <c r="F242" s="1" t="s">
        <v>2956</v>
      </c>
      <c r="G242" s="1" t="s">
        <v>2957</v>
      </c>
      <c r="H242" s="1" t="s">
        <v>2676</v>
      </c>
      <c r="I242" s="1" t="s">
        <v>135</v>
      </c>
      <c r="J242" s="1" t="s">
        <v>2677</v>
      </c>
      <c r="K242" s="1" t="s">
        <v>135</v>
      </c>
      <c r="L242" s="1" t="s">
        <v>135</v>
      </c>
      <c r="M242" s="1" t="s">
        <v>2678</v>
      </c>
      <c r="N242" s="1" t="s">
        <v>2678</v>
      </c>
      <c r="O242" s="1" t="s">
        <v>14</v>
      </c>
      <c r="P242" s="1" t="s">
        <v>2679</v>
      </c>
      <c r="Q242" s="1" t="s">
        <v>2680</v>
      </c>
      <c r="R242" s="1" t="s">
        <v>3059</v>
      </c>
      <c r="S242" s="1" t="s">
        <v>2462</v>
      </c>
      <c r="T242" s="1" t="s">
        <v>2682</v>
      </c>
      <c r="U242" s="1" t="s">
        <v>2683</v>
      </c>
      <c r="V242" s="1" t="s">
        <v>2684</v>
      </c>
    </row>
    <row r="243" s="1" customFormat="1" spans="1:22">
      <c r="A243" s="1" t="s">
        <v>964</v>
      </c>
      <c r="B243" s="1" t="s">
        <v>2957</v>
      </c>
      <c r="C243" s="1" t="s">
        <v>966</v>
      </c>
      <c r="D243" s="1" t="s">
        <v>3058</v>
      </c>
      <c r="E243" s="1" t="s">
        <v>965</v>
      </c>
      <c r="F243" s="1" t="s">
        <v>2957</v>
      </c>
      <c r="G243" s="1" t="s">
        <v>2920</v>
      </c>
      <c r="H243" s="1" t="s">
        <v>2676</v>
      </c>
      <c r="I243" s="1" t="s">
        <v>119</v>
      </c>
      <c r="J243" s="1" t="s">
        <v>2677</v>
      </c>
      <c r="K243" s="1" t="s">
        <v>119</v>
      </c>
      <c r="L243" s="1" t="s">
        <v>119</v>
      </c>
      <c r="M243" s="1" t="s">
        <v>2678</v>
      </c>
      <c r="N243" s="1" t="s">
        <v>2678</v>
      </c>
      <c r="O243" s="1" t="s">
        <v>14</v>
      </c>
      <c r="P243" s="1" t="s">
        <v>2679</v>
      </c>
      <c r="Q243" s="1" t="s">
        <v>2680</v>
      </c>
      <c r="R243" s="1" t="s">
        <v>3060</v>
      </c>
      <c r="S243" s="1" t="s">
        <v>2462</v>
      </c>
      <c r="T243" s="1" t="s">
        <v>2682</v>
      </c>
      <c r="U243" s="1" t="s">
        <v>2683</v>
      </c>
      <c r="V243" s="1" t="s">
        <v>2684</v>
      </c>
    </row>
    <row r="244" s="1" customFormat="1" spans="1:22">
      <c r="A244" s="1" t="s">
        <v>234</v>
      </c>
      <c r="B244" s="1" t="s">
        <v>2956</v>
      </c>
      <c r="C244" s="1" t="s">
        <v>240</v>
      </c>
      <c r="D244" s="1" t="s">
        <v>3061</v>
      </c>
      <c r="E244" s="1" t="s">
        <v>237</v>
      </c>
      <c r="F244" s="1" t="s">
        <v>2956</v>
      </c>
      <c r="G244" s="1" t="s">
        <v>2957</v>
      </c>
      <c r="H244" s="1" t="s">
        <v>2676</v>
      </c>
      <c r="I244" s="1" t="s">
        <v>238</v>
      </c>
      <c r="J244" s="1" t="s">
        <v>2677</v>
      </c>
      <c r="K244" s="1" t="s">
        <v>238</v>
      </c>
      <c r="L244" s="1" t="s">
        <v>238</v>
      </c>
      <c r="M244" s="1" t="s">
        <v>2678</v>
      </c>
      <c r="N244" s="1" t="s">
        <v>2678</v>
      </c>
      <c r="O244" s="1" t="s">
        <v>14</v>
      </c>
      <c r="P244" s="1" t="s">
        <v>2679</v>
      </c>
      <c r="Q244" s="1" t="s">
        <v>2680</v>
      </c>
      <c r="R244" s="1" t="s">
        <v>3062</v>
      </c>
      <c r="S244" s="1" t="s">
        <v>2462</v>
      </c>
      <c r="T244" s="1" t="s">
        <v>2682</v>
      </c>
      <c r="U244" s="1" t="s">
        <v>2683</v>
      </c>
      <c r="V244" s="1" t="s">
        <v>2684</v>
      </c>
    </row>
    <row r="245" s="1" customFormat="1" spans="1:22">
      <c r="A245" s="1" t="s">
        <v>994</v>
      </c>
      <c r="B245" s="1" t="s">
        <v>2957</v>
      </c>
      <c r="C245" s="1" t="s">
        <v>998</v>
      </c>
      <c r="D245" s="1" t="s">
        <v>3058</v>
      </c>
      <c r="E245" s="1" t="s">
        <v>995</v>
      </c>
      <c r="F245" s="1" t="s">
        <v>2957</v>
      </c>
      <c r="G245" s="1" t="s">
        <v>2920</v>
      </c>
      <c r="H245" s="1" t="s">
        <v>2676</v>
      </c>
      <c r="I245" s="1" t="s">
        <v>996</v>
      </c>
      <c r="J245" s="1" t="s">
        <v>2677</v>
      </c>
      <c r="K245" s="1" t="s">
        <v>996</v>
      </c>
      <c r="L245" s="1" t="s">
        <v>996</v>
      </c>
      <c r="M245" s="1" t="s">
        <v>2678</v>
      </c>
      <c r="N245" s="1" t="s">
        <v>2678</v>
      </c>
      <c r="O245" s="1" t="s">
        <v>14</v>
      </c>
      <c r="P245" s="1" t="s">
        <v>2679</v>
      </c>
      <c r="Q245" s="1" t="s">
        <v>2680</v>
      </c>
      <c r="R245" s="1" t="s">
        <v>3063</v>
      </c>
      <c r="S245" s="1" t="s">
        <v>2462</v>
      </c>
      <c r="T245" s="1" t="s">
        <v>2682</v>
      </c>
      <c r="U245" s="1" t="s">
        <v>2683</v>
      </c>
      <c r="V245" s="1" t="s">
        <v>2684</v>
      </c>
    </row>
    <row r="246" s="1" customFormat="1" spans="1:22">
      <c r="A246" s="1" t="s">
        <v>1328</v>
      </c>
      <c r="B246" s="1" t="s">
        <v>2962</v>
      </c>
      <c r="C246" s="1" t="s">
        <v>1333</v>
      </c>
      <c r="D246" s="1" t="s">
        <v>3064</v>
      </c>
      <c r="E246" s="1" t="s">
        <v>1330</v>
      </c>
      <c r="F246" s="1" t="s">
        <v>2878</v>
      </c>
      <c r="G246" s="1" t="s">
        <v>2826</v>
      </c>
      <c r="H246" s="1" t="s">
        <v>2676</v>
      </c>
      <c r="I246" s="1" t="s">
        <v>1331</v>
      </c>
      <c r="J246" s="1" t="s">
        <v>2677</v>
      </c>
      <c r="K246" s="1" t="s">
        <v>1331</v>
      </c>
      <c r="L246" s="1" t="s">
        <v>1331</v>
      </c>
      <c r="M246" s="1" t="s">
        <v>2678</v>
      </c>
      <c r="N246" s="1" t="s">
        <v>2678</v>
      </c>
      <c r="O246" s="1" t="s">
        <v>14</v>
      </c>
      <c r="P246" s="1" t="s">
        <v>2679</v>
      </c>
      <c r="Q246" s="1" t="s">
        <v>2680</v>
      </c>
      <c r="R246" s="1" t="s">
        <v>3065</v>
      </c>
      <c r="S246" s="1" t="s">
        <v>2462</v>
      </c>
      <c r="T246" s="1" t="s">
        <v>2682</v>
      </c>
      <c r="U246" s="1" t="s">
        <v>2683</v>
      </c>
      <c r="V246" s="1" t="s">
        <v>2684</v>
      </c>
    </row>
    <row r="247" s="1" customFormat="1" spans="1:22">
      <c r="A247" s="1" t="s">
        <v>487</v>
      </c>
      <c r="B247" s="1" t="s">
        <v>2956</v>
      </c>
      <c r="C247" s="1" t="s">
        <v>493</v>
      </c>
      <c r="D247" s="1" t="s">
        <v>3066</v>
      </c>
      <c r="E247" s="1" t="s">
        <v>490</v>
      </c>
      <c r="F247" s="1" t="s">
        <v>2956</v>
      </c>
      <c r="G247" s="1" t="s">
        <v>2957</v>
      </c>
      <c r="H247" s="1" t="s">
        <v>2676</v>
      </c>
      <c r="I247" s="1" t="s">
        <v>491</v>
      </c>
      <c r="J247" s="1" t="s">
        <v>2677</v>
      </c>
      <c r="K247" s="1" t="s">
        <v>491</v>
      </c>
      <c r="L247" s="1" t="s">
        <v>491</v>
      </c>
      <c r="M247" s="1" t="s">
        <v>2678</v>
      </c>
      <c r="N247" s="1" t="s">
        <v>2678</v>
      </c>
      <c r="O247" s="1" t="s">
        <v>14</v>
      </c>
      <c r="P247" s="1" t="s">
        <v>2679</v>
      </c>
      <c r="Q247" s="1" t="s">
        <v>2680</v>
      </c>
      <c r="R247" s="1" t="s">
        <v>3067</v>
      </c>
      <c r="S247" s="1" t="s">
        <v>2462</v>
      </c>
      <c r="T247" s="1" t="s">
        <v>2682</v>
      </c>
      <c r="U247" s="1" t="s">
        <v>2683</v>
      </c>
      <c r="V247" s="1" t="s">
        <v>2684</v>
      </c>
    </row>
    <row r="248" s="1" customFormat="1" spans="1:22">
      <c r="A248" s="1" t="s">
        <v>257</v>
      </c>
      <c r="B248" s="1" t="s">
        <v>2956</v>
      </c>
      <c r="C248" s="1" t="s">
        <v>264</v>
      </c>
      <c r="D248" s="1" t="s">
        <v>2884</v>
      </c>
      <c r="E248" s="1" t="s">
        <v>261</v>
      </c>
      <c r="F248" s="1" t="s">
        <v>2956</v>
      </c>
      <c r="G248" s="1" t="s">
        <v>2957</v>
      </c>
      <c r="H248" s="1" t="s">
        <v>2676</v>
      </c>
      <c r="I248" s="1" t="s">
        <v>262</v>
      </c>
      <c r="J248" s="1" t="s">
        <v>2677</v>
      </c>
      <c r="K248" s="1" t="s">
        <v>262</v>
      </c>
      <c r="L248" s="1" t="s">
        <v>262</v>
      </c>
      <c r="M248" s="1" t="s">
        <v>2678</v>
      </c>
      <c r="N248" s="1" t="s">
        <v>2678</v>
      </c>
      <c r="O248" s="1" t="s">
        <v>14</v>
      </c>
      <c r="P248" s="1" t="s">
        <v>2679</v>
      </c>
      <c r="Q248" s="1" t="s">
        <v>2680</v>
      </c>
      <c r="R248" s="1" t="s">
        <v>3068</v>
      </c>
      <c r="S248" s="1" t="s">
        <v>2462</v>
      </c>
      <c r="T248" s="1" t="s">
        <v>2682</v>
      </c>
      <c r="U248" s="1" t="s">
        <v>2683</v>
      </c>
      <c r="V248" s="1" t="s">
        <v>2684</v>
      </c>
    </row>
    <row r="249" s="1" customFormat="1" spans="1:22">
      <c r="A249" s="1" t="s">
        <v>1462</v>
      </c>
      <c r="B249" s="1" t="s">
        <v>2980</v>
      </c>
      <c r="C249" s="1" t="s">
        <v>1473</v>
      </c>
      <c r="D249" s="1" t="s">
        <v>1463</v>
      </c>
      <c r="E249" s="1" t="s">
        <v>1466</v>
      </c>
      <c r="F249" s="1" t="s">
        <v>2980</v>
      </c>
      <c r="G249" s="1" t="s">
        <v>2673</v>
      </c>
      <c r="H249" s="1" t="s">
        <v>2676</v>
      </c>
      <c r="I249" s="1" t="s">
        <v>1469</v>
      </c>
      <c r="J249" s="1" t="s">
        <v>2677</v>
      </c>
      <c r="K249" s="1" t="s">
        <v>1469</v>
      </c>
      <c r="L249" s="1" t="s">
        <v>1468</v>
      </c>
      <c r="M249" s="1" t="s">
        <v>3069</v>
      </c>
      <c r="N249" s="1" t="s">
        <v>3069</v>
      </c>
      <c r="O249" s="1" t="s">
        <v>14</v>
      </c>
      <c r="P249" s="1" t="s">
        <v>2679</v>
      </c>
      <c r="Q249" s="1" t="s">
        <v>2680</v>
      </c>
      <c r="R249" s="1" t="s">
        <v>3070</v>
      </c>
      <c r="S249" s="1" t="s">
        <v>2462</v>
      </c>
      <c r="T249" s="1" t="s">
        <v>2682</v>
      </c>
      <c r="U249" s="1" t="s">
        <v>2683</v>
      </c>
      <c r="V249" s="1" t="s">
        <v>2684</v>
      </c>
    </row>
    <row r="250" s="1" customFormat="1" spans="1:22">
      <c r="A250" s="1" t="s">
        <v>266</v>
      </c>
      <c r="B250" s="1" t="s">
        <v>2956</v>
      </c>
      <c r="C250" s="1" t="s">
        <v>272</v>
      </c>
      <c r="D250" s="1" t="s">
        <v>267</v>
      </c>
      <c r="E250" s="1" t="s">
        <v>269</v>
      </c>
      <c r="F250" s="1" t="s">
        <v>2956</v>
      </c>
      <c r="G250" s="1" t="s">
        <v>2957</v>
      </c>
      <c r="H250" s="1" t="s">
        <v>2676</v>
      </c>
      <c r="I250" s="1" t="s">
        <v>270</v>
      </c>
      <c r="J250" s="1" t="s">
        <v>2677</v>
      </c>
      <c r="K250" s="1" t="s">
        <v>270</v>
      </c>
      <c r="L250" s="1" t="s">
        <v>270</v>
      </c>
      <c r="M250" s="1" t="s">
        <v>2678</v>
      </c>
      <c r="N250" s="1" t="s">
        <v>2678</v>
      </c>
      <c r="O250" s="1" t="s">
        <v>14</v>
      </c>
      <c r="P250" s="1" t="s">
        <v>2679</v>
      </c>
      <c r="Q250" s="1" t="s">
        <v>2680</v>
      </c>
      <c r="R250" s="1" t="s">
        <v>3071</v>
      </c>
      <c r="S250" s="1" t="s">
        <v>2462</v>
      </c>
      <c r="T250" s="1" t="s">
        <v>2682</v>
      </c>
      <c r="U250" s="1" t="s">
        <v>2683</v>
      </c>
      <c r="V250" s="1" t="s">
        <v>2684</v>
      </c>
    </row>
    <row r="251" s="1" customFormat="1" spans="1:22">
      <c r="A251" s="1" t="s">
        <v>1387</v>
      </c>
      <c r="B251" s="1" t="s">
        <v>2964</v>
      </c>
      <c r="C251" s="1" t="s">
        <v>1392</v>
      </c>
      <c r="D251" s="1" t="s">
        <v>3064</v>
      </c>
      <c r="E251" s="1" t="s">
        <v>1389</v>
      </c>
      <c r="F251" s="1" t="s">
        <v>2878</v>
      </c>
      <c r="G251" s="1" t="s">
        <v>2748</v>
      </c>
      <c r="H251" s="1" t="s">
        <v>2676</v>
      </c>
      <c r="I251" s="1" t="s">
        <v>1390</v>
      </c>
      <c r="J251" s="1" t="s">
        <v>2677</v>
      </c>
      <c r="K251" s="1" t="s">
        <v>1390</v>
      </c>
      <c r="L251" s="1" t="s">
        <v>1390</v>
      </c>
      <c r="M251" s="1" t="s">
        <v>2678</v>
      </c>
      <c r="N251" s="1" t="s">
        <v>2678</v>
      </c>
      <c r="O251" s="1" t="s">
        <v>14</v>
      </c>
      <c r="P251" s="1" t="s">
        <v>2679</v>
      </c>
      <c r="Q251" s="1" t="s">
        <v>2680</v>
      </c>
      <c r="R251" s="1" t="s">
        <v>3072</v>
      </c>
      <c r="S251" s="1" t="s">
        <v>2462</v>
      </c>
      <c r="T251" s="1" t="s">
        <v>2682</v>
      </c>
      <c r="U251" s="1" t="s">
        <v>2683</v>
      </c>
      <c r="V251" s="1" t="s">
        <v>2684</v>
      </c>
    </row>
    <row r="252" s="1" customFormat="1" spans="1:22">
      <c r="A252" s="1" t="s">
        <v>2266</v>
      </c>
      <c r="B252" s="1" t="s">
        <v>2962</v>
      </c>
      <c r="C252" s="1" t="s">
        <v>2270</v>
      </c>
      <c r="D252" s="1" t="s">
        <v>3073</v>
      </c>
      <c r="E252" s="1" t="s">
        <v>2267</v>
      </c>
      <c r="F252" s="1" t="s">
        <v>2748</v>
      </c>
      <c r="G252" s="1" t="s">
        <v>2675</v>
      </c>
      <c r="H252" s="1" t="s">
        <v>2676</v>
      </c>
      <c r="I252" s="1" t="s">
        <v>2268</v>
      </c>
      <c r="J252" s="1" t="s">
        <v>2677</v>
      </c>
      <c r="K252" s="1" t="s">
        <v>2268</v>
      </c>
      <c r="L252" s="1" t="s">
        <v>2268</v>
      </c>
      <c r="M252" s="1" t="s">
        <v>2678</v>
      </c>
      <c r="N252" s="1" t="s">
        <v>2678</v>
      </c>
      <c r="O252" s="1" t="s">
        <v>14</v>
      </c>
      <c r="P252" s="1" t="s">
        <v>2679</v>
      </c>
      <c r="Q252" s="1" t="s">
        <v>2680</v>
      </c>
      <c r="R252" s="1" t="s">
        <v>3074</v>
      </c>
      <c r="S252" s="1" t="s">
        <v>2462</v>
      </c>
      <c r="T252" s="1" t="s">
        <v>2682</v>
      </c>
      <c r="U252" s="1" t="s">
        <v>2683</v>
      </c>
      <c r="V252" s="1" t="s">
        <v>2684</v>
      </c>
    </row>
    <row r="253" s="1" customFormat="1" spans="1:22">
      <c r="A253" s="1" t="s">
        <v>824</v>
      </c>
      <c r="B253" s="1" t="s">
        <v>2957</v>
      </c>
      <c r="C253" s="1" t="s">
        <v>827</v>
      </c>
      <c r="D253" s="1" t="s">
        <v>3075</v>
      </c>
      <c r="E253" s="1" t="s">
        <v>826</v>
      </c>
      <c r="F253" s="1" t="s">
        <v>2957</v>
      </c>
      <c r="G253" s="1" t="s">
        <v>2920</v>
      </c>
      <c r="H253" s="1" t="s">
        <v>2676</v>
      </c>
      <c r="I253" s="1" t="s">
        <v>54</v>
      </c>
      <c r="J253" s="1" t="s">
        <v>2677</v>
      </c>
      <c r="K253" s="1" t="s">
        <v>54</v>
      </c>
      <c r="L253" s="1" t="s">
        <v>54</v>
      </c>
      <c r="M253" s="1" t="s">
        <v>2678</v>
      </c>
      <c r="N253" s="1" t="s">
        <v>2678</v>
      </c>
      <c r="O253" s="1" t="s">
        <v>14</v>
      </c>
      <c r="P253" s="1" t="s">
        <v>2679</v>
      </c>
      <c r="Q253" s="1" t="s">
        <v>2680</v>
      </c>
      <c r="R253" s="1" t="s">
        <v>3076</v>
      </c>
      <c r="S253" s="1" t="s">
        <v>2462</v>
      </c>
      <c r="T253" s="1" t="s">
        <v>2682</v>
      </c>
      <c r="U253" s="1" t="s">
        <v>2683</v>
      </c>
      <c r="V253" s="1" t="s">
        <v>2684</v>
      </c>
    </row>
    <row r="254" s="1" customFormat="1" spans="1:22">
      <c r="A254" s="1" t="s">
        <v>805</v>
      </c>
      <c r="B254" s="1" t="s">
        <v>2957</v>
      </c>
      <c r="C254" s="1" t="s">
        <v>808</v>
      </c>
      <c r="D254" s="1" t="s">
        <v>3077</v>
      </c>
      <c r="E254" s="1" t="s">
        <v>807</v>
      </c>
      <c r="F254" s="1" t="s">
        <v>2957</v>
      </c>
      <c r="G254" s="1" t="s">
        <v>2920</v>
      </c>
      <c r="H254" s="1" t="s">
        <v>2676</v>
      </c>
      <c r="I254" s="1" t="s">
        <v>184</v>
      </c>
      <c r="J254" s="1" t="s">
        <v>2677</v>
      </c>
      <c r="K254" s="1" t="s">
        <v>184</v>
      </c>
      <c r="L254" s="1" t="s">
        <v>184</v>
      </c>
      <c r="M254" s="1" t="s">
        <v>2678</v>
      </c>
      <c r="N254" s="1" t="s">
        <v>2678</v>
      </c>
      <c r="O254" s="1" t="s">
        <v>14</v>
      </c>
      <c r="P254" s="1" t="s">
        <v>2679</v>
      </c>
      <c r="Q254" s="1" t="s">
        <v>2680</v>
      </c>
      <c r="R254" s="1" t="s">
        <v>3078</v>
      </c>
      <c r="S254" s="1" t="s">
        <v>2462</v>
      </c>
      <c r="T254" s="1" t="s">
        <v>2682</v>
      </c>
      <c r="U254" s="1" t="s">
        <v>2683</v>
      </c>
      <c r="V254" s="1" t="s">
        <v>2684</v>
      </c>
    </row>
    <row r="255" s="1" customFormat="1" spans="1:22">
      <c r="A255" s="1" t="s">
        <v>2424</v>
      </c>
      <c r="B255" s="1" t="s">
        <v>2957</v>
      </c>
      <c r="C255" s="1" t="s">
        <v>2427</v>
      </c>
      <c r="D255" s="1" t="s">
        <v>3079</v>
      </c>
      <c r="E255" s="1" t="s">
        <v>2425</v>
      </c>
      <c r="F255" s="1" t="s">
        <v>2748</v>
      </c>
      <c r="G255" s="1" t="s">
        <v>2675</v>
      </c>
      <c r="H255" s="1" t="s">
        <v>2676</v>
      </c>
      <c r="I255" s="1" t="s">
        <v>155</v>
      </c>
      <c r="J255" s="1" t="s">
        <v>2677</v>
      </c>
      <c r="K255" s="1" t="s">
        <v>155</v>
      </c>
      <c r="L255" s="1" t="s">
        <v>155</v>
      </c>
      <c r="M255" s="1" t="s">
        <v>2678</v>
      </c>
      <c r="N255" s="1" t="s">
        <v>2678</v>
      </c>
      <c r="O255" s="1" t="s">
        <v>14</v>
      </c>
      <c r="P255" s="1" t="s">
        <v>2679</v>
      </c>
      <c r="Q255" s="1" t="s">
        <v>2680</v>
      </c>
      <c r="R255" s="1" t="s">
        <v>3080</v>
      </c>
      <c r="S255" s="1" t="s">
        <v>2462</v>
      </c>
      <c r="T255" s="1" t="s">
        <v>2682</v>
      </c>
      <c r="U255" s="1" t="s">
        <v>2683</v>
      </c>
      <c r="V255" s="1" t="s">
        <v>2684</v>
      </c>
    </row>
    <row r="256" s="1" customFormat="1" spans="1:22">
      <c r="A256" s="1" t="s">
        <v>1039</v>
      </c>
      <c r="B256" s="1" t="s">
        <v>2957</v>
      </c>
      <c r="C256" s="1" t="s">
        <v>1043</v>
      </c>
      <c r="D256" s="1" t="s">
        <v>3079</v>
      </c>
      <c r="E256" s="1" t="s">
        <v>1040</v>
      </c>
      <c r="F256" s="1" t="s">
        <v>2920</v>
      </c>
      <c r="G256" s="1" t="s">
        <v>2878</v>
      </c>
      <c r="H256" s="1" t="s">
        <v>2676</v>
      </c>
      <c r="I256" s="1" t="s">
        <v>1041</v>
      </c>
      <c r="J256" s="1" t="s">
        <v>2677</v>
      </c>
      <c r="K256" s="1" t="s">
        <v>1041</v>
      </c>
      <c r="L256" s="1" t="s">
        <v>1041</v>
      </c>
      <c r="M256" s="1" t="s">
        <v>2678</v>
      </c>
      <c r="N256" s="1" t="s">
        <v>2678</v>
      </c>
      <c r="O256" s="1" t="s">
        <v>14</v>
      </c>
      <c r="P256" s="1" t="s">
        <v>2679</v>
      </c>
      <c r="Q256" s="1" t="s">
        <v>2680</v>
      </c>
      <c r="R256" s="1" t="s">
        <v>3081</v>
      </c>
      <c r="S256" s="1" t="s">
        <v>2462</v>
      </c>
      <c r="T256" s="1" t="s">
        <v>2682</v>
      </c>
      <c r="U256" s="1" t="s">
        <v>2683</v>
      </c>
      <c r="V256" s="1" t="s">
        <v>2684</v>
      </c>
    </row>
    <row r="257" s="1" customFormat="1" spans="1:22">
      <c r="A257" s="1" t="s">
        <v>1291</v>
      </c>
      <c r="B257" s="1" t="s">
        <v>2957</v>
      </c>
      <c r="C257" s="1" t="s">
        <v>1293</v>
      </c>
      <c r="D257" s="1" t="s">
        <v>3079</v>
      </c>
      <c r="E257" s="1" t="s">
        <v>1292</v>
      </c>
      <c r="F257" s="1" t="s">
        <v>2878</v>
      </c>
      <c r="G257" s="1" t="s">
        <v>2826</v>
      </c>
      <c r="H257" s="1" t="s">
        <v>2676</v>
      </c>
      <c r="I257" s="1" t="s">
        <v>1001</v>
      </c>
      <c r="J257" s="1" t="s">
        <v>2677</v>
      </c>
      <c r="K257" s="1" t="s">
        <v>1001</v>
      </c>
      <c r="L257" s="1" t="s">
        <v>1001</v>
      </c>
      <c r="M257" s="1" t="s">
        <v>2678</v>
      </c>
      <c r="N257" s="1" t="s">
        <v>2678</v>
      </c>
      <c r="O257" s="1" t="s">
        <v>14</v>
      </c>
      <c r="P257" s="1" t="s">
        <v>2679</v>
      </c>
      <c r="Q257" s="1" t="s">
        <v>2680</v>
      </c>
      <c r="R257" s="1" t="s">
        <v>3082</v>
      </c>
      <c r="S257" s="1" t="s">
        <v>2462</v>
      </c>
      <c r="T257" s="1" t="s">
        <v>2682</v>
      </c>
      <c r="U257" s="1" t="s">
        <v>2683</v>
      </c>
      <c r="V257" s="1" t="s">
        <v>2684</v>
      </c>
    </row>
    <row r="258" s="1" customFormat="1" spans="1:22">
      <c r="A258" s="1" t="s">
        <v>332</v>
      </c>
      <c r="B258" s="1" t="s">
        <v>2992</v>
      </c>
      <c r="C258" s="1" t="s">
        <v>337</v>
      </c>
      <c r="D258" s="1" t="s">
        <v>3079</v>
      </c>
      <c r="E258" s="1" t="s">
        <v>334</v>
      </c>
      <c r="F258" s="1" t="s">
        <v>2956</v>
      </c>
      <c r="G258" s="1" t="s">
        <v>2957</v>
      </c>
      <c r="H258" s="1" t="s">
        <v>2676</v>
      </c>
      <c r="I258" s="1" t="s">
        <v>335</v>
      </c>
      <c r="J258" s="1" t="s">
        <v>2677</v>
      </c>
      <c r="K258" s="1" t="s">
        <v>335</v>
      </c>
      <c r="L258" s="1" t="s">
        <v>335</v>
      </c>
      <c r="M258" s="1" t="s">
        <v>2678</v>
      </c>
      <c r="N258" s="1" t="s">
        <v>2678</v>
      </c>
      <c r="O258" s="1" t="s">
        <v>14</v>
      </c>
      <c r="P258" s="1" t="s">
        <v>2679</v>
      </c>
      <c r="Q258" s="1" t="s">
        <v>2680</v>
      </c>
      <c r="R258" s="1" t="s">
        <v>3083</v>
      </c>
      <c r="S258" s="1" t="s">
        <v>2462</v>
      </c>
      <c r="T258" s="1" t="s">
        <v>2682</v>
      </c>
      <c r="U258" s="1" t="s">
        <v>2683</v>
      </c>
      <c r="V258" s="1" t="s">
        <v>2684</v>
      </c>
    </row>
    <row r="259" s="1" customFormat="1" spans="1:22">
      <c r="A259" s="1" t="s">
        <v>389</v>
      </c>
      <c r="B259" s="1" t="s">
        <v>2972</v>
      </c>
      <c r="C259" s="1" t="s">
        <v>393</v>
      </c>
      <c r="D259" s="1" t="s">
        <v>2698</v>
      </c>
      <c r="E259" s="1" t="s">
        <v>392</v>
      </c>
      <c r="F259" s="1" t="s">
        <v>2962</v>
      </c>
      <c r="G259" s="1" t="s">
        <v>2957</v>
      </c>
      <c r="H259" s="1" t="s">
        <v>2676</v>
      </c>
      <c r="I259" s="1" t="s">
        <v>76</v>
      </c>
      <c r="J259" s="1" t="s">
        <v>2677</v>
      </c>
      <c r="K259" s="1" t="s">
        <v>76</v>
      </c>
      <c r="L259" s="1" t="s">
        <v>76</v>
      </c>
      <c r="M259" s="1" t="s">
        <v>2678</v>
      </c>
      <c r="N259" s="1" t="s">
        <v>2678</v>
      </c>
      <c r="O259" s="1" t="s">
        <v>14</v>
      </c>
      <c r="P259" s="1" t="s">
        <v>2679</v>
      </c>
      <c r="Q259" s="1" t="s">
        <v>2680</v>
      </c>
      <c r="R259" s="1" t="s">
        <v>3084</v>
      </c>
      <c r="S259" s="1" t="s">
        <v>2462</v>
      </c>
      <c r="T259" s="1" t="s">
        <v>2682</v>
      </c>
      <c r="U259" s="1" t="s">
        <v>2683</v>
      </c>
      <c r="V259" s="1" t="s">
        <v>2684</v>
      </c>
    </row>
    <row r="260" s="1" customFormat="1" spans="1:22">
      <c r="A260" s="1" t="s">
        <v>910</v>
      </c>
      <c r="B260" s="1" t="s">
        <v>2957</v>
      </c>
      <c r="C260" s="1" t="s">
        <v>916</v>
      </c>
      <c r="D260" s="1" t="s">
        <v>3085</v>
      </c>
      <c r="E260" s="1" t="s">
        <v>913</v>
      </c>
      <c r="F260" s="1" t="s">
        <v>2957</v>
      </c>
      <c r="G260" s="1" t="s">
        <v>2920</v>
      </c>
      <c r="H260" s="1" t="s">
        <v>2676</v>
      </c>
      <c r="I260" s="1" t="s">
        <v>914</v>
      </c>
      <c r="J260" s="1" t="s">
        <v>2677</v>
      </c>
      <c r="K260" s="1" t="s">
        <v>914</v>
      </c>
      <c r="L260" s="1" t="s">
        <v>914</v>
      </c>
      <c r="M260" s="1" t="s">
        <v>2678</v>
      </c>
      <c r="N260" s="1" t="s">
        <v>2678</v>
      </c>
      <c r="O260" s="1" t="s">
        <v>14</v>
      </c>
      <c r="P260" s="1" t="s">
        <v>2679</v>
      </c>
      <c r="Q260" s="1" t="s">
        <v>2680</v>
      </c>
      <c r="R260" s="1" t="s">
        <v>3086</v>
      </c>
      <c r="S260" s="1" t="s">
        <v>2462</v>
      </c>
      <c r="T260" s="1" t="s">
        <v>2682</v>
      </c>
      <c r="U260" s="1" t="s">
        <v>2683</v>
      </c>
      <c r="V260" s="1" t="s">
        <v>2684</v>
      </c>
    </row>
    <row r="261" s="1" customFormat="1" spans="1:22">
      <c r="A261" s="1" t="s">
        <v>2068</v>
      </c>
      <c r="B261" s="1" t="s">
        <v>2920</v>
      </c>
      <c r="C261" s="1" t="s">
        <v>2075</v>
      </c>
      <c r="D261" s="1" t="s">
        <v>3087</v>
      </c>
      <c r="E261" s="1" t="s">
        <v>2072</v>
      </c>
      <c r="F261" s="1" t="s">
        <v>2673</v>
      </c>
      <c r="G261" s="1" t="s">
        <v>2675</v>
      </c>
      <c r="H261" s="1" t="s">
        <v>2676</v>
      </c>
      <c r="I261" s="1" t="s">
        <v>2073</v>
      </c>
      <c r="J261" s="1" t="s">
        <v>2677</v>
      </c>
      <c r="K261" s="1" t="s">
        <v>2073</v>
      </c>
      <c r="L261" s="1" t="s">
        <v>2073</v>
      </c>
      <c r="M261" s="1" t="s">
        <v>2678</v>
      </c>
      <c r="N261" s="1" t="s">
        <v>2678</v>
      </c>
      <c r="O261" s="1" t="s">
        <v>14</v>
      </c>
      <c r="P261" s="1" t="s">
        <v>2679</v>
      </c>
      <c r="Q261" s="1" t="s">
        <v>2680</v>
      </c>
      <c r="R261" s="1" t="s">
        <v>3088</v>
      </c>
      <c r="S261" s="1" t="s">
        <v>2462</v>
      </c>
      <c r="T261" s="1" t="s">
        <v>2682</v>
      </c>
      <c r="U261" s="1" t="s">
        <v>2683</v>
      </c>
      <c r="V261" s="1" t="s">
        <v>2684</v>
      </c>
    </row>
    <row r="262" s="1" customFormat="1" spans="1:22">
      <c r="A262" s="1" t="s">
        <v>217</v>
      </c>
      <c r="B262" s="1" t="s">
        <v>3089</v>
      </c>
      <c r="C262" s="1" t="s">
        <v>224</v>
      </c>
      <c r="D262" s="1" t="s">
        <v>3090</v>
      </c>
      <c r="E262" s="1" t="s">
        <v>221</v>
      </c>
      <c r="F262" s="1" t="s">
        <v>2962</v>
      </c>
      <c r="G262" s="1" t="s">
        <v>2957</v>
      </c>
      <c r="H262" s="1" t="s">
        <v>2676</v>
      </c>
      <c r="I262" s="1" t="s">
        <v>222</v>
      </c>
      <c r="J262" s="1" t="s">
        <v>2677</v>
      </c>
      <c r="K262" s="1" t="s">
        <v>222</v>
      </c>
      <c r="L262" s="1" t="s">
        <v>222</v>
      </c>
      <c r="M262" s="1" t="s">
        <v>2678</v>
      </c>
      <c r="N262" s="1" t="s">
        <v>2678</v>
      </c>
      <c r="O262" s="1" t="s">
        <v>14</v>
      </c>
      <c r="P262" s="1" t="s">
        <v>2679</v>
      </c>
      <c r="Q262" s="1" t="s">
        <v>2680</v>
      </c>
      <c r="R262" s="1" t="s">
        <v>3091</v>
      </c>
      <c r="S262" s="1" t="s">
        <v>2462</v>
      </c>
      <c r="T262" s="1" t="s">
        <v>2682</v>
      </c>
      <c r="U262" s="1" t="s">
        <v>2683</v>
      </c>
      <c r="V262" s="1" t="s">
        <v>2684</v>
      </c>
    </row>
    <row r="263" s="1" customFormat="1" spans="1:22">
      <c r="A263" s="1" t="s">
        <v>2431</v>
      </c>
      <c r="B263" s="1" t="s">
        <v>2972</v>
      </c>
      <c r="C263" s="1" t="s">
        <v>2433</v>
      </c>
      <c r="D263" s="1" t="s">
        <v>3092</v>
      </c>
      <c r="E263" s="1" t="s">
        <v>2432</v>
      </c>
      <c r="F263" s="1" t="s">
        <v>2673</v>
      </c>
      <c r="G263" s="1" t="s">
        <v>2675</v>
      </c>
      <c r="H263" s="1" t="s">
        <v>2676</v>
      </c>
      <c r="I263" s="1" t="s">
        <v>1239</v>
      </c>
      <c r="J263" s="1" t="s">
        <v>2677</v>
      </c>
      <c r="K263" s="1" t="s">
        <v>1239</v>
      </c>
      <c r="L263" s="1" t="s">
        <v>1239</v>
      </c>
      <c r="M263" s="1" t="s">
        <v>2678</v>
      </c>
      <c r="N263" s="1" t="s">
        <v>2678</v>
      </c>
      <c r="O263" s="1" t="s">
        <v>14</v>
      </c>
      <c r="P263" s="1" t="s">
        <v>2679</v>
      </c>
      <c r="Q263" s="1" t="s">
        <v>2680</v>
      </c>
      <c r="R263" s="1" t="s">
        <v>3093</v>
      </c>
      <c r="S263" s="1" t="s">
        <v>2462</v>
      </c>
      <c r="T263" s="1" t="s">
        <v>2682</v>
      </c>
      <c r="U263" s="1" t="s">
        <v>2683</v>
      </c>
      <c r="V263" s="1" t="s">
        <v>2684</v>
      </c>
    </row>
    <row r="264" s="1" customFormat="1" spans="1:22">
      <c r="A264" s="1" t="s">
        <v>1243</v>
      </c>
      <c r="B264" s="1" t="s">
        <v>3089</v>
      </c>
      <c r="C264" s="1" t="s">
        <v>1249</v>
      </c>
      <c r="D264" s="1" t="s">
        <v>3092</v>
      </c>
      <c r="E264" s="1" t="s">
        <v>3094</v>
      </c>
      <c r="F264" s="1" t="s">
        <v>2957</v>
      </c>
      <c r="G264" s="1" t="s">
        <v>2826</v>
      </c>
      <c r="H264" s="1" t="s">
        <v>2676</v>
      </c>
      <c r="I264" s="1" t="s">
        <v>1247</v>
      </c>
      <c r="J264" s="1" t="s">
        <v>2677</v>
      </c>
      <c r="K264" s="1" t="s">
        <v>1247</v>
      </c>
      <c r="L264" s="1" t="s">
        <v>1247</v>
      </c>
      <c r="M264" s="1" t="s">
        <v>2678</v>
      </c>
      <c r="N264" s="1" t="s">
        <v>2678</v>
      </c>
      <c r="O264" s="1" t="s">
        <v>14</v>
      </c>
      <c r="P264" s="1" t="s">
        <v>2679</v>
      </c>
      <c r="Q264" s="1" t="s">
        <v>2680</v>
      </c>
      <c r="R264" s="1" t="s">
        <v>3095</v>
      </c>
      <c r="S264" s="1" t="s">
        <v>2462</v>
      </c>
      <c r="T264" s="1" t="s">
        <v>2682</v>
      </c>
      <c r="U264" s="1" t="s">
        <v>2683</v>
      </c>
      <c r="V264" s="1" t="s">
        <v>2684</v>
      </c>
    </row>
    <row r="265" s="1" customFormat="1" spans="1:22">
      <c r="A265" s="1" t="s">
        <v>813</v>
      </c>
      <c r="B265" s="1" t="s">
        <v>2957</v>
      </c>
      <c r="C265" s="1" t="s">
        <v>819</v>
      </c>
      <c r="D265" s="1" t="s">
        <v>2921</v>
      </c>
      <c r="E265" s="1" t="s">
        <v>816</v>
      </c>
      <c r="F265" s="1" t="s">
        <v>2957</v>
      </c>
      <c r="G265" s="1" t="s">
        <v>2920</v>
      </c>
      <c r="H265" s="1" t="s">
        <v>2676</v>
      </c>
      <c r="I265" s="1" t="s">
        <v>817</v>
      </c>
      <c r="J265" s="1" t="s">
        <v>2677</v>
      </c>
      <c r="K265" s="1" t="s">
        <v>817</v>
      </c>
      <c r="L265" s="1" t="s">
        <v>817</v>
      </c>
      <c r="M265" s="1" t="s">
        <v>2678</v>
      </c>
      <c r="N265" s="1" t="s">
        <v>2678</v>
      </c>
      <c r="O265" s="1" t="s">
        <v>14</v>
      </c>
      <c r="P265" s="1" t="s">
        <v>2679</v>
      </c>
      <c r="Q265" s="1" t="s">
        <v>2680</v>
      </c>
      <c r="R265" s="1" t="s">
        <v>3096</v>
      </c>
      <c r="S265" s="1" t="s">
        <v>2462</v>
      </c>
      <c r="T265" s="1" t="s">
        <v>2682</v>
      </c>
      <c r="U265" s="1" t="s">
        <v>2683</v>
      </c>
      <c r="V265" s="1" t="s">
        <v>2684</v>
      </c>
    </row>
    <row r="266" s="1" customFormat="1" spans="1:22">
      <c r="A266" s="1" t="s">
        <v>660</v>
      </c>
      <c r="B266" s="1" t="s">
        <v>2964</v>
      </c>
      <c r="C266" s="1" t="s">
        <v>667</v>
      </c>
      <c r="D266" s="1" t="s">
        <v>3097</v>
      </c>
      <c r="E266" s="1" t="s">
        <v>664</v>
      </c>
      <c r="F266" s="1" t="s">
        <v>2956</v>
      </c>
      <c r="G266" s="1" t="s">
        <v>2920</v>
      </c>
      <c r="H266" s="1" t="s">
        <v>2676</v>
      </c>
      <c r="I266" s="1" t="s">
        <v>665</v>
      </c>
      <c r="J266" s="1" t="s">
        <v>2677</v>
      </c>
      <c r="K266" s="1" t="s">
        <v>665</v>
      </c>
      <c r="L266" s="1" t="s">
        <v>665</v>
      </c>
      <c r="M266" s="1" t="s">
        <v>2678</v>
      </c>
      <c r="N266" s="1" t="s">
        <v>2678</v>
      </c>
      <c r="O266" s="1" t="s">
        <v>14</v>
      </c>
      <c r="P266" s="1" t="s">
        <v>2679</v>
      </c>
      <c r="Q266" s="1" t="s">
        <v>2680</v>
      </c>
      <c r="R266" s="1" t="s">
        <v>3098</v>
      </c>
      <c r="S266" s="1" t="s">
        <v>2462</v>
      </c>
      <c r="T266" s="1" t="s">
        <v>2682</v>
      </c>
      <c r="U266" s="1" t="s">
        <v>2683</v>
      </c>
      <c r="V266" s="1" t="s">
        <v>2684</v>
      </c>
    </row>
    <row r="267" s="1" customFormat="1" spans="1:22">
      <c r="A267" s="1" t="s">
        <v>384</v>
      </c>
      <c r="B267" s="1" t="s">
        <v>2956</v>
      </c>
      <c r="C267" s="1" t="s">
        <v>388</v>
      </c>
      <c r="D267" s="1" t="s">
        <v>72</v>
      </c>
      <c r="E267" s="1" t="s">
        <v>75</v>
      </c>
      <c r="F267" s="1" t="s">
        <v>2956</v>
      </c>
      <c r="G267" s="1" t="s">
        <v>2957</v>
      </c>
      <c r="H267" s="1" t="s">
        <v>2676</v>
      </c>
      <c r="I267" s="1" t="s">
        <v>386</v>
      </c>
      <c r="J267" s="1" t="s">
        <v>2677</v>
      </c>
      <c r="K267" s="1" t="s">
        <v>386</v>
      </c>
      <c r="L267" s="1" t="s">
        <v>386</v>
      </c>
      <c r="M267" s="1" t="s">
        <v>2678</v>
      </c>
      <c r="N267" s="1" t="s">
        <v>2678</v>
      </c>
      <c r="O267" s="1" t="s">
        <v>14</v>
      </c>
      <c r="P267" s="1" t="s">
        <v>2679</v>
      </c>
      <c r="Q267" s="1" t="s">
        <v>2680</v>
      </c>
      <c r="R267" s="1" t="s">
        <v>3099</v>
      </c>
      <c r="S267" s="1" t="s">
        <v>2462</v>
      </c>
      <c r="T267" s="1" t="s">
        <v>2682</v>
      </c>
      <c r="U267" s="1" t="s">
        <v>2683</v>
      </c>
      <c r="V267" s="1" t="s">
        <v>2684</v>
      </c>
    </row>
    <row r="268" s="1" customFormat="1" spans="1:22">
      <c r="A268" s="1" t="s">
        <v>202</v>
      </c>
      <c r="B268" s="1" t="s">
        <v>2956</v>
      </c>
      <c r="C268" s="1" t="s">
        <v>208</v>
      </c>
      <c r="D268" s="1" t="s">
        <v>2791</v>
      </c>
      <c r="E268" s="1" t="s">
        <v>205</v>
      </c>
      <c r="F268" s="1" t="s">
        <v>2956</v>
      </c>
      <c r="G268" s="1" t="s">
        <v>2957</v>
      </c>
      <c r="H268" s="1" t="s">
        <v>2676</v>
      </c>
      <c r="I268" s="1" t="s">
        <v>206</v>
      </c>
      <c r="J268" s="1" t="s">
        <v>2677</v>
      </c>
      <c r="K268" s="1" t="s">
        <v>206</v>
      </c>
      <c r="L268" s="1" t="s">
        <v>206</v>
      </c>
      <c r="M268" s="1" t="s">
        <v>2678</v>
      </c>
      <c r="N268" s="1" t="s">
        <v>2678</v>
      </c>
      <c r="O268" s="1" t="s">
        <v>14</v>
      </c>
      <c r="P268" s="1" t="s">
        <v>2679</v>
      </c>
      <c r="Q268" s="1" t="s">
        <v>2680</v>
      </c>
      <c r="R268" s="1" t="s">
        <v>3100</v>
      </c>
      <c r="S268" s="1" t="s">
        <v>2462</v>
      </c>
      <c r="T268" s="1" t="s">
        <v>2682</v>
      </c>
      <c r="U268" s="1" t="s">
        <v>2683</v>
      </c>
      <c r="V268" s="1" t="s">
        <v>2684</v>
      </c>
    </row>
    <row r="269" s="1" customFormat="1" spans="1:22">
      <c r="A269" s="1" t="s">
        <v>738</v>
      </c>
      <c r="B269" s="1" t="s">
        <v>2957</v>
      </c>
      <c r="C269" s="1" t="s">
        <v>743</v>
      </c>
      <c r="D269" s="1" t="s">
        <v>2930</v>
      </c>
      <c r="E269" s="1" t="s">
        <v>740</v>
      </c>
      <c r="F269" s="1" t="s">
        <v>2957</v>
      </c>
      <c r="G269" s="1" t="s">
        <v>2920</v>
      </c>
      <c r="H269" s="1" t="s">
        <v>2676</v>
      </c>
      <c r="I269" s="1" t="s">
        <v>741</v>
      </c>
      <c r="J269" s="1" t="s">
        <v>2677</v>
      </c>
      <c r="K269" s="1" t="s">
        <v>741</v>
      </c>
      <c r="L269" s="1" t="s">
        <v>741</v>
      </c>
      <c r="M269" s="1" t="s">
        <v>2678</v>
      </c>
      <c r="N269" s="1" t="s">
        <v>2678</v>
      </c>
      <c r="O269" s="1" t="s">
        <v>14</v>
      </c>
      <c r="P269" s="1" t="s">
        <v>2679</v>
      </c>
      <c r="Q269" s="1" t="s">
        <v>2680</v>
      </c>
      <c r="R269" s="1" t="s">
        <v>3101</v>
      </c>
      <c r="S269" s="1" t="s">
        <v>2462</v>
      </c>
      <c r="T269" s="1" t="s">
        <v>2682</v>
      </c>
      <c r="U269" s="1" t="s">
        <v>2683</v>
      </c>
      <c r="V269" s="1" t="s">
        <v>2684</v>
      </c>
    </row>
    <row r="270" s="1" customFormat="1" spans="1:22">
      <c r="A270" s="1" t="s">
        <v>1114</v>
      </c>
      <c r="B270" s="1" t="s">
        <v>2957</v>
      </c>
      <c r="C270" s="1" t="s">
        <v>1118</v>
      </c>
      <c r="D270" s="1" t="s">
        <v>2930</v>
      </c>
      <c r="E270" s="1" t="s">
        <v>1115</v>
      </c>
      <c r="F270" s="1" t="s">
        <v>2957</v>
      </c>
      <c r="G270" s="1" t="s">
        <v>2878</v>
      </c>
      <c r="H270" s="1" t="s">
        <v>2676</v>
      </c>
      <c r="I270" s="1" t="s">
        <v>1116</v>
      </c>
      <c r="J270" s="1" t="s">
        <v>2677</v>
      </c>
      <c r="K270" s="1" t="s">
        <v>1116</v>
      </c>
      <c r="L270" s="1" t="s">
        <v>1116</v>
      </c>
      <c r="M270" s="1" t="s">
        <v>2678</v>
      </c>
      <c r="N270" s="1" t="s">
        <v>2678</v>
      </c>
      <c r="O270" s="1" t="s">
        <v>14</v>
      </c>
      <c r="P270" s="1" t="s">
        <v>2679</v>
      </c>
      <c r="Q270" s="1" t="s">
        <v>2680</v>
      </c>
      <c r="R270" s="1" t="s">
        <v>3102</v>
      </c>
      <c r="S270" s="1" t="s">
        <v>2462</v>
      </c>
      <c r="T270" s="1" t="s">
        <v>2682</v>
      </c>
      <c r="U270" s="1" t="s">
        <v>2683</v>
      </c>
      <c r="V270" s="1" t="s">
        <v>2684</v>
      </c>
    </row>
    <row r="271" s="1" customFormat="1" spans="1:22">
      <c r="A271" s="1" t="s">
        <v>2263</v>
      </c>
      <c r="B271" s="1" t="s">
        <v>2972</v>
      </c>
      <c r="C271" s="1" t="s">
        <v>2265</v>
      </c>
      <c r="D271" s="1" t="s">
        <v>2930</v>
      </c>
      <c r="E271" s="1" t="s">
        <v>2264</v>
      </c>
      <c r="F271" s="1" t="s">
        <v>2748</v>
      </c>
      <c r="G271" s="1" t="s">
        <v>2675</v>
      </c>
      <c r="H271" s="1" t="s">
        <v>2676</v>
      </c>
      <c r="I271" s="1" t="s">
        <v>1566</v>
      </c>
      <c r="J271" s="1" t="s">
        <v>2677</v>
      </c>
      <c r="K271" s="1" t="s">
        <v>1566</v>
      </c>
      <c r="L271" s="1" t="s">
        <v>1566</v>
      </c>
      <c r="M271" s="1" t="s">
        <v>2678</v>
      </c>
      <c r="N271" s="1" t="s">
        <v>2678</v>
      </c>
      <c r="O271" s="1" t="s">
        <v>14</v>
      </c>
      <c r="P271" s="1" t="s">
        <v>2679</v>
      </c>
      <c r="Q271" s="1" t="s">
        <v>2680</v>
      </c>
      <c r="R271" s="1" t="s">
        <v>3103</v>
      </c>
      <c r="S271" s="1" t="s">
        <v>2462</v>
      </c>
      <c r="T271" s="1" t="s">
        <v>2682</v>
      </c>
      <c r="U271" s="1" t="s">
        <v>2683</v>
      </c>
      <c r="V271" s="1" t="s">
        <v>2684</v>
      </c>
    </row>
    <row r="272" s="1" customFormat="1" spans="1:22">
      <c r="A272" s="1" t="s">
        <v>2271</v>
      </c>
      <c r="B272" s="1" t="s">
        <v>2962</v>
      </c>
      <c r="C272" s="1" t="s">
        <v>2275</v>
      </c>
      <c r="D272" s="1" t="s">
        <v>72</v>
      </c>
      <c r="E272" s="1" t="s">
        <v>2272</v>
      </c>
      <c r="F272" s="1" t="s">
        <v>2748</v>
      </c>
      <c r="G272" s="1" t="s">
        <v>2675</v>
      </c>
      <c r="H272" s="1" t="s">
        <v>2676</v>
      </c>
      <c r="I272" s="1" t="s">
        <v>2273</v>
      </c>
      <c r="J272" s="1" t="s">
        <v>2677</v>
      </c>
      <c r="K272" s="1" t="s">
        <v>2273</v>
      </c>
      <c r="L272" s="1" t="s">
        <v>2273</v>
      </c>
      <c r="M272" s="1" t="s">
        <v>2678</v>
      </c>
      <c r="N272" s="1" t="s">
        <v>2678</v>
      </c>
      <c r="O272" s="1" t="s">
        <v>14</v>
      </c>
      <c r="P272" s="1" t="s">
        <v>2679</v>
      </c>
      <c r="Q272" s="1" t="s">
        <v>2680</v>
      </c>
      <c r="R272" s="1" t="s">
        <v>3104</v>
      </c>
      <c r="S272" s="1" t="s">
        <v>2462</v>
      </c>
      <c r="T272" s="1" t="s">
        <v>2682</v>
      </c>
      <c r="U272" s="1" t="s">
        <v>2683</v>
      </c>
      <c r="V272" s="1" t="s">
        <v>2684</v>
      </c>
    </row>
    <row r="273" s="1" customFormat="1" spans="1:22">
      <c r="A273" s="1" t="s">
        <v>2396</v>
      </c>
      <c r="B273" s="1" t="s">
        <v>2964</v>
      </c>
      <c r="C273" s="1" t="s">
        <v>2400</v>
      </c>
      <c r="D273" s="1" t="s">
        <v>3097</v>
      </c>
      <c r="E273" s="1" t="s">
        <v>3105</v>
      </c>
      <c r="F273" s="1" t="s">
        <v>2673</v>
      </c>
      <c r="G273" s="1" t="s">
        <v>2675</v>
      </c>
      <c r="H273" s="1" t="s">
        <v>2676</v>
      </c>
      <c r="I273" s="1" t="s">
        <v>2398</v>
      </c>
      <c r="J273" s="1" t="s">
        <v>2677</v>
      </c>
      <c r="K273" s="1" t="s">
        <v>2398</v>
      </c>
      <c r="L273" s="1" t="s">
        <v>2398</v>
      </c>
      <c r="M273" s="1" t="s">
        <v>2678</v>
      </c>
      <c r="N273" s="1" t="s">
        <v>2678</v>
      </c>
      <c r="O273" s="1" t="s">
        <v>14</v>
      </c>
      <c r="P273" s="1" t="s">
        <v>2679</v>
      </c>
      <c r="Q273" s="1" t="s">
        <v>2680</v>
      </c>
      <c r="R273" s="1" t="s">
        <v>3106</v>
      </c>
      <c r="S273" s="1" t="s">
        <v>2462</v>
      </c>
      <c r="T273" s="1" t="s">
        <v>2682</v>
      </c>
      <c r="U273" s="1" t="s">
        <v>2683</v>
      </c>
      <c r="V273" s="1" t="s">
        <v>2684</v>
      </c>
    </row>
    <row r="274" s="1" customFormat="1" spans="1:22">
      <c r="A274" s="1" t="s">
        <v>457</v>
      </c>
      <c r="B274" s="1" t="s">
        <v>2959</v>
      </c>
      <c r="C274" s="1" t="s">
        <v>464</v>
      </c>
      <c r="D274" s="1" t="s">
        <v>3107</v>
      </c>
      <c r="E274" s="1" t="s">
        <v>461</v>
      </c>
      <c r="F274" s="1" t="s">
        <v>2962</v>
      </c>
      <c r="G274" s="1" t="s">
        <v>2957</v>
      </c>
      <c r="H274" s="1" t="s">
        <v>2676</v>
      </c>
      <c r="I274" s="1" t="s">
        <v>462</v>
      </c>
      <c r="J274" s="1" t="s">
        <v>2677</v>
      </c>
      <c r="K274" s="1" t="s">
        <v>462</v>
      </c>
      <c r="L274" s="1" t="s">
        <v>462</v>
      </c>
      <c r="M274" s="1" t="s">
        <v>2678</v>
      </c>
      <c r="N274" s="1" t="s">
        <v>2678</v>
      </c>
      <c r="O274" s="1" t="s">
        <v>14</v>
      </c>
      <c r="P274" s="1" t="s">
        <v>2679</v>
      </c>
      <c r="Q274" s="1" t="s">
        <v>2680</v>
      </c>
      <c r="R274" s="1" t="s">
        <v>3108</v>
      </c>
      <c r="S274" s="1" t="s">
        <v>2462</v>
      </c>
      <c r="T274" s="1" t="s">
        <v>2682</v>
      </c>
      <c r="U274" s="1" t="s">
        <v>2683</v>
      </c>
      <c r="V274" s="1" t="s">
        <v>2684</v>
      </c>
    </row>
    <row r="275" s="1" customFormat="1" spans="1:22">
      <c r="A275" s="1" t="s">
        <v>210</v>
      </c>
      <c r="B275" s="1" t="s">
        <v>2956</v>
      </c>
      <c r="C275" s="1" t="s">
        <v>215</v>
      </c>
      <c r="D275" s="1" t="s">
        <v>3109</v>
      </c>
      <c r="E275" s="1" t="s">
        <v>212</v>
      </c>
      <c r="F275" s="1" t="s">
        <v>2956</v>
      </c>
      <c r="G275" s="1" t="s">
        <v>2957</v>
      </c>
      <c r="H275" s="1" t="s">
        <v>2676</v>
      </c>
      <c r="I275" s="1" t="s">
        <v>213</v>
      </c>
      <c r="J275" s="1" t="s">
        <v>2677</v>
      </c>
      <c r="K275" s="1" t="s">
        <v>213</v>
      </c>
      <c r="L275" s="1" t="s">
        <v>213</v>
      </c>
      <c r="M275" s="1" t="s">
        <v>2678</v>
      </c>
      <c r="N275" s="1" t="s">
        <v>2678</v>
      </c>
      <c r="O275" s="1" t="s">
        <v>14</v>
      </c>
      <c r="P275" s="1" t="s">
        <v>2679</v>
      </c>
      <c r="Q275" s="1" t="s">
        <v>2680</v>
      </c>
      <c r="R275" s="1" t="s">
        <v>3110</v>
      </c>
      <c r="S275" s="1" t="s">
        <v>2462</v>
      </c>
      <c r="T275" s="1" t="s">
        <v>2682</v>
      </c>
      <c r="U275" s="1" t="s">
        <v>2683</v>
      </c>
      <c r="V275" s="1" t="s">
        <v>2684</v>
      </c>
    </row>
    <row r="276" s="1" customFormat="1" spans="1:22">
      <c r="A276" s="1" t="s">
        <v>871</v>
      </c>
      <c r="B276" s="1" t="s">
        <v>2992</v>
      </c>
      <c r="C276" s="1" t="s">
        <v>877</v>
      </c>
      <c r="D276" s="1" t="s">
        <v>3111</v>
      </c>
      <c r="E276" s="1" t="s">
        <v>874</v>
      </c>
      <c r="F276" s="1" t="s">
        <v>2957</v>
      </c>
      <c r="G276" s="1" t="s">
        <v>2920</v>
      </c>
      <c r="H276" s="1" t="s">
        <v>2676</v>
      </c>
      <c r="I276" s="1" t="s">
        <v>875</v>
      </c>
      <c r="J276" s="1" t="s">
        <v>2677</v>
      </c>
      <c r="K276" s="1" t="s">
        <v>875</v>
      </c>
      <c r="L276" s="1" t="s">
        <v>875</v>
      </c>
      <c r="M276" s="1" t="s">
        <v>2678</v>
      </c>
      <c r="N276" s="1" t="s">
        <v>2678</v>
      </c>
      <c r="O276" s="1" t="s">
        <v>14</v>
      </c>
      <c r="P276" s="1" t="s">
        <v>2679</v>
      </c>
      <c r="Q276" s="1" t="s">
        <v>2680</v>
      </c>
      <c r="R276" s="1" t="s">
        <v>3112</v>
      </c>
      <c r="S276" s="1" t="s">
        <v>2462</v>
      </c>
      <c r="T276" s="1" t="s">
        <v>2682</v>
      </c>
      <c r="U276" s="1" t="s">
        <v>2683</v>
      </c>
      <c r="V276" s="1" t="s">
        <v>2684</v>
      </c>
    </row>
    <row r="277" s="1" customFormat="1" spans="1:22">
      <c r="A277" s="1" t="s">
        <v>938</v>
      </c>
      <c r="B277" s="1" t="s">
        <v>2956</v>
      </c>
      <c r="C277" s="1" t="s">
        <v>942</v>
      </c>
      <c r="D277" s="1" t="s">
        <v>3111</v>
      </c>
      <c r="E277" s="1" t="s">
        <v>939</v>
      </c>
      <c r="F277" s="1" t="s">
        <v>2957</v>
      </c>
      <c r="G277" s="1" t="s">
        <v>2920</v>
      </c>
      <c r="H277" s="1" t="s">
        <v>2676</v>
      </c>
      <c r="I277" s="1" t="s">
        <v>940</v>
      </c>
      <c r="J277" s="1" t="s">
        <v>2677</v>
      </c>
      <c r="K277" s="1" t="s">
        <v>940</v>
      </c>
      <c r="L277" s="1" t="s">
        <v>940</v>
      </c>
      <c r="M277" s="1" t="s">
        <v>2678</v>
      </c>
      <c r="N277" s="1" t="s">
        <v>2678</v>
      </c>
      <c r="O277" s="1" t="s">
        <v>14</v>
      </c>
      <c r="P277" s="1" t="s">
        <v>2679</v>
      </c>
      <c r="Q277" s="1" t="s">
        <v>2680</v>
      </c>
      <c r="R277" s="1" t="s">
        <v>3113</v>
      </c>
      <c r="S277" s="1" t="s">
        <v>2462</v>
      </c>
      <c r="T277" s="1" t="s">
        <v>2682</v>
      </c>
      <c r="U277" s="1" t="s">
        <v>2683</v>
      </c>
      <c r="V277" s="1" t="s">
        <v>2684</v>
      </c>
    </row>
    <row r="278" s="1" customFormat="1" spans="1:22">
      <c r="A278" s="1" t="s">
        <v>1286</v>
      </c>
      <c r="B278" s="1" t="s">
        <v>2956</v>
      </c>
      <c r="C278" s="1" t="s">
        <v>1290</v>
      </c>
      <c r="D278" s="1" t="s">
        <v>3111</v>
      </c>
      <c r="E278" s="1" t="s">
        <v>1287</v>
      </c>
      <c r="F278" s="1" t="s">
        <v>2920</v>
      </c>
      <c r="G278" s="1" t="s">
        <v>2826</v>
      </c>
      <c r="H278" s="1" t="s">
        <v>2676</v>
      </c>
      <c r="I278" s="1" t="s">
        <v>1288</v>
      </c>
      <c r="J278" s="1" t="s">
        <v>2677</v>
      </c>
      <c r="K278" s="1" t="s">
        <v>1288</v>
      </c>
      <c r="L278" s="1" t="s">
        <v>1288</v>
      </c>
      <c r="M278" s="1" t="s">
        <v>2678</v>
      </c>
      <c r="N278" s="1" t="s">
        <v>2678</v>
      </c>
      <c r="O278" s="1" t="s">
        <v>14</v>
      </c>
      <c r="P278" s="1" t="s">
        <v>2679</v>
      </c>
      <c r="Q278" s="1" t="s">
        <v>2680</v>
      </c>
      <c r="R278" s="1" t="s">
        <v>3114</v>
      </c>
      <c r="S278" s="1" t="s">
        <v>2462</v>
      </c>
      <c r="T278" s="1" t="s">
        <v>2682</v>
      </c>
      <c r="U278" s="1" t="s">
        <v>2683</v>
      </c>
      <c r="V278" s="1" t="s">
        <v>2684</v>
      </c>
    </row>
    <row r="279" s="1" customFormat="1" spans="1:22">
      <c r="A279" s="1" t="s">
        <v>1813</v>
      </c>
      <c r="B279" s="1" t="s">
        <v>2957</v>
      </c>
      <c r="C279" s="1" t="s">
        <v>1816</v>
      </c>
      <c r="D279" s="1" t="s">
        <v>3115</v>
      </c>
      <c r="E279" s="1" t="s">
        <v>1815</v>
      </c>
      <c r="F279" s="1" t="s">
        <v>2748</v>
      </c>
      <c r="G279" s="1" t="s">
        <v>2673</v>
      </c>
      <c r="H279" s="1" t="s">
        <v>2676</v>
      </c>
      <c r="I279" s="1" t="s">
        <v>398</v>
      </c>
      <c r="J279" s="1" t="s">
        <v>2677</v>
      </c>
      <c r="K279" s="1" t="s">
        <v>398</v>
      </c>
      <c r="L279" s="1" t="s">
        <v>398</v>
      </c>
      <c r="M279" s="1" t="s">
        <v>2678</v>
      </c>
      <c r="N279" s="1" t="s">
        <v>2678</v>
      </c>
      <c r="O279" s="1" t="s">
        <v>14</v>
      </c>
      <c r="P279" s="1" t="s">
        <v>2679</v>
      </c>
      <c r="Q279" s="1" t="s">
        <v>2680</v>
      </c>
      <c r="R279" s="1" t="s">
        <v>3116</v>
      </c>
      <c r="S279" s="1" t="s">
        <v>2462</v>
      </c>
      <c r="T279" s="1" t="s">
        <v>2682</v>
      </c>
      <c r="U279" s="1" t="s">
        <v>2683</v>
      </c>
      <c r="V279" s="1" t="s">
        <v>2684</v>
      </c>
    </row>
    <row r="280" s="1" customFormat="1" spans="1:22">
      <c r="A280" s="1" t="s">
        <v>930</v>
      </c>
      <c r="B280" s="1" t="s">
        <v>2956</v>
      </c>
      <c r="C280" s="1" t="s">
        <v>936</v>
      </c>
      <c r="D280" s="1" t="s">
        <v>931</v>
      </c>
      <c r="E280" s="1" t="s">
        <v>933</v>
      </c>
      <c r="F280" s="1" t="s">
        <v>2957</v>
      </c>
      <c r="G280" s="1" t="s">
        <v>2920</v>
      </c>
      <c r="H280" s="1" t="s">
        <v>2676</v>
      </c>
      <c r="I280" s="1" t="s">
        <v>934</v>
      </c>
      <c r="J280" s="1" t="s">
        <v>2677</v>
      </c>
      <c r="K280" s="1" t="s">
        <v>934</v>
      </c>
      <c r="L280" s="1" t="s">
        <v>934</v>
      </c>
      <c r="M280" s="1" t="s">
        <v>2678</v>
      </c>
      <c r="N280" s="1" t="s">
        <v>2678</v>
      </c>
      <c r="O280" s="1" t="s">
        <v>14</v>
      </c>
      <c r="P280" s="1" t="s">
        <v>2679</v>
      </c>
      <c r="Q280" s="1" t="s">
        <v>2680</v>
      </c>
      <c r="R280" s="1" t="s">
        <v>3117</v>
      </c>
      <c r="S280" s="1" t="s">
        <v>2462</v>
      </c>
      <c r="T280" s="1" t="s">
        <v>2682</v>
      </c>
      <c r="U280" s="1" t="s">
        <v>2683</v>
      </c>
      <c r="V280" s="1" t="s">
        <v>2684</v>
      </c>
    </row>
    <row r="281" s="1" customFormat="1" spans="1:22">
      <c r="A281" s="1" t="s">
        <v>644</v>
      </c>
      <c r="B281" s="1" t="s">
        <v>2957</v>
      </c>
      <c r="C281" s="1" t="s">
        <v>650</v>
      </c>
      <c r="D281" s="1" t="s">
        <v>3118</v>
      </c>
      <c r="E281" s="1" t="s">
        <v>3119</v>
      </c>
      <c r="F281" s="1" t="s">
        <v>2957</v>
      </c>
      <c r="G281" s="1" t="s">
        <v>2920</v>
      </c>
      <c r="H281" s="1" t="s">
        <v>2676</v>
      </c>
      <c r="I281" s="1" t="s">
        <v>648</v>
      </c>
      <c r="J281" s="1" t="s">
        <v>2677</v>
      </c>
      <c r="K281" s="1" t="s">
        <v>648</v>
      </c>
      <c r="L281" s="1" t="s">
        <v>648</v>
      </c>
      <c r="M281" s="1" t="s">
        <v>2678</v>
      </c>
      <c r="N281" s="1" t="s">
        <v>2678</v>
      </c>
      <c r="O281" s="1" t="s">
        <v>14</v>
      </c>
      <c r="P281" s="1" t="s">
        <v>2679</v>
      </c>
      <c r="Q281" s="1" t="s">
        <v>2680</v>
      </c>
      <c r="R281" s="1" t="s">
        <v>3120</v>
      </c>
      <c r="S281" s="1" t="s">
        <v>2462</v>
      </c>
      <c r="T281" s="1" t="s">
        <v>2682</v>
      </c>
      <c r="U281" s="1" t="s">
        <v>2683</v>
      </c>
      <c r="V281" s="1" t="s">
        <v>2684</v>
      </c>
    </row>
    <row r="282" s="1" customFormat="1" spans="1:22">
      <c r="A282" s="1" t="s">
        <v>1613</v>
      </c>
      <c r="B282" s="1" t="s">
        <v>2957</v>
      </c>
      <c r="C282" s="1" t="s">
        <v>1619</v>
      </c>
      <c r="D282" s="1" t="s">
        <v>3121</v>
      </c>
      <c r="E282" s="1" t="s">
        <v>1616</v>
      </c>
      <c r="F282" s="1" t="s">
        <v>2748</v>
      </c>
      <c r="G282" s="1" t="s">
        <v>2673</v>
      </c>
      <c r="H282" s="1" t="s">
        <v>2676</v>
      </c>
      <c r="I282" s="1" t="s">
        <v>1617</v>
      </c>
      <c r="J282" s="1" t="s">
        <v>2677</v>
      </c>
      <c r="K282" s="1" t="s">
        <v>1617</v>
      </c>
      <c r="L282" s="1" t="s">
        <v>1617</v>
      </c>
      <c r="M282" s="1" t="s">
        <v>2678</v>
      </c>
      <c r="N282" s="1" t="s">
        <v>2678</v>
      </c>
      <c r="O282" s="1" t="s">
        <v>14</v>
      </c>
      <c r="P282" s="1" t="s">
        <v>2679</v>
      </c>
      <c r="Q282" s="1" t="s">
        <v>2680</v>
      </c>
      <c r="R282" s="1" t="s">
        <v>3122</v>
      </c>
      <c r="S282" s="1" t="s">
        <v>2462</v>
      </c>
      <c r="T282" s="1" t="s">
        <v>2682</v>
      </c>
      <c r="U282" s="1" t="s">
        <v>2683</v>
      </c>
      <c r="V282" s="1" t="s">
        <v>2684</v>
      </c>
    </row>
    <row r="283" s="1" customFormat="1" spans="1:22">
      <c r="A283" s="1" t="s">
        <v>2323</v>
      </c>
      <c r="B283" s="1" t="s">
        <v>2962</v>
      </c>
      <c r="C283" s="1" t="s">
        <v>2325</v>
      </c>
      <c r="D283" s="1" t="s">
        <v>3123</v>
      </c>
      <c r="E283" s="1" t="s">
        <v>2324</v>
      </c>
      <c r="F283" s="1" t="s">
        <v>2673</v>
      </c>
      <c r="G283" s="1" t="s">
        <v>2675</v>
      </c>
      <c r="H283" s="1" t="s">
        <v>2676</v>
      </c>
      <c r="I283" s="1" t="s">
        <v>1742</v>
      </c>
      <c r="J283" s="1" t="s">
        <v>2677</v>
      </c>
      <c r="K283" s="1" t="s">
        <v>1742</v>
      </c>
      <c r="L283" s="1" t="s">
        <v>1742</v>
      </c>
      <c r="M283" s="1" t="s">
        <v>2678</v>
      </c>
      <c r="N283" s="1" t="s">
        <v>2678</v>
      </c>
      <c r="O283" s="1" t="s">
        <v>14</v>
      </c>
      <c r="P283" s="1" t="s">
        <v>2679</v>
      </c>
      <c r="Q283" s="1" t="s">
        <v>2680</v>
      </c>
      <c r="R283" s="1" t="s">
        <v>3124</v>
      </c>
      <c r="S283" s="1" t="s">
        <v>2462</v>
      </c>
      <c r="T283" s="1" t="s">
        <v>2682</v>
      </c>
      <c r="U283" s="1" t="s">
        <v>2683</v>
      </c>
      <c r="V283" s="1" t="s">
        <v>2684</v>
      </c>
    </row>
    <row r="284" s="1" customFormat="1" spans="1:22">
      <c r="A284" s="1" t="s">
        <v>1780</v>
      </c>
      <c r="B284" s="1" t="s">
        <v>2957</v>
      </c>
      <c r="C284" s="1" t="s">
        <v>1786</v>
      </c>
      <c r="D284" s="1" t="s">
        <v>2886</v>
      </c>
      <c r="E284" s="1" t="s">
        <v>1783</v>
      </c>
      <c r="F284" s="1" t="s">
        <v>2748</v>
      </c>
      <c r="G284" s="1" t="s">
        <v>2673</v>
      </c>
      <c r="H284" s="1" t="s">
        <v>2676</v>
      </c>
      <c r="I284" s="1" t="s">
        <v>1784</v>
      </c>
      <c r="J284" s="1" t="s">
        <v>2677</v>
      </c>
      <c r="K284" s="1" t="s">
        <v>1784</v>
      </c>
      <c r="L284" s="1" t="s">
        <v>1784</v>
      </c>
      <c r="M284" s="1" t="s">
        <v>2678</v>
      </c>
      <c r="N284" s="1" t="s">
        <v>2678</v>
      </c>
      <c r="O284" s="1" t="s">
        <v>14</v>
      </c>
      <c r="P284" s="1" t="s">
        <v>2679</v>
      </c>
      <c r="Q284" s="1" t="s">
        <v>2680</v>
      </c>
      <c r="R284" s="1" t="s">
        <v>3125</v>
      </c>
      <c r="S284" s="1" t="s">
        <v>2462</v>
      </c>
      <c r="T284" s="1" t="s">
        <v>2682</v>
      </c>
      <c r="U284" s="1" t="s">
        <v>2683</v>
      </c>
      <c r="V284" s="1" t="s">
        <v>2684</v>
      </c>
    </row>
    <row r="285" s="1" customFormat="1" spans="1:22">
      <c r="A285" s="1" t="s">
        <v>367</v>
      </c>
      <c r="B285" s="1" t="s">
        <v>2956</v>
      </c>
      <c r="C285" s="1" t="s">
        <v>373</v>
      </c>
      <c r="D285" s="1" t="s">
        <v>3126</v>
      </c>
      <c r="E285" s="1" t="s">
        <v>370</v>
      </c>
      <c r="F285" s="1" t="s">
        <v>2956</v>
      </c>
      <c r="G285" s="1" t="s">
        <v>2957</v>
      </c>
      <c r="H285" s="1" t="s">
        <v>2676</v>
      </c>
      <c r="I285" s="1" t="s">
        <v>371</v>
      </c>
      <c r="J285" s="1" t="s">
        <v>2677</v>
      </c>
      <c r="K285" s="1" t="s">
        <v>371</v>
      </c>
      <c r="L285" s="1" t="s">
        <v>14</v>
      </c>
      <c r="M285" s="1" t="s">
        <v>3127</v>
      </c>
      <c r="N285" s="1" t="s">
        <v>3127</v>
      </c>
      <c r="O285" s="1" t="s">
        <v>14</v>
      </c>
      <c r="P285" s="1" t="s">
        <v>2679</v>
      </c>
      <c r="Q285" s="1" t="s">
        <v>2680</v>
      </c>
      <c r="R285" s="1" t="s">
        <v>3128</v>
      </c>
      <c r="S285" s="1" t="s">
        <v>2462</v>
      </c>
      <c r="T285" s="1" t="s">
        <v>2682</v>
      </c>
      <c r="U285" s="1" t="s">
        <v>2683</v>
      </c>
      <c r="V285" s="1" t="s">
        <v>2684</v>
      </c>
    </row>
    <row r="286" s="1" customFormat="1" spans="1:22">
      <c r="A286" s="1" t="s">
        <v>608</v>
      </c>
      <c r="B286" s="1" t="s">
        <v>2957</v>
      </c>
      <c r="C286" s="1" t="s">
        <v>613</v>
      </c>
      <c r="D286" s="1" t="s">
        <v>2803</v>
      </c>
      <c r="E286" s="1" t="s">
        <v>612</v>
      </c>
      <c r="F286" s="1" t="s">
        <v>2957</v>
      </c>
      <c r="G286" s="1" t="s">
        <v>2920</v>
      </c>
      <c r="H286" s="1" t="s">
        <v>2676</v>
      </c>
      <c r="I286" s="1" t="s">
        <v>135</v>
      </c>
      <c r="J286" s="1" t="s">
        <v>2677</v>
      </c>
      <c r="K286" s="1" t="s">
        <v>135</v>
      </c>
      <c r="L286" s="1" t="s">
        <v>135</v>
      </c>
      <c r="M286" s="1" t="s">
        <v>2678</v>
      </c>
      <c r="N286" s="1" t="s">
        <v>2678</v>
      </c>
      <c r="O286" s="1" t="s">
        <v>14</v>
      </c>
      <c r="P286" s="1" t="s">
        <v>2679</v>
      </c>
      <c r="Q286" s="1" t="s">
        <v>2680</v>
      </c>
      <c r="R286" s="1" t="s">
        <v>3129</v>
      </c>
      <c r="S286" s="1" t="s">
        <v>2462</v>
      </c>
      <c r="T286" s="1" t="s">
        <v>2682</v>
      </c>
      <c r="U286" s="1" t="s">
        <v>2683</v>
      </c>
      <c r="V286" s="1" t="s">
        <v>2684</v>
      </c>
    </row>
    <row r="287" s="1" customFormat="1" spans="1:22">
      <c r="A287" s="1" t="s">
        <v>1739</v>
      </c>
      <c r="B287" s="1" t="s">
        <v>2956</v>
      </c>
      <c r="C287" s="1" t="s">
        <v>1744</v>
      </c>
      <c r="D287" s="1" t="s">
        <v>3123</v>
      </c>
      <c r="E287" s="1" t="s">
        <v>1741</v>
      </c>
      <c r="F287" s="1" t="s">
        <v>2748</v>
      </c>
      <c r="G287" s="1" t="s">
        <v>2673</v>
      </c>
      <c r="H287" s="1" t="s">
        <v>2676</v>
      </c>
      <c r="I287" s="1" t="s">
        <v>1742</v>
      </c>
      <c r="J287" s="1" t="s">
        <v>2677</v>
      </c>
      <c r="K287" s="1" t="s">
        <v>1742</v>
      </c>
      <c r="L287" s="1" t="s">
        <v>1742</v>
      </c>
      <c r="M287" s="1" t="s">
        <v>2678</v>
      </c>
      <c r="N287" s="1" t="s">
        <v>2678</v>
      </c>
      <c r="O287" s="1" t="s">
        <v>14</v>
      </c>
      <c r="P287" s="1" t="s">
        <v>2679</v>
      </c>
      <c r="Q287" s="1" t="s">
        <v>2680</v>
      </c>
      <c r="R287" s="1" t="s">
        <v>3130</v>
      </c>
      <c r="S287" s="1" t="s">
        <v>2462</v>
      </c>
      <c r="T287" s="1" t="s">
        <v>2682</v>
      </c>
      <c r="U287" s="1" t="s">
        <v>2683</v>
      </c>
      <c r="V287" s="1" t="s">
        <v>2684</v>
      </c>
    </row>
    <row r="288" s="1" customFormat="1" spans="1:22">
      <c r="A288" s="1" t="s">
        <v>1173</v>
      </c>
      <c r="B288" s="1" t="s">
        <v>2962</v>
      </c>
      <c r="C288" s="1" t="s">
        <v>1180</v>
      </c>
      <c r="D288" s="1" t="s">
        <v>3123</v>
      </c>
      <c r="E288" s="1" t="s">
        <v>1177</v>
      </c>
      <c r="F288" s="1" t="s">
        <v>2878</v>
      </c>
      <c r="G288" s="1" t="s">
        <v>2826</v>
      </c>
      <c r="H288" s="1" t="s">
        <v>2676</v>
      </c>
      <c r="I288" s="1" t="s">
        <v>1178</v>
      </c>
      <c r="J288" s="1" t="s">
        <v>2677</v>
      </c>
      <c r="K288" s="1" t="s">
        <v>1178</v>
      </c>
      <c r="L288" s="1" t="s">
        <v>1178</v>
      </c>
      <c r="M288" s="1" t="s">
        <v>2678</v>
      </c>
      <c r="N288" s="1" t="s">
        <v>2678</v>
      </c>
      <c r="O288" s="1" t="s">
        <v>14</v>
      </c>
      <c r="P288" s="1" t="s">
        <v>2679</v>
      </c>
      <c r="Q288" s="1" t="s">
        <v>2680</v>
      </c>
      <c r="R288" s="1" t="s">
        <v>3131</v>
      </c>
      <c r="S288" s="1" t="s">
        <v>2462</v>
      </c>
      <c r="T288" s="1" t="s">
        <v>2682</v>
      </c>
      <c r="U288" s="1" t="s">
        <v>2683</v>
      </c>
      <c r="V288" s="1" t="s">
        <v>2684</v>
      </c>
    </row>
    <row r="289" s="1" customFormat="1" spans="1:22">
      <c r="A289" s="1" t="s">
        <v>862</v>
      </c>
      <c r="B289" s="1" t="s">
        <v>2957</v>
      </c>
      <c r="C289" s="1" t="s">
        <v>866</v>
      </c>
      <c r="D289" s="1" t="s">
        <v>3132</v>
      </c>
      <c r="E289" s="1" t="s">
        <v>865</v>
      </c>
      <c r="F289" s="1" t="s">
        <v>2957</v>
      </c>
      <c r="G289" s="1" t="s">
        <v>2920</v>
      </c>
      <c r="H289" s="1" t="s">
        <v>2676</v>
      </c>
      <c r="I289" s="1" t="s">
        <v>184</v>
      </c>
      <c r="J289" s="1" t="s">
        <v>2677</v>
      </c>
      <c r="K289" s="1" t="s">
        <v>184</v>
      </c>
      <c r="L289" s="1" t="s">
        <v>184</v>
      </c>
      <c r="M289" s="1" t="s">
        <v>2678</v>
      </c>
      <c r="N289" s="1" t="s">
        <v>2678</v>
      </c>
      <c r="O289" s="1" t="s">
        <v>14</v>
      </c>
      <c r="P289" s="1" t="s">
        <v>2679</v>
      </c>
      <c r="Q289" s="1" t="s">
        <v>2680</v>
      </c>
      <c r="R289" s="1" t="s">
        <v>3133</v>
      </c>
      <c r="S289" s="1" t="s">
        <v>2462</v>
      </c>
      <c r="T289" s="1" t="s">
        <v>2682</v>
      </c>
      <c r="U289" s="1" t="s">
        <v>2683</v>
      </c>
      <c r="V289" s="1" t="s">
        <v>2684</v>
      </c>
    </row>
    <row r="290" s="1" customFormat="1" spans="1:22">
      <c r="A290" s="1" t="s">
        <v>402</v>
      </c>
      <c r="B290" s="1" t="s">
        <v>2956</v>
      </c>
      <c r="C290" s="1" t="s">
        <v>404</v>
      </c>
      <c r="D290" s="1" t="s">
        <v>2836</v>
      </c>
      <c r="E290" s="1" t="s">
        <v>403</v>
      </c>
      <c r="F290" s="1" t="s">
        <v>2956</v>
      </c>
      <c r="G290" s="1" t="s">
        <v>2957</v>
      </c>
      <c r="H290" s="1" t="s">
        <v>2676</v>
      </c>
      <c r="I290" s="1" t="s">
        <v>54</v>
      </c>
      <c r="J290" s="1" t="s">
        <v>2677</v>
      </c>
      <c r="K290" s="1" t="s">
        <v>54</v>
      </c>
      <c r="L290" s="1" t="s">
        <v>54</v>
      </c>
      <c r="M290" s="1" t="s">
        <v>2678</v>
      </c>
      <c r="N290" s="1" t="s">
        <v>2678</v>
      </c>
      <c r="O290" s="1" t="s">
        <v>14</v>
      </c>
      <c r="P290" s="1" t="s">
        <v>2679</v>
      </c>
      <c r="Q290" s="1" t="s">
        <v>2680</v>
      </c>
      <c r="R290" s="1" t="s">
        <v>3134</v>
      </c>
      <c r="S290" s="1" t="s">
        <v>2462</v>
      </c>
      <c r="T290" s="1" t="s">
        <v>2682</v>
      </c>
      <c r="U290" s="1" t="s">
        <v>2683</v>
      </c>
      <c r="V290" s="1" t="s">
        <v>2684</v>
      </c>
    </row>
    <row r="291" s="1" customFormat="1" spans="1:22">
      <c r="A291" s="1" t="s">
        <v>323</v>
      </c>
      <c r="B291" s="1" t="s">
        <v>2956</v>
      </c>
      <c r="C291" s="1" t="s">
        <v>326</v>
      </c>
      <c r="D291" s="1" t="s">
        <v>2836</v>
      </c>
      <c r="E291" s="1" t="s">
        <v>325</v>
      </c>
      <c r="F291" s="1" t="s">
        <v>2956</v>
      </c>
      <c r="G291" s="1" t="s">
        <v>2957</v>
      </c>
      <c r="H291" s="1" t="s">
        <v>2676</v>
      </c>
      <c r="I291" s="1" t="s">
        <v>54</v>
      </c>
      <c r="J291" s="1" t="s">
        <v>2677</v>
      </c>
      <c r="K291" s="1" t="s">
        <v>54</v>
      </c>
      <c r="L291" s="1" t="s">
        <v>54</v>
      </c>
      <c r="M291" s="1" t="s">
        <v>2678</v>
      </c>
      <c r="N291" s="1" t="s">
        <v>2678</v>
      </c>
      <c r="O291" s="1" t="s">
        <v>14</v>
      </c>
      <c r="P291" s="1" t="s">
        <v>2679</v>
      </c>
      <c r="Q291" s="1" t="s">
        <v>2680</v>
      </c>
      <c r="R291" s="1" t="s">
        <v>3135</v>
      </c>
      <c r="S291" s="1" t="s">
        <v>2462</v>
      </c>
      <c r="T291" s="1" t="s">
        <v>2682</v>
      </c>
      <c r="U291" s="1" t="s">
        <v>2683</v>
      </c>
      <c r="V291" s="1" t="s">
        <v>2684</v>
      </c>
    </row>
    <row r="292" s="1" customFormat="1" spans="1:22">
      <c r="A292" s="1" t="s">
        <v>433</v>
      </c>
      <c r="B292" s="1" t="s">
        <v>2956</v>
      </c>
      <c r="C292" s="1" t="s">
        <v>435</v>
      </c>
      <c r="D292" s="1" t="s">
        <v>2836</v>
      </c>
      <c r="E292" s="1" t="s">
        <v>434</v>
      </c>
      <c r="F292" s="1" t="s">
        <v>2956</v>
      </c>
      <c r="G292" s="1" t="s">
        <v>2957</v>
      </c>
      <c r="H292" s="1" t="s">
        <v>2676</v>
      </c>
      <c r="I292" s="1" t="s">
        <v>54</v>
      </c>
      <c r="J292" s="1" t="s">
        <v>2677</v>
      </c>
      <c r="K292" s="1" t="s">
        <v>54</v>
      </c>
      <c r="L292" s="1" t="s">
        <v>54</v>
      </c>
      <c r="M292" s="1" t="s">
        <v>2678</v>
      </c>
      <c r="N292" s="1" t="s">
        <v>2678</v>
      </c>
      <c r="O292" s="1" t="s">
        <v>14</v>
      </c>
      <c r="P292" s="1" t="s">
        <v>2679</v>
      </c>
      <c r="Q292" s="1" t="s">
        <v>2680</v>
      </c>
      <c r="R292" s="1" t="s">
        <v>3136</v>
      </c>
      <c r="S292" s="1" t="s">
        <v>2462</v>
      </c>
      <c r="T292" s="1" t="s">
        <v>2682</v>
      </c>
      <c r="U292" s="1" t="s">
        <v>2683</v>
      </c>
      <c r="V292" s="1" t="s">
        <v>2684</v>
      </c>
    </row>
    <row r="293" s="1" customFormat="1" spans="1:22">
      <c r="A293" s="1" t="s">
        <v>620</v>
      </c>
      <c r="B293" s="1" t="s">
        <v>2957</v>
      </c>
      <c r="C293" s="1" t="s">
        <v>624</v>
      </c>
      <c r="D293" s="1" t="s">
        <v>3137</v>
      </c>
      <c r="E293" s="1" t="s">
        <v>623</v>
      </c>
      <c r="F293" s="1" t="s">
        <v>2957</v>
      </c>
      <c r="G293" s="1" t="s">
        <v>2920</v>
      </c>
      <c r="H293" s="1" t="s">
        <v>2676</v>
      </c>
      <c r="I293" s="1" t="s">
        <v>54</v>
      </c>
      <c r="J293" s="1" t="s">
        <v>2677</v>
      </c>
      <c r="K293" s="1" t="s">
        <v>54</v>
      </c>
      <c r="L293" s="1" t="s">
        <v>54</v>
      </c>
      <c r="M293" s="1" t="s">
        <v>2678</v>
      </c>
      <c r="N293" s="1" t="s">
        <v>2678</v>
      </c>
      <c r="O293" s="1" t="s">
        <v>14</v>
      </c>
      <c r="P293" s="1" t="s">
        <v>2679</v>
      </c>
      <c r="Q293" s="1" t="s">
        <v>2680</v>
      </c>
      <c r="R293" s="1" t="s">
        <v>3138</v>
      </c>
      <c r="S293" s="1" t="s">
        <v>2462</v>
      </c>
      <c r="T293" s="1" t="s">
        <v>2682</v>
      </c>
      <c r="U293" s="1" t="s">
        <v>2683</v>
      </c>
      <c r="V293" s="1" t="s">
        <v>2684</v>
      </c>
    </row>
    <row r="294" s="1" customFormat="1" spans="1:22">
      <c r="A294" s="1" t="s">
        <v>669</v>
      </c>
      <c r="B294" s="1" t="s">
        <v>2957</v>
      </c>
      <c r="C294" s="1" t="s">
        <v>675</v>
      </c>
      <c r="D294" s="1" t="s">
        <v>2799</v>
      </c>
      <c r="E294" s="1" t="s">
        <v>672</v>
      </c>
      <c r="F294" s="1" t="s">
        <v>2957</v>
      </c>
      <c r="G294" s="1" t="s">
        <v>2920</v>
      </c>
      <c r="H294" s="1" t="s">
        <v>2676</v>
      </c>
      <c r="I294" s="1" t="s">
        <v>673</v>
      </c>
      <c r="J294" s="1" t="s">
        <v>2677</v>
      </c>
      <c r="K294" s="1" t="s">
        <v>673</v>
      </c>
      <c r="L294" s="1" t="s">
        <v>673</v>
      </c>
      <c r="M294" s="1" t="s">
        <v>2678</v>
      </c>
      <c r="N294" s="1" t="s">
        <v>2678</v>
      </c>
      <c r="O294" s="1" t="s">
        <v>14</v>
      </c>
      <c r="P294" s="1" t="s">
        <v>2679</v>
      </c>
      <c r="Q294" s="1" t="s">
        <v>2680</v>
      </c>
      <c r="R294" s="1" t="s">
        <v>3139</v>
      </c>
      <c r="S294" s="1" t="s">
        <v>2462</v>
      </c>
      <c r="T294" s="1" t="s">
        <v>2682</v>
      </c>
      <c r="U294" s="1" t="s">
        <v>2683</v>
      </c>
      <c r="V294" s="1" t="s">
        <v>2684</v>
      </c>
    </row>
    <row r="295" s="1" customFormat="1" spans="1:22">
      <c r="A295" s="1" t="s">
        <v>774</v>
      </c>
      <c r="B295" s="1" t="s">
        <v>2957</v>
      </c>
      <c r="C295" s="1" t="s">
        <v>778</v>
      </c>
      <c r="D295" s="1" t="s">
        <v>3140</v>
      </c>
      <c r="E295" s="1" t="s">
        <v>777</v>
      </c>
      <c r="F295" s="1" t="s">
        <v>2957</v>
      </c>
      <c r="G295" s="1" t="s">
        <v>2920</v>
      </c>
      <c r="H295" s="1" t="s">
        <v>2676</v>
      </c>
      <c r="I295" s="1" t="s">
        <v>501</v>
      </c>
      <c r="J295" s="1" t="s">
        <v>2677</v>
      </c>
      <c r="K295" s="1" t="s">
        <v>501</v>
      </c>
      <c r="L295" s="1" t="s">
        <v>501</v>
      </c>
      <c r="M295" s="1" t="s">
        <v>2678</v>
      </c>
      <c r="N295" s="1" t="s">
        <v>2678</v>
      </c>
      <c r="O295" s="1" t="s">
        <v>14</v>
      </c>
      <c r="P295" s="1" t="s">
        <v>2679</v>
      </c>
      <c r="Q295" s="1" t="s">
        <v>2680</v>
      </c>
      <c r="R295" s="1" t="s">
        <v>3141</v>
      </c>
      <c r="S295" s="1" t="s">
        <v>2462</v>
      </c>
      <c r="T295" s="1" t="s">
        <v>2682</v>
      </c>
      <c r="U295" s="1" t="s">
        <v>2683</v>
      </c>
      <c r="V295" s="1" t="s">
        <v>2684</v>
      </c>
    </row>
    <row r="296" s="1" customFormat="1" spans="1:22">
      <c r="A296" s="1" t="s">
        <v>469</v>
      </c>
      <c r="B296" s="1" t="s">
        <v>2955</v>
      </c>
      <c r="C296" s="1" t="s">
        <v>476</v>
      </c>
      <c r="D296" s="1" t="s">
        <v>3142</v>
      </c>
      <c r="E296" s="1" t="s">
        <v>473</v>
      </c>
      <c r="F296" s="1" t="s">
        <v>2962</v>
      </c>
      <c r="G296" s="1" t="s">
        <v>2957</v>
      </c>
      <c r="H296" s="1" t="s">
        <v>2676</v>
      </c>
      <c r="I296" s="1" t="s">
        <v>474</v>
      </c>
      <c r="J296" s="1" t="s">
        <v>2677</v>
      </c>
      <c r="K296" s="1" t="s">
        <v>474</v>
      </c>
      <c r="L296" s="1" t="s">
        <v>474</v>
      </c>
      <c r="M296" s="1" t="s">
        <v>2678</v>
      </c>
      <c r="N296" s="1" t="s">
        <v>2678</v>
      </c>
      <c r="O296" s="1" t="s">
        <v>14</v>
      </c>
      <c r="P296" s="1" t="s">
        <v>2679</v>
      </c>
      <c r="Q296" s="1" t="s">
        <v>2680</v>
      </c>
      <c r="R296" s="1" t="s">
        <v>3143</v>
      </c>
      <c r="S296" s="1" t="s">
        <v>2462</v>
      </c>
      <c r="T296" s="1" t="s">
        <v>2682</v>
      </c>
      <c r="U296" s="1" t="s">
        <v>2683</v>
      </c>
      <c r="V296" s="1" t="s">
        <v>2684</v>
      </c>
    </row>
    <row r="297" s="1" customFormat="1" spans="1:22">
      <c r="A297" s="1" t="s">
        <v>342</v>
      </c>
      <c r="B297" s="1" t="s">
        <v>2956</v>
      </c>
      <c r="C297" s="1" t="s">
        <v>349</v>
      </c>
      <c r="D297" s="1" t="s">
        <v>343</v>
      </c>
      <c r="E297" s="1" t="s">
        <v>346</v>
      </c>
      <c r="F297" s="1" t="s">
        <v>2956</v>
      </c>
      <c r="G297" s="1" t="s">
        <v>2957</v>
      </c>
      <c r="H297" s="1" t="s">
        <v>2676</v>
      </c>
      <c r="I297" s="1" t="s">
        <v>347</v>
      </c>
      <c r="J297" s="1" t="s">
        <v>2677</v>
      </c>
      <c r="K297" s="1" t="s">
        <v>347</v>
      </c>
      <c r="L297" s="1" t="s">
        <v>347</v>
      </c>
      <c r="M297" s="1" t="s">
        <v>2678</v>
      </c>
      <c r="N297" s="1" t="s">
        <v>2678</v>
      </c>
      <c r="O297" s="1" t="s">
        <v>14</v>
      </c>
      <c r="P297" s="1" t="s">
        <v>2679</v>
      </c>
      <c r="Q297" s="1" t="s">
        <v>2680</v>
      </c>
      <c r="R297" s="1" t="s">
        <v>3144</v>
      </c>
      <c r="S297" s="1" t="s">
        <v>2462</v>
      </c>
      <c r="T297" s="1" t="s">
        <v>2682</v>
      </c>
      <c r="U297" s="1" t="s">
        <v>2683</v>
      </c>
      <c r="V297" s="1" t="s">
        <v>2684</v>
      </c>
    </row>
    <row r="298" s="1" customFormat="1" spans="1:22">
      <c r="A298" s="1" t="s">
        <v>139</v>
      </c>
      <c r="B298" s="1" t="s">
        <v>2956</v>
      </c>
      <c r="C298" s="1" t="s">
        <v>146</v>
      </c>
      <c r="D298" s="1" t="s">
        <v>2686</v>
      </c>
      <c r="E298" s="1" t="s">
        <v>143</v>
      </c>
      <c r="F298" s="1" t="s">
        <v>2956</v>
      </c>
      <c r="G298" s="1" t="s">
        <v>2957</v>
      </c>
      <c r="H298" s="1" t="s">
        <v>2676</v>
      </c>
      <c r="I298" s="1" t="s">
        <v>144</v>
      </c>
      <c r="J298" s="1" t="s">
        <v>2677</v>
      </c>
      <c r="K298" s="1" t="s">
        <v>144</v>
      </c>
      <c r="L298" s="1" t="s">
        <v>144</v>
      </c>
      <c r="M298" s="1" t="s">
        <v>2678</v>
      </c>
      <c r="N298" s="1" t="s">
        <v>2678</v>
      </c>
      <c r="O298" s="1" t="s">
        <v>14</v>
      </c>
      <c r="P298" s="1" t="s">
        <v>2679</v>
      </c>
      <c r="Q298" s="1" t="s">
        <v>2680</v>
      </c>
      <c r="R298" s="1" t="s">
        <v>3145</v>
      </c>
      <c r="S298" s="1" t="s">
        <v>2462</v>
      </c>
      <c r="T298" s="1" t="s">
        <v>2682</v>
      </c>
      <c r="U298" s="1" t="s">
        <v>2683</v>
      </c>
      <c r="V298" s="1" t="s">
        <v>2684</v>
      </c>
    </row>
    <row r="299" s="1" customFormat="1" spans="1:22">
      <c r="A299" s="1" t="s">
        <v>1016</v>
      </c>
      <c r="B299" s="1" t="s">
        <v>2962</v>
      </c>
      <c r="C299" s="1" t="s">
        <v>1021</v>
      </c>
      <c r="D299" s="1" t="s">
        <v>2855</v>
      </c>
      <c r="E299" s="1" t="s">
        <v>1018</v>
      </c>
      <c r="F299" s="1" t="s">
        <v>2956</v>
      </c>
      <c r="G299" s="1" t="s">
        <v>2878</v>
      </c>
      <c r="H299" s="1" t="s">
        <v>2676</v>
      </c>
      <c r="I299" s="1" t="s">
        <v>1019</v>
      </c>
      <c r="J299" s="1" t="s">
        <v>2677</v>
      </c>
      <c r="K299" s="1" t="s">
        <v>1019</v>
      </c>
      <c r="L299" s="1" t="s">
        <v>1019</v>
      </c>
      <c r="M299" s="1" t="s">
        <v>2678</v>
      </c>
      <c r="N299" s="1" t="s">
        <v>2678</v>
      </c>
      <c r="O299" s="1" t="s">
        <v>14</v>
      </c>
      <c r="P299" s="1" t="s">
        <v>2679</v>
      </c>
      <c r="Q299" s="1" t="s">
        <v>2680</v>
      </c>
      <c r="R299" s="1" t="s">
        <v>3146</v>
      </c>
      <c r="S299" s="1" t="s">
        <v>2462</v>
      </c>
      <c r="T299" s="1" t="s">
        <v>2682</v>
      </c>
      <c r="U299" s="1" t="s">
        <v>2683</v>
      </c>
      <c r="V299" s="1" t="s">
        <v>2684</v>
      </c>
    </row>
    <row r="300" s="1" customFormat="1" spans="1:22">
      <c r="A300" s="1" t="s">
        <v>682</v>
      </c>
      <c r="B300" s="1" t="s">
        <v>2957</v>
      </c>
      <c r="C300" s="1" t="s">
        <v>687</v>
      </c>
      <c r="D300" s="1" t="s">
        <v>2855</v>
      </c>
      <c r="E300" s="1" t="s">
        <v>684</v>
      </c>
      <c r="F300" s="1" t="s">
        <v>2957</v>
      </c>
      <c r="G300" s="1" t="s">
        <v>2920</v>
      </c>
      <c r="H300" s="1" t="s">
        <v>2676</v>
      </c>
      <c r="I300" s="1" t="s">
        <v>685</v>
      </c>
      <c r="J300" s="1" t="s">
        <v>2677</v>
      </c>
      <c r="K300" s="1" t="s">
        <v>685</v>
      </c>
      <c r="L300" s="1" t="s">
        <v>685</v>
      </c>
      <c r="M300" s="1" t="s">
        <v>2678</v>
      </c>
      <c r="N300" s="1" t="s">
        <v>2678</v>
      </c>
      <c r="O300" s="1" t="s">
        <v>14</v>
      </c>
      <c r="P300" s="1" t="s">
        <v>2679</v>
      </c>
      <c r="Q300" s="1" t="s">
        <v>2680</v>
      </c>
      <c r="R300" s="1" t="s">
        <v>3147</v>
      </c>
      <c r="S300" s="1" t="s">
        <v>2462</v>
      </c>
      <c r="T300" s="1" t="s">
        <v>2682</v>
      </c>
      <c r="U300" s="1" t="s">
        <v>2683</v>
      </c>
      <c r="V300" s="1" t="s">
        <v>2684</v>
      </c>
    </row>
    <row r="301" s="1" customFormat="1" spans="1:22">
      <c r="A301" s="1" t="s">
        <v>1124</v>
      </c>
      <c r="B301" s="1" t="s">
        <v>2964</v>
      </c>
      <c r="C301" s="1" t="s">
        <v>1131</v>
      </c>
      <c r="D301" s="1" t="s">
        <v>3142</v>
      </c>
      <c r="E301" s="1" t="s">
        <v>1127</v>
      </c>
      <c r="F301" s="1" t="s">
        <v>2962</v>
      </c>
      <c r="G301" s="1" t="s">
        <v>2878</v>
      </c>
      <c r="H301" s="1" t="s">
        <v>2676</v>
      </c>
      <c r="I301" s="1" t="s">
        <v>1129</v>
      </c>
      <c r="J301" s="1" t="s">
        <v>2677</v>
      </c>
      <c r="K301" s="1" t="s">
        <v>1129</v>
      </c>
      <c r="L301" s="1" t="s">
        <v>1129</v>
      </c>
      <c r="M301" s="1" t="s">
        <v>2678</v>
      </c>
      <c r="N301" s="1" t="s">
        <v>2678</v>
      </c>
      <c r="O301" s="1" t="s">
        <v>14</v>
      </c>
      <c r="P301" s="1" t="s">
        <v>2679</v>
      </c>
      <c r="Q301" s="1" t="s">
        <v>2680</v>
      </c>
      <c r="R301" s="1" t="s">
        <v>3148</v>
      </c>
      <c r="S301" s="1" t="s">
        <v>2462</v>
      </c>
      <c r="T301" s="1" t="s">
        <v>2682</v>
      </c>
      <c r="U301" s="1" t="s">
        <v>2683</v>
      </c>
      <c r="V301" s="1" t="s">
        <v>2684</v>
      </c>
    </row>
    <row r="302" s="1" customFormat="1" spans="1:22">
      <c r="A302" s="1" t="s">
        <v>702</v>
      </c>
      <c r="B302" s="1" t="s">
        <v>2957</v>
      </c>
      <c r="C302" s="1" t="s">
        <v>708</v>
      </c>
      <c r="D302" s="1" t="s">
        <v>3149</v>
      </c>
      <c r="E302" s="1" t="s">
        <v>705</v>
      </c>
      <c r="F302" s="1" t="s">
        <v>2957</v>
      </c>
      <c r="G302" s="1" t="s">
        <v>2920</v>
      </c>
      <c r="H302" s="1" t="s">
        <v>2676</v>
      </c>
      <c r="I302" s="1" t="s">
        <v>706</v>
      </c>
      <c r="J302" s="1" t="s">
        <v>2677</v>
      </c>
      <c r="K302" s="1" t="s">
        <v>706</v>
      </c>
      <c r="L302" s="1" t="s">
        <v>706</v>
      </c>
      <c r="M302" s="1" t="s">
        <v>2678</v>
      </c>
      <c r="N302" s="1" t="s">
        <v>2678</v>
      </c>
      <c r="O302" s="1" t="s">
        <v>14</v>
      </c>
      <c r="P302" s="1" t="s">
        <v>2679</v>
      </c>
      <c r="Q302" s="1" t="s">
        <v>2680</v>
      </c>
      <c r="R302" s="1" t="s">
        <v>3150</v>
      </c>
      <c r="S302" s="1" t="s">
        <v>2462</v>
      </c>
      <c r="T302" s="1" t="s">
        <v>2682</v>
      </c>
      <c r="U302" s="1" t="s">
        <v>2683</v>
      </c>
      <c r="V302" s="1" t="s">
        <v>2684</v>
      </c>
    </row>
    <row r="303" s="1" customFormat="1" spans="1:22">
      <c r="A303" s="1" t="s">
        <v>2326</v>
      </c>
      <c r="B303" s="1" t="s">
        <v>2956</v>
      </c>
      <c r="C303" s="1" t="s">
        <v>2330</v>
      </c>
      <c r="D303" s="1" t="s">
        <v>3151</v>
      </c>
      <c r="E303" s="1" t="s">
        <v>2329</v>
      </c>
      <c r="F303" s="1" t="s">
        <v>2673</v>
      </c>
      <c r="G303" s="1" t="s">
        <v>2675</v>
      </c>
      <c r="H303" s="1" t="s">
        <v>2676</v>
      </c>
      <c r="I303" s="1" t="s">
        <v>1626</v>
      </c>
      <c r="J303" s="1" t="s">
        <v>2677</v>
      </c>
      <c r="K303" s="1" t="s">
        <v>1626</v>
      </c>
      <c r="L303" s="1" t="s">
        <v>1626</v>
      </c>
      <c r="M303" s="1" t="s">
        <v>2678</v>
      </c>
      <c r="N303" s="1" t="s">
        <v>2678</v>
      </c>
      <c r="O303" s="1" t="s">
        <v>14</v>
      </c>
      <c r="P303" s="1" t="s">
        <v>2679</v>
      </c>
      <c r="Q303" s="1" t="s">
        <v>2680</v>
      </c>
      <c r="R303" s="1" t="s">
        <v>3152</v>
      </c>
      <c r="S303" s="1" t="s">
        <v>2462</v>
      </c>
      <c r="T303" s="1" t="s">
        <v>2682</v>
      </c>
      <c r="U303" s="1" t="s">
        <v>2683</v>
      </c>
      <c r="V303" s="1" t="s">
        <v>2684</v>
      </c>
    </row>
    <row r="304" s="1" customFormat="1" spans="1:22">
      <c r="A304" s="1" t="s">
        <v>694</v>
      </c>
      <c r="B304" s="1" t="s">
        <v>2957</v>
      </c>
      <c r="C304" s="1" t="s">
        <v>700</v>
      </c>
      <c r="D304" s="1" t="s">
        <v>3153</v>
      </c>
      <c r="E304" s="1" t="s">
        <v>697</v>
      </c>
      <c r="F304" s="1" t="s">
        <v>2957</v>
      </c>
      <c r="G304" s="1" t="s">
        <v>2920</v>
      </c>
      <c r="H304" s="1" t="s">
        <v>2676</v>
      </c>
      <c r="I304" s="1" t="s">
        <v>698</v>
      </c>
      <c r="J304" s="1" t="s">
        <v>2677</v>
      </c>
      <c r="K304" s="1" t="s">
        <v>698</v>
      </c>
      <c r="L304" s="1" t="s">
        <v>698</v>
      </c>
      <c r="M304" s="1" t="s">
        <v>2678</v>
      </c>
      <c r="N304" s="1" t="s">
        <v>2678</v>
      </c>
      <c r="O304" s="1" t="s">
        <v>14</v>
      </c>
      <c r="P304" s="1" t="s">
        <v>2679</v>
      </c>
      <c r="Q304" s="1" t="s">
        <v>2680</v>
      </c>
      <c r="R304" s="1" t="s">
        <v>3154</v>
      </c>
      <c r="S304" s="1" t="s">
        <v>2462</v>
      </c>
      <c r="T304" s="1" t="s">
        <v>2682</v>
      </c>
      <c r="U304" s="1" t="s">
        <v>2683</v>
      </c>
      <c r="V304" s="1" t="s">
        <v>2684</v>
      </c>
    </row>
    <row r="305" s="1" customFormat="1" spans="1:22">
      <c r="A305" s="1" t="s">
        <v>810</v>
      </c>
      <c r="B305" s="1" t="s">
        <v>2957</v>
      </c>
      <c r="C305" s="1" t="s">
        <v>812</v>
      </c>
      <c r="D305" s="1" t="s">
        <v>3153</v>
      </c>
      <c r="E305" s="1" t="s">
        <v>811</v>
      </c>
      <c r="F305" s="1" t="s">
        <v>2957</v>
      </c>
      <c r="G305" s="1" t="s">
        <v>2920</v>
      </c>
      <c r="H305" s="1" t="s">
        <v>2676</v>
      </c>
      <c r="I305" s="1" t="s">
        <v>698</v>
      </c>
      <c r="J305" s="1" t="s">
        <v>2677</v>
      </c>
      <c r="K305" s="1" t="s">
        <v>698</v>
      </c>
      <c r="L305" s="1" t="s">
        <v>698</v>
      </c>
      <c r="M305" s="1" t="s">
        <v>2678</v>
      </c>
      <c r="N305" s="1" t="s">
        <v>2678</v>
      </c>
      <c r="O305" s="1" t="s">
        <v>14</v>
      </c>
      <c r="P305" s="1" t="s">
        <v>2679</v>
      </c>
      <c r="Q305" s="1" t="s">
        <v>2680</v>
      </c>
      <c r="R305" s="1" t="s">
        <v>3155</v>
      </c>
      <c r="S305" s="1" t="s">
        <v>2462</v>
      </c>
      <c r="T305" s="1" t="s">
        <v>2682</v>
      </c>
      <c r="U305" s="1" t="s">
        <v>2683</v>
      </c>
      <c r="V305" s="1" t="s">
        <v>2684</v>
      </c>
    </row>
    <row r="306" s="1" customFormat="1" spans="1:22">
      <c r="A306" s="1" t="s">
        <v>421</v>
      </c>
      <c r="B306" s="1" t="s">
        <v>2956</v>
      </c>
      <c r="C306" s="1" t="s">
        <v>428</v>
      </c>
      <c r="D306" s="1" t="s">
        <v>2896</v>
      </c>
      <c r="E306" s="1" t="s">
        <v>425</v>
      </c>
      <c r="F306" s="1" t="s">
        <v>2956</v>
      </c>
      <c r="G306" s="1" t="s">
        <v>2957</v>
      </c>
      <c r="H306" s="1" t="s">
        <v>2676</v>
      </c>
      <c r="I306" s="1" t="s">
        <v>426</v>
      </c>
      <c r="J306" s="1" t="s">
        <v>2677</v>
      </c>
      <c r="K306" s="1" t="s">
        <v>426</v>
      </c>
      <c r="L306" s="1" t="s">
        <v>426</v>
      </c>
      <c r="M306" s="1" t="s">
        <v>2678</v>
      </c>
      <c r="N306" s="1" t="s">
        <v>2678</v>
      </c>
      <c r="O306" s="1" t="s">
        <v>14</v>
      </c>
      <c r="P306" s="1" t="s">
        <v>2679</v>
      </c>
      <c r="Q306" s="1" t="s">
        <v>2680</v>
      </c>
      <c r="R306" s="1" t="s">
        <v>3156</v>
      </c>
      <c r="S306" s="1" t="s">
        <v>2462</v>
      </c>
      <c r="T306" s="1" t="s">
        <v>2682</v>
      </c>
      <c r="U306" s="1" t="s">
        <v>2683</v>
      </c>
      <c r="V306" s="1" t="s">
        <v>2684</v>
      </c>
    </row>
    <row r="307" s="1" customFormat="1" spans="1:22">
      <c r="A307" s="1" t="s">
        <v>1251</v>
      </c>
      <c r="B307" s="1" t="s">
        <v>2980</v>
      </c>
      <c r="C307" s="1" t="s">
        <v>1257</v>
      </c>
      <c r="D307" s="1" t="s">
        <v>3157</v>
      </c>
      <c r="E307" s="1" t="s">
        <v>1254</v>
      </c>
      <c r="F307" s="1" t="s">
        <v>2920</v>
      </c>
      <c r="G307" s="1" t="s">
        <v>2826</v>
      </c>
      <c r="H307" s="1" t="s">
        <v>2676</v>
      </c>
      <c r="I307" s="1" t="s">
        <v>1255</v>
      </c>
      <c r="J307" s="1" t="s">
        <v>2677</v>
      </c>
      <c r="K307" s="1" t="s">
        <v>1255</v>
      </c>
      <c r="L307" s="1" t="s">
        <v>1255</v>
      </c>
      <c r="M307" s="1" t="s">
        <v>2678</v>
      </c>
      <c r="N307" s="1" t="s">
        <v>2678</v>
      </c>
      <c r="O307" s="1" t="s">
        <v>14</v>
      </c>
      <c r="P307" s="1" t="s">
        <v>2679</v>
      </c>
      <c r="Q307" s="1" t="s">
        <v>2680</v>
      </c>
      <c r="R307" s="1" t="s">
        <v>3158</v>
      </c>
      <c r="S307" s="1" t="s">
        <v>2462</v>
      </c>
      <c r="T307" s="1" t="s">
        <v>2682</v>
      </c>
      <c r="U307" s="1" t="s">
        <v>2683</v>
      </c>
      <c r="V307" s="1" t="s">
        <v>2684</v>
      </c>
    </row>
    <row r="308" s="1" customFormat="1" spans="1:22">
      <c r="A308" s="1" t="s">
        <v>439</v>
      </c>
      <c r="B308" s="1" t="s">
        <v>2956</v>
      </c>
      <c r="C308" s="1" t="s">
        <v>441</v>
      </c>
      <c r="D308" s="1" t="s">
        <v>3159</v>
      </c>
      <c r="E308" s="1" t="s">
        <v>440</v>
      </c>
      <c r="F308" s="1" t="s">
        <v>2956</v>
      </c>
      <c r="G308" s="1" t="s">
        <v>2957</v>
      </c>
      <c r="H308" s="1" t="s">
        <v>2676</v>
      </c>
      <c r="I308" s="1" t="s">
        <v>417</v>
      </c>
      <c r="J308" s="1" t="s">
        <v>2677</v>
      </c>
      <c r="K308" s="1" t="s">
        <v>417</v>
      </c>
      <c r="L308" s="1" t="s">
        <v>417</v>
      </c>
      <c r="M308" s="1" t="s">
        <v>2678</v>
      </c>
      <c r="N308" s="1" t="s">
        <v>2678</v>
      </c>
      <c r="O308" s="1" t="s">
        <v>14</v>
      </c>
      <c r="P308" s="1" t="s">
        <v>2679</v>
      </c>
      <c r="Q308" s="1" t="s">
        <v>2680</v>
      </c>
      <c r="R308" s="1" t="s">
        <v>3160</v>
      </c>
      <c r="S308" s="1" t="s">
        <v>2462</v>
      </c>
      <c r="T308" s="1" t="s">
        <v>2682</v>
      </c>
      <c r="U308" s="1" t="s">
        <v>2683</v>
      </c>
      <c r="V308" s="1" t="s">
        <v>2684</v>
      </c>
    </row>
    <row r="309" s="1" customFormat="1" spans="1:22">
      <c r="A309" s="1" t="s">
        <v>414</v>
      </c>
      <c r="B309" s="1" t="s">
        <v>2956</v>
      </c>
      <c r="C309" s="1" t="s">
        <v>419</v>
      </c>
      <c r="D309" s="1" t="s">
        <v>3159</v>
      </c>
      <c r="E309" s="1" t="s">
        <v>416</v>
      </c>
      <c r="F309" s="1" t="s">
        <v>2956</v>
      </c>
      <c r="G309" s="1" t="s">
        <v>2957</v>
      </c>
      <c r="H309" s="1" t="s">
        <v>2676</v>
      </c>
      <c r="I309" s="1" t="s">
        <v>417</v>
      </c>
      <c r="J309" s="1" t="s">
        <v>2677</v>
      </c>
      <c r="K309" s="1" t="s">
        <v>417</v>
      </c>
      <c r="L309" s="1" t="s">
        <v>417</v>
      </c>
      <c r="M309" s="1" t="s">
        <v>2678</v>
      </c>
      <c r="N309" s="1" t="s">
        <v>2678</v>
      </c>
      <c r="O309" s="1" t="s">
        <v>14</v>
      </c>
      <c r="P309" s="1" t="s">
        <v>2679</v>
      </c>
      <c r="Q309" s="1" t="s">
        <v>2680</v>
      </c>
      <c r="R309" s="1" t="s">
        <v>3161</v>
      </c>
      <c r="S309" s="1" t="s">
        <v>2462</v>
      </c>
      <c r="T309" s="1" t="s">
        <v>2682</v>
      </c>
      <c r="U309" s="1" t="s">
        <v>2683</v>
      </c>
      <c r="V309" s="1" t="s">
        <v>2684</v>
      </c>
    </row>
    <row r="310" s="1" customFormat="1" spans="1:22">
      <c r="A310" s="1" t="s">
        <v>497</v>
      </c>
      <c r="B310" s="1" t="s">
        <v>2956</v>
      </c>
      <c r="C310" s="1" t="s">
        <v>503</v>
      </c>
      <c r="D310" s="1" t="s">
        <v>3162</v>
      </c>
      <c r="E310" s="1" t="s">
        <v>500</v>
      </c>
      <c r="F310" s="1" t="s">
        <v>2956</v>
      </c>
      <c r="G310" s="1" t="s">
        <v>2957</v>
      </c>
      <c r="H310" s="1" t="s">
        <v>2676</v>
      </c>
      <c r="I310" s="1" t="s">
        <v>501</v>
      </c>
      <c r="J310" s="1" t="s">
        <v>2677</v>
      </c>
      <c r="K310" s="1" t="s">
        <v>501</v>
      </c>
      <c r="L310" s="1" t="s">
        <v>501</v>
      </c>
      <c r="M310" s="1" t="s">
        <v>2678</v>
      </c>
      <c r="N310" s="1" t="s">
        <v>2678</v>
      </c>
      <c r="O310" s="1" t="s">
        <v>14</v>
      </c>
      <c r="P310" s="1" t="s">
        <v>2679</v>
      </c>
      <c r="Q310" s="1" t="s">
        <v>2680</v>
      </c>
      <c r="R310" s="1" t="s">
        <v>3163</v>
      </c>
      <c r="S310" s="1" t="s">
        <v>2462</v>
      </c>
      <c r="T310" s="1" t="s">
        <v>2682</v>
      </c>
      <c r="U310" s="1" t="s">
        <v>2683</v>
      </c>
      <c r="V310" s="1" t="s">
        <v>2684</v>
      </c>
    </row>
    <row r="311" s="1" customFormat="1" spans="1:22">
      <c r="A311" s="1" t="s">
        <v>895</v>
      </c>
      <c r="B311" s="1" t="s">
        <v>2957</v>
      </c>
      <c r="C311" s="1" t="s">
        <v>897</v>
      </c>
      <c r="D311" s="1" t="s">
        <v>2784</v>
      </c>
      <c r="E311" s="1" t="s">
        <v>896</v>
      </c>
      <c r="F311" s="1" t="s">
        <v>2957</v>
      </c>
      <c r="G311" s="1" t="s">
        <v>2920</v>
      </c>
      <c r="H311" s="1" t="s">
        <v>2676</v>
      </c>
      <c r="I311" s="1" t="s">
        <v>262</v>
      </c>
      <c r="J311" s="1" t="s">
        <v>2677</v>
      </c>
      <c r="K311" s="1" t="s">
        <v>262</v>
      </c>
      <c r="L311" s="1" t="s">
        <v>262</v>
      </c>
      <c r="M311" s="1" t="s">
        <v>2678</v>
      </c>
      <c r="N311" s="1" t="s">
        <v>2678</v>
      </c>
      <c r="O311" s="1" t="s">
        <v>14</v>
      </c>
      <c r="P311" s="1" t="s">
        <v>2679</v>
      </c>
      <c r="Q311" s="1" t="s">
        <v>2680</v>
      </c>
      <c r="R311" s="1" t="s">
        <v>3164</v>
      </c>
      <c r="S311" s="1" t="s">
        <v>2462</v>
      </c>
      <c r="T311" s="1" t="s">
        <v>2682</v>
      </c>
      <c r="U311" s="1" t="s">
        <v>2683</v>
      </c>
      <c r="V311" s="1" t="s">
        <v>2684</v>
      </c>
    </row>
    <row r="312" s="1" customFormat="1" spans="1:22">
      <c r="A312" s="1" t="s">
        <v>890</v>
      </c>
      <c r="B312" s="1" t="s">
        <v>2957</v>
      </c>
      <c r="C312" s="1" t="s">
        <v>894</v>
      </c>
      <c r="D312" s="1" t="s">
        <v>2784</v>
      </c>
      <c r="E312" s="1" t="s">
        <v>891</v>
      </c>
      <c r="F312" s="1" t="s">
        <v>2957</v>
      </c>
      <c r="G312" s="1" t="s">
        <v>2920</v>
      </c>
      <c r="H312" s="1" t="s">
        <v>2676</v>
      </c>
      <c r="I312" s="1" t="s">
        <v>892</v>
      </c>
      <c r="J312" s="1" t="s">
        <v>2677</v>
      </c>
      <c r="K312" s="1" t="s">
        <v>892</v>
      </c>
      <c r="L312" s="1" t="s">
        <v>892</v>
      </c>
      <c r="M312" s="1" t="s">
        <v>2678</v>
      </c>
      <c r="N312" s="1" t="s">
        <v>2678</v>
      </c>
      <c r="O312" s="1" t="s">
        <v>14</v>
      </c>
      <c r="P312" s="1" t="s">
        <v>2679</v>
      </c>
      <c r="Q312" s="1" t="s">
        <v>2680</v>
      </c>
      <c r="R312" s="1" t="s">
        <v>3165</v>
      </c>
      <c r="S312" s="1" t="s">
        <v>2462</v>
      </c>
      <c r="T312" s="1" t="s">
        <v>2682</v>
      </c>
      <c r="U312" s="1" t="s">
        <v>2683</v>
      </c>
      <c r="V312" s="1" t="s">
        <v>2684</v>
      </c>
    </row>
    <row r="313" s="1" customFormat="1" spans="1:22">
      <c r="A313" s="1" t="s">
        <v>280</v>
      </c>
      <c r="B313" s="1" t="s">
        <v>2956</v>
      </c>
      <c r="C313" s="1" t="s">
        <v>286</v>
      </c>
      <c r="D313" s="1" t="s">
        <v>2784</v>
      </c>
      <c r="E313" s="1" t="s">
        <v>283</v>
      </c>
      <c r="F313" s="1" t="s">
        <v>2956</v>
      </c>
      <c r="G313" s="1" t="s">
        <v>2957</v>
      </c>
      <c r="H313" s="1" t="s">
        <v>2676</v>
      </c>
      <c r="I313" s="1" t="s">
        <v>284</v>
      </c>
      <c r="J313" s="1" t="s">
        <v>2677</v>
      </c>
      <c r="K313" s="1" t="s">
        <v>284</v>
      </c>
      <c r="L313" s="1" t="s">
        <v>284</v>
      </c>
      <c r="M313" s="1" t="s">
        <v>2678</v>
      </c>
      <c r="N313" s="1" t="s">
        <v>2678</v>
      </c>
      <c r="O313" s="1" t="s">
        <v>14</v>
      </c>
      <c r="P313" s="1" t="s">
        <v>2679</v>
      </c>
      <c r="Q313" s="1" t="s">
        <v>2680</v>
      </c>
      <c r="R313" s="1" t="s">
        <v>3166</v>
      </c>
      <c r="S313" s="1" t="s">
        <v>2462</v>
      </c>
      <c r="T313" s="1" t="s">
        <v>2682</v>
      </c>
      <c r="U313" s="1" t="s">
        <v>2683</v>
      </c>
      <c r="V313" s="1" t="s">
        <v>2684</v>
      </c>
    </row>
    <row r="314" s="1" customFormat="1" spans="1:22">
      <c r="A314" s="1" t="s">
        <v>495</v>
      </c>
      <c r="B314" s="1" t="s">
        <v>2956</v>
      </c>
      <c r="C314" s="1" t="s">
        <v>496</v>
      </c>
      <c r="D314" s="1" t="s">
        <v>2784</v>
      </c>
      <c r="E314" s="1" t="s">
        <v>283</v>
      </c>
      <c r="F314" s="1" t="s">
        <v>2956</v>
      </c>
      <c r="G314" s="1" t="s">
        <v>2957</v>
      </c>
      <c r="H314" s="1" t="s">
        <v>2676</v>
      </c>
      <c r="I314" s="1" t="s">
        <v>284</v>
      </c>
      <c r="J314" s="1" t="s">
        <v>2677</v>
      </c>
      <c r="K314" s="1" t="s">
        <v>284</v>
      </c>
      <c r="L314" s="1" t="s">
        <v>284</v>
      </c>
      <c r="M314" s="1" t="s">
        <v>2678</v>
      </c>
      <c r="N314" s="1" t="s">
        <v>2678</v>
      </c>
      <c r="O314" s="1" t="s">
        <v>14</v>
      </c>
      <c r="P314" s="1" t="s">
        <v>2679</v>
      </c>
      <c r="Q314" s="1" t="s">
        <v>2680</v>
      </c>
      <c r="R314" s="1" t="s">
        <v>3167</v>
      </c>
      <c r="S314" s="1" t="s">
        <v>2462</v>
      </c>
      <c r="T314" s="1" t="s">
        <v>2682</v>
      </c>
      <c r="U314" s="1" t="s">
        <v>2683</v>
      </c>
      <c r="V314" s="1" t="s">
        <v>2684</v>
      </c>
    </row>
    <row r="315" s="1" customFormat="1" spans="1:22">
      <c r="A315" s="1" t="s">
        <v>1188</v>
      </c>
      <c r="B315" s="1" t="s">
        <v>2920</v>
      </c>
      <c r="C315" s="1" t="s">
        <v>1192</v>
      </c>
      <c r="D315" s="1" t="s">
        <v>3168</v>
      </c>
      <c r="E315" s="1" t="s">
        <v>1191</v>
      </c>
      <c r="F315" s="1" t="s">
        <v>2878</v>
      </c>
      <c r="G315" s="1" t="s">
        <v>2826</v>
      </c>
      <c r="H315" s="1" t="s">
        <v>2676</v>
      </c>
      <c r="I315" s="1" t="s">
        <v>191</v>
      </c>
      <c r="J315" s="1" t="s">
        <v>2677</v>
      </c>
      <c r="K315" s="1" t="s">
        <v>191</v>
      </c>
      <c r="L315" s="1" t="s">
        <v>191</v>
      </c>
      <c r="M315" s="1" t="s">
        <v>2678</v>
      </c>
      <c r="N315" s="1" t="s">
        <v>2678</v>
      </c>
      <c r="O315" s="1" t="s">
        <v>14</v>
      </c>
      <c r="P315" s="1" t="s">
        <v>2679</v>
      </c>
      <c r="Q315" s="1" t="s">
        <v>2680</v>
      </c>
      <c r="R315" s="1" t="s">
        <v>3169</v>
      </c>
      <c r="S315" s="1" t="s">
        <v>2462</v>
      </c>
      <c r="T315" s="1" t="s">
        <v>2682</v>
      </c>
      <c r="U315" s="1" t="s">
        <v>2683</v>
      </c>
      <c r="V315" s="1" t="s">
        <v>2684</v>
      </c>
    </row>
    <row r="316" s="1" customFormat="1" spans="1:22">
      <c r="A316" s="1" t="s">
        <v>1764</v>
      </c>
      <c r="B316" s="1" t="s">
        <v>2957</v>
      </c>
      <c r="C316" s="1" t="s">
        <v>1768</v>
      </c>
      <c r="D316" s="1" t="s">
        <v>3168</v>
      </c>
      <c r="E316" s="1" t="s">
        <v>1765</v>
      </c>
      <c r="F316" s="1" t="s">
        <v>2748</v>
      </c>
      <c r="G316" s="1" t="s">
        <v>2673</v>
      </c>
      <c r="H316" s="1" t="s">
        <v>2676</v>
      </c>
      <c r="I316" s="1" t="s">
        <v>1766</v>
      </c>
      <c r="J316" s="1" t="s">
        <v>2677</v>
      </c>
      <c r="K316" s="1" t="s">
        <v>1766</v>
      </c>
      <c r="L316" s="1" t="s">
        <v>1766</v>
      </c>
      <c r="M316" s="1" t="s">
        <v>2678</v>
      </c>
      <c r="N316" s="1" t="s">
        <v>2678</v>
      </c>
      <c r="O316" s="1" t="s">
        <v>14</v>
      </c>
      <c r="P316" s="1" t="s">
        <v>2679</v>
      </c>
      <c r="Q316" s="1" t="s">
        <v>2680</v>
      </c>
      <c r="R316" s="1" t="s">
        <v>3170</v>
      </c>
      <c r="S316" s="1" t="s">
        <v>2462</v>
      </c>
      <c r="T316" s="1" t="s">
        <v>2682</v>
      </c>
      <c r="U316" s="1" t="s">
        <v>2683</v>
      </c>
      <c r="V316" s="1" t="s">
        <v>2684</v>
      </c>
    </row>
    <row r="317" s="1" customFormat="1" spans="1:22">
      <c r="A317" s="1" t="s">
        <v>1646</v>
      </c>
      <c r="B317" s="1" t="s">
        <v>2972</v>
      </c>
      <c r="C317" s="1" t="s">
        <v>1650</v>
      </c>
      <c r="D317" s="1" t="s">
        <v>3171</v>
      </c>
      <c r="E317" s="1" t="s">
        <v>1649</v>
      </c>
      <c r="F317" s="1" t="s">
        <v>2748</v>
      </c>
      <c r="G317" s="1" t="s">
        <v>2673</v>
      </c>
      <c r="H317" s="1" t="s">
        <v>2676</v>
      </c>
      <c r="I317" s="1" t="s">
        <v>1157</v>
      </c>
      <c r="J317" s="1" t="s">
        <v>2677</v>
      </c>
      <c r="K317" s="1" t="s">
        <v>1157</v>
      </c>
      <c r="L317" s="1" t="s">
        <v>1157</v>
      </c>
      <c r="M317" s="1" t="s">
        <v>2678</v>
      </c>
      <c r="N317" s="1" t="s">
        <v>2678</v>
      </c>
      <c r="O317" s="1" t="s">
        <v>14</v>
      </c>
      <c r="P317" s="1" t="s">
        <v>2679</v>
      </c>
      <c r="Q317" s="1" t="s">
        <v>2680</v>
      </c>
      <c r="R317" s="1" t="s">
        <v>3172</v>
      </c>
      <c r="S317" s="1" t="s">
        <v>2462</v>
      </c>
      <c r="T317" s="1" t="s">
        <v>2682</v>
      </c>
      <c r="U317" s="1" t="s">
        <v>2683</v>
      </c>
      <c r="V317" s="1" t="s">
        <v>2684</v>
      </c>
    </row>
    <row r="318" s="1" customFormat="1" spans="1:22">
      <c r="A318" s="1" t="s">
        <v>302</v>
      </c>
      <c r="B318" s="1" t="s">
        <v>2956</v>
      </c>
      <c r="C318" s="1" t="s">
        <v>307</v>
      </c>
      <c r="D318" s="1" t="s">
        <v>3173</v>
      </c>
      <c r="E318" s="1" t="s">
        <v>306</v>
      </c>
      <c r="F318" s="1" t="s">
        <v>2956</v>
      </c>
      <c r="G318" s="1" t="s">
        <v>2957</v>
      </c>
      <c r="H318" s="1" t="s">
        <v>2676</v>
      </c>
      <c r="I318" s="1" t="s">
        <v>191</v>
      </c>
      <c r="J318" s="1" t="s">
        <v>2677</v>
      </c>
      <c r="K318" s="1" t="s">
        <v>191</v>
      </c>
      <c r="L318" s="1" t="s">
        <v>191</v>
      </c>
      <c r="M318" s="1" t="s">
        <v>2678</v>
      </c>
      <c r="N318" s="1" t="s">
        <v>2678</v>
      </c>
      <c r="O318" s="1" t="s">
        <v>14</v>
      </c>
      <c r="P318" s="1" t="s">
        <v>2679</v>
      </c>
      <c r="Q318" s="1" t="s">
        <v>2680</v>
      </c>
      <c r="R318" s="1" t="s">
        <v>3174</v>
      </c>
      <c r="S318" s="1" t="s">
        <v>2462</v>
      </c>
      <c r="T318" s="1" t="s">
        <v>2682</v>
      </c>
      <c r="U318" s="1" t="s">
        <v>2683</v>
      </c>
      <c r="V318" s="1" t="s">
        <v>2684</v>
      </c>
    </row>
    <row r="319" s="1" customFormat="1" spans="1:22">
      <c r="A319" s="1" t="s">
        <v>753</v>
      </c>
      <c r="B319" s="1" t="s">
        <v>2957</v>
      </c>
      <c r="C319" s="1" t="s">
        <v>757</v>
      </c>
      <c r="D319" s="1" t="s">
        <v>2773</v>
      </c>
      <c r="E319" s="1" t="s">
        <v>754</v>
      </c>
      <c r="F319" s="1" t="s">
        <v>2957</v>
      </c>
      <c r="G319" s="1" t="s">
        <v>2920</v>
      </c>
      <c r="H319" s="1" t="s">
        <v>2676</v>
      </c>
      <c r="I319" s="1" t="s">
        <v>755</v>
      </c>
      <c r="J319" s="1" t="s">
        <v>2677</v>
      </c>
      <c r="K319" s="1" t="s">
        <v>755</v>
      </c>
      <c r="L319" s="1" t="s">
        <v>755</v>
      </c>
      <c r="M319" s="1" t="s">
        <v>2678</v>
      </c>
      <c r="N319" s="1" t="s">
        <v>2678</v>
      </c>
      <c r="O319" s="1" t="s">
        <v>14</v>
      </c>
      <c r="P319" s="1" t="s">
        <v>2679</v>
      </c>
      <c r="Q319" s="1" t="s">
        <v>2680</v>
      </c>
      <c r="R319" s="1" t="s">
        <v>3175</v>
      </c>
      <c r="S319" s="1" t="s">
        <v>2462</v>
      </c>
      <c r="T319" s="1" t="s">
        <v>2682</v>
      </c>
      <c r="U319" s="1" t="s">
        <v>2683</v>
      </c>
      <c r="V319" s="1" t="s">
        <v>2684</v>
      </c>
    </row>
    <row r="320" s="1" customFormat="1" spans="1:22">
      <c r="A320" s="1" t="s">
        <v>505</v>
      </c>
      <c r="B320" s="1" t="s">
        <v>2962</v>
      </c>
      <c r="C320" s="1" t="s">
        <v>508</v>
      </c>
      <c r="D320" s="1" t="s">
        <v>2773</v>
      </c>
      <c r="E320" s="1" t="s">
        <v>507</v>
      </c>
      <c r="F320" s="1" t="s">
        <v>2956</v>
      </c>
      <c r="G320" s="1" t="s">
        <v>2957</v>
      </c>
      <c r="H320" s="1" t="s">
        <v>2676</v>
      </c>
      <c r="I320" s="1" t="s">
        <v>175</v>
      </c>
      <c r="J320" s="1" t="s">
        <v>2677</v>
      </c>
      <c r="K320" s="1" t="s">
        <v>175</v>
      </c>
      <c r="L320" s="1" t="s">
        <v>175</v>
      </c>
      <c r="M320" s="1" t="s">
        <v>2678</v>
      </c>
      <c r="N320" s="1" t="s">
        <v>2678</v>
      </c>
      <c r="O320" s="1" t="s">
        <v>14</v>
      </c>
      <c r="P320" s="1" t="s">
        <v>2679</v>
      </c>
      <c r="Q320" s="1" t="s">
        <v>2680</v>
      </c>
      <c r="R320" s="1" t="s">
        <v>3176</v>
      </c>
      <c r="S320" s="1" t="s">
        <v>2462</v>
      </c>
      <c r="T320" s="1" t="s">
        <v>2682</v>
      </c>
      <c r="U320" s="1" t="s">
        <v>2683</v>
      </c>
      <c r="V320" s="1" t="s">
        <v>2684</v>
      </c>
    </row>
    <row r="321" s="1" customFormat="1" spans="1:22">
      <c r="A321" s="1" t="s">
        <v>745</v>
      </c>
      <c r="B321" s="1" t="s">
        <v>2957</v>
      </c>
      <c r="C321" s="1" t="s">
        <v>751</v>
      </c>
      <c r="D321" s="1" t="s">
        <v>2764</v>
      </c>
      <c r="E321" s="1" t="s">
        <v>748</v>
      </c>
      <c r="F321" s="1" t="s">
        <v>2957</v>
      </c>
      <c r="G321" s="1" t="s">
        <v>2920</v>
      </c>
      <c r="H321" s="1" t="s">
        <v>2676</v>
      </c>
      <c r="I321" s="1" t="s">
        <v>749</v>
      </c>
      <c r="J321" s="1" t="s">
        <v>2677</v>
      </c>
      <c r="K321" s="1" t="s">
        <v>749</v>
      </c>
      <c r="L321" s="1" t="s">
        <v>749</v>
      </c>
      <c r="M321" s="1" t="s">
        <v>2678</v>
      </c>
      <c r="N321" s="1" t="s">
        <v>2678</v>
      </c>
      <c r="O321" s="1" t="s">
        <v>14</v>
      </c>
      <c r="P321" s="1" t="s">
        <v>2679</v>
      </c>
      <c r="Q321" s="1" t="s">
        <v>2680</v>
      </c>
      <c r="R321" s="1" t="s">
        <v>3177</v>
      </c>
      <c r="S321" s="1" t="s">
        <v>2462</v>
      </c>
      <c r="T321" s="1" t="s">
        <v>2682</v>
      </c>
      <c r="U321" s="1" t="s">
        <v>2683</v>
      </c>
      <c r="V321" s="1" t="s">
        <v>2684</v>
      </c>
    </row>
    <row r="322" s="1" customFormat="1" spans="1:22">
      <c r="A322" s="1" t="s">
        <v>710</v>
      </c>
      <c r="B322" s="1" t="s">
        <v>2957</v>
      </c>
      <c r="C322" s="1" t="s">
        <v>713</v>
      </c>
      <c r="D322" s="1" t="s">
        <v>711</v>
      </c>
      <c r="E322" s="1" t="s">
        <v>712</v>
      </c>
      <c r="F322" s="1" t="s">
        <v>2957</v>
      </c>
      <c r="G322" s="1" t="s">
        <v>2920</v>
      </c>
      <c r="H322" s="1" t="s">
        <v>2676</v>
      </c>
      <c r="I322" s="1" t="s">
        <v>501</v>
      </c>
      <c r="J322" s="1" t="s">
        <v>2677</v>
      </c>
      <c r="K322" s="1" t="s">
        <v>501</v>
      </c>
      <c r="L322" s="1" t="s">
        <v>501</v>
      </c>
      <c r="M322" s="1" t="s">
        <v>2678</v>
      </c>
      <c r="N322" s="1" t="s">
        <v>2678</v>
      </c>
      <c r="O322" s="1" t="s">
        <v>14</v>
      </c>
      <c r="P322" s="1" t="s">
        <v>2679</v>
      </c>
      <c r="Q322" s="1" t="s">
        <v>2680</v>
      </c>
      <c r="R322" s="1" t="s">
        <v>3178</v>
      </c>
      <c r="S322" s="1" t="s">
        <v>2462</v>
      </c>
      <c r="T322" s="1" t="s">
        <v>2682</v>
      </c>
      <c r="U322" s="1" t="s">
        <v>2683</v>
      </c>
      <c r="V322" s="1" t="s">
        <v>2684</v>
      </c>
    </row>
    <row r="323" s="1" customFormat="1" spans="1:22">
      <c r="A323" s="1" t="s">
        <v>315</v>
      </c>
      <c r="B323" s="1" t="s">
        <v>2972</v>
      </c>
      <c r="C323" s="1" t="s">
        <v>321</v>
      </c>
      <c r="D323" s="1" t="s">
        <v>3179</v>
      </c>
      <c r="E323" s="1" t="s">
        <v>318</v>
      </c>
      <c r="F323" s="1" t="s">
        <v>2972</v>
      </c>
      <c r="G323" s="1" t="s">
        <v>2957</v>
      </c>
      <c r="H323" s="1" t="s">
        <v>2676</v>
      </c>
      <c r="I323" s="1" t="s">
        <v>319</v>
      </c>
      <c r="J323" s="1" t="s">
        <v>2677</v>
      </c>
      <c r="K323" s="1" t="s">
        <v>319</v>
      </c>
      <c r="L323" s="1" t="s">
        <v>319</v>
      </c>
      <c r="M323" s="1" t="s">
        <v>2678</v>
      </c>
      <c r="N323" s="1" t="s">
        <v>2678</v>
      </c>
      <c r="O323" s="1" t="s">
        <v>14</v>
      </c>
      <c r="P323" s="1" t="s">
        <v>2679</v>
      </c>
      <c r="Q323" s="1" t="s">
        <v>2680</v>
      </c>
      <c r="R323" s="1" t="s">
        <v>3180</v>
      </c>
      <c r="S323" s="1" t="s">
        <v>2462</v>
      </c>
      <c r="T323" s="1" t="s">
        <v>2682</v>
      </c>
      <c r="U323" s="1" t="s">
        <v>2683</v>
      </c>
      <c r="V323" s="1" t="s">
        <v>2684</v>
      </c>
    </row>
    <row r="324" s="1" customFormat="1" spans="1:22">
      <c r="A324" s="1" t="s">
        <v>677</v>
      </c>
      <c r="B324" s="1" t="s">
        <v>2957</v>
      </c>
      <c r="C324" s="1" t="s">
        <v>680</v>
      </c>
      <c r="D324" s="1" t="s">
        <v>3181</v>
      </c>
      <c r="E324" s="1" t="s">
        <v>679</v>
      </c>
      <c r="F324" s="1" t="s">
        <v>2957</v>
      </c>
      <c r="G324" s="1" t="s">
        <v>2920</v>
      </c>
      <c r="H324" s="1" t="s">
        <v>2676</v>
      </c>
      <c r="I324" s="1" t="s">
        <v>238</v>
      </c>
      <c r="J324" s="1" t="s">
        <v>2677</v>
      </c>
      <c r="K324" s="1" t="s">
        <v>238</v>
      </c>
      <c r="L324" s="1" t="s">
        <v>238</v>
      </c>
      <c r="M324" s="1" t="s">
        <v>2678</v>
      </c>
      <c r="N324" s="1" t="s">
        <v>2678</v>
      </c>
      <c r="O324" s="1" t="s">
        <v>14</v>
      </c>
      <c r="P324" s="1" t="s">
        <v>2679</v>
      </c>
      <c r="Q324" s="1" t="s">
        <v>2680</v>
      </c>
      <c r="R324" s="1" t="s">
        <v>3182</v>
      </c>
      <c r="S324" s="1" t="s">
        <v>2462</v>
      </c>
      <c r="T324" s="1" t="s">
        <v>2682</v>
      </c>
      <c r="U324" s="1" t="s">
        <v>2683</v>
      </c>
      <c r="V324" s="1" t="s">
        <v>2684</v>
      </c>
    </row>
    <row r="325" s="1" customFormat="1" spans="1:22">
      <c r="A325" s="1" t="s">
        <v>799</v>
      </c>
      <c r="B325" s="1" t="s">
        <v>2957</v>
      </c>
      <c r="C325" s="1" t="s">
        <v>803</v>
      </c>
      <c r="D325" s="1" t="s">
        <v>3183</v>
      </c>
      <c r="E325" s="1" t="s">
        <v>802</v>
      </c>
      <c r="F325" s="1" t="s">
        <v>2957</v>
      </c>
      <c r="G325" s="1" t="s">
        <v>2920</v>
      </c>
      <c r="H325" s="1" t="s">
        <v>2676</v>
      </c>
      <c r="I325" s="1" t="s">
        <v>238</v>
      </c>
      <c r="J325" s="1" t="s">
        <v>2677</v>
      </c>
      <c r="K325" s="1" t="s">
        <v>238</v>
      </c>
      <c r="L325" s="1" t="s">
        <v>238</v>
      </c>
      <c r="M325" s="1" t="s">
        <v>2678</v>
      </c>
      <c r="N325" s="1" t="s">
        <v>2678</v>
      </c>
      <c r="O325" s="1" t="s">
        <v>14</v>
      </c>
      <c r="P325" s="1" t="s">
        <v>2679</v>
      </c>
      <c r="Q325" s="1" t="s">
        <v>2680</v>
      </c>
      <c r="R325" s="1" t="s">
        <v>3184</v>
      </c>
      <c r="S325" s="1" t="s">
        <v>2462</v>
      </c>
      <c r="T325" s="1" t="s">
        <v>2682</v>
      </c>
      <c r="U325" s="1" t="s">
        <v>2683</v>
      </c>
      <c r="V325" s="1" t="s">
        <v>2684</v>
      </c>
    </row>
    <row r="326" s="1" customFormat="1" spans="1:22">
      <c r="A326" s="1" t="s">
        <v>780</v>
      </c>
      <c r="B326" s="1" t="s">
        <v>2957</v>
      </c>
      <c r="C326" s="1" t="s">
        <v>784</v>
      </c>
      <c r="D326" s="1" t="s">
        <v>3185</v>
      </c>
      <c r="E326" s="1" t="s">
        <v>783</v>
      </c>
      <c r="F326" s="1" t="s">
        <v>2957</v>
      </c>
      <c r="G326" s="1" t="s">
        <v>2920</v>
      </c>
      <c r="H326" s="1" t="s">
        <v>2676</v>
      </c>
      <c r="I326" s="1" t="s">
        <v>54</v>
      </c>
      <c r="J326" s="1" t="s">
        <v>2677</v>
      </c>
      <c r="K326" s="1" t="s">
        <v>54</v>
      </c>
      <c r="L326" s="1" t="s">
        <v>54</v>
      </c>
      <c r="M326" s="1" t="s">
        <v>2678</v>
      </c>
      <c r="N326" s="1" t="s">
        <v>2678</v>
      </c>
      <c r="O326" s="1" t="s">
        <v>14</v>
      </c>
      <c r="P326" s="1" t="s">
        <v>2679</v>
      </c>
      <c r="Q326" s="1" t="s">
        <v>2680</v>
      </c>
      <c r="R326" s="1" t="s">
        <v>3186</v>
      </c>
      <c r="S326" s="1" t="s">
        <v>2462</v>
      </c>
      <c r="T326" s="1" t="s">
        <v>2682</v>
      </c>
      <c r="U326" s="1" t="s">
        <v>2683</v>
      </c>
      <c r="V326" s="1" t="s">
        <v>2684</v>
      </c>
    </row>
    <row r="327" s="1" customFormat="1" spans="1:22">
      <c r="A327" s="1" t="s">
        <v>605</v>
      </c>
      <c r="B327" s="1" t="s">
        <v>2957</v>
      </c>
      <c r="C327" s="1" t="s">
        <v>607</v>
      </c>
      <c r="D327" s="1" t="s">
        <v>3187</v>
      </c>
      <c r="E327" s="1" t="s">
        <v>606</v>
      </c>
      <c r="F327" s="1" t="s">
        <v>2957</v>
      </c>
      <c r="G327" s="1" t="s">
        <v>2920</v>
      </c>
      <c r="H327" s="1" t="s">
        <v>2676</v>
      </c>
      <c r="I327" s="1" t="s">
        <v>119</v>
      </c>
      <c r="J327" s="1" t="s">
        <v>2677</v>
      </c>
      <c r="K327" s="1" t="s">
        <v>119</v>
      </c>
      <c r="L327" s="1" t="s">
        <v>119</v>
      </c>
      <c r="M327" s="1" t="s">
        <v>2678</v>
      </c>
      <c r="N327" s="1" t="s">
        <v>2678</v>
      </c>
      <c r="O327" s="1" t="s">
        <v>14</v>
      </c>
      <c r="P327" s="1" t="s">
        <v>2679</v>
      </c>
      <c r="Q327" s="1" t="s">
        <v>2680</v>
      </c>
      <c r="R327" s="1" t="s">
        <v>3188</v>
      </c>
      <c r="S327" s="1" t="s">
        <v>2462</v>
      </c>
      <c r="T327" s="1" t="s">
        <v>2682</v>
      </c>
      <c r="U327" s="1" t="s">
        <v>2683</v>
      </c>
      <c r="V327" s="1" t="s">
        <v>2684</v>
      </c>
    </row>
    <row r="328" s="1" customFormat="1" spans="1:22">
      <c r="A328" s="1" t="s">
        <v>351</v>
      </c>
      <c r="B328" s="1" t="s">
        <v>2956</v>
      </c>
      <c r="C328" s="1" t="s">
        <v>354</v>
      </c>
      <c r="D328" s="1" t="s">
        <v>3189</v>
      </c>
      <c r="E328" s="1" t="s">
        <v>353</v>
      </c>
      <c r="F328" s="1" t="s">
        <v>2956</v>
      </c>
      <c r="G328" s="1" t="s">
        <v>2957</v>
      </c>
      <c r="H328" s="1" t="s">
        <v>2676</v>
      </c>
      <c r="I328" s="1" t="s">
        <v>213</v>
      </c>
      <c r="J328" s="1" t="s">
        <v>2677</v>
      </c>
      <c r="K328" s="1" t="s">
        <v>213</v>
      </c>
      <c r="L328" s="1" t="s">
        <v>213</v>
      </c>
      <c r="M328" s="1" t="s">
        <v>2678</v>
      </c>
      <c r="N328" s="1" t="s">
        <v>2678</v>
      </c>
      <c r="O328" s="1" t="s">
        <v>14</v>
      </c>
      <c r="P328" s="1" t="s">
        <v>2679</v>
      </c>
      <c r="Q328" s="1" t="s">
        <v>2680</v>
      </c>
      <c r="R328" s="1" t="s">
        <v>3190</v>
      </c>
      <c r="S328" s="1" t="s">
        <v>2462</v>
      </c>
      <c r="T328" s="1" t="s">
        <v>2682</v>
      </c>
      <c r="U328" s="1" t="s">
        <v>2683</v>
      </c>
      <c r="V328" s="1" t="s">
        <v>2684</v>
      </c>
    </row>
    <row r="329" s="1" customFormat="1" spans="1:22">
      <c r="A329" s="1" t="s">
        <v>847</v>
      </c>
      <c r="B329" s="1" t="s">
        <v>2957</v>
      </c>
      <c r="C329" s="1" t="s">
        <v>849</v>
      </c>
      <c r="D329" s="1" t="s">
        <v>3187</v>
      </c>
      <c r="E329" s="1" t="s">
        <v>848</v>
      </c>
      <c r="F329" s="1" t="s">
        <v>2957</v>
      </c>
      <c r="G329" s="1" t="s">
        <v>2920</v>
      </c>
      <c r="H329" s="1" t="s">
        <v>2676</v>
      </c>
      <c r="I329" s="1" t="s">
        <v>119</v>
      </c>
      <c r="J329" s="1" t="s">
        <v>2677</v>
      </c>
      <c r="K329" s="1" t="s">
        <v>119</v>
      </c>
      <c r="L329" s="1" t="s">
        <v>119</v>
      </c>
      <c r="M329" s="1" t="s">
        <v>2678</v>
      </c>
      <c r="N329" s="1" t="s">
        <v>2678</v>
      </c>
      <c r="O329" s="1" t="s">
        <v>14</v>
      </c>
      <c r="P329" s="1" t="s">
        <v>2679</v>
      </c>
      <c r="Q329" s="1" t="s">
        <v>2680</v>
      </c>
      <c r="R329" s="1" t="s">
        <v>3191</v>
      </c>
      <c r="S329" s="1" t="s">
        <v>2462</v>
      </c>
      <c r="T329" s="1" t="s">
        <v>2682</v>
      </c>
      <c r="U329" s="1" t="s">
        <v>2683</v>
      </c>
      <c r="V329" s="1" t="s">
        <v>2684</v>
      </c>
    </row>
    <row r="330" s="1" customFormat="1" spans="1:22">
      <c r="A330" s="1" t="s">
        <v>242</v>
      </c>
      <c r="B330" s="1" t="s">
        <v>2956</v>
      </c>
      <c r="C330" s="1" t="s">
        <v>246</v>
      </c>
      <c r="D330" s="1" t="s">
        <v>243</v>
      </c>
      <c r="E330" s="1" t="s">
        <v>245</v>
      </c>
      <c r="F330" s="1" t="s">
        <v>2956</v>
      </c>
      <c r="G330" s="1" t="s">
        <v>2957</v>
      </c>
      <c r="H330" s="1" t="s">
        <v>2676</v>
      </c>
      <c r="I330" s="1" t="s">
        <v>119</v>
      </c>
      <c r="J330" s="1" t="s">
        <v>2677</v>
      </c>
      <c r="K330" s="1" t="s">
        <v>119</v>
      </c>
      <c r="L330" s="1" t="s">
        <v>119</v>
      </c>
      <c r="M330" s="1" t="s">
        <v>2678</v>
      </c>
      <c r="N330" s="1" t="s">
        <v>2678</v>
      </c>
      <c r="O330" s="1" t="s">
        <v>14</v>
      </c>
      <c r="P330" s="1" t="s">
        <v>2679</v>
      </c>
      <c r="Q330" s="1" t="s">
        <v>2680</v>
      </c>
      <c r="R330" s="1" t="s">
        <v>3192</v>
      </c>
      <c r="S330" s="1" t="s">
        <v>2462</v>
      </c>
      <c r="T330" s="1" t="s">
        <v>2682</v>
      </c>
      <c r="U330" s="1" t="s">
        <v>2683</v>
      </c>
      <c r="V330" s="1" t="s">
        <v>2684</v>
      </c>
    </row>
    <row r="331" s="1" customFormat="1" spans="1:22">
      <c r="A331" s="1" t="s">
        <v>411</v>
      </c>
      <c r="B331" s="1" t="s">
        <v>2956</v>
      </c>
      <c r="C331" s="1" t="s">
        <v>413</v>
      </c>
      <c r="D331" s="1" t="s">
        <v>243</v>
      </c>
      <c r="E331" s="1" t="s">
        <v>412</v>
      </c>
      <c r="F331" s="1" t="s">
        <v>2956</v>
      </c>
      <c r="G331" s="1" t="s">
        <v>2957</v>
      </c>
      <c r="H331" s="1" t="s">
        <v>2676</v>
      </c>
      <c r="I331" s="1" t="s">
        <v>97</v>
      </c>
      <c r="J331" s="1" t="s">
        <v>2677</v>
      </c>
      <c r="K331" s="1" t="s">
        <v>97</v>
      </c>
      <c r="L331" s="1" t="s">
        <v>97</v>
      </c>
      <c r="M331" s="1" t="s">
        <v>2678</v>
      </c>
      <c r="N331" s="1" t="s">
        <v>2678</v>
      </c>
      <c r="O331" s="1" t="s">
        <v>14</v>
      </c>
      <c r="P331" s="1" t="s">
        <v>2679</v>
      </c>
      <c r="Q331" s="1" t="s">
        <v>2680</v>
      </c>
      <c r="R331" s="1" t="s">
        <v>3193</v>
      </c>
      <c r="S331" s="1" t="s">
        <v>2462</v>
      </c>
      <c r="T331" s="1" t="s">
        <v>2682</v>
      </c>
      <c r="U331" s="1" t="s">
        <v>2683</v>
      </c>
      <c r="V331" s="1" t="s">
        <v>2684</v>
      </c>
    </row>
    <row r="332" s="1" customFormat="1" spans="1:22">
      <c r="A332" s="1" t="s">
        <v>436</v>
      </c>
      <c r="B332" s="1" t="s">
        <v>2956</v>
      </c>
      <c r="C332" s="1" t="s">
        <v>438</v>
      </c>
      <c r="D332" s="1" t="s">
        <v>243</v>
      </c>
      <c r="E332" s="1" t="s">
        <v>437</v>
      </c>
      <c r="F332" s="1" t="s">
        <v>2956</v>
      </c>
      <c r="G332" s="1" t="s">
        <v>2957</v>
      </c>
      <c r="H332" s="1" t="s">
        <v>2676</v>
      </c>
      <c r="I332" s="1" t="s">
        <v>97</v>
      </c>
      <c r="J332" s="1" t="s">
        <v>2677</v>
      </c>
      <c r="K332" s="1" t="s">
        <v>97</v>
      </c>
      <c r="L332" s="1" t="s">
        <v>97</v>
      </c>
      <c r="M332" s="1" t="s">
        <v>2678</v>
      </c>
      <c r="N332" s="1" t="s">
        <v>2678</v>
      </c>
      <c r="O332" s="1" t="s">
        <v>14</v>
      </c>
      <c r="P332" s="1" t="s">
        <v>2679</v>
      </c>
      <c r="Q332" s="1" t="s">
        <v>2680</v>
      </c>
      <c r="R332" s="1" t="s">
        <v>3194</v>
      </c>
      <c r="S332" s="1" t="s">
        <v>2462</v>
      </c>
      <c r="T332" s="1" t="s">
        <v>2682</v>
      </c>
      <c r="U332" s="1" t="s">
        <v>2683</v>
      </c>
      <c r="V332" s="1" t="s">
        <v>2684</v>
      </c>
    </row>
    <row r="333" s="1" customFormat="1" spans="1:22">
      <c r="A333" s="1" t="s">
        <v>466</v>
      </c>
      <c r="B333" s="1" t="s">
        <v>2956</v>
      </c>
      <c r="C333" s="1" t="s">
        <v>468</v>
      </c>
      <c r="D333" s="1" t="s">
        <v>243</v>
      </c>
      <c r="E333" s="1" t="s">
        <v>467</v>
      </c>
      <c r="F333" s="1" t="s">
        <v>2956</v>
      </c>
      <c r="G333" s="1" t="s">
        <v>2957</v>
      </c>
      <c r="H333" s="1" t="s">
        <v>2676</v>
      </c>
      <c r="I333" s="1" t="s">
        <v>97</v>
      </c>
      <c r="J333" s="1" t="s">
        <v>2677</v>
      </c>
      <c r="K333" s="1" t="s">
        <v>97</v>
      </c>
      <c r="L333" s="1" t="s">
        <v>97</v>
      </c>
      <c r="M333" s="1" t="s">
        <v>2678</v>
      </c>
      <c r="N333" s="1" t="s">
        <v>2678</v>
      </c>
      <c r="O333" s="1" t="s">
        <v>14</v>
      </c>
      <c r="P333" s="1" t="s">
        <v>2679</v>
      </c>
      <c r="Q333" s="1" t="s">
        <v>2680</v>
      </c>
      <c r="R333" s="1" t="s">
        <v>3195</v>
      </c>
      <c r="S333" s="1" t="s">
        <v>2462</v>
      </c>
      <c r="T333" s="1" t="s">
        <v>2682</v>
      </c>
      <c r="U333" s="1" t="s">
        <v>2683</v>
      </c>
      <c r="V333" s="1" t="s">
        <v>2684</v>
      </c>
    </row>
    <row r="334" s="1" customFormat="1" spans="1:22">
      <c r="A334" s="1" t="s">
        <v>1070</v>
      </c>
      <c r="B334" s="1" t="s">
        <v>2957</v>
      </c>
      <c r="C334" s="1" t="s">
        <v>1074</v>
      </c>
      <c r="D334" s="1" t="s">
        <v>243</v>
      </c>
      <c r="E334" s="1" t="s">
        <v>1071</v>
      </c>
      <c r="F334" s="1" t="s">
        <v>2957</v>
      </c>
      <c r="G334" s="1" t="s">
        <v>2878</v>
      </c>
      <c r="H334" s="1" t="s">
        <v>2676</v>
      </c>
      <c r="I334" s="1" t="s">
        <v>1072</v>
      </c>
      <c r="J334" s="1" t="s">
        <v>2677</v>
      </c>
      <c r="K334" s="1" t="s">
        <v>1072</v>
      </c>
      <c r="L334" s="1" t="s">
        <v>1072</v>
      </c>
      <c r="M334" s="1" t="s">
        <v>2678</v>
      </c>
      <c r="N334" s="1" t="s">
        <v>2678</v>
      </c>
      <c r="O334" s="1" t="s">
        <v>14</v>
      </c>
      <c r="P334" s="1" t="s">
        <v>2679</v>
      </c>
      <c r="Q334" s="1" t="s">
        <v>2680</v>
      </c>
      <c r="R334" s="1" t="s">
        <v>3196</v>
      </c>
      <c r="S334" s="1" t="s">
        <v>2462</v>
      </c>
      <c r="T334" s="1" t="s">
        <v>2682</v>
      </c>
      <c r="U334" s="1" t="s">
        <v>2683</v>
      </c>
      <c r="V334" s="1" t="s">
        <v>2684</v>
      </c>
    </row>
    <row r="335" s="1" customFormat="1" spans="1:22">
      <c r="A335" s="1" t="s">
        <v>948</v>
      </c>
      <c r="B335" s="1" t="s">
        <v>2957</v>
      </c>
      <c r="C335" s="1" t="s">
        <v>954</v>
      </c>
      <c r="D335" s="1" t="s">
        <v>2925</v>
      </c>
      <c r="E335" s="1" t="s">
        <v>951</v>
      </c>
      <c r="F335" s="1" t="s">
        <v>2957</v>
      </c>
      <c r="G335" s="1" t="s">
        <v>2920</v>
      </c>
      <c r="H335" s="1" t="s">
        <v>2676</v>
      </c>
      <c r="I335" s="1" t="s">
        <v>952</v>
      </c>
      <c r="J335" s="1" t="s">
        <v>2677</v>
      </c>
      <c r="K335" s="1" t="s">
        <v>952</v>
      </c>
      <c r="L335" s="1" t="s">
        <v>952</v>
      </c>
      <c r="M335" s="1" t="s">
        <v>2678</v>
      </c>
      <c r="N335" s="1" t="s">
        <v>2678</v>
      </c>
      <c r="O335" s="1" t="s">
        <v>14</v>
      </c>
      <c r="P335" s="1" t="s">
        <v>2679</v>
      </c>
      <c r="Q335" s="1" t="s">
        <v>2680</v>
      </c>
      <c r="R335" s="1" t="s">
        <v>3197</v>
      </c>
      <c r="S335" s="1" t="s">
        <v>2462</v>
      </c>
      <c r="T335" s="1" t="s">
        <v>2682</v>
      </c>
      <c r="U335" s="1" t="s">
        <v>2683</v>
      </c>
      <c r="V335" s="1" t="s">
        <v>2684</v>
      </c>
    </row>
    <row r="336" s="1" customFormat="1" spans="1:22">
      <c r="A336" s="1" t="s">
        <v>1860</v>
      </c>
      <c r="B336" s="1" t="s">
        <v>2956</v>
      </c>
      <c r="C336" s="1" t="s">
        <v>1864</v>
      </c>
      <c r="D336" s="1" t="s">
        <v>2925</v>
      </c>
      <c r="E336" s="1" t="s">
        <v>1861</v>
      </c>
      <c r="F336" s="1" t="s">
        <v>2748</v>
      </c>
      <c r="G336" s="1" t="s">
        <v>2673</v>
      </c>
      <c r="H336" s="1" t="s">
        <v>2676</v>
      </c>
      <c r="I336" s="1" t="s">
        <v>1862</v>
      </c>
      <c r="J336" s="1" t="s">
        <v>2677</v>
      </c>
      <c r="K336" s="1" t="s">
        <v>1862</v>
      </c>
      <c r="L336" s="1" t="s">
        <v>1862</v>
      </c>
      <c r="M336" s="1" t="s">
        <v>2678</v>
      </c>
      <c r="N336" s="1" t="s">
        <v>2678</v>
      </c>
      <c r="O336" s="1" t="s">
        <v>14</v>
      </c>
      <c r="P336" s="1" t="s">
        <v>2679</v>
      </c>
      <c r="Q336" s="1" t="s">
        <v>2680</v>
      </c>
      <c r="R336" s="1" t="s">
        <v>3198</v>
      </c>
      <c r="S336" s="1" t="s">
        <v>2462</v>
      </c>
      <c r="T336" s="1" t="s">
        <v>2682</v>
      </c>
      <c r="U336" s="1" t="s">
        <v>2683</v>
      </c>
      <c r="V336" s="1" t="s">
        <v>2684</v>
      </c>
    </row>
    <row r="337" s="1" customFormat="1" spans="1:22">
      <c r="A337" s="1" t="s">
        <v>840</v>
      </c>
      <c r="B337" s="1" t="s">
        <v>2957</v>
      </c>
      <c r="C337" s="1" t="s">
        <v>845</v>
      </c>
      <c r="D337" s="1" t="s">
        <v>3199</v>
      </c>
      <c r="E337" s="1" t="s">
        <v>842</v>
      </c>
      <c r="F337" s="1" t="s">
        <v>2957</v>
      </c>
      <c r="G337" s="1" t="s">
        <v>2920</v>
      </c>
      <c r="H337" s="1" t="s">
        <v>2676</v>
      </c>
      <c r="I337" s="1" t="s">
        <v>843</v>
      </c>
      <c r="J337" s="1" t="s">
        <v>2677</v>
      </c>
      <c r="K337" s="1" t="s">
        <v>843</v>
      </c>
      <c r="L337" s="1" t="s">
        <v>843</v>
      </c>
      <c r="M337" s="1" t="s">
        <v>2678</v>
      </c>
      <c r="N337" s="1" t="s">
        <v>2678</v>
      </c>
      <c r="O337" s="1" t="s">
        <v>14</v>
      </c>
      <c r="P337" s="1" t="s">
        <v>2679</v>
      </c>
      <c r="Q337" s="1" t="s">
        <v>2680</v>
      </c>
      <c r="R337" s="1" t="s">
        <v>3200</v>
      </c>
      <c r="S337" s="1" t="s">
        <v>2462</v>
      </c>
      <c r="T337" s="1" t="s">
        <v>2682</v>
      </c>
      <c r="U337" s="1" t="s">
        <v>2683</v>
      </c>
      <c r="V337" s="1" t="s">
        <v>2684</v>
      </c>
    </row>
    <row r="338" s="1" customFormat="1" spans="1:22">
      <c r="A338" s="1" t="s">
        <v>850</v>
      </c>
      <c r="B338" s="1" t="s">
        <v>2957</v>
      </c>
      <c r="C338" s="1" t="s">
        <v>855</v>
      </c>
      <c r="D338" s="1" t="s">
        <v>3201</v>
      </c>
      <c r="E338" s="1" t="s">
        <v>852</v>
      </c>
      <c r="F338" s="1" t="s">
        <v>2957</v>
      </c>
      <c r="G338" s="1" t="s">
        <v>2920</v>
      </c>
      <c r="H338" s="1" t="s">
        <v>2676</v>
      </c>
      <c r="I338" s="1" t="s">
        <v>853</v>
      </c>
      <c r="J338" s="1" t="s">
        <v>2677</v>
      </c>
      <c r="K338" s="1" t="s">
        <v>853</v>
      </c>
      <c r="L338" s="1" t="s">
        <v>853</v>
      </c>
      <c r="M338" s="1" t="s">
        <v>2678</v>
      </c>
      <c r="N338" s="1" t="s">
        <v>2678</v>
      </c>
      <c r="O338" s="1" t="s">
        <v>14</v>
      </c>
      <c r="P338" s="1" t="s">
        <v>2679</v>
      </c>
      <c r="Q338" s="1" t="s">
        <v>2680</v>
      </c>
      <c r="R338" s="1" t="s">
        <v>3202</v>
      </c>
      <c r="S338" s="1" t="s">
        <v>2462</v>
      </c>
      <c r="T338" s="1" t="s">
        <v>2682</v>
      </c>
      <c r="U338" s="1" t="s">
        <v>2683</v>
      </c>
      <c r="V338" s="1" t="s">
        <v>2684</v>
      </c>
    </row>
    <row r="339" s="1" customFormat="1" spans="1:22">
      <c r="A339" s="1" t="s">
        <v>918</v>
      </c>
      <c r="B339" s="1" t="s">
        <v>2957</v>
      </c>
      <c r="C339" s="1" t="s">
        <v>920</v>
      </c>
      <c r="D339" s="1" t="s">
        <v>3203</v>
      </c>
      <c r="E339" s="1" t="s">
        <v>919</v>
      </c>
      <c r="F339" s="1" t="s">
        <v>2957</v>
      </c>
      <c r="G339" s="1" t="s">
        <v>2920</v>
      </c>
      <c r="H339" s="1" t="s">
        <v>2676</v>
      </c>
      <c r="I339" s="1" t="s">
        <v>238</v>
      </c>
      <c r="J339" s="1" t="s">
        <v>2677</v>
      </c>
      <c r="K339" s="1" t="s">
        <v>238</v>
      </c>
      <c r="L339" s="1" t="s">
        <v>238</v>
      </c>
      <c r="M339" s="1" t="s">
        <v>2678</v>
      </c>
      <c r="N339" s="1" t="s">
        <v>2678</v>
      </c>
      <c r="O339" s="1" t="s">
        <v>14</v>
      </c>
      <c r="P339" s="1" t="s">
        <v>2679</v>
      </c>
      <c r="Q339" s="1" t="s">
        <v>2680</v>
      </c>
      <c r="R339" s="1" t="s">
        <v>3204</v>
      </c>
      <c r="S339" s="1" t="s">
        <v>2462</v>
      </c>
      <c r="T339" s="1" t="s">
        <v>2682</v>
      </c>
      <c r="U339" s="1" t="s">
        <v>2683</v>
      </c>
      <c r="V339" s="1" t="s">
        <v>2684</v>
      </c>
    </row>
    <row r="340" s="1" customFormat="1" spans="1:22">
      <c r="A340" s="1" t="s">
        <v>829</v>
      </c>
      <c r="B340" s="1" t="s">
        <v>2957</v>
      </c>
      <c r="C340" s="1" t="s">
        <v>831</v>
      </c>
      <c r="D340" s="1" t="s">
        <v>3203</v>
      </c>
      <c r="E340" s="1" t="s">
        <v>830</v>
      </c>
      <c r="F340" s="1" t="s">
        <v>2957</v>
      </c>
      <c r="G340" s="1" t="s">
        <v>2920</v>
      </c>
      <c r="H340" s="1" t="s">
        <v>2676</v>
      </c>
      <c r="I340" s="1" t="s">
        <v>175</v>
      </c>
      <c r="J340" s="1" t="s">
        <v>2677</v>
      </c>
      <c r="K340" s="1" t="s">
        <v>175</v>
      </c>
      <c r="L340" s="1" t="s">
        <v>175</v>
      </c>
      <c r="M340" s="1" t="s">
        <v>2678</v>
      </c>
      <c r="N340" s="1" t="s">
        <v>2678</v>
      </c>
      <c r="O340" s="1" t="s">
        <v>14</v>
      </c>
      <c r="P340" s="1" t="s">
        <v>2679</v>
      </c>
      <c r="Q340" s="1" t="s">
        <v>2680</v>
      </c>
      <c r="R340" s="1" t="s">
        <v>3205</v>
      </c>
      <c r="S340" s="1" t="s">
        <v>2462</v>
      </c>
      <c r="T340" s="1" t="s">
        <v>2682</v>
      </c>
      <c r="U340" s="1" t="s">
        <v>2683</v>
      </c>
      <c r="V340" s="1" t="s">
        <v>2684</v>
      </c>
    </row>
    <row r="341" s="1" customFormat="1" spans="1:22">
      <c r="A341" s="1" t="s">
        <v>626</v>
      </c>
      <c r="B341" s="1" t="s">
        <v>2957</v>
      </c>
      <c r="C341" s="1" t="s">
        <v>629</v>
      </c>
      <c r="D341" s="1" t="s">
        <v>3203</v>
      </c>
      <c r="E341" s="1" t="s">
        <v>628</v>
      </c>
      <c r="F341" s="1" t="s">
        <v>2957</v>
      </c>
      <c r="G341" s="1" t="s">
        <v>2920</v>
      </c>
      <c r="H341" s="1" t="s">
        <v>2676</v>
      </c>
      <c r="I341" s="1" t="s">
        <v>175</v>
      </c>
      <c r="J341" s="1" t="s">
        <v>2677</v>
      </c>
      <c r="K341" s="1" t="s">
        <v>175</v>
      </c>
      <c r="L341" s="1" t="s">
        <v>175</v>
      </c>
      <c r="M341" s="1" t="s">
        <v>2678</v>
      </c>
      <c r="N341" s="1" t="s">
        <v>2678</v>
      </c>
      <c r="O341" s="1" t="s">
        <v>14</v>
      </c>
      <c r="P341" s="1" t="s">
        <v>2679</v>
      </c>
      <c r="Q341" s="1" t="s">
        <v>2680</v>
      </c>
      <c r="R341" s="1" t="s">
        <v>3206</v>
      </c>
      <c r="S341" s="1" t="s">
        <v>2462</v>
      </c>
      <c r="T341" s="1" t="s">
        <v>2682</v>
      </c>
      <c r="U341" s="1" t="s">
        <v>2683</v>
      </c>
      <c r="V341" s="1" t="s">
        <v>2684</v>
      </c>
    </row>
    <row r="342" s="1" customFormat="1" spans="1:22">
      <c r="A342" s="1" t="s">
        <v>615</v>
      </c>
      <c r="B342" s="1" t="s">
        <v>2957</v>
      </c>
      <c r="C342" s="1" t="s">
        <v>618</v>
      </c>
      <c r="D342" s="1" t="s">
        <v>3207</v>
      </c>
      <c r="E342" s="1" t="s">
        <v>617</v>
      </c>
      <c r="F342" s="1" t="s">
        <v>2957</v>
      </c>
      <c r="G342" s="1" t="s">
        <v>2920</v>
      </c>
      <c r="H342" s="1" t="s">
        <v>2676</v>
      </c>
      <c r="I342" s="1" t="s">
        <v>398</v>
      </c>
      <c r="J342" s="1" t="s">
        <v>2677</v>
      </c>
      <c r="K342" s="1" t="s">
        <v>398</v>
      </c>
      <c r="L342" s="1" t="s">
        <v>398</v>
      </c>
      <c r="M342" s="1" t="s">
        <v>2678</v>
      </c>
      <c r="N342" s="1" t="s">
        <v>2678</v>
      </c>
      <c r="O342" s="1" t="s">
        <v>14</v>
      </c>
      <c r="P342" s="1" t="s">
        <v>2679</v>
      </c>
      <c r="Q342" s="1" t="s">
        <v>2680</v>
      </c>
      <c r="R342" s="1" t="s">
        <v>3208</v>
      </c>
      <c r="S342" s="1" t="s">
        <v>2462</v>
      </c>
      <c r="T342" s="1" t="s">
        <v>2682</v>
      </c>
      <c r="U342" s="1" t="s">
        <v>2683</v>
      </c>
      <c r="V342" s="1" t="s">
        <v>2684</v>
      </c>
    </row>
    <row r="343" s="1" customFormat="1" spans="1:22">
      <c r="A343" s="1" t="s">
        <v>821</v>
      </c>
      <c r="B343" s="1" t="s">
        <v>2957</v>
      </c>
      <c r="C343" s="1" t="s">
        <v>823</v>
      </c>
      <c r="D343" s="1" t="s">
        <v>3207</v>
      </c>
      <c r="E343" s="1" t="s">
        <v>822</v>
      </c>
      <c r="F343" s="1" t="s">
        <v>2957</v>
      </c>
      <c r="G343" s="1" t="s">
        <v>2920</v>
      </c>
      <c r="H343" s="1" t="s">
        <v>2676</v>
      </c>
      <c r="I343" s="1" t="s">
        <v>238</v>
      </c>
      <c r="J343" s="1" t="s">
        <v>2677</v>
      </c>
      <c r="K343" s="1" t="s">
        <v>238</v>
      </c>
      <c r="L343" s="1" t="s">
        <v>238</v>
      </c>
      <c r="M343" s="1" t="s">
        <v>2678</v>
      </c>
      <c r="N343" s="1" t="s">
        <v>2678</v>
      </c>
      <c r="O343" s="1" t="s">
        <v>14</v>
      </c>
      <c r="P343" s="1" t="s">
        <v>2679</v>
      </c>
      <c r="Q343" s="1" t="s">
        <v>2680</v>
      </c>
      <c r="R343" s="1" t="s">
        <v>3209</v>
      </c>
      <c r="S343" s="1" t="s">
        <v>2462</v>
      </c>
      <c r="T343" s="1" t="s">
        <v>2682</v>
      </c>
      <c r="U343" s="1" t="s">
        <v>2683</v>
      </c>
      <c r="V343" s="1" t="s">
        <v>2684</v>
      </c>
    </row>
    <row r="344" s="1" customFormat="1" spans="1:22">
      <c r="A344" s="1" t="s">
        <v>2198</v>
      </c>
      <c r="B344" s="1" t="s">
        <v>2962</v>
      </c>
      <c r="C344" s="1" t="s">
        <v>2203</v>
      </c>
      <c r="D344" s="1" t="s">
        <v>3210</v>
      </c>
      <c r="E344" s="1" t="s">
        <v>2200</v>
      </c>
      <c r="F344" s="1" t="s">
        <v>2748</v>
      </c>
      <c r="G344" s="1" t="s">
        <v>2675</v>
      </c>
      <c r="H344" s="1" t="s">
        <v>2676</v>
      </c>
      <c r="I344" s="1" t="s">
        <v>2201</v>
      </c>
      <c r="J344" s="1" t="s">
        <v>2677</v>
      </c>
      <c r="K344" s="1" t="s">
        <v>2201</v>
      </c>
      <c r="L344" s="1" t="s">
        <v>2201</v>
      </c>
      <c r="M344" s="1" t="s">
        <v>2678</v>
      </c>
      <c r="N344" s="1" t="s">
        <v>2678</v>
      </c>
      <c r="O344" s="1" t="s">
        <v>14</v>
      </c>
      <c r="P344" s="1" t="s">
        <v>2679</v>
      </c>
      <c r="Q344" s="1" t="s">
        <v>2680</v>
      </c>
      <c r="R344" s="1" t="s">
        <v>3211</v>
      </c>
      <c r="S344" s="1" t="s">
        <v>2462</v>
      </c>
      <c r="T344" s="1" t="s">
        <v>2682</v>
      </c>
      <c r="U344" s="1" t="s">
        <v>2683</v>
      </c>
      <c r="V344" s="1" t="s">
        <v>2684</v>
      </c>
    </row>
    <row r="345" s="1" customFormat="1" spans="1:22">
      <c r="A345" s="1" t="s">
        <v>123</v>
      </c>
      <c r="B345" s="1" t="s">
        <v>2972</v>
      </c>
      <c r="C345" s="1" t="s">
        <v>129</v>
      </c>
      <c r="D345" s="1" t="s">
        <v>2936</v>
      </c>
      <c r="E345" s="1" t="s">
        <v>126</v>
      </c>
      <c r="F345" s="1" t="s">
        <v>2956</v>
      </c>
      <c r="G345" s="1" t="s">
        <v>2957</v>
      </c>
      <c r="H345" s="1" t="s">
        <v>2676</v>
      </c>
      <c r="I345" s="1" t="s">
        <v>127</v>
      </c>
      <c r="J345" s="1" t="s">
        <v>2677</v>
      </c>
      <c r="K345" s="1" t="s">
        <v>127</v>
      </c>
      <c r="L345" s="1" t="s">
        <v>127</v>
      </c>
      <c r="M345" s="1" t="s">
        <v>2678</v>
      </c>
      <c r="N345" s="1" t="s">
        <v>2678</v>
      </c>
      <c r="O345" s="1" t="s">
        <v>14</v>
      </c>
      <c r="P345" s="1" t="s">
        <v>2679</v>
      </c>
      <c r="Q345" s="1" t="s">
        <v>2680</v>
      </c>
      <c r="R345" s="1" t="s">
        <v>3212</v>
      </c>
      <c r="S345" s="1" t="s">
        <v>2462</v>
      </c>
      <c r="T345" s="1" t="s">
        <v>2682</v>
      </c>
      <c r="U345" s="1" t="s">
        <v>2683</v>
      </c>
      <c r="V345" s="1" t="s">
        <v>2684</v>
      </c>
    </row>
    <row r="346" s="1" customFormat="1" spans="1:22">
      <c r="A346" s="1" t="s">
        <v>328</v>
      </c>
      <c r="B346" s="1" t="s">
        <v>2972</v>
      </c>
      <c r="C346" s="1" t="s">
        <v>331</v>
      </c>
      <c r="D346" s="1" t="s">
        <v>2936</v>
      </c>
      <c r="E346" s="1" t="s">
        <v>126</v>
      </c>
      <c r="F346" s="1" t="s">
        <v>2956</v>
      </c>
      <c r="G346" s="1" t="s">
        <v>2957</v>
      </c>
      <c r="H346" s="1" t="s">
        <v>2676</v>
      </c>
      <c r="I346" s="1" t="s">
        <v>329</v>
      </c>
      <c r="J346" s="1" t="s">
        <v>2677</v>
      </c>
      <c r="K346" s="1" t="s">
        <v>329</v>
      </c>
      <c r="L346" s="1" t="s">
        <v>329</v>
      </c>
      <c r="M346" s="1" t="s">
        <v>2678</v>
      </c>
      <c r="N346" s="1" t="s">
        <v>2678</v>
      </c>
      <c r="O346" s="1" t="s">
        <v>14</v>
      </c>
      <c r="P346" s="1" t="s">
        <v>2679</v>
      </c>
      <c r="Q346" s="1" t="s">
        <v>2680</v>
      </c>
      <c r="R346" s="1" t="s">
        <v>3213</v>
      </c>
      <c r="S346" s="1" t="s">
        <v>2462</v>
      </c>
      <c r="T346" s="1" t="s">
        <v>2682</v>
      </c>
      <c r="U346" s="1" t="s">
        <v>2683</v>
      </c>
      <c r="V346" s="1" t="s">
        <v>2684</v>
      </c>
    </row>
    <row r="347" s="1" customFormat="1" spans="1:22">
      <c r="A347" s="1" t="s">
        <v>2139</v>
      </c>
      <c r="B347" s="1" t="s">
        <v>2957</v>
      </c>
      <c r="C347" s="1" t="s">
        <v>2142</v>
      </c>
      <c r="D347" s="1" t="s">
        <v>3214</v>
      </c>
      <c r="E347" s="1" t="s">
        <v>2141</v>
      </c>
      <c r="F347" s="1" t="s">
        <v>2673</v>
      </c>
      <c r="G347" s="1" t="s">
        <v>2675</v>
      </c>
      <c r="H347" s="1" t="s">
        <v>2676</v>
      </c>
      <c r="I347" s="1" t="s">
        <v>731</v>
      </c>
      <c r="J347" s="1" t="s">
        <v>2677</v>
      </c>
      <c r="K347" s="1" t="s">
        <v>731</v>
      </c>
      <c r="L347" s="1" t="s">
        <v>731</v>
      </c>
      <c r="M347" s="1" t="s">
        <v>2678</v>
      </c>
      <c r="N347" s="1" t="s">
        <v>2678</v>
      </c>
      <c r="O347" s="1" t="s">
        <v>14</v>
      </c>
      <c r="P347" s="1" t="s">
        <v>2679</v>
      </c>
      <c r="Q347" s="1" t="s">
        <v>2680</v>
      </c>
      <c r="R347" s="1" t="s">
        <v>3215</v>
      </c>
      <c r="S347" s="1" t="s">
        <v>2462</v>
      </c>
      <c r="T347" s="1" t="s">
        <v>2682</v>
      </c>
      <c r="U347" s="1" t="s">
        <v>2683</v>
      </c>
      <c r="V347" s="1" t="s">
        <v>2684</v>
      </c>
    </row>
    <row r="348" s="1" customFormat="1" spans="1:22">
      <c r="A348" s="1" t="s">
        <v>921</v>
      </c>
      <c r="B348" s="1" t="s">
        <v>2957</v>
      </c>
      <c r="C348" s="1" t="s">
        <v>924</v>
      </c>
      <c r="D348" s="1" t="s">
        <v>2756</v>
      </c>
      <c r="E348" s="1" t="s">
        <v>357</v>
      </c>
      <c r="F348" s="1" t="s">
        <v>2957</v>
      </c>
      <c r="G348" s="1" t="s">
        <v>2920</v>
      </c>
      <c r="H348" s="1" t="s">
        <v>2676</v>
      </c>
      <c r="I348" s="1" t="s">
        <v>922</v>
      </c>
      <c r="J348" s="1" t="s">
        <v>2677</v>
      </c>
      <c r="K348" s="1" t="s">
        <v>922</v>
      </c>
      <c r="L348" s="1" t="s">
        <v>922</v>
      </c>
      <c r="M348" s="1" t="s">
        <v>2678</v>
      </c>
      <c r="N348" s="1" t="s">
        <v>2678</v>
      </c>
      <c r="O348" s="1" t="s">
        <v>14</v>
      </c>
      <c r="P348" s="1" t="s">
        <v>2679</v>
      </c>
      <c r="Q348" s="1" t="s">
        <v>2680</v>
      </c>
      <c r="R348" s="1" t="s">
        <v>3216</v>
      </c>
      <c r="S348" s="1" t="s">
        <v>2462</v>
      </c>
      <c r="T348" s="1" t="s">
        <v>2682</v>
      </c>
      <c r="U348" s="1" t="s">
        <v>2683</v>
      </c>
      <c r="V348" s="1" t="s">
        <v>2684</v>
      </c>
    </row>
    <row r="349" s="1" customFormat="1" spans="1:22">
      <c r="A349" s="1" t="s">
        <v>978</v>
      </c>
      <c r="B349" s="1" t="s">
        <v>2957</v>
      </c>
      <c r="C349" s="1" t="s">
        <v>980</v>
      </c>
      <c r="D349" s="1" t="s">
        <v>2756</v>
      </c>
      <c r="E349" s="1" t="s">
        <v>979</v>
      </c>
      <c r="F349" s="1" t="s">
        <v>2957</v>
      </c>
      <c r="G349" s="1" t="s">
        <v>2920</v>
      </c>
      <c r="H349" s="1" t="s">
        <v>2676</v>
      </c>
      <c r="I349" s="1" t="s">
        <v>922</v>
      </c>
      <c r="J349" s="1" t="s">
        <v>2677</v>
      </c>
      <c r="K349" s="1" t="s">
        <v>922</v>
      </c>
      <c r="L349" s="1" t="s">
        <v>922</v>
      </c>
      <c r="M349" s="1" t="s">
        <v>2678</v>
      </c>
      <c r="N349" s="1" t="s">
        <v>2678</v>
      </c>
      <c r="O349" s="1" t="s">
        <v>14</v>
      </c>
      <c r="P349" s="1" t="s">
        <v>2679</v>
      </c>
      <c r="Q349" s="1" t="s">
        <v>2680</v>
      </c>
      <c r="R349" s="1" t="s">
        <v>3217</v>
      </c>
      <c r="S349" s="1" t="s">
        <v>2462</v>
      </c>
      <c r="T349" s="1" t="s">
        <v>2682</v>
      </c>
      <c r="U349" s="1" t="s">
        <v>2683</v>
      </c>
      <c r="V349" s="1" t="s">
        <v>2684</v>
      </c>
    </row>
    <row r="350" s="1" customFormat="1" spans="1:22">
      <c r="A350" s="1" t="s">
        <v>887</v>
      </c>
      <c r="B350" s="1" t="s">
        <v>2957</v>
      </c>
      <c r="C350" s="1" t="s">
        <v>889</v>
      </c>
      <c r="D350" s="1" t="s">
        <v>2756</v>
      </c>
      <c r="E350" s="1" t="s">
        <v>888</v>
      </c>
      <c r="F350" s="1" t="s">
        <v>2957</v>
      </c>
      <c r="G350" s="1" t="s">
        <v>2920</v>
      </c>
      <c r="H350" s="1" t="s">
        <v>2676</v>
      </c>
      <c r="I350" s="1" t="s">
        <v>491</v>
      </c>
      <c r="J350" s="1" t="s">
        <v>2677</v>
      </c>
      <c r="K350" s="1" t="s">
        <v>491</v>
      </c>
      <c r="L350" s="1" t="s">
        <v>491</v>
      </c>
      <c r="M350" s="1" t="s">
        <v>2678</v>
      </c>
      <c r="N350" s="1" t="s">
        <v>2678</v>
      </c>
      <c r="O350" s="1" t="s">
        <v>14</v>
      </c>
      <c r="P350" s="1" t="s">
        <v>2679</v>
      </c>
      <c r="Q350" s="1" t="s">
        <v>2680</v>
      </c>
      <c r="R350" s="1" t="s">
        <v>3218</v>
      </c>
      <c r="S350" s="1" t="s">
        <v>2462</v>
      </c>
      <c r="T350" s="1" t="s">
        <v>2682</v>
      </c>
      <c r="U350" s="1" t="s">
        <v>2683</v>
      </c>
      <c r="V350" s="1" t="s">
        <v>2684</v>
      </c>
    </row>
    <row r="351" s="1" customFormat="1" spans="1:22">
      <c r="A351" s="1" t="s">
        <v>356</v>
      </c>
      <c r="B351" s="1" t="s">
        <v>2956</v>
      </c>
      <c r="C351" s="1" t="s">
        <v>358</v>
      </c>
      <c r="D351" s="1" t="s">
        <v>2756</v>
      </c>
      <c r="E351" s="1" t="s">
        <v>357</v>
      </c>
      <c r="F351" s="1" t="s">
        <v>2956</v>
      </c>
      <c r="G351" s="1" t="s">
        <v>2957</v>
      </c>
      <c r="H351" s="1" t="s">
        <v>2676</v>
      </c>
      <c r="I351" s="1" t="s">
        <v>213</v>
      </c>
      <c r="J351" s="1" t="s">
        <v>2677</v>
      </c>
      <c r="K351" s="1" t="s">
        <v>213</v>
      </c>
      <c r="L351" s="1" t="s">
        <v>213</v>
      </c>
      <c r="M351" s="1" t="s">
        <v>2678</v>
      </c>
      <c r="N351" s="1" t="s">
        <v>2678</v>
      </c>
      <c r="O351" s="1" t="s">
        <v>14</v>
      </c>
      <c r="P351" s="1" t="s">
        <v>2679</v>
      </c>
      <c r="Q351" s="1" t="s">
        <v>2680</v>
      </c>
      <c r="R351" s="1" t="s">
        <v>3219</v>
      </c>
      <c r="S351" s="1" t="s">
        <v>2462</v>
      </c>
      <c r="T351" s="1" t="s">
        <v>2682</v>
      </c>
      <c r="U351" s="1" t="s">
        <v>2683</v>
      </c>
      <c r="V351" s="1" t="s">
        <v>2684</v>
      </c>
    </row>
    <row r="352" s="1" customFormat="1" spans="1:22">
      <c r="A352" s="1" t="s">
        <v>274</v>
      </c>
      <c r="B352" s="1" t="s">
        <v>2956</v>
      </c>
      <c r="C352" s="1" t="s">
        <v>278</v>
      </c>
      <c r="D352" s="1" t="s">
        <v>2756</v>
      </c>
      <c r="E352" s="1" t="s">
        <v>277</v>
      </c>
      <c r="F352" s="1" t="s">
        <v>2956</v>
      </c>
      <c r="G352" s="1" t="s">
        <v>2957</v>
      </c>
      <c r="H352" s="1" t="s">
        <v>2676</v>
      </c>
      <c r="I352" s="1" t="s">
        <v>184</v>
      </c>
      <c r="J352" s="1" t="s">
        <v>2677</v>
      </c>
      <c r="K352" s="1" t="s">
        <v>184</v>
      </c>
      <c r="L352" s="1" t="s">
        <v>184</v>
      </c>
      <c r="M352" s="1" t="s">
        <v>2678</v>
      </c>
      <c r="N352" s="1" t="s">
        <v>2678</v>
      </c>
      <c r="O352" s="1" t="s">
        <v>14</v>
      </c>
      <c r="P352" s="1" t="s">
        <v>2679</v>
      </c>
      <c r="Q352" s="1" t="s">
        <v>2680</v>
      </c>
      <c r="R352" s="1" t="s">
        <v>3220</v>
      </c>
      <c r="S352" s="1" t="s">
        <v>2462</v>
      </c>
      <c r="T352" s="1" t="s">
        <v>2682</v>
      </c>
      <c r="U352" s="1" t="s">
        <v>2683</v>
      </c>
      <c r="V352" s="1" t="s">
        <v>2684</v>
      </c>
    </row>
    <row r="353" s="1" customFormat="1" spans="1:22">
      <c r="A353" s="1" t="s">
        <v>339</v>
      </c>
      <c r="B353" s="1" t="s">
        <v>2956</v>
      </c>
      <c r="C353" s="1" t="s">
        <v>341</v>
      </c>
      <c r="D353" s="1" t="s">
        <v>2756</v>
      </c>
      <c r="E353" s="1" t="s">
        <v>340</v>
      </c>
      <c r="F353" s="1" t="s">
        <v>2956</v>
      </c>
      <c r="G353" s="1" t="s">
        <v>2957</v>
      </c>
      <c r="H353" s="1" t="s">
        <v>2676</v>
      </c>
      <c r="I353" s="1" t="s">
        <v>213</v>
      </c>
      <c r="J353" s="1" t="s">
        <v>2677</v>
      </c>
      <c r="K353" s="1" t="s">
        <v>213</v>
      </c>
      <c r="L353" s="1" t="s">
        <v>213</v>
      </c>
      <c r="M353" s="1" t="s">
        <v>2678</v>
      </c>
      <c r="N353" s="1" t="s">
        <v>2678</v>
      </c>
      <c r="O353" s="1" t="s">
        <v>14</v>
      </c>
      <c r="P353" s="1" t="s">
        <v>2679</v>
      </c>
      <c r="Q353" s="1" t="s">
        <v>2680</v>
      </c>
      <c r="R353" s="1" t="s">
        <v>3221</v>
      </c>
      <c r="S353" s="1" t="s">
        <v>2462</v>
      </c>
      <c r="T353" s="1" t="s">
        <v>2682</v>
      </c>
      <c r="U353" s="1" t="s">
        <v>2683</v>
      </c>
      <c r="V353" s="1" t="s">
        <v>2684</v>
      </c>
    </row>
    <row r="354" s="1" customFormat="1" spans="1:22">
      <c r="A354" s="1" t="s">
        <v>1049</v>
      </c>
      <c r="B354" s="1" t="s">
        <v>2992</v>
      </c>
      <c r="C354" s="1" t="s">
        <v>1053</v>
      </c>
      <c r="D354" s="1" t="s">
        <v>2756</v>
      </c>
      <c r="E354" s="1" t="s">
        <v>1050</v>
      </c>
      <c r="F354" s="1" t="s">
        <v>2920</v>
      </c>
      <c r="G354" s="1" t="s">
        <v>2878</v>
      </c>
      <c r="H354" s="1" t="s">
        <v>2676</v>
      </c>
      <c r="I354" s="1" t="s">
        <v>1051</v>
      </c>
      <c r="J354" s="1" t="s">
        <v>2677</v>
      </c>
      <c r="K354" s="1" t="s">
        <v>1051</v>
      </c>
      <c r="L354" s="1" t="s">
        <v>1051</v>
      </c>
      <c r="M354" s="1" t="s">
        <v>2678</v>
      </c>
      <c r="N354" s="1" t="s">
        <v>2678</v>
      </c>
      <c r="O354" s="1" t="s">
        <v>14</v>
      </c>
      <c r="P354" s="1" t="s">
        <v>2679</v>
      </c>
      <c r="Q354" s="1" t="s">
        <v>2680</v>
      </c>
      <c r="R354" s="1" t="s">
        <v>3222</v>
      </c>
      <c r="S354" s="1" t="s">
        <v>2462</v>
      </c>
      <c r="T354" s="1" t="s">
        <v>2682</v>
      </c>
      <c r="U354" s="1" t="s">
        <v>2683</v>
      </c>
      <c r="V354" s="1" t="s">
        <v>2684</v>
      </c>
    </row>
    <row r="355" s="1" customFormat="1" spans="1:22">
      <c r="A355" s="1" t="s">
        <v>442</v>
      </c>
      <c r="B355" s="1" t="s">
        <v>2956</v>
      </c>
      <c r="C355" s="1" t="s">
        <v>447</v>
      </c>
      <c r="D355" s="1" t="s">
        <v>443</v>
      </c>
      <c r="E355" s="1" t="s">
        <v>445</v>
      </c>
      <c r="F355" s="1" t="s">
        <v>2956</v>
      </c>
      <c r="G355" s="1" t="s">
        <v>2957</v>
      </c>
      <c r="H355" s="1" t="s">
        <v>2676</v>
      </c>
      <c r="I355" s="1" t="s">
        <v>408</v>
      </c>
      <c r="J355" s="1" t="s">
        <v>2677</v>
      </c>
      <c r="K355" s="1" t="s">
        <v>408</v>
      </c>
      <c r="L355" s="1" t="s">
        <v>408</v>
      </c>
      <c r="M355" s="1" t="s">
        <v>2678</v>
      </c>
      <c r="N355" s="1" t="s">
        <v>2678</v>
      </c>
      <c r="O355" s="1" t="s">
        <v>14</v>
      </c>
      <c r="P355" s="1" t="s">
        <v>2679</v>
      </c>
      <c r="Q355" s="1" t="s">
        <v>2680</v>
      </c>
      <c r="R355" s="1" t="s">
        <v>3223</v>
      </c>
      <c r="S355" s="1" t="s">
        <v>2462</v>
      </c>
      <c r="T355" s="1" t="s">
        <v>2682</v>
      </c>
      <c r="U355" s="1" t="s">
        <v>2683</v>
      </c>
      <c r="V355" s="1" t="s">
        <v>2684</v>
      </c>
    </row>
    <row r="356" s="1" customFormat="1" spans="1:22">
      <c r="A356" s="1" t="s">
        <v>986</v>
      </c>
      <c r="B356" s="1" t="s">
        <v>2956</v>
      </c>
      <c r="C356" s="1" t="s">
        <v>992</v>
      </c>
      <c r="D356" s="1" t="s">
        <v>987</v>
      </c>
      <c r="E356" s="1" t="s">
        <v>989</v>
      </c>
      <c r="F356" s="1" t="s">
        <v>2957</v>
      </c>
      <c r="G356" s="1" t="s">
        <v>2920</v>
      </c>
      <c r="H356" s="1" t="s">
        <v>2676</v>
      </c>
      <c r="I356" s="1" t="s">
        <v>990</v>
      </c>
      <c r="J356" s="1" t="s">
        <v>2677</v>
      </c>
      <c r="K356" s="1" t="s">
        <v>990</v>
      </c>
      <c r="L356" s="1" t="s">
        <v>990</v>
      </c>
      <c r="M356" s="1" t="s">
        <v>2678</v>
      </c>
      <c r="N356" s="1" t="s">
        <v>2678</v>
      </c>
      <c r="O356" s="1" t="s">
        <v>14</v>
      </c>
      <c r="P356" s="1" t="s">
        <v>2679</v>
      </c>
      <c r="Q356" s="1" t="s">
        <v>2680</v>
      </c>
      <c r="R356" s="1" t="s">
        <v>3224</v>
      </c>
      <c r="S356" s="1" t="s">
        <v>2462</v>
      </c>
      <c r="T356" s="1" t="s">
        <v>2682</v>
      </c>
      <c r="U356" s="1" t="s">
        <v>2683</v>
      </c>
      <c r="V356" s="1" t="s">
        <v>2684</v>
      </c>
    </row>
    <row r="357" s="1" customFormat="1" spans="1:22">
      <c r="A357" s="1" t="s">
        <v>1035</v>
      </c>
      <c r="B357" s="1" t="s">
        <v>2957</v>
      </c>
      <c r="C357" s="1" t="s">
        <v>1038</v>
      </c>
      <c r="D357" s="1" t="s">
        <v>987</v>
      </c>
      <c r="E357" s="1" t="s">
        <v>989</v>
      </c>
      <c r="F357" s="1" t="s">
        <v>2920</v>
      </c>
      <c r="G357" s="1" t="s">
        <v>2878</v>
      </c>
      <c r="H357" s="1" t="s">
        <v>2676</v>
      </c>
      <c r="I357" s="1" t="s">
        <v>1036</v>
      </c>
      <c r="J357" s="1" t="s">
        <v>2677</v>
      </c>
      <c r="K357" s="1" t="s">
        <v>1036</v>
      </c>
      <c r="L357" s="1" t="s">
        <v>1036</v>
      </c>
      <c r="M357" s="1" t="s">
        <v>2678</v>
      </c>
      <c r="N357" s="1" t="s">
        <v>2678</v>
      </c>
      <c r="O357" s="1" t="s">
        <v>14</v>
      </c>
      <c r="P357" s="1" t="s">
        <v>2679</v>
      </c>
      <c r="Q357" s="1" t="s">
        <v>2680</v>
      </c>
      <c r="R357" s="1" t="s">
        <v>3225</v>
      </c>
      <c r="S357" s="1" t="s">
        <v>2462</v>
      </c>
      <c r="T357" s="1" t="s">
        <v>2682</v>
      </c>
      <c r="U357" s="1" t="s">
        <v>2683</v>
      </c>
      <c r="V357" s="1" t="s">
        <v>2684</v>
      </c>
    </row>
    <row r="358" s="1" customFormat="1" spans="1:22">
      <c r="A358" s="1" t="s">
        <v>857</v>
      </c>
      <c r="B358" s="1" t="s">
        <v>2957</v>
      </c>
      <c r="C358" s="1" t="s">
        <v>860</v>
      </c>
      <c r="D358" s="1" t="s">
        <v>858</v>
      </c>
      <c r="E358" s="1" t="s">
        <v>859</v>
      </c>
      <c r="F358" s="1" t="s">
        <v>2957</v>
      </c>
      <c r="G358" s="1" t="s">
        <v>2920</v>
      </c>
      <c r="H358" s="1" t="s">
        <v>2676</v>
      </c>
      <c r="I358" s="1" t="s">
        <v>175</v>
      </c>
      <c r="J358" s="1" t="s">
        <v>2677</v>
      </c>
      <c r="K358" s="1" t="s">
        <v>175</v>
      </c>
      <c r="L358" s="1" t="s">
        <v>175</v>
      </c>
      <c r="M358" s="1" t="s">
        <v>2678</v>
      </c>
      <c r="N358" s="1" t="s">
        <v>2678</v>
      </c>
      <c r="O358" s="1" t="s">
        <v>14</v>
      </c>
      <c r="P358" s="1" t="s">
        <v>2679</v>
      </c>
      <c r="Q358" s="1" t="s">
        <v>2680</v>
      </c>
      <c r="R358" s="1" t="s">
        <v>3226</v>
      </c>
      <c r="S358" s="1" t="s">
        <v>2462</v>
      </c>
      <c r="T358" s="1" t="s">
        <v>2682</v>
      </c>
      <c r="U358" s="1" t="s">
        <v>2683</v>
      </c>
      <c r="V358" s="1" t="s">
        <v>2684</v>
      </c>
    </row>
    <row r="359" s="1" customFormat="1" spans="1:22">
      <c r="A359" s="1" t="s">
        <v>967</v>
      </c>
      <c r="B359" s="1" t="s">
        <v>2956</v>
      </c>
      <c r="C359" s="1" t="s">
        <v>973</v>
      </c>
      <c r="D359" s="1" t="s">
        <v>968</v>
      </c>
      <c r="E359" s="1" t="s">
        <v>970</v>
      </c>
      <c r="F359" s="1" t="s">
        <v>2957</v>
      </c>
      <c r="G359" s="1" t="s">
        <v>2920</v>
      </c>
      <c r="H359" s="1" t="s">
        <v>2676</v>
      </c>
      <c r="I359" s="1" t="s">
        <v>971</v>
      </c>
      <c r="J359" s="1" t="s">
        <v>2677</v>
      </c>
      <c r="K359" s="1" t="s">
        <v>971</v>
      </c>
      <c r="L359" s="1" t="s">
        <v>971</v>
      </c>
      <c r="M359" s="1" t="s">
        <v>2678</v>
      </c>
      <c r="N359" s="1" t="s">
        <v>2678</v>
      </c>
      <c r="O359" s="1" t="s">
        <v>14</v>
      </c>
      <c r="P359" s="1" t="s">
        <v>2679</v>
      </c>
      <c r="Q359" s="1" t="s">
        <v>2680</v>
      </c>
      <c r="R359" s="1" t="s">
        <v>3227</v>
      </c>
      <c r="S359" s="1" t="s">
        <v>2462</v>
      </c>
      <c r="T359" s="1" t="s">
        <v>2682</v>
      </c>
      <c r="U359" s="1" t="s">
        <v>2683</v>
      </c>
      <c r="V359" s="1" t="s">
        <v>2684</v>
      </c>
    </row>
    <row r="360" s="1" customFormat="1" spans="1:22">
      <c r="A360" s="1" t="s">
        <v>2293</v>
      </c>
      <c r="B360" s="1" t="s">
        <v>2957</v>
      </c>
      <c r="C360" s="1" t="s">
        <v>2296</v>
      </c>
      <c r="D360" s="1" t="s">
        <v>3228</v>
      </c>
      <c r="E360" s="1" t="s">
        <v>2295</v>
      </c>
      <c r="F360" s="1" t="s">
        <v>2673</v>
      </c>
      <c r="G360" s="1" t="s">
        <v>2675</v>
      </c>
      <c r="H360" s="1" t="s">
        <v>2676</v>
      </c>
      <c r="I360" s="1" t="s">
        <v>755</v>
      </c>
      <c r="J360" s="1" t="s">
        <v>2677</v>
      </c>
      <c r="K360" s="1" t="s">
        <v>755</v>
      </c>
      <c r="L360" s="1" t="s">
        <v>755</v>
      </c>
      <c r="M360" s="1" t="s">
        <v>2678</v>
      </c>
      <c r="N360" s="1" t="s">
        <v>2678</v>
      </c>
      <c r="O360" s="1" t="s">
        <v>14</v>
      </c>
      <c r="P360" s="1" t="s">
        <v>2679</v>
      </c>
      <c r="Q360" s="1" t="s">
        <v>2680</v>
      </c>
      <c r="R360" s="1" t="s">
        <v>3229</v>
      </c>
      <c r="S360" s="1" t="s">
        <v>2462</v>
      </c>
      <c r="T360" s="1" t="s">
        <v>2682</v>
      </c>
      <c r="U360" s="1" t="s">
        <v>2683</v>
      </c>
      <c r="V360" s="1" t="s">
        <v>2684</v>
      </c>
    </row>
    <row r="361" s="1" customFormat="1" spans="1:22">
      <c r="A361" s="1" t="s">
        <v>1694</v>
      </c>
      <c r="B361" s="1" t="s">
        <v>2956</v>
      </c>
      <c r="C361" s="1" t="s">
        <v>1697</v>
      </c>
      <c r="D361" s="1" t="s">
        <v>3230</v>
      </c>
      <c r="E361" s="1" t="s">
        <v>1696</v>
      </c>
      <c r="F361" s="1" t="s">
        <v>2748</v>
      </c>
      <c r="G361" s="1" t="s">
        <v>2673</v>
      </c>
      <c r="H361" s="1" t="s">
        <v>2676</v>
      </c>
      <c r="I361" s="1" t="s">
        <v>119</v>
      </c>
      <c r="J361" s="1" t="s">
        <v>2677</v>
      </c>
      <c r="K361" s="1" t="s">
        <v>119</v>
      </c>
      <c r="L361" s="1" t="s">
        <v>119</v>
      </c>
      <c r="M361" s="1" t="s">
        <v>2678</v>
      </c>
      <c r="N361" s="1" t="s">
        <v>2678</v>
      </c>
      <c r="O361" s="1" t="s">
        <v>14</v>
      </c>
      <c r="P361" s="1" t="s">
        <v>2679</v>
      </c>
      <c r="Q361" s="1" t="s">
        <v>2680</v>
      </c>
      <c r="R361" s="1" t="s">
        <v>3231</v>
      </c>
      <c r="S361" s="1" t="s">
        <v>2462</v>
      </c>
      <c r="T361" s="1" t="s">
        <v>2682</v>
      </c>
      <c r="U361" s="1" t="s">
        <v>2683</v>
      </c>
      <c r="V361" s="1" t="s">
        <v>2684</v>
      </c>
    </row>
    <row r="362" s="1" customFormat="1" spans="1:22">
      <c r="A362" s="1" t="s">
        <v>114</v>
      </c>
      <c r="B362" s="1" t="s">
        <v>2956</v>
      </c>
      <c r="C362" s="1" t="s">
        <v>121</v>
      </c>
      <c r="D362" s="1" t="s">
        <v>3232</v>
      </c>
      <c r="E362" s="1" t="s">
        <v>118</v>
      </c>
      <c r="F362" s="1" t="s">
        <v>2956</v>
      </c>
      <c r="G362" s="1" t="s">
        <v>2957</v>
      </c>
      <c r="H362" s="1" t="s">
        <v>2676</v>
      </c>
      <c r="I362" s="1" t="s">
        <v>119</v>
      </c>
      <c r="J362" s="1" t="s">
        <v>2677</v>
      </c>
      <c r="K362" s="1" t="s">
        <v>119</v>
      </c>
      <c r="L362" s="1" t="s">
        <v>119</v>
      </c>
      <c r="M362" s="1" t="s">
        <v>2678</v>
      </c>
      <c r="N362" s="1" t="s">
        <v>2678</v>
      </c>
      <c r="O362" s="1" t="s">
        <v>14</v>
      </c>
      <c r="P362" s="1" t="s">
        <v>2679</v>
      </c>
      <c r="Q362" s="1" t="s">
        <v>2680</v>
      </c>
      <c r="R362" s="1" t="s">
        <v>3233</v>
      </c>
      <c r="S362" s="1" t="s">
        <v>2462</v>
      </c>
      <c r="T362" s="1" t="s">
        <v>2682</v>
      </c>
      <c r="U362" s="1" t="s">
        <v>2683</v>
      </c>
      <c r="V362" s="1" t="s">
        <v>2684</v>
      </c>
    </row>
    <row r="363" s="1" customFormat="1" spans="1:22">
      <c r="A363" s="1" t="s">
        <v>652</v>
      </c>
      <c r="B363" s="1" t="s">
        <v>2980</v>
      </c>
      <c r="C363" s="1" t="s">
        <v>658</v>
      </c>
      <c r="D363" s="1" t="s">
        <v>3234</v>
      </c>
      <c r="E363" s="1" t="s">
        <v>655</v>
      </c>
      <c r="F363" s="1" t="s">
        <v>2957</v>
      </c>
      <c r="G363" s="1" t="s">
        <v>2920</v>
      </c>
      <c r="H363" s="1" t="s">
        <v>2676</v>
      </c>
      <c r="I363" s="1" t="s">
        <v>656</v>
      </c>
      <c r="J363" s="1" t="s">
        <v>2677</v>
      </c>
      <c r="K363" s="1" t="s">
        <v>656</v>
      </c>
      <c r="L363" s="1" t="s">
        <v>656</v>
      </c>
      <c r="M363" s="1" t="s">
        <v>2678</v>
      </c>
      <c r="N363" s="1" t="s">
        <v>2678</v>
      </c>
      <c r="O363" s="1" t="s">
        <v>14</v>
      </c>
      <c r="P363" s="1" t="s">
        <v>2679</v>
      </c>
      <c r="Q363" s="1" t="s">
        <v>2680</v>
      </c>
      <c r="R363" s="1" t="s">
        <v>3235</v>
      </c>
      <c r="S363" s="1" t="s">
        <v>2462</v>
      </c>
      <c r="T363" s="1" t="s">
        <v>2682</v>
      </c>
      <c r="U363" s="1" t="s">
        <v>2683</v>
      </c>
      <c r="V363" s="1" t="s">
        <v>2684</v>
      </c>
    </row>
    <row r="364" s="1" customFormat="1" spans="1:22">
      <c r="A364" s="1" t="s">
        <v>2009</v>
      </c>
      <c r="B364" s="1" t="s">
        <v>2956</v>
      </c>
      <c r="C364" s="1" t="s">
        <v>2012</v>
      </c>
      <c r="D364" s="1" t="s">
        <v>3236</v>
      </c>
      <c r="E364" s="1" t="s">
        <v>2002</v>
      </c>
      <c r="F364" s="1" t="s">
        <v>2748</v>
      </c>
      <c r="G364" s="1" t="s">
        <v>2675</v>
      </c>
      <c r="H364" s="1" t="s">
        <v>2676</v>
      </c>
      <c r="I364" s="1" t="s">
        <v>14</v>
      </c>
      <c r="J364" s="1" t="s">
        <v>2677</v>
      </c>
      <c r="K364" s="1" t="s">
        <v>14</v>
      </c>
      <c r="L364" s="1" t="s">
        <v>14</v>
      </c>
      <c r="M364" s="1" t="s">
        <v>2678</v>
      </c>
      <c r="N364" s="1" t="s">
        <v>2678</v>
      </c>
      <c r="O364" s="1" t="s">
        <v>14</v>
      </c>
      <c r="P364" s="1" t="s">
        <v>2679</v>
      </c>
      <c r="Q364" s="1" t="s">
        <v>2680</v>
      </c>
      <c r="R364" s="1" t="s">
        <v>3237</v>
      </c>
      <c r="S364" s="1" t="s">
        <v>2462</v>
      </c>
      <c r="T364" s="1" t="s">
        <v>2682</v>
      </c>
      <c r="U364" s="1" t="s">
        <v>2683</v>
      </c>
      <c r="V364" s="1" t="s">
        <v>2684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2023-03-28T07:40:43Z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F115258483834CA88B432BD01FF2E89E</vt:lpwstr>
  </property>
  <property fmtid="{D5CDD505-2E9C-101B-9397-08002B2CF9AE}" pid="3" name="KSOProductBuildVer">
    <vt:lpwstr>2052-11.1.0.13703</vt:lpwstr>
  </property>
</Properties>
</file>