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<sst xmlns="http://schemas.openxmlformats.org/spreadsheetml/2006/main" count="238" uniqueCount="125">
  <si>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</si>
  <si>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</si>
  <si>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</si>
  <si>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</si>
  <si>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2023-03-27至2023-03-28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</si>
  <si>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</si>
  <si>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</si>
  <si>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</si>
  <si>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</si>
  <si>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</si>
  <si>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</si>
  <si>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</si>
  <si>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</si>
  <si>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</si>
  <si>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</si>
  <si>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</si>
  <si>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</si>
  <si>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</si>
  <si>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</si>
  <si>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</si>
  <si>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¥432.00</t>
  </si>
  <si>
    <t>¥57.00</t>
  </si>
  <si>
    <t>¥375.00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</si>
  <si>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</si>
  <si>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</si>
  <si>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</si>
  <si>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</si>
  <si>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</si>
  <si>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</si>
  <si>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</si>
  <si>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</si>
  <si>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</si>
  <si>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</si>
  <si>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</si>
  <si>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</si>
  <si>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</si>
  <si>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</si>
  <si>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</si>
  <si>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</si>
  <si>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</si>
  <si>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</si>
  <si>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</si>
  <si>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</si>
  <si>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</si>
  <si>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</si>
  <si>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</si>
  <si>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</si>
  <si>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</si>
  <si>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</si>
  <si>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</si>
  <si>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</si>
  <si>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</si>
  <si>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</si>
  <si>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</si>
  <si>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</si>
  <si>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</si>
  <si>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</si>
  <si>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</si>
  <si>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</si>
  <si>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</si>
  <si>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</si>
  <si>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</si>
  <si>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</si>
  <si>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</si>
  <si>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</si>
  <si>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</si>
  <si>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</si>
  <si>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</si>
  <si>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</si>
  <si>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</si>
  <si>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103313648673</t>
  </si>
  <si>
    <t>酒店预付</t>
  </si>
  <si>
    <t>否</t>
  </si>
  <si>
    <t>普通</t>
  </si>
  <si>
    <t>375512034</t>
  </si>
  <si>
    <t>三亚湾红树林度假世界(木棉酒店)</t>
  </si>
  <si>
    <t>1639468</t>
  </si>
  <si>
    <t>张丽</t>
  </si>
  <si>
    <t>2023-03-26</t>
  </si>
  <si>
    <t>2023-03-27</t>
  </si>
  <si>
    <t>2023-03-28</t>
  </si>
  <si>
    <t>城市景观大床房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</si>
  <si>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</si>
  <si>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</si>
  <si>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</si>
  <si>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</si>
  <si>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</si>
  <si>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</si>
  <si>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</si>
  <si>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</si>
  <si>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</si>
  <si>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</si>
  <si>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</si>
  <si>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</si>
  <si>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A230329104540481</t>
  </si>
  <si>
    <r>
      <t>总计：</t>
    </r>
    <r>
      <rPr>
        <sz val="10"/>
        <rFont val="Arial"/>
        <charset val="134"/>
      </rPr>
      <t>375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</si>
  <si>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</si>
  <si>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</si>
  <si>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</si>
  <si>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</si>
  <si>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</si>
  <si>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</si>
  <si>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</si>
  <si>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</si>
  <si>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</si>
  <si>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</si>
  <si>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</si>
  <si>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</si>
  <si>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</si>
  <si>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</si>
  <si>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</si>
  <si>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</si>
  <si>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</si>
  <si>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</si>
  <si>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3174241</t>
  </si>
  <si>
    <t>--</t>
  </si>
  <si>
    <t>375.00</t>
  </si>
  <si>
    <t>RMB</t>
  </si>
  <si>
    <t>0</t>
  </si>
  <si>
    <t>0.00</t>
  </si>
  <si>
    <t>汇趣住国内直连</t>
  </si>
  <si>
    <t>01.011247</t>
  </si>
  <si>
    <t>2023-03-26 22:29:51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</si>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</sst>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375</v>
      </c>
      <c r="E2" t="str">
        <f>VLOOKUP(A2,HOP!A:L,12,0)</f>
        <v>375.00</v>
      </c>
      <c r="F2" t="str">
        <f>VLOOKUP(A2,HOP!A:C,3,0)</f>
        <v>3174241</v>
      </c>
      <c r="G2">
        <f>D2-E2</f>
        <v>0</v>
      </c>
      <c r="H2" t="str">
        <f>$H$1&amp;F2</f>
        <v>，3174241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2023-03-29T02:46:22Z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B1AC232EA59548F1BEF41950E477ABA2</vt:lpwstr>
  </property>
</Properties>
</file>