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对账!$A$1:$X$301</definedName>
  </definedNames>
  <calcPr calcId="144525"/>
</workbook>
</file>

<file path=xl/sharedStrings.xml><?xml version="1.0" encoding="utf-8"?>
<sst xmlns="http://schemas.openxmlformats.org/spreadsheetml/2006/main" count="14075" uniqueCount="4783">
  <si>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</si>
  <si>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</si>
  <si>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</si>
  <si>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</si>
  <si>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</si>
  <si>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</si>
  <si>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</si>
  <si>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</si>
  <si>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</si>
  <si>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</si>
  <si>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</si>
  <si>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</si>
  <si>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</si>
  <si>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</si>
  <si>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</si>
  <si>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</si>
  <si>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</si>
  <si>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</si>
  <si>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</si>
  <si>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</si>
  <si>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</si>
  <si>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</si>
  <si>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</si>
  <si>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</si>
  <si>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</si>
  <si>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999222090622035	</t>
  </si>
  <si>
    <t>Ctrip</t>
  </si>
  <si>
    <t>正常</t>
  </si>
  <si>
    <t>[柏林]柏林斯比特尔马克贝斯特韦斯特酒店(Best Western Hotel am Spittelmarkt Berlin)(55280773)</t>
  </si>
  <si>
    <t>标准双床房&lt;2人入住&gt;&lt;不退款&gt;</t>
  </si>
  <si>
    <t>HKD</t>
  </si>
  <si>
    <t>Muckel/Dorothea</t>
  </si>
  <si>
    <t>CA13030230408HKD</t>
  </si>
  <si>
    <t>未提现</t>
  </si>
  <si>
    <t>携程开票</t>
  </si>
  <si>
    <t xml:space="preserve">2923667	</t>
  </si>
  <si>
    <t xml:space="preserve">	</t>
  </si>
  <si>
    <t xml:space="preserve">999222277900103	</t>
  </si>
  <si>
    <t>[曼谷]曼谷大都会酒店(COMO Metropolitan Bangkok)(55439547)</t>
  </si>
  <si>
    <t>大都市客房&lt;2人入住&gt;&lt;不退款&gt;</t>
  </si>
  <si>
    <t>Lemos de Sousa Barbosa/Andrea Fernanda</t>
  </si>
  <si>
    <t xml:space="preserve">2964251	</t>
  </si>
  <si>
    <t xml:space="preserve">1281730	</t>
  </si>
  <si>
    <t xml:space="preserve">999222610443669	</t>
  </si>
  <si>
    <t>[菲乌米奇诺]罗马QC泰尔梅罗玛酒店(QC Termeroma Roma)(55779439)</t>
  </si>
  <si>
    <t>经典双人房/双床房&lt;2人入住&gt;&lt;不退款&gt;</t>
  </si>
  <si>
    <t>Meyertons/Carl,Sinner/Steven</t>
  </si>
  <si>
    <t xml:space="preserve">3016321	</t>
  </si>
  <si>
    <t xml:space="preserve">999222783407633	</t>
  </si>
  <si>
    <t>[坦佩雷]斯堪迪克坦佩雷科斯基普斯托酒店(Scandic Tampere Koskipuisto)(55733553)</t>
  </si>
  <si>
    <t>大床房&lt;2人入住&gt;&lt;不退款&gt;&lt;早餐&gt;</t>
  </si>
  <si>
    <t>Haavisto/Karoliina</t>
  </si>
  <si>
    <t xml:space="preserve">3039360	</t>
  </si>
  <si>
    <t xml:space="preserve">999222832224245	</t>
  </si>
  <si>
    <t>[普吉岛]普吉岛安纳塔拉迈考度假村(政府卫生认证)(Anantara Vacation Club Mai Khao Phuket(SHA Extra Plus))(55799361)</t>
  </si>
  <si>
    <t>1卧套房&lt;2人入住&gt;&lt;不退款&gt;&lt;早餐&gt;</t>
  </si>
  <si>
    <t>FU/JUNTONG,Yu/Timing</t>
  </si>
  <si>
    <t xml:space="preserve">3049114	</t>
  </si>
  <si>
    <t xml:space="preserve">999222879277807	</t>
  </si>
  <si>
    <t>[曼谷]曼谷宜必思尚品素坤逸康福酒店(Ibis Styles Bangkok Sukhumvit Phra Khanong)(91809160)</t>
  </si>
  <si>
    <t>HU/HUIHUI,LIU/YIWEN</t>
  </si>
  <si>
    <t xml:space="preserve">3057204	</t>
  </si>
  <si>
    <t xml:space="preserve">acknowledge	</t>
  </si>
  <si>
    <t xml:space="preserve">999222935027443	</t>
  </si>
  <si>
    <t>YOU/CHANG</t>
  </si>
  <si>
    <t xml:space="preserve">3066266	</t>
  </si>
  <si>
    <t xml:space="preserve">1289091	</t>
  </si>
  <si>
    <t xml:space="preserve">999222960227715	</t>
  </si>
  <si>
    <t>[波士顿]波士顿华美达酒店(Ramada by Wyndham Boston)(70391304)</t>
  </si>
  <si>
    <t>客房（2张双人床）&lt;2人入住&gt;&lt;不退款&gt;&lt;早餐&gt;</t>
  </si>
  <si>
    <t>sreetha/amorn</t>
  </si>
  <si>
    <t xml:space="preserve">3073414	</t>
  </si>
  <si>
    <t xml:space="preserve">121145269	</t>
  </si>
  <si>
    <t xml:space="preserve">999222966285900	</t>
  </si>
  <si>
    <t>[曼谷]曼谷世纪公园酒店(Century Park Hotel)(56185613)</t>
  </si>
  <si>
    <t>高级房&lt;2人入住&gt;&lt;不退款&gt;</t>
  </si>
  <si>
    <t>CHEN/SHANSHAN</t>
  </si>
  <si>
    <t xml:space="preserve">3075338	</t>
  </si>
  <si>
    <t xml:space="preserve">999222968520226	</t>
  </si>
  <si>
    <t>LU/ZHAOLIANG</t>
  </si>
  <si>
    <t xml:space="preserve">3076027	</t>
  </si>
  <si>
    <t xml:space="preserve">999222992322634	</t>
  </si>
  <si>
    <t>[普吉岛]客莱福巴东普吉岛酒店 (政府卫生认证)(Hotel Clover Patong Phuket (SHA Extra Plus))(69427712)</t>
  </si>
  <si>
    <t>豪华房(按摩浴缸）&lt;2人入住&gt;&lt;不退款&gt;</t>
  </si>
  <si>
    <t>KING/SAM HOUSTON</t>
  </si>
  <si>
    <t xml:space="preserve">3084411	</t>
  </si>
  <si>
    <t xml:space="preserve">280195	</t>
  </si>
  <si>
    <t xml:space="preserve">999222999586776	</t>
  </si>
  <si>
    <t>[拉普拉普]宿务白沙滩度假村及水疗中心(Cebu White Sands Resort and Spa)(55666045)</t>
  </si>
  <si>
    <t>豪华双人床房&lt;2人入住&gt;&lt;不退款&gt;&lt;早餐&gt;</t>
  </si>
  <si>
    <t>HARGOVAN/JASMIKA</t>
  </si>
  <si>
    <t xml:space="preserve">3087322	</t>
  </si>
  <si>
    <t xml:space="preserve">71316	</t>
  </si>
  <si>
    <t xml:space="preserve">999223090817155	</t>
  </si>
  <si>
    <t>[南雅加达]大阿斯顿格罗夫套房酒店(The Grove Suites by GRAND ASTON)(56140426)</t>
  </si>
  <si>
    <t>两卧室-套房&lt;2人入住&gt;&lt;不退款&gt;&lt;早餐&gt;</t>
  </si>
  <si>
    <t>Rudi/Rudi</t>
  </si>
  <si>
    <t xml:space="preserve">3111321	</t>
  </si>
  <si>
    <t xml:space="preserve">25444303	</t>
  </si>
  <si>
    <t xml:space="preserve">999223121847393	</t>
  </si>
  <si>
    <t>[曼谷]曼谷京华大酒店 (政府卫生认证)(Hotel Royal Bangkok@Chinatown)(55932568)</t>
  </si>
  <si>
    <t>高级双床房(无窗)&lt;2人入住&gt;&lt;不退款&gt;</t>
  </si>
  <si>
    <t>DU/BANGZHEN</t>
  </si>
  <si>
    <t xml:space="preserve">3118766	</t>
  </si>
  <si>
    <t xml:space="preserve">340489	</t>
  </si>
  <si>
    <t xml:space="preserve">23151401787	</t>
  </si>
  <si>
    <t>[帕赛市]马尼拉纽波特市智选假日酒店(Holiday Inn Express Manila Newport City, an IHG Hotel)(55920163)</t>
  </si>
  <si>
    <t>JIANG/HONG</t>
  </si>
  <si>
    <t xml:space="preserve">3125479	</t>
  </si>
  <si>
    <t xml:space="preserve">810859	</t>
  </si>
  <si>
    <t xml:space="preserve">999223225240130	</t>
  </si>
  <si>
    <t>[吉隆坡]吉隆坡双威太子酒店(Sunway Putra Hotel Kuala Lumpur)(55290388)</t>
  </si>
  <si>
    <t>KHOR/AI CHIA</t>
  </si>
  <si>
    <t xml:space="preserve">3146003	</t>
  </si>
  <si>
    <t xml:space="preserve">874662556	</t>
  </si>
  <si>
    <t xml:space="preserve">999223225557195	</t>
  </si>
  <si>
    <t>[马卡蒂]马尼拉我是酒店(I'M Hotel)(56174703)</t>
  </si>
  <si>
    <t>行政尊享特大床房&lt;2人入住&gt;&lt;不退款&gt;&lt;早餐&gt;</t>
  </si>
  <si>
    <t>SEAH/TEIK FATT ELVIN</t>
  </si>
  <si>
    <t xml:space="preserve">3146072	</t>
  </si>
  <si>
    <t xml:space="preserve">DC71417	</t>
  </si>
  <si>
    <t xml:space="preserve">999223233592089	</t>
  </si>
  <si>
    <t>[佛罗伦萨]FH55 卡尔扎奥利酒店(FH55 Hotel Calzaiuoli)(60493883)</t>
  </si>
  <si>
    <t>特级双人房/双床房&lt;2人入住&gt;&lt;不退款&gt;&lt;早餐&gt;</t>
  </si>
  <si>
    <t>SO/CHI FAI,CHEUNG/LEI LEI</t>
  </si>
  <si>
    <t xml:space="preserve">3148812	</t>
  </si>
  <si>
    <t xml:space="preserve">1476490690	</t>
  </si>
  <si>
    <t xml:space="preserve">999223280170443	</t>
  </si>
  <si>
    <t>[蒙特利尔]蒙特利尔中心科洛姆酒店(Hotel Chrome Montreal Centre-Ville)(55391535)</t>
  </si>
  <si>
    <t>标准房, 1 张大床和 1 张沙发床&lt;2人入住&gt;&lt;不退款&gt;</t>
  </si>
  <si>
    <t>GAGNON/JEANMARC</t>
  </si>
  <si>
    <t xml:space="preserve">3159022	</t>
  </si>
  <si>
    <t xml:space="preserve">58-26114-79909	</t>
  </si>
  <si>
    <t xml:space="preserve">999223307793826	</t>
  </si>
  <si>
    <t>[马德里]枕头城堡旅馆(The Citadel by Pillow)(90357944)</t>
  </si>
  <si>
    <t>标准双人房&lt;2人入住&gt;&lt;不退款&gt;</t>
  </si>
  <si>
    <t>CHANG/YU TZU</t>
  </si>
  <si>
    <t xml:space="preserve">3164756	</t>
  </si>
  <si>
    <t xml:space="preserve">1679503680661	</t>
  </si>
  <si>
    <t xml:space="preserve">999223315556337	</t>
  </si>
  <si>
    <t>[檀香山]夏威夷希尔顿威基基海滩度假村(Hilton Hawaiian Village Waikiki Beach Resort)(55299074)</t>
  </si>
  <si>
    <t>客房, 1 张特大床, 度假村景观&lt;2人入住&gt;&lt;不退款&gt;</t>
  </si>
  <si>
    <t>FERGUSON/DANIEL THOMAS,MAGEE/KARLEY</t>
  </si>
  <si>
    <t xml:space="preserve">3166017	</t>
  </si>
  <si>
    <t xml:space="preserve">3363833135	</t>
  </si>
  <si>
    <t xml:space="preserve">999223327643553	</t>
  </si>
  <si>
    <t>[乔治市]槟城长荣桂冠酒店 (槟城对抗新冠肺炎认证)(Evergreen Laurel Hotel Penang (PenangFightCovid-19 Certified))(55451685)</t>
  </si>
  <si>
    <t>城景高级房&lt;2人入住&gt;&lt;不退款&gt;</t>
  </si>
  <si>
    <t>YONG/POH POH</t>
  </si>
  <si>
    <t xml:space="preserve">3168334	</t>
  </si>
  <si>
    <t xml:space="preserve">999223329150181	</t>
  </si>
  <si>
    <t>[巴约]普瑞米尔巴约经典酒店(Premiere Classe Bayeux)(70793338)</t>
  </si>
  <si>
    <t>3张单人床房&lt;2人入住&gt;&lt;不退款&gt;</t>
  </si>
  <si>
    <t>CARLEY/KYRA RENEE STARR,LONG/TALITHA QUENAE,LONG/SEBASTIAN RANDALL ODELL,WILLIAMS/CHRISTIAN PIERRE,KEATING/MARK HOWARD</t>
  </si>
  <si>
    <t xml:space="preserve">3168535	</t>
  </si>
  <si>
    <t>33826UC007265</t>
  </si>
  <si>
    <t>33826UC007266</t>
  </si>
  <si>
    <t xml:space="preserve">33826UC007267	</t>
  </si>
  <si>
    <t xml:space="preserve">999223348748540	</t>
  </si>
  <si>
    <t>[首尔]三井酒店(Hotel Samjung)(55337145)</t>
  </si>
  <si>
    <t>MIN/CHENYING</t>
  </si>
  <si>
    <t xml:space="preserve">3171629	</t>
  </si>
  <si>
    <t xml:space="preserve">23038514	</t>
  </si>
  <si>
    <t xml:space="preserve">999223356066522	</t>
  </si>
  <si>
    <t>[曼谷]艾特居住素万那部酒店(At Residence Suvarnabhumi)(90396268)</t>
  </si>
  <si>
    <t>豪华房（2张单人床）&lt;2人入住&gt;&lt;不退款&gt;</t>
  </si>
  <si>
    <t>THAMMANICHANONT/SARANPHAT</t>
  </si>
  <si>
    <t xml:space="preserve">3172598	</t>
  </si>
  <si>
    <t xml:space="preserve">983148	</t>
  </si>
  <si>
    <t xml:space="preserve">999223356187415	</t>
  </si>
  <si>
    <t>[弗朗斯地区鲁瓦西]巴黎戴高乐机场宜必思尚品酒店(ibis Styles Paris Roissy CDG)(55402805)</t>
  </si>
  <si>
    <t>标准房&lt;2人入住&gt;&lt;不退款&gt;</t>
  </si>
  <si>
    <t>Muntaba/Wawa  kasha</t>
  </si>
  <si>
    <t xml:space="preserve">3172637	</t>
  </si>
  <si>
    <t xml:space="preserve">999223364863424	</t>
  </si>
  <si>
    <t>[露易丝湖]路易丝湖酒店(Lake Louise Inn)(55254444)</t>
  </si>
  <si>
    <t>标准两张双人床房&lt;2人入住&gt;&lt;不退款&gt;</t>
  </si>
  <si>
    <t>SPITZER/CARMEN</t>
  </si>
  <si>
    <t xml:space="preserve">3174556	</t>
  </si>
  <si>
    <t xml:space="preserve">127748610	</t>
  </si>
  <si>
    <t xml:space="preserve">999223377565604	</t>
  </si>
  <si>
    <t>[布拉格]布拉格马拉斯特拉纳宜必思酒店(Ibis Praha Mala Strana)(55320528)</t>
  </si>
  <si>
    <t>标准大床房&lt;2人入住&gt;&lt;不退款&gt;</t>
  </si>
  <si>
    <t>PALA/JAHANVI,RATHORE/RITU</t>
  </si>
  <si>
    <t xml:space="preserve">3176600	</t>
  </si>
  <si>
    <t xml:space="preserve">999223392193925	</t>
  </si>
  <si>
    <t>[伊普斯维奇]伊普斯威治便捷酒店(EasyHotel Ipswich)(94360190)</t>
  </si>
  <si>
    <t>双人间&lt;2人入住&gt;&lt;不退款&gt;</t>
  </si>
  <si>
    <t>WARI/DEBORAH</t>
  </si>
  <si>
    <t xml:space="preserve">3179310	</t>
  </si>
  <si>
    <t xml:space="preserve">1483191994	</t>
  </si>
  <si>
    <t xml:space="preserve">999223399043954	</t>
  </si>
  <si>
    <t>海景豪华特大床房&lt;2人入住&gt;&lt;不退款&gt;&lt;早餐&gt;</t>
  </si>
  <si>
    <t>Cui/Baoping,Cheng/Huaijun,Tong/Ziying,Li/Qiong,Yu/Song</t>
  </si>
  <si>
    <t xml:space="preserve">3180473	</t>
  </si>
  <si>
    <t xml:space="preserve">999223406317444	</t>
  </si>
  <si>
    <t>[爱丁堡]BDL王子大街套房酒店(Princes Street Suites)(55547376)</t>
  </si>
  <si>
    <t>一卧公寓房&lt;2人入住&gt;</t>
  </si>
  <si>
    <t>WANG/XUHAO</t>
  </si>
  <si>
    <t xml:space="preserve">3181943	</t>
  </si>
  <si>
    <t xml:space="preserve">1483770947	</t>
  </si>
  <si>
    <t xml:space="preserve">999223406974156	</t>
  </si>
  <si>
    <t>[尼亚加拉瀑布]瀑布北伊克诺旅馆(Econo Lodge at The Falls North)(55329237)</t>
  </si>
  <si>
    <t>标准间1特大床&lt;2人入住&gt;&lt;不退款&gt;&lt;早餐&gt;</t>
  </si>
  <si>
    <t>Frome/Harald</t>
  </si>
  <si>
    <t xml:space="preserve">3182219	</t>
  </si>
  <si>
    <t xml:space="preserve">999223413005432	</t>
  </si>
  <si>
    <t>[曼谷]曼谷 JW 万豪酒店(JW Marriott Hotel Bangkok)(55299096)</t>
  </si>
  <si>
    <t>豪华特大床客房&lt;2人入住&gt;&lt;不退款&gt;&lt;早餐&gt;</t>
  </si>
  <si>
    <t>SUN/JIAYAO,DU/SIZHEN</t>
  </si>
  <si>
    <t xml:space="preserve">3183179	</t>
  </si>
  <si>
    <t xml:space="preserve">999223414296215	</t>
  </si>
  <si>
    <t>WANG/ZHONGYU</t>
  </si>
  <si>
    <t xml:space="preserve">3183349	</t>
  </si>
  <si>
    <t xml:space="preserve">819662	</t>
  </si>
  <si>
    <t xml:space="preserve">999223419283546	</t>
  </si>
  <si>
    <t>[暗邦彦]森纳旺薰衣草酒店(Hotel Lavender Senawang)(94360809)</t>
  </si>
  <si>
    <t>豪华客房, 1 张特大床&lt;2人入住&gt;&lt;不退款&gt;</t>
  </si>
  <si>
    <t>ABDUL RAHMAN/ABDUL NASIR</t>
  </si>
  <si>
    <t xml:space="preserve">3184265	</t>
  </si>
  <si>
    <t xml:space="preserve">1484318969	</t>
  </si>
  <si>
    <t xml:space="preserve">999223421708579	</t>
  </si>
  <si>
    <t>[奥胡斯]奥尔胡斯卡宾酒店(Cabinn Aarhus)(55254223)</t>
  </si>
  <si>
    <t>Jorgensen/Oline</t>
  </si>
  <si>
    <t xml:space="preserve">3185001	</t>
  </si>
  <si>
    <t xml:space="preserve">653816240	</t>
  </si>
  <si>
    <t xml:space="preserve">999223429549476	</t>
  </si>
  <si>
    <t>[罗马]快乐田园酒店(Happy Village)(55543016)</t>
  </si>
  <si>
    <t>平房式客房&lt;2人入住&gt;&lt;不退款&gt;</t>
  </si>
  <si>
    <t>Toscani/Giovanni</t>
  </si>
  <si>
    <t xml:space="preserve">3186719	</t>
  </si>
  <si>
    <t xml:space="preserve">1015696382	</t>
  </si>
  <si>
    <t xml:space="preserve">23430711345	</t>
  </si>
  <si>
    <t>[巴厘岛]库塔帕拉迪索酒店(Kuta Paradiso Hotel)(55956312)</t>
  </si>
  <si>
    <t>池景豪华房&lt;2人入住&gt;&lt;不退款&gt;</t>
  </si>
  <si>
    <t>OCTARINA/TYNA</t>
  </si>
  <si>
    <t xml:space="preserve">3186944	</t>
  </si>
  <si>
    <t xml:space="preserve">RZ-1484883830	</t>
  </si>
  <si>
    <t xml:space="preserve">999223430931729	</t>
  </si>
  <si>
    <t>[迪拜]莫凡彼埃尔玛扎迪拜公寓式酒店(Mövenpick Hotel Apartments Al Mamzar Dubai)(56140510)</t>
  </si>
  <si>
    <t>一卧室公寓&lt;2人入住&gt;&lt;不退款&gt;&lt;早餐&gt;</t>
  </si>
  <si>
    <t>Bhatti/Shahzad</t>
  </si>
  <si>
    <t xml:space="preserve">3186968	</t>
  </si>
  <si>
    <t xml:space="preserve">999223436810486	</t>
  </si>
  <si>
    <t>[曼谷]曼谷班达拉西隆套房酒店(Bandara Suites Silom, Bangkok - SHA Extra Plus)(55320752)</t>
  </si>
  <si>
    <t>一卧室套房&lt;2人入住&gt;&lt;不退款&gt;</t>
  </si>
  <si>
    <t>YE/JIANMING,YU/QING ZI</t>
  </si>
  <si>
    <t xml:space="preserve">3188286	</t>
  </si>
  <si>
    <t xml:space="preserve">999223436978532	</t>
  </si>
  <si>
    <t>[兰卡威]兰卡威波浪别墅度假村(Ombak Villa Langkawi)(55841677)</t>
  </si>
  <si>
    <t>Ombak Suite Double or Twin&lt;2人入住&gt;&lt;不退款&gt;</t>
  </si>
  <si>
    <t>NEIL/KIRAN</t>
  </si>
  <si>
    <t xml:space="preserve">3188334	</t>
  </si>
  <si>
    <t xml:space="preserve">999223437791454	</t>
  </si>
  <si>
    <t>[中雅加达]雅加达瓦希德哈西姆智选假日酒店(Holiday Inn Express Jakarta Wahid Hasyim, an IHG Hotel)(55639809)</t>
  </si>
  <si>
    <t>双床房&lt;2人入住&gt;&lt;不退款&gt;&lt;早餐&gt;</t>
  </si>
  <si>
    <t>WU/ZEWEI,ZHANG/YONG</t>
  </si>
  <si>
    <t xml:space="preserve">3188737	</t>
  </si>
  <si>
    <t xml:space="preserve">80967219	</t>
  </si>
  <si>
    <t xml:space="preserve">999223438798635	</t>
  </si>
  <si>
    <t>[洛杉矶]SLS贝弗利山豪华精选酒店(SLS Hotel, a Luxury Collection Hotel, Beverly Hills)(68028825)</t>
  </si>
  <si>
    <t>尊贵客房, 2 张双人床房&lt;2人入住&gt;&lt;不退款&gt;</t>
  </si>
  <si>
    <t>KIM/SEIN</t>
  </si>
  <si>
    <t xml:space="preserve">3189115	</t>
  </si>
  <si>
    <t xml:space="preserve">82738993	</t>
  </si>
  <si>
    <t xml:space="preserve">999223439395236	</t>
  </si>
  <si>
    <t>ZHU/HONG</t>
  </si>
  <si>
    <t xml:space="preserve">3189322	</t>
  </si>
  <si>
    <t xml:space="preserve">999223441375534	</t>
  </si>
  <si>
    <t>[斯图加特]玛丽蒂姆斯图加特酒店(Maritim Hotel Stuttgart)(56163198)</t>
  </si>
  <si>
    <t>舒适房&lt;2人入住&gt;&lt;不退款&gt;&lt;早餐&gt;</t>
  </si>
  <si>
    <t>ZHANG/JING</t>
  </si>
  <si>
    <t xml:space="preserve">3189493	</t>
  </si>
  <si>
    <t xml:space="preserve">128077870	</t>
  </si>
  <si>
    <t xml:space="preserve">999223442758479	</t>
  </si>
  <si>
    <t>[普吉岛]普吉岛凯璞攀瓦酒店(政府卫生认证)(Cape Panwa Hotel Phuket(SHA Extra Plus))(55626133)</t>
  </si>
  <si>
    <t>海景海角套房&lt;2人入住&gt;&lt;不退款&gt;&lt;早餐&gt;</t>
  </si>
  <si>
    <t>min/shaolan,PIXLEY/THOMAS HARRY</t>
  </si>
  <si>
    <t xml:space="preserve">3189665	</t>
  </si>
  <si>
    <t xml:space="preserve">MTN-4917939901355001285	</t>
  </si>
  <si>
    <t xml:space="preserve">999223443835886	</t>
  </si>
  <si>
    <t>[帕岸岛]马哈德湾度假村(Maehaad Bay Resort - SHA Plus)(55542994)</t>
  </si>
  <si>
    <t>豪华房&lt;2人入住&gt;&lt;不退款&gt;</t>
  </si>
  <si>
    <t>NORMAN/JOANNE</t>
  </si>
  <si>
    <t xml:space="preserve">3189835	</t>
  </si>
  <si>
    <t xml:space="preserve">-1485492457	</t>
  </si>
  <si>
    <t xml:space="preserve">999223444596620	</t>
  </si>
  <si>
    <t>[坦帕]坦帕西岸温德姆华美达酒店(Ramada by Wyndham Tampa Westshore)(55452245)</t>
  </si>
  <si>
    <t>城景双大床房(无烟)&lt;2人入住&gt;&lt;不退款&gt;</t>
  </si>
  <si>
    <t>PIERRE/JEAN ALIX</t>
  </si>
  <si>
    <t xml:space="preserve">3189937	</t>
  </si>
  <si>
    <t xml:space="preserve">999223447776593	</t>
  </si>
  <si>
    <t>[Racha Thewa]德维拉素万那普酒店(Dwella Suvarnabhumi)(55465025)</t>
  </si>
  <si>
    <t>高级房（双人床，无机场接送服务）&lt;2人入住&gt;&lt;不退款&gt;</t>
  </si>
  <si>
    <t>HOMVISETVONGSA/SUKUMAN</t>
  </si>
  <si>
    <t xml:space="preserve">3190390	</t>
  </si>
  <si>
    <t xml:space="preserve">HGUConf1485552161	</t>
  </si>
  <si>
    <t xml:space="preserve">999223450370644	</t>
  </si>
  <si>
    <t>[普吉岛]普吉岛德瓦度假酒店(政府卫生认证)(Dewa Phuket Resort &amp; Villas(SHA Extra Plus))(68031204)</t>
  </si>
  <si>
    <t>豪华园景房&lt;2人入住&gt;&lt;不退款&gt;&lt;早餐&gt;</t>
  </si>
  <si>
    <t>Zhou/yanji</t>
  </si>
  <si>
    <t xml:space="preserve">3190946	</t>
  </si>
  <si>
    <t xml:space="preserve">25970156	</t>
  </si>
  <si>
    <t xml:space="preserve">999223450502823	</t>
  </si>
  <si>
    <t>[米尔皮塔斯]索内斯塔矽谷酒店(Sonesta Silicon Valley)(55465303)</t>
  </si>
  <si>
    <t>豪华特大床房&lt;2人入住&gt;&lt;不退款&gt;</t>
  </si>
  <si>
    <t>Johnson/Luke,McNaboe/Sean</t>
  </si>
  <si>
    <t xml:space="preserve">3190990	</t>
  </si>
  <si>
    <t>75372SE074762</t>
  </si>
  <si>
    <t xml:space="preserve">75372SE074761	</t>
  </si>
  <si>
    <t xml:space="preserve">999223450848779	</t>
  </si>
  <si>
    <t>[阿姆斯特丹]阿姆斯特丹波斯蒂隆酒店(Postillion Hotel Amsterdam)(89917444)</t>
  </si>
  <si>
    <t>Kflezgi/Henok</t>
  </si>
  <si>
    <t xml:space="preserve">3191118	</t>
  </si>
  <si>
    <t xml:space="preserve">999223454022309	</t>
  </si>
  <si>
    <t>[曼谷]素坤逸 85 巷琥珀酒店(Hotel Amber Sukhumvit 85)(60480483)</t>
  </si>
  <si>
    <t>至尊豪华房&lt;2人入住&gt;&lt;不退款&gt;</t>
  </si>
  <si>
    <t>LYTHGOE/JAMES ALXANDER ROBERTS</t>
  </si>
  <si>
    <t xml:space="preserve">3191396	</t>
  </si>
  <si>
    <t xml:space="preserve">-1485946585	</t>
  </si>
  <si>
    <t xml:space="preserve">999223456072074	</t>
  </si>
  <si>
    <t>[派蒙]达令酒店(The Darling at The Star)(89918079)</t>
  </si>
  <si>
    <t>Darling King Room&lt;2人入住&gt;&lt;不退款&gt;</t>
  </si>
  <si>
    <t>JIA/YONG</t>
  </si>
  <si>
    <t xml:space="preserve">3191681	</t>
  </si>
  <si>
    <t xml:space="preserve">999223456285051	</t>
  </si>
  <si>
    <t>[Cairns North]热带昆士兰酒店(Tropical Queenslander)(90356184)</t>
  </si>
  <si>
    <t>Reef 一室公寓&lt;2人入住&gt;&lt;不退款&gt;</t>
  </si>
  <si>
    <t>HALL/COURTNEY ANNE</t>
  </si>
  <si>
    <t xml:space="preserve">3191716	</t>
  </si>
  <si>
    <t xml:space="preserve">40849735	</t>
  </si>
  <si>
    <t>取消</t>
  </si>
  <si>
    <t xml:space="preserve">999223456853191	</t>
  </si>
  <si>
    <t>[雅典]泰坦尼亚酒店(Titania Hotel)(55491973)</t>
  </si>
  <si>
    <t>Ries/Wolfgang</t>
  </si>
  <si>
    <t xml:space="preserve">3191813	</t>
  </si>
  <si>
    <t xml:space="preserve">999223456915929	</t>
  </si>
  <si>
    <t>[万隆市]万隆萨尼罗萨酒店(Sany Rosa Hotel Bandung)(94358465)</t>
  </si>
  <si>
    <t>CHENG/SHUHENG</t>
  </si>
  <si>
    <t xml:space="preserve">3191824	</t>
  </si>
  <si>
    <t xml:space="preserve">12718	</t>
  </si>
  <si>
    <t xml:space="preserve">999223457185240	</t>
  </si>
  <si>
    <t>高级房（无窗）&lt;2人入住&gt;&lt;不退款&gt;</t>
  </si>
  <si>
    <t>YIN/ANBANG</t>
  </si>
  <si>
    <t xml:space="preserve">3191869	</t>
  </si>
  <si>
    <t xml:space="preserve">344522	</t>
  </si>
  <si>
    <t xml:space="preserve">999223457329487	</t>
  </si>
  <si>
    <t>[托雷莫里斯]托雷莫里斯仪式酒店(Hotel Ritual Torremolinos- Adults Only)(55320927)</t>
  </si>
  <si>
    <t>海景房&lt;2人入住&gt;&lt;不退款&gt;</t>
  </si>
  <si>
    <t>Nguyen/Hoang</t>
  </si>
  <si>
    <t xml:space="preserve">3191897	</t>
  </si>
  <si>
    <t xml:space="preserve">999223460425786	</t>
  </si>
  <si>
    <t>[兰塔纳]兰坦纳西棕榈滩舒适套房酒店(Comfort Inn &amp; Suites - Lantana - West Palm Beach South)(94361882)</t>
  </si>
  <si>
    <t>套房, 1 张特大床房&lt;2人入住&gt;&lt;不退款&gt;&lt;早餐&gt;</t>
  </si>
  <si>
    <t>PENG/XIONG</t>
  </si>
  <si>
    <t xml:space="preserve">3192594	</t>
  </si>
  <si>
    <t xml:space="preserve">999223461008010	</t>
  </si>
  <si>
    <t>[南旧金山]旧金山机场北旅程住宿酒店(Travelodge by Wyndham San Francisco Airport North)(70792150)</t>
  </si>
  <si>
    <t>客房（1张特大床）&lt;2人入住&gt;&lt;不退款&gt;</t>
  </si>
  <si>
    <t>YUAN/CHUNYAN</t>
  </si>
  <si>
    <t xml:space="preserve">3192832	</t>
  </si>
  <si>
    <t xml:space="preserve">999223461414739	</t>
  </si>
  <si>
    <t>[里斯本]里斯本服务公寓 - 大道(Lisbon Serviced Apartments - Avenida)(77369100)</t>
  </si>
  <si>
    <t>高级一室房&lt;2人入住&gt;&lt;不退款&gt;</t>
  </si>
  <si>
    <t>Clemente/Antonio</t>
  </si>
  <si>
    <t xml:space="preserve">3193043	</t>
  </si>
  <si>
    <t xml:space="preserve">605434	</t>
  </si>
  <si>
    <t xml:space="preserve">999223461650685	</t>
  </si>
  <si>
    <t>[芭堤雅]芭达雅布莱顿大酒店 - SHA Extra Plus 认证(Brighton Grand Hotel Pattaya - SHA Extra Plus)(55451821)</t>
  </si>
  <si>
    <t>豪华海景房&lt;2人入住&gt;&lt;不退款&gt;</t>
  </si>
  <si>
    <t>GAEV/IGOR</t>
  </si>
  <si>
    <t xml:space="preserve">3193148	</t>
  </si>
  <si>
    <t xml:space="preserve">1486127418	</t>
  </si>
  <si>
    <t xml:space="preserve">999223462194232	</t>
  </si>
  <si>
    <t>[科尔斯登]科尔斯登庄园酒店及高尔夫俱乐部(Coulsdon Manor Hotel and Golf Club)(89929644)</t>
  </si>
  <si>
    <t>双床客房&lt;2人入住&gt;&lt;不退款&gt;</t>
  </si>
  <si>
    <t>PHILLIPS/SIMON</t>
  </si>
  <si>
    <t xml:space="preserve">3193419	</t>
  </si>
  <si>
    <t xml:space="preserve">RL30505597	</t>
  </si>
  <si>
    <t xml:space="preserve">23462904846	</t>
  </si>
  <si>
    <t>[芝加哥]国会广场酒店及会议中心(The Congress Plaza Hotel &amp; Convention Center)(55465062)</t>
  </si>
  <si>
    <t>湖景双大床房&lt;2人入住&gt;&lt;不退款&gt;</t>
  </si>
  <si>
    <t>Casey/Jon David</t>
  </si>
  <si>
    <t xml:space="preserve">3193773	</t>
  </si>
  <si>
    <t xml:space="preserve">71794828-1	</t>
  </si>
  <si>
    <t xml:space="preserve">999223462967792	</t>
  </si>
  <si>
    <t>[芭堤雅]芭堤雅百思通酒店  (政府卫生认证)(Beston Pattaya  (SHA Extra Plus))(55254058)</t>
  </si>
  <si>
    <t>BOONTAM/NATTAPONG</t>
  </si>
  <si>
    <t xml:space="preserve">3193793	</t>
  </si>
  <si>
    <t xml:space="preserve">102722	</t>
  </si>
  <si>
    <t xml:space="preserve">999223462973326	</t>
  </si>
  <si>
    <t>[纽约]霍华德11号酒店(11 Howard)(55465128)</t>
  </si>
  <si>
    <t>特大床房&lt;2人入住&gt;&lt;不退款&gt;</t>
  </si>
  <si>
    <t>Friedlander/Jordan</t>
  </si>
  <si>
    <t xml:space="preserve">3193797	</t>
  </si>
  <si>
    <t xml:space="preserve">66350SE087260	</t>
  </si>
  <si>
    <t xml:space="preserve">999223468137309	</t>
  </si>
  <si>
    <t>[芭堤雅]乔木提恩皇宫大酒店 (政府卫生认证)(Grand Jomtien Palace Hotel (SHA Extra Plus))(55439485)</t>
  </si>
  <si>
    <t>高级木屋&lt;2人入住&gt;&lt;不退款&gt;</t>
  </si>
  <si>
    <t>WU/YUHAO,FU/CHENGHUI</t>
  </si>
  <si>
    <t xml:space="preserve">3194278	</t>
  </si>
  <si>
    <t xml:space="preserve">RZ-1486502929	</t>
  </si>
  <si>
    <t xml:space="preserve">999223469732608	</t>
  </si>
  <si>
    <t>[八打灵再也]吉隆坡颐思殿酒店(Eastin Hotel Kuala Lumpur)(55270753)</t>
  </si>
  <si>
    <t>行政豪华房&lt;2人入住&gt;&lt;不退款&gt;</t>
  </si>
  <si>
    <t>CHE MAN/DATO NOOR AZWAN</t>
  </si>
  <si>
    <t xml:space="preserve">3194641	</t>
  </si>
  <si>
    <t xml:space="preserve">999223470452910	</t>
  </si>
  <si>
    <t>[吉隆坡]萨布夏季套房公寓(Summer Suites Residences by Subhome)(55402690)</t>
  </si>
  <si>
    <t>标准套房&lt;2人入住&gt;&lt;不退款&gt;</t>
  </si>
  <si>
    <t>LIU/ZHENGLONG</t>
  </si>
  <si>
    <t xml:space="preserve">3194784	</t>
  </si>
  <si>
    <t xml:space="preserve">7625789	</t>
  </si>
  <si>
    <t xml:space="preserve">999223471138731	</t>
  </si>
  <si>
    <t>[芭堤雅]芭堤雅南海滩可可特尔酒店(Kokotel Pattaya South Beach)(55451693)</t>
  </si>
  <si>
    <t>高级双床房&lt;2人入住&gt;&lt;不退款&gt;</t>
  </si>
  <si>
    <t>LADNGOEN/NAPATTHIDA</t>
  </si>
  <si>
    <t xml:space="preserve">3194911	</t>
  </si>
  <si>
    <t xml:space="preserve">RZ-1486554975	</t>
  </si>
  <si>
    <t xml:space="preserve">999223471916638	</t>
  </si>
  <si>
    <t>[比隆]比隆机场Zleep酒店(Zleep Hotel Billund Airport)(90202531)</t>
  </si>
  <si>
    <t>家庭舒适房&lt;2人入住&gt;&lt;不退款&gt;</t>
  </si>
  <si>
    <t>Moreno/Hector</t>
  </si>
  <si>
    <t xml:space="preserve">3195038	</t>
  </si>
  <si>
    <t xml:space="preserve">900738000390346	</t>
  </si>
  <si>
    <t xml:space="preserve">999223472267039	</t>
  </si>
  <si>
    <t>HAO/WEIYUAN</t>
  </si>
  <si>
    <t xml:space="preserve">3195118	</t>
  </si>
  <si>
    <t xml:space="preserve">999223472885917	</t>
  </si>
  <si>
    <t>[棉兰]棉兰S山蒂卡首映酒店及会议(Santika Premiere Dyandra Hotel &amp; Convention - Medan)(56174619)</t>
  </si>
  <si>
    <t>高级房&lt;2人入住&gt;&lt;不退款&gt;&lt;早餐&gt;</t>
  </si>
  <si>
    <t>GUNAWAN/ROBI</t>
  </si>
  <si>
    <t xml:space="preserve">3195236	</t>
  </si>
  <si>
    <t xml:space="preserve">999223475014122	</t>
  </si>
  <si>
    <t>[曼谷]隆齐格兰德中心点酒店 (政府卫生认证)(Grande Centre Point Hotel Ploenchit (SHA Plus+))(55895720)</t>
  </si>
  <si>
    <t>高级阳台特大床房&lt;2人入住&gt;&lt;不退款&gt;</t>
  </si>
  <si>
    <t>PISARNKORSAKUL/PUSIT</t>
  </si>
  <si>
    <t xml:space="preserve">3195802	</t>
  </si>
  <si>
    <t xml:space="preserve">205691	</t>
  </si>
  <si>
    <t xml:space="preserve">999223475348118	</t>
  </si>
  <si>
    <t>[吉隆坡]富丽华国际管理大酒店(Furama Bukit Bintang, Kuala Lumpur)(55478192)</t>
  </si>
  <si>
    <t>行政房&lt;2人入住&gt;&lt;不退款&gt;</t>
  </si>
  <si>
    <t>HUANG/WEI TING</t>
  </si>
  <si>
    <t xml:space="preserve">3195917	</t>
  </si>
  <si>
    <t xml:space="preserve">HTL-WBD-393694155	</t>
  </si>
  <si>
    <t xml:space="preserve">999223475584121	</t>
  </si>
  <si>
    <t>[巴厘岛]巴厘岛无限8酒店(Infinity8 Bali)(60514414)</t>
  </si>
  <si>
    <t>高级房 (Infinity )&lt;2人入住&gt;&lt;不退款&gt;</t>
  </si>
  <si>
    <t>KABIZKI/VADZIM</t>
  </si>
  <si>
    <t xml:space="preserve">3195987	</t>
  </si>
  <si>
    <t xml:space="preserve">1486742713	</t>
  </si>
  <si>
    <t xml:space="preserve">999223476008468	</t>
  </si>
  <si>
    <t>[洛杉矶]卡拉明哥游客牧场和海滩俱乐部度假村(Calamigos Guest Ranch and Beach Club)(70392930)</t>
  </si>
  <si>
    <t>私人小屋&lt;2人入住&gt;&lt;不退款&gt;</t>
  </si>
  <si>
    <t>Becerra/Veronica</t>
  </si>
  <si>
    <t xml:space="preserve">3196131	</t>
  </si>
  <si>
    <t xml:space="preserve">-1486773933	</t>
  </si>
  <si>
    <t xml:space="preserve">999223476358438	</t>
  </si>
  <si>
    <t>[米卢斯]米卢斯中心住宿加早餐酒店(B&amp;B Hôtel Mulhouse Centre)(90389397)</t>
  </si>
  <si>
    <t>双人房, 无障碍房&lt;2人入住&gt;&lt;不退款&gt;</t>
  </si>
  <si>
    <t>Ko/Chi Tat</t>
  </si>
  <si>
    <t xml:space="preserve">3196338	</t>
  </si>
  <si>
    <t xml:space="preserve">1486871617	</t>
  </si>
  <si>
    <t xml:space="preserve">999223476412246	</t>
  </si>
  <si>
    <t>[Sam Rong Nua]斯里纳卡林海纳酒店(Bay Hotel Srinakarin)(55547233)</t>
  </si>
  <si>
    <t>HAN/YANFENG</t>
  </si>
  <si>
    <t xml:space="preserve">3196357	</t>
  </si>
  <si>
    <t xml:space="preserve">1073919891	</t>
  </si>
  <si>
    <t xml:space="preserve">999223476650146	</t>
  </si>
  <si>
    <t>[Bang Chalong]曼谷伊斯汀坦那市高尔夫度假村(Eastin Thana City Golf Resort Bangkok)(68031168)</t>
  </si>
  <si>
    <t>HE/JIAYI</t>
  </si>
  <si>
    <t xml:space="preserve">3196544	</t>
  </si>
  <si>
    <t xml:space="preserve">-1487030260	</t>
  </si>
  <si>
    <t xml:space="preserve">999223477204545	</t>
  </si>
  <si>
    <t>[长滩岛]长滩岛阿兰达度假酒店(Alta Vista de Boracay)(90396356)</t>
  </si>
  <si>
    <t>豪华房（双床）&lt;2人入住&gt;&lt;不退款&gt;</t>
  </si>
  <si>
    <t>Pan/Ting</t>
  </si>
  <si>
    <t xml:space="preserve">3196746	</t>
  </si>
  <si>
    <t xml:space="preserve">999223481479058	</t>
  </si>
  <si>
    <t>[碧瑶]伊丽莎白酒店 - 碧瑶(Hotel Elizabeth - Baguio)(89916921)</t>
  </si>
  <si>
    <t>行政套房&lt;2人入住&gt;&lt;不退款&gt;&lt;早餐&gt;</t>
  </si>
  <si>
    <t>ITO/FUMIHIRO</t>
  </si>
  <si>
    <t xml:space="preserve">3196898	</t>
  </si>
  <si>
    <t xml:space="preserve">-1487121359	</t>
  </si>
  <si>
    <t xml:space="preserve">999223483164401	</t>
  </si>
  <si>
    <t>[岘港]奇克朗德酒店(Chicland Danang Beach Hotel)(95138552)</t>
  </si>
  <si>
    <t>豪华特大床房&lt;2人入住&gt;&lt;不退款&gt;&lt;早餐&gt;</t>
  </si>
  <si>
    <t>Yang/Chao</t>
  </si>
  <si>
    <t xml:space="preserve">3197124	</t>
  </si>
  <si>
    <t xml:space="preserve">-1487159413	</t>
  </si>
  <si>
    <t xml:space="preserve">999223483194060	</t>
  </si>
  <si>
    <t>高级双人房&lt;2人入住&gt;&lt;不退款&gt;&lt;早餐&gt;</t>
  </si>
  <si>
    <t>Huang/Guangfeng</t>
  </si>
  <si>
    <t xml:space="preserve">3197134	</t>
  </si>
  <si>
    <t xml:space="preserve">-1487160099	</t>
  </si>
  <si>
    <t xml:space="preserve">999223483559571	</t>
  </si>
  <si>
    <t>ZHEN WAN/CHONG</t>
  </si>
  <si>
    <t xml:space="preserve">3197193	</t>
  </si>
  <si>
    <t xml:space="preserve">999223484495223	</t>
  </si>
  <si>
    <t>[日惹]日惹宜必思尚品酒店(ibis Styles Yogyakarta)(55812214)</t>
  </si>
  <si>
    <t>PERKASA/FIDY TWISIS</t>
  </si>
  <si>
    <t xml:space="preserve">3197343	</t>
  </si>
  <si>
    <t xml:space="preserve">999223486776885	</t>
  </si>
  <si>
    <t>[中雅加达]芒甘杜阿普利玛酒店(d'primahotel ITC Mangga Dua)(77372133)</t>
  </si>
  <si>
    <t>SUBARNAS/UKAR</t>
  </si>
  <si>
    <t xml:space="preserve">3197709	</t>
  </si>
  <si>
    <t xml:space="preserve">999223487172162	</t>
  </si>
  <si>
    <t>[曼谷]曼谷康文特公园酒店(Convenient Park Bangkok)(55451692)</t>
  </si>
  <si>
    <t>ZHANG/YANFENG,SHI/FENGYING</t>
  </si>
  <si>
    <t xml:space="preserve">3197785	</t>
  </si>
  <si>
    <t xml:space="preserve">999223487754315	</t>
  </si>
  <si>
    <t>[吉隆坡]沃罗吉隆坡酒店(WOLO Kuala Lumpur)(55694699)</t>
  </si>
  <si>
    <t>特大床房无窗（Copper）&lt;2人入住&gt;&lt;不退款&gt;</t>
  </si>
  <si>
    <t>NG/CHUN TWAN</t>
  </si>
  <si>
    <t xml:space="preserve">3197890	</t>
  </si>
  <si>
    <t xml:space="preserve">999223490137477	</t>
  </si>
  <si>
    <t>[曼谷]曼谷沙吞爱逸酒店(I Residence Hotel Sathorn)(55465157)</t>
  </si>
  <si>
    <t>Onakul/Nutthawut</t>
  </si>
  <si>
    <t xml:space="preserve">3198517	</t>
  </si>
  <si>
    <t xml:space="preserve">999223490508551	</t>
  </si>
  <si>
    <t>[朱庇特]朱庇特 I-95 舒适套房酒店(Comfort Inn &amp; Suites Jupiter I-95)(90400342)</t>
  </si>
  <si>
    <t>2张大号床房&lt;2人入住&gt;&lt;不退款&gt;&lt;早餐&gt;</t>
  </si>
  <si>
    <t>CRAWLEY/STEVE</t>
  </si>
  <si>
    <t xml:space="preserve">3198641	</t>
  </si>
  <si>
    <t xml:space="preserve">999223490635841	</t>
  </si>
  <si>
    <t>[罗穆勒斯]旅客之家底特律都市机场酒店 - 罗穆勒斯(Travelodge by Wyndham Romulus Detroit Airport)(94363654)</t>
  </si>
  <si>
    <t>客房, 1 张大床房&lt;2人入住&gt;&lt;不退款&gt;</t>
  </si>
  <si>
    <t>BLACKBURN/CANDY JEAN</t>
  </si>
  <si>
    <t xml:space="preserve">3198690	</t>
  </si>
  <si>
    <t xml:space="preserve">21569371614	</t>
  </si>
  <si>
    <t>[曼谷]优本纳沙通(Urbana Sathorn, Bangkok)(68545418)</t>
  </si>
  <si>
    <t>两卧室行政房&lt;2人入住&gt;&lt;不退款&gt;</t>
  </si>
  <si>
    <t>CHAN/YIU CHUNG,CHENG/CHING MAN</t>
  </si>
  <si>
    <t>CA13030230409HKD</t>
  </si>
  <si>
    <t xml:space="preserve">88987156	</t>
  </si>
  <si>
    <t xml:space="preserve">999222010824288	</t>
  </si>
  <si>
    <t>[曼谷]Cross氛围曼谷素坤逸酒店(Cross Vibe Bangkok Sukhumvit)(55270406)</t>
  </si>
  <si>
    <t>标准双床房&lt;2人入住&gt;&lt;不退款&gt;&lt;早餐&gt;</t>
  </si>
  <si>
    <t>CHAN/YIN KWAN</t>
  </si>
  <si>
    <t xml:space="preserve">2903545	</t>
  </si>
  <si>
    <t xml:space="preserve">114458	</t>
  </si>
  <si>
    <t xml:space="preserve">999222558293082	</t>
  </si>
  <si>
    <t>[胡志明市]美术馆吊床酒店(The Hammock Hotel Fine Arts Museum)(68545455)</t>
  </si>
  <si>
    <t>豪华双床房 (Nest)&lt;2人入住&gt;&lt;不退款&gt;&lt;早餐&gt;</t>
  </si>
  <si>
    <t>PHUA/YEE CHIN</t>
  </si>
  <si>
    <t xml:space="preserve">3008371	</t>
  </si>
  <si>
    <t xml:space="preserve">93647510	</t>
  </si>
  <si>
    <t xml:space="preserve">22785728615	</t>
  </si>
  <si>
    <t>[米科诺斯]小威尼斯套房酒店(Little Venice Suites)(90352310)</t>
  </si>
  <si>
    <t>精致套房（海景）&lt;2人入住&gt;&lt;不退款&gt;</t>
  </si>
  <si>
    <t>ROONGRERNGSUKE/SIRIYUPA</t>
  </si>
  <si>
    <t xml:space="preserve">3039862	</t>
  </si>
  <si>
    <t xml:space="preserve">4719	</t>
  </si>
  <si>
    <t xml:space="preserve">999222907849971	</t>
  </si>
  <si>
    <t>[第比利斯]伊维利亚丽笙酒店(Radisson Blu Iveria Hotel)(55861890)</t>
  </si>
  <si>
    <t>双人床房&lt;2人入住&gt;&lt;不退款&gt;&lt;早餐&gt;</t>
  </si>
  <si>
    <t>turgeman/cohavit</t>
  </si>
  <si>
    <t xml:space="preserve">3061058	</t>
  </si>
  <si>
    <t xml:space="preserve">999222907866961	</t>
  </si>
  <si>
    <t>高级双人床房&lt;2人入住&gt;&lt;不退款&gt;&lt;早餐&gt;</t>
  </si>
  <si>
    <t>tourgeman/molly</t>
  </si>
  <si>
    <t xml:space="preserve">3061066	</t>
  </si>
  <si>
    <t xml:space="preserve">999222914970936	</t>
  </si>
  <si>
    <t>[因特拉肯]因特拉肯贝乌里瓦奇林德纳大酒店(Lindner Grand Hotel Beau Rivage)(55611999)</t>
  </si>
  <si>
    <t>经典双床房&lt;2人入住&gt;&lt;不退款&gt;</t>
  </si>
  <si>
    <t>NAYEON/PARK,CHAEIL/LEE</t>
  </si>
  <si>
    <t xml:space="preserve">3062786	</t>
  </si>
  <si>
    <t xml:space="preserve">49642884	</t>
  </si>
  <si>
    <t xml:space="preserve">999222969322606	</t>
  </si>
  <si>
    <t>[巴塞罗那]阿里玛拉酒店(Hotel Alimara)(55720218)</t>
  </si>
  <si>
    <t>Grey/Michael</t>
  </si>
  <si>
    <t xml:space="preserve">3076401	</t>
  </si>
  <si>
    <t xml:space="preserve">999222977411676	</t>
  </si>
  <si>
    <t>[马六甲]马六甲大华酒店(The Majestic Malacca)(55707548)</t>
  </si>
  <si>
    <t>TUCKER/DANIEL TOBIAS</t>
  </si>
  <si>
    <t xml:space="preserve">3078644	</t>
  </si>
  <si>
    <t xml:space="preserve">999223038471417	</t>
  </si>
  <si>
    <t>[萨尔茨堡]萨尔茨堡阿梅迪亚艺术贝斯特韦斯特优质酒店(Best Western Plus Amedia Art Salzburg)(55269756)</t>
  </si>
  <si>
    <t>Forberg/Sarah</t>
  </si>
  <si>
    <t xml:space="preserve">3097334	</t>
  </si>
  <si>
    <t xml:space="preserve">999223058122040	</t>
  </si>
  <si>
    <t>[布拉格]布拉格皇家酒店(Hotel Royal Prague)(92028983)</t>
  </si>
  <si>
    <t>Dara/Michele,Riedelsheimer/Hannah</t>
  </si>
  <si>
    <t xml:space="preserve">3103003	</t>
  </si>
  <si>
    <t xml:space="preserve">1469555074	</t>
  </si>
  <si>
    <t xml:space="preserve">999223058140809	</t>
  </si>
  <si>
    <t>[曼彻斯特]曼彻斯特哥谭酒店(Hotel Gotham)(55280278)</t>
  </si>
  <si>
    <t>俱乐部双人床房&lt;2人入住&gt;&lt;不退款&gt;</t>
  </si>
  <si>
    <t>Race/Loretta</t>
  </si>
  <si>
    <t xml:space="preserve">3103035	</t>
  </si>
  <si>
    <t xml:space="preserve">1469585208	</t>
  </si>
  <si>
    <t xml:space="preserve">999223143497915	</t>
  </si>
  <si>
    <t>[基西米]麦格特中心伊克诺旅馆(Econo Lodge Inn &amp; Suites Maingate Central)(55312002)</t>
  </si>
  <si>
    <t>特大床套房&lt;1&gt;&lt;2人入住&gt;&lt;不退款&gt;&lt;早餐&gt;</t>
  </si>
  <si>
    <t>wiltrout/michelle</t>
  </si>
  <si>
    <t xml:space="preserve">3123192	</t>
  </si>
  <si>
    <t xml:space="preserve">999223175026883	</t>
  </si>
  <si>
    <t>[梅斯特]梅斯特森特里酒店(Hotel Centrale)(55653116)</t>
  </si>
  <si>
    <t>双人床或双床房&lt;2人入住&gt;&lt;不退款&gt;</t>
  </si>
  <si>
    <t>Da Silvia/Rosimeire M</t>
  </si>
  <si>
    <t xml:space="preserve">3131629	</t>
  </si>
  <si>
    <t xml:space="preserve">999223188891161	</t>
  </si>
  <si>
    <t>[曼谷]曼谷大仓新颐饭店(The Okura Prestige Bangkok)(55289790)</t>
  </si>
  <si>
    <t>豪华双床房&lt;2人入住&gt;&lt;不退款&gt;&lt;早餐&gt;</t>
  </si>
  <si>
    <t>LIU/YING YING,WONG/WING YEE EDITH,WONG/SIU CHUN,YIP/YUI KI</t>
  </si>
  <si>
    <t xml:space="preserve">3135264	</t>
  </si>
  <si>
    <t xml:space="preserve">999223237346367	</t>
  </si>
  <si>
    <t>[巴黎]贝尔塔酒店(Belta Hotel)(55290431)</t>
  </si>
  <si>
    <t>GODERIDZE/Monika</t>
  </si>
  <si>
    <t xml:space="preserve">3149405	</t>
  </si>
  <si>
    <t xml:space="preserve">842265611	</t>
  </si>
  <si>
    <t xml:space="preserve">999223255202508	</t>
  </si>
  <si>
    <t>[Matriz]帆船皇宫酒店(Caravelle Palace Hotel)(90374167)</t>
  </si>
  <si>
    <t>Beltran Beltran/Sebastian</t>
  </si>
  <si>
    <t xml:space="preserve">3153361	</t>
  </si>
  <si>
    <t xml:space="preserve">66970265	</t>
  </si>
  <si>
    <t xml:space="preserve">999223261391610	</t>
  </si>
  <si>
    <t>[柏林]乌拉尼亚柏林美居酒店(Mercure Hotel Berlin Zentrum)(55439336)</t>
  </si>
  <si>
    <t>Osswald/Laura</t>
  </si>
  <si>
    <t xml:space="preserve">3155122	</t>
  </si>
  <si>
    <t xml:space="preserve">259041387	</t>
  </si>
  <si>
    <t xml:space="preserve">999223267123393	</t>
  </si>
  <si>
    <t>[纽卡斯尔]康第公寓酒店(The County Aparthotel)(92031286)</t>
  </si>
  <si>
    <t>豪华双人床公寓房&lt;2人入住&gt;&lt;不退款&gt;</t>
  </si>
  <si>
    <t>HAN/JIACHEN</t>
  </si>
  <si>
    <t xml:space="preserve">3156222	</t>
  </si>
  <si>
    <t xml:space="preserve">RL31431633	</t>
  </si>
  <si>
    <t xml:space="preserve">999223274876777	</t>
  </si>
  <si>
    <t>[威尼斯]哥伦比亚酒店(Hotel Colombina)(55884321)</t>
  </si>
  <si>
    <t>精致豪华运河景观套房&lt;2人入住&gt;&lt;不退款&gt;</t>
  </si>
  <si>
    <t>GOH/SALLY</t>
  </si>
  <si>
    <t xml:space="preserve">3157620	</t>
  </si>
  <si>
    <t xml:space="preserve">1478043571	</t>
  </si>
  <si>
    <t xml:space="preserve">23274944898	</t>
  </si>
  <si>
    <t>[卡尔弗城]真弓酒店(Mayumi)(55329209)</t>
  </si>
  <si>
    <t>尊贵套房&lt;2人入住&gt;</t>
  </si>
  <si>
    <t>Suganda Jr/Ken</t>
  </si>
  <si>
    <t xml:space="preserve">3157652	</t>
  </si>
  <si>
    <t xml:space="preserve">1478058214	</t>
  </si>
  <si>
    <t xml:space="preserve">999223297021785	</t>
  </si>
  <si>
    <t>[北干巴鲁]北干巴鲁福克斯哈里斯酒店(FOX Hotel Pekanbaru)(55329380)</t>
  </si>
  <si>
    <t>RINALDI/IWAN</t>
  </si>
  <si>
    <t xml:space="preserve">3162475	</t>
  </si>
  <si>
    <t xml:space="preserve">123959	</t>
  </si>
  <si>
    <t xml:space="preserve">999223308192383	</t>
  </si>
  <si>
    <t>[沙漠温泉]阿夸索雷矿泉温泉酒店(Aqua Soleil Hotel &amp; Mineral Water Spa)(55799310)</t>
  </si>
  <si>
    <t>标准间1特大床&lt;2人入住&gt;</t>
  </si>
  <si>
    <t>Ulysses/Meera</t>
  </si>
  <si>
    <t xml:space="preserve">3164977	</t>
  </si>
  <si>
    <t xml:space="preserve">95949563	</t>
  </si>
  <si>
    <t xml:space="preserve">999223316886651	</t>
  </si>
  <si>
    <t>[普吉岛]普吉岛麦考棕榈滩度假村(政府卫生认证)(Maikhao Palm Beach Resort(SHA Extra Plus))(56174700)</t>
  </si>
  <si>
    <t>豪华房&lt;2人入住&gt;&lt;不退款&gt;&lt;早餐&gt;</t>
  </si>
  <si>
    <t>TANG/WANYU</t>
  </si>
  <si>
    <t xml:space="preserve">3166264	</t>
  </si>
  <si>
    <t xml:space="preserve">酒店前台ao女士确认订单	</t>
  </si>
  <si>
    <t xml:space="preserve">999223354825305	</t>
  </si>
  <si>
    <t>YAN/PEIYU</t>
  </si>
  <si>
    <t xml:space="preserve">3172420	</t>
  </si>
  <si>
    <t xml:space="preserve">999223356210295	</t>
  </si>
  <si>
    <t>[迪拜]迪拜韩亚酒店(Asiana Hotel Dubai)(55862083)</t>
  </si>
  <si>
    <t>TAN/JIAHAO</t>
  </si>
  <si>
    <t xml:space="preserve">3172648	</t>
  </si>
  <si>
    <t xml:space="preserve">10194538	</t>
  </si>
  <si>
    <t xml:space="preserve">999223362562055	</t>
  </si>
  <si>
    <t>[迈阿密]迈阿密国际机场酒店(Miami International Airport Hotel)(55694594)</t>
  </si>
  <si>
    <t>标准2张大号床房&lt;2人入住&gt;&lt;不退款&gt;</t>
  </si>
  <si>
    <t>FALCON/JASON RYAN</t>
  </si>
  <si>
    <t xml:space="preserve">3173781	</t>
  </si>
  <si>
    <t xml:space="preserve">LLKDTJWB3T	</t>
  </si>
  <si>
    <t xml:space="preserve">999223365073060	</t>
  </si>
  <si>
    <t>[特里尔]特里尔四边广场酒店(FourSide Plaza Hotel Trier)(91548344)</t>
  </si>
  <si>
    <t>商务客房&lt;2人入住&gt;&lt;不退款&gt;</t>
  </si>
  <si>
    <t>KURZWEG/UWE</t>
  </si>
  <si>
    <t xml:space="preserve">3174660	</t>
  </si>
  <si>
    <t xml:space="preserve">1481983316-1	</t>
  </si>
  <si>
    <t xml:space="preserve">999223377821576	</t>
  </si>
  <si>
    <t>[维耶特里]维耶特里拉图酒店(Hotel Raito Vietri Sul Mare)(95083655)</t>
  </si>
  <si>
    <t>海景高级双人房&lt;2人入住&gt;&lt;不退款&gt;&lt;早餐&gt;</t>
  </si>
  <si>
    <t>Bottrill/Gary,Bottrill/Luke,Bottrill/Matthew</t>
  </si>
  <si>
    <t xml:space="preserve">3176699	</t>
  </si>
  <si>
    <t xml:space="preserve">999223378369365	</t>
  </si>
  <si>
    <t>[汉堡]A&amp;O汉堡城市酒店(a&amp;o Hamburg City)(55414384)</t>
  </si>
  <si>
    <t>标准家庭房&lt;2人入住&gt;&lt;不退款&gt;</t>
  </si>
  <si>
    <t>Rest/Markus</t>
  </si>
  <si>
    <t xml:space="preserve">3176964	</t>
  </si>
  <si>
    <t xml:space="preserve">441850	</t>
  </si>
  <si>
    <t xml:space="preserve">999223388608578	</t>
  </si>
  <si>
    <t>WANG/PEI</t>
  </si>
  <si>
    <t xml:space="preserve">3178477	</t>
  </si>
  <si>
    <t xml:space="preserve">999223406413197	</t>
  </si>
  <si>
    <t>[Aarhus C]赫尔南玛瑟丽思酒店(Helnan Marselis Hotel)(90358054)</t>
  </si>
  <si>
    <t>三人房, 海景&lt;2人入住&gt;&lt;不退款&gt;&lt;早餐&gt;</t>
  </si>
  <si>
    <t>Lund/Hannah</t>
  </si>
  <si>
    <t xml:space="preserve">3181983	</t>
  </si>
  <si>
    <t xml:space="preserve">68826429(Room1)68826431(Room2)	</t>
  </si>
  <si>
    <t xml:space="preserve">999223408346668	</t>
  </si>
  <si>
    <t>[曼谷]JC 凯文沙吞曼谷酒店 - SHA Extra Plus 认证(JC Kevin Sathorn Bangkok Hotel)(55585955)</t>
  </si>
  <si>
    <t>1卧套房&lt;2人入住&gt;&lt;不退款&gt;</t>
  </si>
  <si>
    <t>xu/chao</t>
  </si>
  <si>
    <t xml:space="preserve">3182778	</t>
  </si>
  <si>
    <t xml:space="preserve">923267925	</t>
  </si>
  <si>
    <t xml:space="preserve">23411560439	</t>
  </si>
  <si>
    <t>[兰卡威]达泰兰卡威(The Datai Langkawi)(55451634)</t>
  </si>
  <si>
    <t>卡努匹尊贵房&lt;2人入住&gt;&lt;不退款&gt;</t>
  </si>
  <si>
    <t>ANANTHAN/SELENA</t>
  </si>
  <si>
    <t xml:space="preserve">3183058	</t>
  </si>
  <si>
    <t xml:space="preserve">999223418681834	</t>
  </si>
  <si>
    <t>[纽波特海滩]纽波特海滩智选假日酒店(Holiday Inn Express Newport Beach, an IHG Hotel)(55707617)</t>
  </si>
  <si>
    <t>CHEN/LEYLA,Chen/Ginny</t>
  </si>
  <si>
    <t xml:space="preserve">3184125	</t>
  </si>
  <si>
    <t xml:space="preserve">42713856	</t>
  </si>
  <si>
    <t xml:space="preserve">999223418900800	</t>
  </si>
  <si>
    <t>PHANG/SIMYEE</t>
  </si>
  <si>
    <t xml:space="preserve">3184170	</t>
  </si>
  <si>
    <t xml:space="preserve">999223418923137	</t>
  </si>
  <si>
    <t>[伍德森特瑞斯]机场品质酒店(Quality Inn Airport)(55920254)</t>
  </si>
  <si>
    <t>DOWDY/TALIA</t>
  </si>
  <si>
    <t xml:space="preserve">3184180	</t>
  </si>
  <si>
    <t xml:space="preserve">999223439004684	</t>
  </si>
  <si>
    <t>[南雅加达]1O1雅加达塞达郁达玛瓦伽萨酒店(THE 1O1 Jakarta Sedayu Darmawangsa)(55439270)</t>
  </si>
  <si>
    <t>TAN/BINGHUA</t>
  </si>
  <si>
    <t xml:space="preserve">3189177	</t>
  </si>
  <si>
    <t xml:space="preserve">129788 by Ms Michele FO	</t>
  </si>
  <si>
    <t xml:space="preserve">999223443231599	</t>
  </si>
  <si>
    <t>[哥打京那巴鲁]佳蓝汶莱度假村(Nexus Resort &amp; Spa Karambunai)(56196416)</t>
  </si>
  <si>
    <t>海洋豪华全景房&lt;2人入住&gt;&lt;不退款&gt;&lt;早餐&gt;</t>
  </si>
  <si>
    <t>XIE/HANXIONG,HU/XINCHI</t>
  </si>
  <si>
    <t xml:space="preserve">3189737	</t>
  </si>
  <si>
    <t xml:space="preserve">6858676	</t>
  </si>
  <si>
    <t xml:space="preserve">999223444103886	</t>
  </si>
  <si>
    <t>[新加坡]新加坡明古连酒店 - 明古连街(Hotel Bencoolen @ Bencoolen Street)(55328993)</t>
  </si>
  <si>
    <t>豪华双人房&lt;2人入住&gt;&lt;不退款&gt;&lt;早餐&gt;</t>
  </si>
  <si>
    <t>Silitonga/Marudut Tua Hatigoran,Silitonga/Marudut Tua Hatigoran</t>
  </si>
  <si>
    <t xml:space="preserve">3189878	</t>
  </si>
  <si>
    <t xml:space="preserve">RL29450986	</t>
  </si>
  <si>
    <t xml:space="preserve">999223444673570	</t>
  </si>
  <si>
    <t>[West Pakulonan]伽定塞尔彭阿特丽雅公寓酒店(Atria Residences Gading Serpong)(91547989)</t>
  </si>
  <si>
    <t>两卧室公寓&lt;2人入住&gt;&lt;不退款&gt;&lt;早餐&gt;</t>
  </si>
  <si>
    <t>TAN/JING LIANG,LOH/KOK FAI</t>
  </si>
  <si>
    <t xml:space="preserve">3189950	</t>
  </si>
  <si>
    <t xml:space="preserve">999223448967658	</t>
  </si>
  <si>
    <t>[金奈]钦奈柠檬树酒店(Lemon Tree Hotel Chennai)(55280890)</t>
  </si>
  <si>
    <t>商务房(双人床或双床)&lt;2人入住&gt;&lt;不退款&gt;</t>
  </si>
  <si>
    <t>Rawat/Ajay</t>
  </si>
  <si>
    <t xml:space="preserve">3190621	</t>
  </si>
  <si>
    <t xml:space="preserve">999223450445293	</t>
  </si>
  <si>
    <t>[斯德哥尔摩]斯德哥尔摩创造者旅舍(Generator Stockholm)(55280438)</t>
  </si>
  <si>
    <t>Hummler/Masha</t>
  </si>
  <si>
    <t xml:space="preserve">3190966	</t>
  </si>
  <si>
    <t xml:space="preserve">-1485696719	</t>
  </si>
  <si>
    <t xml:space="preserve">999223454040938	</t>
  </si>
  <si>
    <t>[纽约]曼哈顿时代广场酒店(The Manhattan at Times Square)(55505105)</t>
  </si>
  <si>
    <t>kaplan/daren</t>
  </si>
  <si>
    <t xml:space="preserve">3191401	</t>
  </si>
  <si>
    <t xml:space="preserve">999223458600786	</t>
  </si>
  <si>
    <t>DUCIE/NIPHARAT JUM</t>
  </si>
  <si>
    <t xml:space="preserve">3192123	</t>
  </si>
  <si>
    <t xml:space="preserve">344565	</t>
  </si>
  <si>
    <t xml:space="preserve">999223458864065	</t>
  </si>
  <si>
    <t>[阿维尼翁]克鲁尔特圣路易斯阿维农酒店(Hôtel Cloitre Saint Louis Avignon)(55402739)</t>
  </si>
  <si>
    <t>专属客房&lt;2人入住&gt;&lt;不退款&gt;</t>
  </si>
  <si>
    <t>Debski/Tomasz</t>
  </si>
  <si>
    <t xml:space="preserve">3192170	</t>
  </si>
  <si>
    <t xml:space="preserve">1486023821	</t>
  </si>
  <si>
    <t xml:space="preserve">999223461380735	</t>
  </si>
  <si>
    <t>[拉普拉普]水滨机场娱乐场酒店(Waterfront Airport Hotel and Casino – Mactan)(56185646)</t>
  </si>
  <si>
    <t>DENG/YUANAN</t>
  </si>
  <si>
    <t xml:space="preserve">3193023	</t>
  </si>
  <si>
    <t xml:space="preserve">999223461527103	</t>
  </si>
  <si>
    <t>[芝加哥]白厅大酒店(The Whitehall Hotel)(55478477)</t>
  </si>
  <si>
    <t>高级大号床房&lt;2人入住&gt;&lt;不退款&gt;</t>
  </si>
  <si>
    <t>Tang/Chenhui</t>
  </si>
  <si>
    <t xml:space="preserve">3193087	</t>
  </si>
  <si>
    <t xml:space="preserve">128145802	</t>
  </si>
  <si>
    <t xml:space="preserve">999223461708628	</t>
  </si>
  <si>
    <t>[巴亚尔塔港]火烈鸟瓦拉塔码头酒店(Flamingo Vallarta Hotel &amp; Marina)(55733292)</t>
  </si>
  <si>
    <t>2张大床房&lt;2人入住&gt;&lt;不退款&gt;</t>
  </si>
  <si>
    <t>LEVINI/JENIFER</t>
  </si>
  <si>
    <t xml:space="preserve">3193171	</t>
  </si>
  <si>
    <t xml:space="preserve">67587536	</t>
  </si>
  <si>
    <t xml:space="preserve">999223462042364	</t>
  </si>
  <si>
    <t>[弗赖堡]弗莱堡速8酒店(Super 8 Freiburg)(55280617)</t>
  </si>
  <si>
    <t>双人床房&lt;2人入住&gt;&lt;不退款&gt;</t>
  </si>
  <si>
    <t>Prediger/Mark</t>
  </si>
  <si>
    <t xml:space="preserve">3193314	</t>
  </si>
  <si>
    <t xml:space="preserve">999223462144801	</t>
  </si>
  <si>
    <t>[曼谷]素万那普法义公寓式酒店 - SHA Extra Plus 认证(At Residence Suvarnabhumi Hotel - SHA Extra Plus)(90396268)</t>
  </si>
  <si>
    <t>奢华客房, 1 张双人床&lt;2人入住&gt;&lt;不退款&gt;</t>
  </si>
  <si>
    <t>WICHUWORACHAT/WISANSAYA</t>
  </si>
  <si>
    <t xml:space="preserve">3193385	</t>
  </si>
  <si>
    <t xml:space="preserve">313957	</t>
  </si>
  <si>
    <t xml:space="preserve">999223462369446	</t>
  </si>
  <si>
    <t>[曼彻斯特]曼彻斯特舒适酒店(easyHotel Manchester)(94358973)</t>
  </si>
  <si>
    <t>标准间1双人床&lt;2人入住&gt;&lt;不退款&gt;</t>
  </si>
  <si>
    <t>Vankalwala/Mohammed Rayhaan</t>
  </si>
  <si>
    <t xml:space="preserve">3193512	</t>
  </si>
  <si>
    <t xml:space="preserve">1486294322	</t>
  </si>
  <si>
    <t xml:space="preserve">999223462446188	</t>
  </si>
  <si>
    <t>[曼谷]西隆翠妮提酒店(Trinity Silom Hotel)(55478401)</t>
  </si>
  <si>
    <t>WANWONG/BOONLOM,TAPANON/PEEREYA,BUNJONGPRU/PRAREE,KHIAOKHAN/THANYALAK</t>
  </si>
  <si>
    <t xml:space="preserve">3193576	</t>
  </si>
  <si>
    <t xml:space="preserve">34101	</t>
  </si>
  <si>
    <t xml:space="preserve">999223461999881	</t>
  </si>
  <si>
    <t>海景豪华双床房&lt;2人入住&gt;&lt;不退款&gt;</t>
  </si>
  <si>
    <t>IN/JANGGWON</t>
  </si>
  <si>
    <t xml:space="preserve">3193291	</t>
  </si>
  <si>
    <t xml:space="preserve">999223463147760	</t>
  </si>
  <si>
    <t>[尔湾]尔湾光谱套房旅馆(La Quinta by Wyndham Irvine Spectrum)(92030042)</t>
  </si>
  <si>
    <t>客房, 2 张双人床房&lt;2人入住&gt;&lt;不退款&gt;&lt;早餐&gt;</t>
  </si>
  <si>
    <t>Wu/Yuyan</t>
  </si>
  <si>
    <t xml:space="preserve">3193860	</t>
  </si>
  <si>
    <t xml:space="preserve">360-436929	</t>
  </si>
  <si>
    <t xml:space="preserve">999223463429308	</t>
  </si>
  <si>
    <t>[苏黎世]苏黎世城西宜必思快捷酒店(ibis budget Zurich City West)(55337305)</t>
  </si>
  <si>
    <t>双人房&lt;2人入住&gt;&lt;不退款&gt;</t>
  </si>
  <si>
    <t>Chu/Wan</t>
  </si>
  <si>
    <t xml:space="preserve">3193963	</t>
  </si>
  <si>
    <t xml:space="preserve">999223465896278	</t>
  </si>
  <si>
    <t>大号床房&lt;2人入住&gt;&lt;不退款&gt;&lt;早餐&gt;</t>
  </si>
  <si>
    <t>Tang/Harry</t>
  </si>
  <si>
    <t xml:space="preserve">3193992	</t>
  </si>
  <si>
    <t xml:space="preserve">49309713	</t>
  </si>
  <si>
    <t xml:space="preserve">999223466465850	</t>
  </si>
  <si>
    <t>[巴黎]香榭丽舍酒店(Hôtel des Champs-Elysées)(90387719)</t>
  </si>
  <si>
    <t>高级双人床房&lt;2人入住&gt;&lt;不退款&gt;</t>
  </si>
  <si>
    <t>Lan/Ruby</t>
  </si>
  <si>
    <t xml:space="preserve">3194035	</t>
  </si>
  <si>
    <t xml:space="preserve">1486472656	</t>
  </si>
  <si>
    <t xml:space="preserve">999223467312417	</t>
  </si>
  <si>
    <t>[斯德哥尔摩]斯德哥尔摩典雅酒店(Stockholm Classic Hotell)(91808735)</t>
  </si>
  <si>
    <t>双人房（小）&lt;2人入住&gt;&lt;不退款&gt;</t>
  </si>
  <si>
    <t>LIN/DISI</t>
  </si>
  <si>
    <t xml:space="preserve">3194135	</t>
  </si>
  <si>
    <t xml:space="preserve">23470691638	</t>
  </si>
  <si>
    <t>豪华双床房&lt;2人入住&gt;&lt;不退款&gt;</t>
  </si>
  <si>
    <t>MUSTAPHA/NORLIDA BINTI</t>
  </si>
  <si>
    <t xml:space="preserve">3194845	</t>
  </si>
  <si>
    <t xml:space="preserve">999223470959507	</t>
  </si>
  <si>
    <t>[乔治市]槟城葛霓特奢华酒店(The Granite Luxury Hotel Penang)(55560375)</t>
  </si>
  <si>
    <t>豪华套房&lt;2人入住&gt;&lt;不退款&gt;</t>
  </si>
  <si>
    <t>SUGENG/EKA WICAKSONO</t>
  </si>
  <si>
    <t xml:space="preserve">3194873	</t>
  </si>
  <si>
    <t xml:space="preserve">25997483	</t>
  </si>
  <si>
    <t xml:space="preserve">999223470990395	</t>
  </si>
  <si>
    <t>[曼谷]素坤逸S31酒店 - 政府卫生认证(S31 Sukhumvit Hotel - SHA Extra Plus)(55862164)</t>
  </si>
  <si>
    <t>LYU/HUAIQIAN</t>
  </si>
  <si>
    <t xml:space="preserve">3194881	</t>
  </si>
  <si>
    <t xml:space="preserve">999223471309461	</t>
  </si>
  <si>
    <t>ZHANG/ZHENGUANG</t>
  </si>
  <si>
    <t xml:space="preserve">3194938	</t>
  </si>
  <si>
    <t xml:space="preserve">999223471880656	</t>
  </si>
  <si>
    <t>[奥斯陆]安克尔酒店(Anker Hotel)(55505475)</t>
  </si>
  <si>
    <t>Blomlie/Brigitte</t>
  </si>
  <si>
    <t xml:space="preserve">3195029	</t>
  </si>
  <si>
    <t xml:space="preserve">1486570882	</t>
  </si>
  <si>
    <t xml:space="preserve">999223472272301	</t>
  </si>
  <si>
    <t>[暹粒]暹粒切尔德背包客旅舍(The Siem Reap Chilled Backpacker)(55666082)</t>
  </si>
  <si>
    <t>REICH/JANNIKA,BURMANN/JULIA</t>
  </si>
  <si>
    <t xml:space="preserve">3195120	</t>
  </si>
  <si>
    <t xml:space="preserve">999223473690101	</t>
  </si>
  <si>
    <t>[新加坡]新加坡四季酒店(Four Seasons Hotel Singapore)(55451630)</t>
  </si>
  <si>
    <t>奢华客房, 1 张特大床&lt;2人入住&gt;&lt;不退款&gt;</t>
  </si>
  <si>
    <t>Sun/Yuet wo</t>
  </si>
  <si>
    <t xml:space="preserve">3195403	</t>
  </si>
  <si>
    <t xml:space="preserve">999223474550604	</t>
  </si>
  <si>
    <t>[普吉岛]普吉岛安达曼卡纳西尔度假村 (政府卫生认证)(Andaman Cannacia Resort &amp; Spa Phuket (SHA Extra Plus))(55639582)</t>
  </si>
  <si>
    <t>卡纳豪华房&lt;2人入住&gt;&lt;不退款&gt;</t>
  </si>
  <si>
    <t>Huang/gaoya</t>
  </si>
  <si>
    <t xml:space="preserve">3195652	</t>
  </si>
  <si>
    <t xml:space="preserve">-1486664020	</t>
  </si>
  <si>
    <t xml:space="preserve">999223474747320	</t>
  </si>
  <si>
    <t>[曼谷]通罗城市住宅酒店(The Residence on Thonglor by Uhg)(55465051)</t>
  </si>
  <si>
    <t>全景一室套房&lt;2人入住&gt;&lt;不退款&gt;</t>
  </si>
  <si>
    <t>RODRIGUEZ/EDGAR FERNANDO</t>
  </si>
  <si>
    <t xml:space="preserve">3195720	</t>
  </si>
  <si>
    <t xml:space="preserve">1073913967	</t>
  </si>
  <si>
    <t xml:space="preserve">999223474995304	</t>
  </si>
  <si>
    <t>[普吉岛]可意水疗度假酒店(政府卫生认证)(The KEE Resort and Spa(SHA Extra Plus))(89920356)</t>
  </si>
  <si>
    <t>CUI/YANG,HE/DAIXI</t>
  </si>
  <si>
    <t xml:space="preserve">3195798	</t>
  </si>
  <si>
    <t xml:space="preserve">999223475258802	</t>
  </si>
  <si>
    <t>[里约热内卢]温莎芭拉酒店(Windsor Barra Hotel)(55336984)</t>
  </si>
  <si>
    <t>高级双人房&lt;2人入住&gt;&lt;不退款&gt;</t>
  </si>
  <si>
    <t>KAI/FELIPE CHIKUAN</t>
  </si>
  <si>
    <t xml:space="preserve">3195893	</t>
  </si>
  <si>
    <t xml:space="preserve">RES090842-2013	</t>
  </si>
  <si>
    <t xml:space="preserve">999223475923518	</t>
  </si>
  <si>
    <t>[胡志明市]胡志明市日出中心酒店(Sunrise Central Hotel Ho Chi Minh City)(55439511)</t>
  </si>
  <si>
    <t>LUO/CHANGZHENG,ZHANG/KAIJIE</t>
  </si>
  <si>
    <t xml:space="preserve">999223475928093	</t>
  </si>
  <si>
    <t>[下龙市]FLC 下龙湾高尔夫俱乐部与华丽度假村(FLC Halong Bay Golf Club &amp; Luxury Resort)(92031613)</t>
  </si>
  <si>
    <t>湾景豪华双人房&lt;2人入住&gt;&lt;不退款&gt;&lt;早餐&gt;</t>
  </si>
  <si>
    <t>ZHENG/shubin</t>
  </si>
  <si>
    <t xml:space="preserve">3196099	</t>
  </si>
  <si>
    <t xml:space="preserve">1486763821	</t>
  </si>
  <si>
    <t xml:space="preserve">999223476243226	</t>
  </si>
  <si>
    <t>[里约热内卢]温德姆里约热内卢巴拉酒店(Wyndham Rio de Janeiro Barra)(60480302)</t>
  </si>
  <si>
    <t>奢华双床房&lt;2人入住&gt;&lt;不退款&gt;&lt;早餐&gt;</t>
  </si>
  <si>
    <t>OLIVEIRA/RICARDO MATOS</t>
  </si>
  <si>
    <t xml:space="preserve">3196385	</t>
  </si>
  <si>
    <t xml:space="preserve">999223476444328	</t>
  </si>
  <si>
    <t>[巴亚尔塔港]巴亚尔塔港热带花园酒店(Tropicana Hotel Puerto Vallarta)(97647191)</t>
  </si>
  <si>
    <t>标准间&lt;2人入住&gt;&lt;不退款&gt;</t>
  </si>
  <si>
    <t>Verde/Veronica</t>
  </si>
  <si>
    <t xml:space="preserve">3196380	</t>
  </si>
  <si>
    <t xml:space="preserve">0162613	</t>
  </si>
  <si>
    <t xml:space="preserve">999223476542614	</t>
  </si>
  <si>
    <t>[波特兰]波特兰市中心皇家索内斯塔酒店(The Royal Sonesta Portland Downtown)(55626290)</t>
  </si>
  <si>
    <t>豪华大号床房&lt;2人入住&gt;&lt;不退款&gt;</t>
  </si>
  <si>
    <t>Ward/Robert</t>
  </si>
  <si>
    <t xml:space="preserve">3196478	</t>
  </si>
  <si>
    <t xml:space="preserve">31865SE053070	</t>
  </si>
  <si>
    <t xml:space="preserve">999223476606243	</t>
  </si>
  <si>
    <t>[曼谷]曼谷皇家套房酒店 (政府卫生认证)(Royal Suite Hotel Bangkok)(55799391)</t>
  </si>
  <si>
    <t>MONGSREE/MAY</t>
  </si>
  <si>
    <t xml:space="preserve">3196522	</t>
  </si>
  <si>
    <t xml:space="preserve">999223476899002	</t>
  </si>
  <si>
    <t>[普吉岛]安达曼白色海滩度假酒店(政府卫生认证)(Andaman White Beach Resort(SHA Extra Plus))(55439457)</t>
  </si>
  <si>
    <t>海滨泳池别墅&lt;2人入住&gt;&lt;不退款&gt;&lt;早餐&gt;</t>
  </si>
  <si>
    <t>LIU/JINQIU,YI/ZHIYAO</t>
  </si>
  <si>
    <t xml:space="preserve">3196651	</t>
  </si>
  <si>
    <t xml:space="preserve">-1487059757	</t>
  </si>
  <si>
    <t xml:space="preserve">999223477168768	</t>
  </si>
  <si>
    <t>[北雅加达]雅加达东荟城智选假日酒店(Holiday Inn Express Jakarta Pluit Citygate, an IHG Hotel)(55426409)</t>
  </si>
  <si>
    <t>TIAN/JUN</t>
  </si>
  <si>
    <t xml:space="preserve">3196727	</t>
  </si>
  <si>
    <t xml:space="preserve">42269746	</t>
  </si>
  <si>
    <t xml:space="preserve">999223481443297	</t>
  </si>
  <si>
    <t>[福塔雷萨]科英布拉酒店(Hotel Coimbra)(90352321)</t>
  </si>
  <si>
    <t>标准房&lt;2人入住&gt;&lt;不退款&gt;&lt;早餐&gt;</t>
  </si>
  <si>
    <t>Cecilio/Cleidejane</t>
  </si>
  <si>
    <t xml:space="preserve">3196899	</t>
  </si>
  <si>
    <t xml:space="preserve">354601ID9918046	</t>
  </si>
  <si>
    <t xml:space="preserve">999223482257537	</t>
  </si>
  <si>
    <t>NGUYEN/THI KIM THAO</t>
  </si>
  <si>
    <t xml:space="preserve">3196990	</t>
  </si>
  <si>
    <t xml:space="preserve">9153714753093	</t>
  </si>
  <si>
    <t xml:space="preserve">999223482753873	</t>
  </si>
  <si>
    <t>高级双床房&lt;2人入住&gt;&lt;不退款&gt;&lt;早餐&gt;</t>
  </si>
  <si>
    <t>PAKPOOM/PENRAWEE</t>
  </si>
  <si>
    <t xml:space="preserve">3197054	</t>
  </si>
  <si>
    <t xml:space="preserve">RZ-1487150302	</t>
  </si>
  <si>
    <t xml:space="preserve">999223484523293	</t>
  </si>
  <si>
    <t>[曼谷]曼谷阿索克火星酒店(Red Planet Bangkok Asoke)(55861989)</t>
  </si>
  <si>
    <t>TITUKTAK/JIRAPORN</t>
  </si>
  <si>
    <t xml:space="preserve">3197347	</t>
  </si>
  <si>
    <t xml:space="preserve">88271	</t>
  </si>
  <si>
    <t xml:space="preserve">999223484961052	</t>
  </si>
  <si>
    <t>HU/Dongyue</t>
  </si>
  <si>
    <t xml:space="preserve">3197411	</t>
  </si>
  <si>
    <t xml:space="preserve">26023985	</t>
  </si>
  <si>
    <t xml:space="preserve">999223485307759	</t>
  </si>
  <si>
    <t>[苏梅岛]苏梅岛湾景水疗度假村(Samui Bayview Resort &amp; Spa)(55822376)</t>
  </si>
  <si>
    <t>INTHASUWAN/MALI</t>
  </si>
  <si>
    <t xml:space="preserve">3197469	</t>
  </si>
  <si>
    <t xml:space="preserve">HTL-WBD-393932245	</t>
  </si>
  <si>
    <t xml:space="preserve">999223485437480	</t>
  </si>
  <si>
    <t>[巴厘岛]祖里吉姆巴兰快捷旅馆(Zuri Express Jimbaran)(92030848)</t>
  </si>
  <si>
    <t>YULI/ITHA</t>
  </si>
  <si>
    <t xml:space="preserve">3197486	</t>
  </si>
  <si>
    <t xml:space="preserve">1487201556	</t>
  </si>
  <si>
    <t xml:space="preserve">999223486711599	</t>
  </si>
  <si>
    <t>[帕萨迪纳]格林豪泰帕萨迪纳酒店(GreenTree Pasadena)(55560450)</t>
  </si>
  <si>
    <t>特大床房&lt;2人入住&gt;&lt;不退款&gt;&lt;早餐&gt;</t>
  </si>
  <si>
    <t>DRAKE/CEDRIC DEON</t>
  </si>
  <si>
    <t xml:space="preserve">3197694	</t>
  </si>
  <si>
    <t xml:space="preserve">HL8TJR513	</t>
  </si>
  <si>
    <t xml:space="preserve">999223486932548	</t>
  </si>
  <si>
    <t>[普吉岛]珍珠酒店(Pearl Hotel)(90352316)</t>
  </si>
  <si>
    <t>Zhang/Kaidi</t>
  </si>
  <si>
    <t xml:space="preserve">3197733	</t>
  </si>
  <si>
    <t xml:space="preserve">26026881	</t>
  </si>
  <si>
    <t xml:space="preserve">999223487745598	</t>
  </si>
  <si>
    <t>[利兹]皇后酒店(The Queens Hotel)(55920150)</t>
  </si>
  <si>
    <t>舒适双人间&lt;2人入住&gt;&lt;不退款&gt;</t>
  </si>
  <si>
    <t>GREGORY/DANIELLE</t>
  </si>
  <si>
    <t xml:space="preserve">3197889	</t>
  </si>
  <si>
    <t xml:space="preserve">999223487689886	</t>
  </si>
  <si>
    <t>[曼谷]曼谷梅斯泰尔车库酒店(Mestyle Garage Hotel Bangkok)(55757071)</t>
  </si>
  <si>
    <t>Experience Room&lt;2人入住&gt;&lt;不退款&gt;</t>
  </si>
  <si>
    <t>SAENBURAN/APINYA</t>
  </si>
  <si>
    <t xml:space="preserve">3197879	</t>
  </si>
  <si>
    <t xml:space="preserve">-1487251701	</t>
  </si>
  <si>
    <t xml:space="preserve">999223488523020	</t>
  </si>
  <si>
    <t>[佛罗伦萨]佛罗伦萨赛拉酒店(Cellai Hotel Florence)(55354784)</t>
  </si>
  <si>
    <t>客房&lt;2人入住&gt;&lt;不退款&gt;&lt;早餐&gt;</t>
  </si>
  <si>
    <t>PEREZ/BEATRIZ</t>
  </si>
  <si>
    <t xml:space="preserve">3198036	</t>
  </si>
  <si>
    <t xml:space="preserve">100161	</t>
  </si>
  <si>
    <t xml:space="preserve">999223488901070	</t>
  </si>
  <si>
    <t>[金奈]泰姬俱乐部大厦酒店(Taj Club House)(55543128)</t>
  </si>
  <si>
    <t>豪华客房, 1 张特大床&lt;2人入住&gt;&lt;不退款&gt;&lt;早餐&gt;</t>
  </si>
  <si>
    <t>Singh/Madhav</t>
  </si>
  <si>
    <t xml:space="preserve">3198137	</t>
  </si>
  <si>
    <t xml:space="preserve">75731SE097321-14	</t>
  </si>
  <si>
    <t xml:space="preserve">999223489063212	</t>
  </si>
  <si>
    <t>[曼谷]UHG四分之一沙拉铃酒店(The Quarter Saladaeng by Uhg - Formerly Siri Sathorn)(57284056)</t>
  </si>
  <si>
    <t>TAN/FENGJIA</t>
  </si>
  <si>
    <t xml:space="preserve">3198193	</t>
  </si>
  <si>
    <t xml:space="preserve">999223489701286	</t>
  </si>
  <si>
    <t>[曼谷]塔拉维什酒店(Tarawish Hotel)(55733577)</t>
  </si>
  <si>
    <t>博吉设计大床房&lt;2人入住&gt;&lt;不退款&gt;</t>
  </si>
  <si>
    <t>HENKI/HENKI,YEO/ROBIN</t>
  </si>
  <si>
    <t xml:space="preserve">3198384	</t>
  </si>
  <si>
    <t xml:space="preserve">1487320475(Room1)1487320477(Room2)	</t>
  </si>
  <si>
    <t xml:space="preserve">999223490520246	</t>
  </si>
  <si>
    <t>[里约热内卢]皇家丽晶皇宫酒店(Royal Regency Palace Hotel)(92028027)</t>
  </si>
  <si>
    <t>标准双人房&lt;2人入住&gt;&lt;不退款&gt;&lt;早餐&gt;</t>
  </si>
  <si>
    <t>Machado/Tassia Tillemont</t>
  </si>
  <si>
    <t xml:space="preserve">3198644	</t>
  </si>
  <si>
    <t xml:space="preserve">222-103069-1404160625	</t>
  </si>
  <si>
    <t xml:space="preserve">999223490870781	</t>
  </si>
  <si>
    <t>[普吉岛]芭东瑞雅布里酒店(Rayaburi Hotel, Patong)(55414492)</t>
  </si>
  <si>
    <t>复式房&lt;2人入住&gt;&lt;不退款&gt;</t>
  </si>
  <si>
    <t>Wang/Bei</t>
  </si>
  <si>
    <t xml:space="preserve">3198785	</t>
  </si>
  <si>
    <t xml:space="preserve">HGUConf1487400195	</t>
  </si>
  <si>
    <t xml:space="preserve">999223490887463	</t>
  </si>
  <si>
    <t>[芭堤雅]四月套房公寓(April Suites)(55861973)</t>
  </si>
  <si>
    <t>SUMRANJAI/JIRANUN,JARUPONG/PARICHAT,TIPPAYAMONGKON/PUNNAWIT,LAMAIKUL/NARUCHA</t>
  </si>
  <si>
    <t xml:space="preserve">3198792	</t>
  </si>
  <si>
    <t xml:space="preserve">-1487401631	</t>
  </si>
  <si>
    <t xml:space="preserve">999223491066568	</t>
  </si>
  <si>
    <t>An/Bangyuan</t>
  </si>
  <si>
    <t xml:space="preserve">3198840	</t>
  </si>
  <si>
    <t xml:space="preserve">25238111	</t>
  </si>
  <si>
    <t xml:space="preserve">999223499752781	</t>
  </si>
  <si>
    <t>[唐格朗]班达拉果园酒店(Orchardz Hotel Bandara)(55367739)</t>
  </si>
  <si>
    <t>XU/GUOQIANG</t>
  </si>
  <si>
    <t xml:space="preserve">3199990	</t>
  </si>
  <si>
    <t xml:space="preserve">999223500752352	</t>
  </si>
  <si>
    <t>ALIFADIO/NABIL</t>
  </si>
  <si>
    <t xml:space="preserve">3200186	</t>
  </si>
  <si>
    <t xml:space="preserve">28978060	</t>
  </si>
  <si>
    <t xml:space="preserve">999223502548151	</t>
  </si>
  <si>
    <t>2张大床房(无烟)&lt;2人入住&gt;&lt;不退款&gt;&lt;早餐&gt;</t>
  </si>
  <si>
    <t>John/Shawn Dexter</t>
  </si>
  <si>
    <t xml:space="preserve">3200572	</t>
  </si>
  <si>
    <t xml:space="preserve">999223502632309	</t>
  </si>
  <si>
    <t>[Bancarkembar]阿斯顿帝国普禾加多(ASTON Imperium Purwokerto)(55573074)</t>
  </si>
  <si>
    <t>豪华间&lt;2人入住&gt;&lt;不退款&gt;</t>
  </si>
  <si>
    <t>ZHU/CAN</t>
  </si>
  <si>
    <t xml:space="preserve">3200590	</t>
  </si>
  <si>
    <t xml:space="preserve">120091	</t>
  </si>
  <si>
    <t xml:space="preserve">999223502736017	</t>
  </si>
  <si>
    <t>庭景特大床房&lt;2人入住&gt;&lt;不退款&gt;</t>
  </si>
  <si>
    <t xml:space="preserve">3200615	</t>
  </si>
  <si>
    <t xml:space="preserve">999223503886449	</t>
  </si>
  <si>
    <t>[曼谷]考山皇宫酒店（原考山皇宫旅馆）(Khaosan Palace Hotel)(55465052)</t>
  </si>
  <si>
    <t>灿烂双床房&lt;2人入住&gt;&lt;不退款&gt;</t>
  </si>
  <si>
    <t>CHANYOO/RUNGAROON</t>
  </si>
  <si>
    <t xml:space="preserve">3200882	</t>
  </si>
  <si>
    <t xml:space="preserve">999223504752982	</t>
  </si>
  <si>
    <t>[帕拉尼亚克]尼可尔斯机场酒店(Nichols Airport Hotel)(55665938)</t>
  </si>
  <si>
    <t>WUYONGQIANG/DENGBING</t>
  </si>
  <si>
    <t xml:space="preserve">3201170	</t>
  </si>
  <si>
    <t xml:space="preserve">999223505171907	</t>
  </si>
  <si>
    <t>[阿拉莫戈多]白沙国家纪念碑附近品质酒店及套房(Quality Inn &amp; Suites Near White Sands National Monument)(55345938)</t>
  </si>
  <si>
    <t>标准房(大床)&lt;2人入住&gt;&lt;不退款&gt;&lt;早餐&gt;</t>
  </si>
  <si>
    <t>JUAREZ/ROBERTO</t>
  </si>
  <si>
    <t xml:space="preserve">3201317	</t>
  </si>
  <si>
    <t xml:space="preserve">18913786715	</t>
  </si>
  <si>
    <t>调整</t>
  </si>
  <si>
    <t>[Regiao Norte]拉凡宫酒店&amp;会议中心(Rafain Palace Hotel &amp; Convention Center)(90354356)</t>
  </si>
  <si>
    <t>DOS SANTOS/NATAN</t>
  </si>
  <si>
    <t xml:space="preserve">63970864	</t>
  </si>
  <si>
    <t xml:space="preserve">999222203097991	</t>
  </si>
  <si>
    <t>[Rim Tai]清迈四季度假酒店(Four Seasons Resort Chiang Mai -Sha Plus)(55402708)</t>
  </si>
  <si>
    <t>一楼田园居&lt;2人入住&gt;&lt;不退款&gt;&lt;早餐&gt;</t>
  </si>
  <si>
    <t>NAN/JIANG,FU/JING</t>
  </si>
  <si>
    <t>CA13030230410HKD</t>
  </si>
  <si>
    <t xml:space="preserve">2949684	</t>
  </si>
  <si>
    <t xml:space="preserve">14945840	</t>
  </si>
  <si>
    <t xml:space="preserve">999222221825497	</t>
  </si>
  <si>
    <t>Carralero Gonzalez/Julio,Jordan Perez/Isabel,Martin de Caso/Jose Maria,Prieto Garcia/Ana Maria,Morales Parra/Jose,Soto Garcia/Gloria,Gomez Martinez/Antonio,Barquero Puyo/Julia Antonia</t>
  </si>
  <si>
    <t xml:space="preserve">2952816	</t>
  </si>
  <si>
    <t xml:space="preserve">999222295107064	</t>
  </si>
  <si>
    <t>[胡志明市]胡志明白莲花酒店(White Lotus Hotel)(60514433)</t>
  </si>
  <si>
    <t>haider/ali,haider/ali</t>
  </si>
  <si>
    <t xml:space="preserve">2968024	</t>
  </si>
  <si>
    <t xml:space="preserve">999222526391803	</t>
  </si>
  <si>
    <t>[琅勃拉邦]琅勃拉邦安凡尼臻选酒店(Avani+ Luang Prabang Hotel)(55585936)</t>
  </si>
  <si>
    <t>阿瓦尼豪华房&lt;2人入住&gt;&lt;不退款&gt;</t>
  </si>
  <si>
    <t>Chapman/Kitarack</t>
  </si>
  <si>
    <t xml:space="preserve">3003986	</t>
  </si>
  <si>
    <t xml:space="preserve">999222549921492	</t>
  </si>
  <si>
    <t>[檀香山]夏威夷·火奴鲁鲁现代酒店(The Modern Honolulu)(55367634)</t>
  </si>
  <si>
    <t>城景特大床房&lt;2人入住&gt;&lt;不退款&gt;</t>
  </si>
  <si>
    <t>Kainth/Brandon</t>
  </si>
  <si>
    <t xml:space="preserve">3007723	</t>
  </si>
  <si>
    <t xml:space="preserve">999222556396967	</t>
  </si>
  <si>
    <t>[新加坡]新加坡圣淘沙名胜世界迈克尔酒店(Resorts World Sentosa-Hotel Michael Singapore)(56140504)</t>
  </si>
  <si>
    <t>RUEANGKULVANIT/SIRIKARN</t>
  </si>
  <si>
    <t xml:space="preserve">3008018	</t>
  </si>
  <si>
    <t xml:space="preserve">999222609308635	</t>
  </si>
  <si>
    <t>[莱恩费尔登埃希特登]温德姆斯图加特机场展览中心酒店(Wyndham Stuttgart Airport Messe)(55895734)</t>
  </si>
  <si>
    <t>Abel/Peter</t>
  </si>
  <si>
    <t xml:space="preserve">3016009	</t>
  </si>
  <si>
    <t xml:space="preserve">999222866696357	</t>
  </si>
  <si>
    <t>WU/CHIH-YING</t>
  </si>
  <si>
    <t xml:space="preserve">3054521	</t>
  </si>
  <si>
    <t xml:space="preserve">999222964900273	</t>
  </si>
  <si>
    <t>[檀香山]双鳍酒店(The Twin Fin Hotel)(55862162)</t>
  </si>
  <si>
    <t>部分海洋景观特大床房&lt;2人入住&gt;&lt;不退款&gt;</t>
  </si>
  <si>
    <t>Baluyot/Dennis</t>
  </si>
  <si>
    <t xml:space="preserve">3074881	</t>
  </si>
  <si>
    <t xml:space="preserve">6066160	</t>
  </si>
  <si>
    <t xml:space="preserve">999222976221016	</t>
  </si>
  <si>
    <t>[纽约]纽约柏宁酒店(Park Lane New York)(55281240)</t>
  </si>
  <si>
    <t>帕克莱恩特大床房&lt;2人入住&gt;&lt;不退款&gt;</t>
  </si>
  <si>
    <t>Moradi/Shahriar</t>
  </si>
  <si>
    <t xml:space="preserve">3078239	</t>
  </si>
  <si>
    <t xml:space="preserve">999222999724787	</t>
  </si>
  <si>
    <t>标准房, 2 张单人床&lt;2人入住&gt;&lt;不退款&gt;&lt;早餐&gt;</t>
  </si>
  <si>
    <t>Graf/Gertraud</t>
  </si>
  <si>
    <t xml:space="preserve">3087382	</t>
  </si>
  <si>
    <t xml:space="preserve">999223036977989	</t>
  </si>
  <si>
    <t>经典双人床房&lt;2人入住&gt;&lt;不退款&gt;&lt;早餐&gt;</t>
  </si>
  <si>
    <t>CHEUNG/MAN NEI OLIVIA</t>
  </si>
  <si>
    <t xml:space="preserve">3096744	</t>
  </si>
  <si>
    <t xml:space="preserve">51810174	</t>
  </si>
  <si>
    <t xml:space="preserve">999223039171366	</t>
  </si>
  <si>
    <t>[普吉岛]普吉班德拉海滩度假酒店(政府卫生认证)(Bandara Phuket Beach Resort(SHA Extra Plus))(55822373)</t>
  </si>
  <si>
    <t>WUT/YI THIN,ZHANG/CHAO</t>
  </si>
  <si>
    <t xml:space="preserve">3097711	</t>
  </si>
  <si>
    <t xml:space="preserve">142404	</t>
  </si>
  <si>
    <t xml:space="preserve">999223091486661	</t>
  </si>
  <si>
    <t>[哈默史密斯-富勒姆区]65酒店(Hotel 65)(55354841)</t>
  </si>
  <si>
    <t>Rault/Timothee</t>
  </si>
  <si>
    <t xml:space="preserve">3111689	</t>
  </si>
  <si>
    <t xml:space="preserve">999223111417752	</t>
  </si>
  <si>
    <t>LAU/YAN YAN ALICE</t>
  </si>
  <si>
    <t xml:space="preserve">3115941	</t>
  </si>
  <si>
    <t xml:space="preserve">340352	</t>
  </si>
  <si>
    <t xml:space="preserve">999223159827865	</t>
  </si>
  <si>
    <t>[迈阿密]迈阿密市中心港口假日酒店(Holiday Inn Hotel Port of Miami-Downtown, an IHG Hotel)(55312069)</t>
  </si>
  <si>
    <t>大号床房&lt;2人入住&gt;&lt;不退款&gt;</t>
  </si>
  <si>
    <t>Zabel/Peter</t>
  </si>
  <si>
    <t xml:space="preserve">3127466	</t>
  </si>
  <si>
    <t xml:space="preserve">80436635	</t>
  </si>
  <si>
    <t xml:space="preserve">999223160279153	</t>
  </si>
  <si>
    <t>[洛斯皮塔莱-德略布雷加特]巴塞罗那费拉便捷酒店(EasyHotel Barcelona Fira)(95084713)</t>
  </si>
  <si>
    <t>Ferreira Vitoria de Azevedo Coutinho/Manuel</t>
  </si>
  <si>
    <t xml:space="preserve">3127622	</t>
  </si>
  <si>
    <t xml:space="preserve">1473324791	</t>
  </si>
  <si>
    <t xml:space="preserve">999223160543201	</t>
  </si>
  <si>
    <t>[韦科]英迪格韦科酒店(Hotel Indigo Waco, an IHG Hotel)(55354891)</t>
  </si>
  <si>
    <t>Gilliam/Susan</t>
  </si>
  <si>
    <t xml:space="preserve">3127728	</t>
  </si>
  <si>
    <t xml:space="preserve">66747816	</t>
  </si>
  <si>
    <t xml:space="preserve">999223167381326	</t>
  </si>
  <si>
    <t>[瓦伦西亚]海王星酒店(Hotel Neptuno)(55832059)</t>
  </si>
  <si>
    <t>borland/Andrea</t>
  </si>
  <si>
    <t xml:space="preserve">3130109	</t>
  </si>
  <si>
    <t xml:space="preserve">-1473721578	</t>
  </si>
  <si>
    <t xml:space="preserve">999223173986413	</t>
  </si>
  <si>
    <t>[日惹]日惹美利亚酒店(Melia Purosani Yogyakarta)(55414009)</t>
  </si>
  <si>
    <t>Finderup/Nils</t>
  </si>
  <si>
    <t xml:space="preserve">3131384	</t>
  </si>
  <si>
    <t xml:space="preserve">23208287315	</t>
  </si>
  <si>
    <t>RAJAGOPAL/DOMINIC SACHI BOSE</t>
  </si>
  <si>
    <t xml:space="preserve">3141366	</t>
  </si>
  <si>
    <t xml:space="preserve">123960	</t>
  </si>
  <si>
    <t xml:space="preserve">999223217567085	</t>
  </si>
  <si>
    <t>[曼谷]拉差达钻石酒店(Diamond Residence Ratchada)(55547433)</t>
  </si>
  <si>
    <t>ZHAO/XINYU,YANG/SULAN</t>
  </si>
  <si>
    <t xml:space="preserve">3144193	</t>
  </si>
  <si>
    <t xml:space="preserve">1073403715	</t>
  </si>
  <si>
    <t xml:space="preserve">999223222080010	</t>
  </si>
  <si>
    <t>[迪拜]迪拜塔广场酒店(The Tower Plaza Hotel Dubai)(91807629)</t>
  </si>
  <si>
    <t>GRUBER/SUZANA,GRUBER/STANISLAV</t>
  </si>
  <si>
    <t xml:space="preserve">3145077	</t>
  </si>
  <si>
    <t xml:space="preserve">3183302	</t>
  </si>
  <si>
    <t xml:space="preserve">999223266934831	</t>
  </si>
  <si>
    <t>[希尔顿黑德岛]南海滩森林优质酒店(Holiday Inn Express Hilton Head Island, an IHG Hotel)(55505148)</t>
  </si>
  <si>
    <t>池景2张大床房&lt;2人入住&gt;</t>
  </si>
  <si>
    <t>Gumber/Sanjeev</t>
  </si>
  <si>
    <t xml:space="preserve">3156176	</t>
  </si>
  <si>
    <t xml:space="preserve">62867310	</t>
  </si>
  <si>
    <t xml:space="preserve">999223277738152	</t>
  </si>
  <si>
    <t>[利兹]利兹市中心竞技场宜必思尚品酒店(Ibis Styles Leeds City Centre Arena)(77372298)</t>
  </si>
  <si>
    <t>ZHU/LIAN,YUAN/MANLIN</t>
  </si>
  <si>
    <t xml:space="preserve">3158832	</t>
  </si>
  <si>
    <t xml:space="preserve">237846	</t>
  </si>
  <si>
    <t xml:space="preserve">999223280209961	</t>
  </si>
  <si>
    <t>[檀香山]阿洛希拉尼威基基海滩度假村('Alohilani Resort Waikiki Beach)(55862069)</t>
  </si>
  <si>
    <t>客房, 2 张大床, 海景&lt;2人入住&gt;&lt;不退款&gt;</t>
  </si>
  <si>
    <t>Sidhu/Rakinder</t>
  </si>
  <si>
    <t xml:space="preserve">3159028	</t>
  </si>
  <si>
    <t xml:space="preserve">999223298503130	</t>
  </si>
  <si>
    <t>[西好莱坞]西好莱坞华美达酒店(Ramada Plaza by Wyndham West Hollywood Hotel &amp; Suites)(55944642)</t>
  </si>
  <si>
    <t>标准房, 1 张特大床房&lt;2人入住&gt;&lt;不退款&gt;</t>
  </si>
  <si>
    <t>Wright/Meghan</t>
  </si>
  <si>
    <t xml:space="preserve">3162758	</t>
  </si>
  <si>
    <t xml:space="preserve">127602614	</t>
  </si>
  <si>
    <t xml:space="preserve">999223302272520	</t>
  </si>
  <si>
    <t>[肯普顿帕克]奥利弗坦博国际机场城市旅馆酒店(City Lodge Hotel at or Tambo International Airport)(55346098)</t>
  </si>
  <si>
    <t>客房&lt;2人入住&gt;&lt;不退款&gt;</t>
  </si>
  <si>
    <t>Magnus/Lindsay</t>
  </si>
  <si>
    <t xml:space="preserve">3163397	</t>
  </si>
  <si>
    <t xml:space="preserve">999223314440043	</t>
  </si>
  <si>
    <t>[帕罗奥图]帕洛阿尔托舒适酒店(Comfort Inn Palo Alto)(55465497)</t>
  </si>
  <si>
    <t>LU/TICHAO,ZHU/JIANG,CHEN/LUN</t>
  </si>
  <si>
    <t xml:space="preserve">3165797	</t>
  </si>
  <si>
    <t xml:space="preserve">999223324263660	</t>
  </si>
  <si>
    <t>[巴黎]巴黎12区贝西村康铂酒店(Campanile Hotel Paris Bercy Village)(55653231)</t>
  </si>
  <si>
    <t>Julian/Castaneda</t>
  </si>
  <si>
    <t xml:space="preserve">3167911	</t>
  </si>
  <si>
    <t xml:space="preserve">8X66F1	</t>
  </si>
  <si>
    <t xml:space="preserve">999223364362261	</t>
  </si>
  <si>
    <t>[费城]费城温莎套房酒店(The Windsor Suites Philadelphia)(55299402)</t>
  </si>
  <si>
    <t>一间卧室套房&lt;2人入住&gt;&lt;不退款&gt;</t>
  </si>
  <si>
    <t>Mccurry/Edith</t>
  </si>
  <si>
    <t xml:space="preserve">3174345	</t>
  </si>
  <si>
    <t xml:space="preserve">1481828165	</t>
  </si>
  <si>
    <t xml:space="preserve">999223371801788	</t>
  </si>
  <si>
    <t>[都柏林]艾维花园酒店(Iveagh Garden Hotel)(55626255)</t>
  </si>
  <si>
    <t>Deluxe Double Single Room&lt;2人入住&gt;&lt;不退款&gt;&lt;早餐&gt;</t>
  </si>
  <si>
    <t>WEI/HANYU</t>
  </si>
  <si>
    <t xml:space="preserve">3175378	</t>
  </si>
  <si>
    <t xml:space="preserve">999223393839036	</t>
  </si>
  <si>
    <t>WU/JIAJIA,WANG/YINUO</t>
  </si>
  <si>
    <t xml:space="preserve">3179941	</t>
  </si>
  <si>
    <t xml:space="preserve">999223401550687	</t>
  </si>
  <si>
    <t>[曼谷]素万那普 BS 酒店 (政府卫生认证)(BS Residence Suvarnabhumi - SHA Extra Plus)(55757070)</t>
  </si>
  <si>
    <t>池景豪华房&lt;2人入住&gt;</t>
  </si>
  <si>
    <t>BAIMETOV/ALEKSEI,BAIMETOVA/NATALIA</t>
  </si>
  <si>
    <t xml:space="preserve">3180878	</t>
  </si>
  <si>
    <t xml:space="preserve">999223402086738	</t>
  </si>
  <si>
    <t>[巴厘岛]圣登巴萨奎斯特酒店 - 阿斯顿 - CHSE 认证(Quest San Denpasar by ASTON)(55281335)</t>
  </si>
  <si>
    <t>UTAMA/I MADE INDRA BUDIYASA</t>
  </si>
  <si>
    <t xml:space="preserve">3180969	</t>
  </si>
  <si>
    <t xml:space="preserve">25906629	</t>
  </si>
  <si>
    <t xml:space="preserve">999223403029637	</t>
  </si>
  <si>
    <t>[麦地那]麦地那铂尔曼扎姆扎姆酒店(Pullman Zamzam Madina)(55653255)</t>
  </si>
  <si>
    <t>城景高级双人房&lt;2人入住&gt;&lt;不退款&gt;&lt;早餐&gt;</t>
  </si>
  <si>
    <t>Alfalahi/Walid</t>
  </si>
  <si>
    <t xml:space="preserve">3181135	</t>
  </si>
  <si>
    <t xml:space="preserve">999223405243498	</t>
  </si>
  <si>
    <t>[苏梅岛]泰式屋海滩度假酒店(Thai House Beach Resort)(55884424)</t>
  </si>
  <si>
    <t>经典房&lt;2人入住&gt;&lt;不退款&gt;</t>
  </si>
  <si>
    <t>WANG/YUXIN</t>
  </si>
  <si>
    <t xml:space="preserve">3181596	</t>
  </si>
  <si>
    <t xml:space="preserve">1HR-202303292102093	</t>
  </si>
  <si>
    <t xml:space="preserve">999223405783596	</t>
  </si>
  <si>
    <t>[甲米]盛泰澜甲米奥南别墅及度假村(政府卫生认证)(Centara Grand Beach Resort &amp; Villas Krabi(SHA Extra Plus))(55639548)</t>
  </si>
  <si>
    <t>豪华面海双人床房&lt;2人入住&gt;&lt;不退款&gt;&lt;早餐&gt;</t>
  </si>
  <si>
    <t>Jeo/Emily Jean</t>
  </si>
  <si>
    <t xml:space="preserve">3181761	</t>
  </si>
  <si>
    <t xml:space="preserve">SH15788114	</t>
  </si>
  <si>
    <t xml:space="preserve">999223406203989	</t>
  </si>
  <si>
    <t>[Sala Dan]甲米兰达岛双莲水疗度假酒店(政府卫生认证)(Twin Lotus Resort and Spa - SHA Plus - Adult Only Hotel)(55779715)</t>
  </si>
  <si>
    <t>STUBER/MATTHIAS,SCHINDLER/MILENA</t>
  </si>
  <si>
    <t xml:space="preserve">3181896	</t>
  </si>
  <si>
    <t xml:space="preserve">11422	</t>
  </si>
  <si>
    <t xml:space="preserve">23406479042	</t>
  </si>
  <si>
    <t>[蒙巴萨]城市蓝溪边酒店和套房(CityBlue Creekside Hotel &amp; Suites)(55337370)</t>
  </si>
  <si>
    <t>豪华花园景房&lt;2人入住&gt;&lt;早餐&gt;</t>
  </si>
  <si>
    <t>ZHOU/WANJUN,KONG/JINGMING</t>
  </si>
  <si>
    <t xml:space="preserve">3182002	</t>
  </si>
  <si>
    <t xml:space="preserve">29154	</t>
  </si>
  <si>
    <t xml:space="preserve">999223416605007	</t>
  </si>
  <si>
    <t>[新山]新山凯贝丽酒店式服务公寓(Capri by Fraser Johor Bahru)(55572794)</t>
  </si>
  <si>
    <t>豪华双床一室房&lt;2人入住&gt;&lt;不退款&gt;&lt;早餐&gt;</t>
  </si>
  <si>
    <t>Tan/Wei Yee Isabelle</t>
  </si>
  <si>
    <t xml:space="preserve">3183702	</t>
  </si>
  <si>
    <t xml:space="preserve">999223420404185	</t>
  </si>
  <si>
    <t>[檀香山]威基基海滩阿洛希拉尼酒店('Alohilani Resort Waikiki Beach)(55862069)</t>
  </si>
  <si>
    <t>KIM/JUNG JAI</t>
  </si>
  <si>
    <t xml:space="preserve">3184568	</t>
  </si>
  <si>
    <t xml:space="preserve">999223423505551	</t>
  </si>
  <si>
    <t>[西塔科]西塔旅馆(Seatac Inn)(55586116)</t>
  </si>
  <si>
    <t>大床房&lt;2人入住&gt;</t>
  </si>
  <si>
    <t>OXAS/RIO</t>
  </si>
  <si>
    <t xml:space="preserve">3185615	</t>
  </si>
  <si>
    <t xml:space="preserve">999223284330071	</t>
  </si>
  <si>
    <t>[华盛顿]伦巴第大酒店(Hotel Lombardy)(55329404)</t>
  </si>
  <si>
    <t>高级房&lt;2人入住&gt;</t>
  </si>
  <si>
    <t>LIU/YUCHEN</t>
  </si>
  <si>
    <t xml:space="preserve">3159678	</t>
  </si>
  <si>
    <t xml:space="preserve">429188314724	</t>
  </si>
  <si>
    <t xml:space="preserve">999223434001546	</t>
  </si>
  <si>
    <t>ZHANG/YU</t>
  </si>
  <si>
    <t xml:space="preserve">3187494	</t>
  </si>
  <si>
    <t xml:space="preserve">999223435549318	</t>
  </si>
  <si>
    <t>[卡萨布兰卡]巴塞罗安法卡萨布兰卡酒店(Barcelo Anfa Casablanca)(55757145)</t>
  </si>
  <si>
    <t>豪华间&lt;2人入住&gt;&lt;早餐&gt;</t>
  </si>
  <si>
    <t>MO/ZIYUN,Liu/Jing</t>
  </si>
  <si>
    <t xml:space="preserve">3187864	</t>
  </si>
  <si>
    <t xml:space="preserve">7294SE020310	</t>
  </si>
  <si>
    <t xml:space="preserve">999223438208450	</t>
  </si>
  <si>
    <t>[迈阿密泉]迈阿密国际机场克拉里奥套房酒店(Clarion Inn &amp; Suites Miami International Airport)(55320453)</t>
  </si>
  <si>
    <t>双大床房(无烟)&lt;2人入住&gt;&lt;不退款&gt;</t>
  </si>
  <si>
    <t>OCAMPO/ROBERTO</t>
  </si>
  <si>
    <t xml:space="preserve">3188898	</t>
  </si>
  <si>
    <t xml:space="preserve">999223439176426	</t>
  </si>
  <si>
    <t>FU/LIZHI</t>
  </si>
  <si>
    <t xml:space="preserve">3189236	</t>
  </si>
  <si>
    <t xml:space="preserve">999223440882308	</t>
  </si>
  <si>
    <t>[新山]新山市中心度假别墅(Holiday Villa Johor Bahru City Centre)(55851915)</t>
  </si>
  <si>
    <t>NG/LIE LIE</t>
  </si>
  <si>
    <t xml:space="preserve">3189455	</t>
  </si>
  <si>
    <t xml:space="preserve">1073844343	</t>
  </si>
  <si>
    <t xml:space="preserve">999223447336403	</t>
  </si>
  <si>
    <t>经典双人床房&lt;2人入住&gt;&lt;不退款&gt;</t>
  </si>
  <si>
    <t>Cullen/Eleanor Daisy</t>
  </si>
  <si>
    <t xml:space="preserve">3190303	</t>
  </si>
  <si>
    <t xml:space="preserve">999223447520562	</t>
  </si>
  <si>
    <t>[马尼塞斯]瓦伦西亚机场旅程住宿(Travelodge Valencia Aeropuerto)(55547381)</t>
  </si>
  <si>
    <t>Marquardt/Thor Niklas</t>
  </si>
  <si>
    <t xml:space="preserve">3190348	</t>
  </si>
  <si>
    <t xml:space="preserve">1485543664	</t>
  </si>
  <si>
    <t xml:space="preserve">999223450888405	</t>
  </si>
  <si>
    <t>[格拉斯哥]中央大酒店-格拉斯哥(voco Grand Central - Glasgow)(55413974)</t>
  </si>
  <si>
    <t>Sun/Qian</t>
  </si>
  <si>
    <t xml:space="preserve">3191129	</t>
  </si>
  <si>
    <t xml:space="preserve">43630756	</t>
  </si>
  <si>
    <t xml:space="preserve">999223453728580	</t>
  </si>
  <si>
    <t>[马六甲]马六甲瑞园酒店(Swiss-Garden Hotel Melaka)(89919327)</t>
  </si>
  <si>
    <t>SUWONO/REGINA</t>
  </si>
  <si>
    <t xml:space="preserve">3191358	</t>
  </si>
  <si>
    <t xml:space="preserve">1073869084	</t>
  </si>
  <si>
    <t xml:space="preserve">23454124759	</t>
  </si>
  <si>
    <t>[曼谷]曼谷悦榕庄酒店 (政府卫生认证)(Banyan Tree Bangkok (SHA Plus+))(55402675)</t>
  </si>
  <si>
    <t>绿洲公寓&lt;2人入住&gt;&lt;不退款&gt;</t>
  </si>
  <si>
    <t>AUSTIN/SHEENA</t>
  </si>
  <si>
    <t xml:space="preserve">3191410	</t>
  </si>
  <si>
    <t xml:space="preserve">402304000169	</t>
  </si>
  <si>
    <t xml:space="preserve">999223461108446	</t>
  </si>
  <si>
    <t>豪华特大床一室房&lt;2人入住&gt;&lt;不退款&gt;&lt;早餐&gt;</t>
  </si>
  <si>
    <t>CHAWLA/VIKRAMJIT SINGH,TAN/KOSIN</t>
  </si>
  <si>
    <t xml:space="preserve">3192893	</t>
  </si>
  <si>
    <t xml:space="preserve">999223462082624	</t>
  </si>
  <si>
    <t>标准特大床房&lt;2人入住&gt;&lt;不退款&gt;</t>
  </si>
  <si>
    <t>KIM/TAEHYUN</t>
  </si>
  <si>
    <t xml:space="preserve">3193341	</t>
  </si>
  <si>
    <t xml:space="preserve">LLKDTJ49UU	</t>
  </si>
  <si>
    <t xml:space="preserve">999223462155761	</t>
  </si>
  <si>
    <t>[河内]河内美利亚酒店(Melia Hanoi)(55439404)</t>
  </si>
  <si>
    <t>粹美阁甄选房&lt;2人入住&gt;&lt;不退款&gt;</t>
  </si>
  <si>
    <t>NGUYEN/THANH THAO</t>
  </si>
  <si>
    <t xml:space="preserve">3193393	</t>
  </si>
  <si>
    <t xml:space="preserve">2301562351	</t>
  </si>
  <si>
    <t xml:space="preserve">999223462443153	</t>
  </si>
  <si>
    <t>[旧金山]联合广场优雅住宿菠萝酒店(Staypineapple, An Elegant Hotel, Union Square)(77369264)</t>
  </si>
  <si>
    <t>客房, 1 张大床 (Starlet)&lt;2人入住&gt;&lt;不退款&gt;</t>
  </si>
  <si>
    <t>Farwig/Mikayla</t>
  </si>
  <si>
    <t xml:space="preserve">3193574	</t>
  </si>
  <si>
    <t xml:space="preserve">44813SE093478-14	</t>
  </si>
  <si>
    <t xml:space="preserve">999223463438349	</t>
  </si>
  <si>
    <t>[棉兰]棉兰阿雅度塔酒店(Aryaduta Medan)(55832088)</t>
  </si>
  <si>
    <t>尊贵豪华房&lt;2人入住&gt;&lt;不退款&gt;</t>
  </si>
  <si>
    <t>Zong/Weiwei</t>
  </si>
  <si>
    <t xml:space="preserve">3193967	</t>
  </si>
  <si>
    <t xml:space="preserve">RZ-1486466585	</t>
  </si>
  <si>
    <t xml:space="preserve">999223466524448	</t>
  </si>
  <si>
    <t>[Kesenden]井里汶尼欧酒店 - 阿斯顿酒店(Hotel NEO Cirebon by ASTON)(56174621)</t>
  </si>
  <si>
    <t>尼欧房&lt;2人入住&gt;&lt;不退款&gt;&lt;早餐&gt;</t>
  </si>
  <si>
    <t>Zenghui/Ye</t>
  </si>
  <si>
    <t xml:space="preserve">3194043	</t>
  </si>
  <si>
    <t xml:space="preserve">23466975652	</t>
  </si>
  <si>
    <t>[马德里]塔奇马德里机场酒店(TaCH Madrid Airport)(55280554)</t>
  </si>
  <si>
    <t>标准双人床房&lt;2人入住&gt;&lt;不退款&gt;</t>
  </si>
  <si>
    <t>NOVOARODRIGUEZ/BRAIS,VAZQUEZPEREZ/XIANA</t>
  </si>
  <si>
    <t xml:space="preserve">3194092	</t>
  </si>
  <si>
    <t xml:space="preserve">EX-1486479993-2825882	</t>
  </si>
  <si>
    <t xml:space="preserve">999223468889952	</t>
  </si>
  <si>
    <t>[普吉岛]目的地度假普吉岛苏林海滩(政府卫生认证)(Destination Resort Phuket Surin Beach(SHA Extra Plus))(55599177)</t>
  </si>
  <si>
    <t>家庭乐趣套房&lt;2人入住&gt;&lt;不退款&gt;&lt;早餐&gt;</t>
  </si>
  <si>
    <t>CASTERAS/RENAUD LAURENT</t>
  </si>
  <si>
    <t xml:space="preserve">3194451	</t>
  </si>
  <si>
    <t xml:space="preserve">999223469144875	</t>
  </si>
  <si>
    <t>[曼谷]曼谷素坤逸路 12 巷格乐丽雅酒店 - 康帕斯酒店集团旗下(Galleria 12 Sukhumvit Bangkok by Compass Hospitality - SHA Extra Plus)(55402695)</t>
  </si>
  <si>
    <t>酷房&lt;2人入住&gt;&lt;不退款&gt;</t>
  </si>
  <si>
    <t>WOO/ABBY</t>
  </si>
  <si>
    <t xml:space="preserve">3194509	</t>
  </si>
  <si>
    <t xml:space="preserve">58872	</t>
  </si>
  <si>
    <t xml:space="preserve">999223470728866	</t>
  </si>
  <si>
    <t>[巴黎]巴黎共和国万丽酒店(Renaissance Paris Republique Hotel)(55851855)</t>
  </si>
  <si>
    <t>客房, 1 张大床 (Paris Style Room)&lt;2人入住&gt;&lt;不退款&gt;</t>
  </si>
  <si>
    <t>LAU/EUGENE</t>
  </si>
  <si>
    <t xml:space="preserve">3194837	</t>
  </si>
  <si>
    <t xml:space="preserve">86942319	</t>
  </si>
  <si>
    <t xml:space="preserve">999223471677153	</t>
  </si>
  <si>
    <t>[柏林]玛丽蒂姆柏林普洛艾特酒店(Maritim proArte Hotel Berlin)(55831917)</t>
  </si>
  <si>
    <t>舒适双人床房&lt;2人入住&gt;&lt;不退款&gt;</t>
  </si>
  <si>
    <t>METCALFE/TRACEY</t>
  </si>
  <si>
    <t xml:space="preserve">3194996	</t>
  </si>
  <si>
    <t xml:space="preserve">128188846	</t>
  </si>
  <si>
    <t xml:space="preserve">999223471845508	</t>
  </si>
  <si>
    <t>[迈阿密海滩]蒙德里安南海滩(Mondrian South Beach)(55680588)</t>
  </si>
  <si>
    <t>开放式套房&lt;2人入住&gt;&lt;不退款&gt;</t>
  </si>
  <si>
    <t>Lu/Cheng Che</t>
  </si>
  <si>
    <t xml:space="preserve">3195022	</t>
  </si>
  <si>
    <t xml:space="preserve">61889SE126705	</t>
  </si>
  <si>
    <t xml:space="preserve">999223473690069	</t>
  </si>
  <si>
    <t>RAGGIO ALVES/ANA SASHA</t>
  </si>
  <si>
    <t xml:space="preserve">3195402	</t>
  </si>
  <si>
    <t xml:space="preserve">999223476223521	</t>
  </si>
  <si>
    <t>[旧金山]格兰特广场酒店(Grant Plaza Hotel)(89918027)</t>
  </si>
  <si>
    <t>HU/DEHUA</t>
  </si>
  <si>
    <t xml:space="preserve">3196264	</t>
  </si>
  <si>
    <t xml:space="preserve">1486818335	</t>
  </si>
  <si>
    <t xml:space="preserve">999223476300351	</t>
  </si>
  <si>
    <t>[新德里]皇家广场酒店(Hotel The Royal Plaza)(55680560)</t>
  </si>
  <si>
    <t>Chopra/Navya</t>
  </si>
  <si>
    <t xml:space="preserve">3196305	</t>
  </si>
  <si>
    <t xml:space="preserve">999223476318064	</t>
  </si>
  <si>
    <t>[曼谷]笃笃旅馆(Tuk Tuk Hostel)(90353617)</t>
  </si>
  <si>
    <t>大床房-带公共浴室&lt;2人入住&gt;&lt;不退款&gt;</t>
  </si>
  <si>
    <t>NATTAPAT/GUS</t>
  </si>
  <si>
    <t xml:space="preserve">3196322	</t>
  </si>
  <si>
    <t xml:space="preserve">7628740	</t>
  </si>
  <si>
    <t xml:space="preserve">999223476439368	</t>
  </si>
  <si>
    <t>[中雅加达]奥利亚酒店(Oria Hotel Jakarta)(91808131)</t>
  </si>
  <si>
    <t>高级双人间&lt;2人入住&gt;&lt;不退款&gt;</t>
  </si>
  <si>
    <t>AFIF/MUHAMMAD</t>
  </si>
  <si>
    <t xml:space="preserve">3196373	</t>
  </si>
  <si>
    <t xml:space="preserve">8293618	</t>
  </si>
  <si>
    <t xml:space="preserve">999223476488905	</t>
  </si>
  <si>
    <t>[巴黎]蒙马特阿利泽康泰科特酒店(Contact Hôtel Alizé Montmartre)(55439636)</t>
  </si>
  <si>
    <t>Gomez Carini/Daniel</t>
  </si>
  <si>
    <t xml:space="preserve">3196443	</t>
  </si>
  <si>
    <t xml:space="preserve">1486948696	</t>
  </si>
  <si>
    <t xml:space="preserve">999223476561440	</t>
  </si>
  <si>
    <t>TAN/XUEHAO</t>
  </si>
  <si>
    <t xml:space="preserve">3196499	</t>
  </si>
  <si>
    <t xml:space="preserve">999223476656611	</t>
  </si>
  <si>
    <t>[哥打京那巴鲁]亚庇智选假日酒店 - IHG 旗下酒店(Holiday Inn Express Kota Kinabalu City Centre, an IHG Hotel)(90359171)</t>
  </si>
  <si>
    <t>LIU/YUYAN</t>
  </si>
  <si>
    <t xml:space="preserve">3196548	</t>
  </si>
  <si>
    <t xml:space="preserve">26015938	</t>
  </si>
  <si>
    <t xml:space="preserve">999223476154485	</t>
  </si>
  <si>
    <t>TOO/FANG QI</t>
  </si>
  <si>
    <t xml:space="preserve">3196213	</t>
  </si>
  <si>
    <t xml:space="preserve">20996091-1	</t>
  </si>
  <si>
    <t xml:space="preserve">999223476600754	</t>
  </si>
  <si>
    <t>[纽约]歌剧院酒店(Opera House Hotel)(55299130)</t>
  </si>
  <si>
    <t>豪华2张大床房&lt;2人入住&gt;&lt;不退款&gt;&lt;早餐&gt;</t>
  </si>
  <si>
    <t>RIOJAS HERNANDEZ/MARCO</t>
  </si>
  <si>
    <t xml:space="preserve">3196519	</t>
  </si>
  <si>
    <t xml:space="preserve">-1487006667	</t>
  </si>
  <si>
    <t xml:space="preserve">999223485751114	</t>
  </si>
  <si>
    <t>[芭堤雅]芭堤雅花园海景大酒店(Garden Cliff Resort &amp; Spa Pattaya)(55626102)</t>
  </si>
  <si>
    <t>MEI/YIXIN,ZHANG/ZHENXUAN</t>
  </si>
  <si>
    <t xml:space="preserve">3197527	</t>
  </si>
  <si>
    <t xml:space="preserve">999223487644344	</t>
  </si>
  <si>
    <t>[曼谷]曼谷 137 Pillars 公寓酒店(137 Pillars Residences Bangkok)(55611829)</t>
  </si>
  <si>
    <t>支柱行政公寓（中宾）&lt;2人入住&gt;&lt;不退款&gt;</t>
  </si>
  <si>
    <t>Zhang/Hongbo</t>
  </si>
  <si>
    <t xml:space="preserve">3197870	</t>
  </si>
  <si>
    <t xml:space="preserve">209342	</t>
  </si>
  <si>
    <t xml:space="preserve">999223488523359	</t>
  </si>
  <si>
    <t>RODRIGUEZ/SANTIAGO,PEREZ/BEATRIZ</t>
  </si>
  <si>
    <t xml:space="preserve">3198038	</t>
  </si>
  <si>
    <t xml:space="preserve">1487270624	</t>
  </si>
  <si>
    <t xml:space="preserve">999223490597893	</t>
  </si>
  <si>
    <t>[达拉斯]达拉斯佳乐利亚索内斯塔简单套房酒店(Sonesta Simply Suites Dallas Galleria)(70393279)</t>
  </si>
  <si>
    <t>大床一室套房&lt;2人入住&gt;&lt;不退款&gt;</t>
  </si>
  <si>
    <t>Powell/Tylia</t>
  </si>
  <si>
    <t xml:space="preserve">3198674	</t>
  </si>
  <si>
    <t xml:space="preserve">999223490851437	</t>
  </si>
  <si>
    <t>[奥维耶多]阁兰丽晶特酒店(Hotel Gran Regente)(55304337)</t>
  </si>
  <si>
    <t>ASTRAY GARCIA/OSCAR</t>
  </si>
  <si>
    <t xml:space="preserve">3198776	</t>
  </si>
  <si>
    <t xml:space="preserve">-1487398489	</t>
  </si>
  <si>
    <t xml:space="preserve">999223491720058	</t>
  </si>
  <si>
    <t>[巴黎]鲍曼酒店(Hotel Bowmann)(90352332)</t>
  </si>
  <si>
    <t>HUANG/YIFEI</t>
  </si>
  <si>
    <t xml:space="preserve">3199103	</t>
  </si>
  <si>
    <t xml:space="preserve">128286069	</t>
  </si>
  <si>
    <t xml:space="preserve">999223492035592	</t>
  </si>
  <si>
    <t>[新加坡]新加坡威大酒店 - 明古连(V Hotel Bencoolen)(56196642)</t>
  </si>
  <si>
    <t>LYU/HUAPING</t>
  </si>
  <si>
    <t xml:space="preserve">3199290	</t>
  </si>
  <si>
    <t xml:space="preserve">1487671985	</t>
  </si>
  <si>
    <t xml:space="preserve">999223500807680	</t>
  </si>
  <si>
    <t>[海港城]太平洋海岸公路罗德威旅馆及套房(Rodeway Inn &amp; Suites Pacific Coast Highway)(91810320)</t>
  </si>
  <si>
    <t>标准客房, 1 张特大床房&lt;2人入住&gt;&lt;不退款&gt;</t>
  </si>
  <si>
    <t>Rodriguez/Lautaro</t>
  </si>
  <si>
    <t xml:space="preserve">3200198	</t>
  </si>
  <si>
    <t xml:space="preserve">999223503187414	</t>
  </si>
  <si>
    <t>[巴厘岛]圣曼陀罗别墅及温泉酒店(Santi Mandala Villa &amp; Spa)(70391768)</t>
  </si>
  <si>
    <t>奢华一卧室泳池别墅&lt;2人入住&gt;&lt;不退款&gt;&lt;早餐&gt;</t>
  </si>
  <si>
    <t>LOY/ADRIANNA NICOLE</t>
  </si>
  <si>
    <t xml:space="preserve">3200715	</t>
  </si>
  <si>
    <t xml:space="preserve">999223504706253	</t>
  </si>
  <si>
    <t xml:space="preserve">3201156	</t>
  </si>
  <si>
    <t xml:space="preserve">1487946196	</t>
  </si>
  <si>
    <t xml:space="preserve">999223504718488	</t>
  </si>
  <si>
    <t xml:space="preserve">3201158	</t>
  </si>
  <si>
    <t xml:space="preserve">HGUConf1487946783	</t>
  </si>
  <si>
    <t xml:space="preserve">999223504722534	</t>
  </si>
  <si>
    <t>[洛杉矶]洛杉矶市中心 E 中心酒店(E Central Hotel Downtown Los Angeles)(55745271)</t>
  </si>
  <si>
    <t>豪华两张双人床房&lt;2人入住&gt;&lt;不退款&gt;</t>
  </si>
  <si>
    <t>ZHANG/HUIWEN</t>
  </si>
  <si>
    <t xml:space="preserve">3201160	</t>
  </si>
  <si>
    <t xml:space="preserve">28087SE103495	</t>
  </si>
  <si>
    <t xml:space="preserve">999223505019250	</t>
  </si>
  <si>
    <t>[东雅加达]卡旺中心酒店 - CHSE 认证(Sentral Cawang Hotel)(55452275)</t>
  </si>
  <si>
    <t>标准房(2张单人床)&lt;2人入住&gt;&lt;不退款&gt;</t>
  </si>
  <si>
    <t>PARK/JONGMIN</t>
  </si>
  <si>
    <t xml:space="preserve">3201261	</t>
  </si>
  <si>
    <t xml:space="preserve">999223512420120	</t>
  </si>
  <si>
    <t>[奥本]大学中心克拉丽奥酒店(Clarion Inn &amp; Suites University Center)(92029986)</t>
  </si>
  <si>
    <t>标准间2双人床&lt;2人入住&gt;&lt;不退款&gt;&lt;早餐&gt;</t>
  </si>
  <si>
    <t>Yang/Jiwon</t>
  </si>
  <si>
    <t xml:space="preserve">3202522	</t>
  </si>
  <si>
    <t xml:space="preserve">999223514283275	</t>
  </si>
  <si>
    <t>[曼谷]圣苏湾机场套房(Sinsuvarn Airport Suite Hotel)(55451691)</t>
  </si>
  <si>
    <t>NARSAKUN/SUWIMON</t>
  </si>
  <si>
    <t xml:space="preserve">3202777	</t>
  </si>
  <si>
    <t xml:space="preserve">999223514645553	</t>
  </si>
  <si>
    <t>[威奇托福尔斯]威奇托福尔斯市中心伊克诺旅馆(Econo Lodge Wichita Falls Downtown)(95389441)</t>
  </si>
  <si>
    <t>标准间1特大床&lt;2人入住&gt;&lt;不退款&gt;</t>
  </si>
  <si>
    <t>BYRD/CORY</t>
  </si>
  <si>
    <t xml:space="preserve">3202832	</t>
  </si>
  <si>
    <t xml:space="preserve">999223515954330	</t>
  </si>
  <si>
    <t>[芭堤雅]芭堤雅中天海滩迪瓦尔酒店(D Varee Jomtien Beach, Pattaya)(68545375)</t>
  </si>
  <si>
    <t>海景豪华双人床房&lt;2人入住&gt;&lt;不退款&gt;&lt;早餐&gt;</t>
  </si>
  <si>
    <t>CHEN/CHIH CHAO</t>
  </si>
  <si>
    <t xml:space="preserve">3203046	</t>
  </si>
  <si>
    <t xml:space="preserve">999223516237384	</t>
  </si>
  <si>
    <t>[South Cikarang]芝卡朗奎斯特酒店 - 阿斯顿酒店(Quest Hotel Cikarang by Aston)(94358542)</t>
  </si>
  <si>
    <t>SUHENDRA/ADRIAN</t>
  </si>
  <si>
    <t xml:space="preserve">3203086	</t>
  </si>
  <si>
    <t xml:space="preserve">26791 BY RD	</t>
  </si>
  <si>
    <t xml:space="preserve">999223516569585	</t>
  </si>
  <si>
    <t>[乔治市]槟城尼奥酒店 (槟城对抗新冠肺炎认证)(Neo+ Penang (PenangFightCovid-19 Certified))(55665849)</t>
  </si>
  <si>
    <t>尼奥双床房&lt;2人入住&gt;&lt;不退款&gt;&lt;早餐&gt;</t>
  </si>
  <si>
    <t>LU/QIANGGUI</t>
  </si>
  <si>
    <t xml:space="preserve">3203137	</t>
  </si>
  <si>
    <t xml:space="preserve">999223516578133	</t>
  </si>
  <si>
    <t>猎户座房&lt;2人入住&gt;&lt;不退款&gt;&lt;早餐&gt;</t>
  </si>
  <si>
    <t>GUO/LI</t>
  </si>
  <si>
    <t xml:space="preserve">3203138	</t>
  </si>
  <si>
    <t xml:space="preserve">999223516964104	</t>
  </si>
  <si>
    <t>[巴厘岛]哈里斯酒店塞米亚克(Harris Hotel Seminyak)(56196410)</t>
  </si>
  <si>
    <t>哈里斯房&lt;2人入住&gt;&lt;不退款&gt;</t>
  </si>
  <si>
    <t>FU/PING</t>
  </si>
  <si>
    <t xml:space="preserve">3203198	</t>
  </si>
  <si>
    <t xml:space="preserve">108078	</t>
  </si>
  <si>
    <t xml:space="preserve">23520719692	</t>
  </si>
  <si>
    <t>[德黑兰]德黑兰拉莱国际酒店(Laleh International Hotel Tehran)(95084194)</t>
  </si>
  <si>
    <t>双人床&lt;2人入住&gt;&lt;不退款&gt;&lt;早餐&gt;</t>
  </si>
  <si>
    <t>Liu/Jiuqiang,Wang/Chunlei</t>
  </si>
  <si>
    <t xml:space="preserve">3203887	</t>
  </si>
  <si>
    <t xml:space="preserve">999223521275032	</t>
  </si>
  <si>
    <t>[避兰东]圣淘沙豪华酒店(Grand Sentosa Hotel)(55944632)</t>
  </si>
  <si>
    <t>高级房(双床)&lt;2人入住&gt;&lt;不退款&gt;</t>
  </si>
  <si>
    <t>KONG/XIANGJIE,HUANG/MINGXING,ZENG/JIN</t>
  </si>
  <si>
    <t xml:space="preserve">3204032	</t>
  </si>
  <si>
    <t xml:space="preserve">999223522228637	</t>
  </si>
  <si>
    <t>[塞斯陶]纳瓦尔塞斯陶酒店(Hotel Naval Sestao)(55822037)</t>
  </si>
  <si>
    <t>Mongelos/Hector</t>
  </si>
  <si>
    <t xml:space="preserve">3204380	</t>
  </si>
  <si>
    <t xml:space="preserve">999221904478534	</t>
  </si>
  <si>
    <t>[加特林堡]格兰斯通旅舍(Glenstone Lodge)(92029961)</t>
  </si>
  <si>
    <t>池畔标准房（2张大床）&lt;2人入住&gt;&lt;不退款&gt;</t>
  </si>
  <si>
    <t>QUACH/JAY NGHIA</t>
  </si>
  <si>
    <t xml:space="preserve">2869403	</t>
  </si>
  <si>
    <t xml:space="preserve">251013	</t>
  </si>
  <si>
    <t>退单</t>
  </si>
  <si>
    <t>，</t>
  </si>
  <si>
    <t>HKD 537836</t>
  </si>
  <si>
    <t>A230411171740911</t>
  </si>
  <si>
    <t>A230411172447911</t>
  </si>
  <si>
    <t>总计：537836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</si>
  <si>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</si>
  <si>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</si>
  <si>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</si>
  <si>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</si>
  <si>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</si>
  <si>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</si>
  <si>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</si>
  <si>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</si>
  <si>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</si>
  <si>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</si>
  <si>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</si>
  <si>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</si>
  <si>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</si>
  <si>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</si>
  <si>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</si>
  <si>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</si>
  <si>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</si>
  <si>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</si>
  <si>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</si>
  <si>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2023-01-16</t>
  </si>
  <si>
    <t>2952816</t>
  </si>
  <si>
    <t>柏林斯比特尔马克贝斯特韦斯特酒店</t>
  </si>
  <si>
    <t>Carralero Gonzalez Julio,Jordan Perez Isabel,Martin de Caso Jose Maria,Prieto Garcia Ana Maria,Morales Parra Jose,Soto Garcia Gloria,Gomez Martinez Antonio,Barquero Puyo Julia Antonia</t>
  </si>
  <si>
    <t>2023-03-31</t>
  </si>
  <si>
    <t>2023-04-07</t>
  </si>
  <si>
    <t>退房日周结</t>
  </si>
  <si>
    <t>15661.10</t>
  </si>
  <si>
    <t>18200.00</t>
  </si>
  <si>
    <t>0</t>
  </si>
  <si>
    <t>0.00</t>
  </si>
  <si>
    <t>携程汇智国际直连</t>
  </si>
  <si>
    <t>925</t>
  </si>
  <si>
    <t>2023-01-16 02:58:11</t>
  </si>
  <si>
    <t>否</t>
  </si>
  <si>
    <t>汇智国际旅游发展有限公司</t>
  </si>
  <si>
    <t>直连</t>
  </si>
  <si>
    <t>德国</t>
  </si>
  <si>
    <t>2023-01-30</t>
  </si>
  <si>
    <t>2988620</t>
  </si>
  <si>
    <t>伦敦希思罗机场宜必思酒店</t>
  </si>
  <si>
    <t>SUN YUBIAO</t>
  </si>
  <si>
    <t>2023-02-10</t>
  </si>
  <si>
    <t>2023-02-11</t>
  </si>
  <si>
    <t>2023-01-30 02:56:39</t>
  </si>
  <si>
    <t>英国</t>
  </si>
  <si>
    <t>2022-12-17</t>
  </si>
  <si>
    <t>2880773</t>
  </si>
  <si>
    <t>万隆泽若拉莫德卡酒店</t>
  </si>
  <si>
    <t>Saputra Deddy</t>
  </si>
  <si>
    <t>2023-01-02</t>
  </si>
  <si>
    <t>2023-01-03</t>
  </si>
  <si>
    <t>2022-12-17 08:43:56</t>
  </si>
  <si>
    <t>印度尼西亚</t>
  </si>
  <si>
    <t>2022-11-25</t>
  </si>
  <si>
    <t>2822706</t>
  </si>
  <si>
    <t>东京巨蛋酒店</t>
  </si>
  <si>
    <t>Yasuda Sakiko</t>
  </si>
  <si>
    <t>2022-12-07</t>
  </si>
  <si>
    <t>2022-12-09</t>
  </si>
  <si>
    <t>3461.94</t>
  </si>
  <si>
    <t>3772.00</t>
  </si>
  <si>
    <t>-3771</t>
  </si>
  <si>
    <t>-3461</t>
  </si>
  <si>
    <t>2022-11-25 12:09:40</t>
  </si>
  <si>
    <t>日本</t>
  </si>
  <si>
    <t>2023-01-31</t>
  </si>
  <si>
    <t>2993621</t>
  </si>
  <si>
    <t>巴厘岛麦克斯万乌布酒店</t>
  </si>
  <si>
    <t>CHUA CHIEW LIN</t>
  </si>
  <si>
    <t>2023-02-01</t>
  </si>
  <si>
    <t>170.91</t>
  </si>
  <si>
    <t>198.00</t>
  </si>
  <si>
    <t>-197</t>
  </si>
  <si>
    <t>-170</t>
  </si>
  <si>
    <t>2023-01-31 21:21:30</t>
  </si>
  <si>
    <t>2023-01-20</t>
  </si>
  <si>
    <t>2966940</t>
  </si>
  <si>
    <t>皇家广场酒店</t>
  </si>
  <si>
    <t>MATHEW MARTINA</t>
  </si>
  <si>
    <t>2023-02-09</t>
  </si>
  <si>
    <t>2023-02-12</t>
  </si>
  <si>
    <t>2023-01-20 23:53:03</t>
  </si>
  <si>
    <t>印度</t>
  </si>
  <si>
    <t>2023-01-11</t>
  </si>
  <si>
    <t>2939904</t>
  </si>
  <si>
    <t>Dhunna Salman</t>
  </si>
  <si>
    <t>2023-02-13</t>
  </si>
  <si>
    <t>2023-02-14</t>
  </si>
  <si>
    <t>2023-01-11 18:06:48</t>
  </si>
  <si>
    <t>2022-12-08</t>
  </si>
  <si>
    <t>2857579</t>
  </si>
  <si>
    <t>首尔三井酒店</t>
  </si>
  <si>
    <t>Yoo Dong Ho</t>
  </si>
  <si>
    <t>2022-12-31</t>
  </si>
  <si>
    <t>2023-01-01</t>
  </si>
  <si>
    <t>2022-12-27 11:56:07</t>
  </si>
  <si>
    <t>直采</t>
  </si>
  <si>
    <t>韩国</t>
  </si>
  <si>
    <t>2022-10-17</t>
  </si>
  <si>
    <t>2744193</t>
  </si>
  <si>
    <t>曼谷拉差达瑞士酒店 (SHA Extra Plus)</t>
  </si>
  <si>
    <t>LI JUN</t>
  </si>
  <si>
    <t>2022-10-24</t>
  </si>
  <si>
    <t>2022-10-25</t>
  </si>
  <si>
    <t>2022-10-17 11:16:41</t>
  </si>
  <si>
    <t>泰国</t>
  </si>
  <si>
    <t>2914059</t>
  </si>
  <si>
    <t>吉隆坡帝皇精品酒店</t>
  </si>
  <si>
    <t>LIN QINGHUA</t>
  </si>
  <si>
    <t>363.01</t>
  </si>
  <si>
    <t>410.00</t>
  </si>
  <si>
    <t>-409</t>
  </si>
  <si>
    <t>-363</t>
  </si>
  <si>
    <t>2023-01-01 17:34:27</t>
  </si>
  <si>
    <t>马来西亚</t>
  </si>
  <si>
    <t>2023-01-19</t>
  </si>
  <si>
    <t>2962339</t>
  </si>
  <si>
    <t>迈阿密国际机场酒店</t>
  </si>
  <si>
    <t>KUNG JOHN</t>
  </si>
  <si>
    <t>2023-02-16</t>
  </si>
  <si>
    <t>2023-02-17</t>
  </si>
  <si>
    <t>1956.78</t>
  </si>
  <si>
    <t>2264.00</t>
  </si>
  <si>
    <t>-0.01</t>
  </si>
  <si>
    <t>-2264</t>
  </si>
  <si>
    <t>-1956</t>
  </si>
  <si>
    <t>2023-01-19 12:11:25</t>
  </si>
  <si>
    <t>美国</t>
  </si>
  <si>
    <t>2022-11-13</t>
  </si>
  <si>
    <t>2795012</t>
  </si>
  <si>
    <t>曼谷素坤逸11号智选假日酒店</t>
  </si>
  <si>
    <t>CREGER DAVID LAWRENCE</t>
  </si>
  <si>
    <t>2022-11-28</t>
  </si>
  <si>
    <t>2022-11-29</t>
  </si>
  <si>
    <t>2022-11-13 11:26:06</t>
  </si>
  <si>
    <t>2022-12-06</t>
  </si>
  <si>
    <t>2851358</t>
  </si>
  <si>
    <t>达文波特贝蒙特旅馆套房酒店</t>
  </si>
  <si>
    <t>POWELL SAXON</t>
  </si>
  <si>
    <t>714.73</t>
  </si>
  <si>
    <t>796.00</t>
  </si>
  <si>
    <t>-796</t>
  </si>
  <si>
    <t>-714</t>
  </si>
  <si>
    <t>2022-12-06 15:34:31</t>
  </si>
  <si>
    <t>2022-11-19</t>
  </si>
  <si>
    <t>2808894</t>
  </si>
  <si>
    <t>LAX拉金塔旅馆及套房酒店</t>
  </si>
  <si>
    <t>LI LING,HUANG SHENGLI</t>
  </si>
  <si>
    <t>2022-12-10</t>
  </si>
  <si>
    <t>2022-11-19 12:28:18</t>
  </si>
  <si>
    <t>2794896</t>
  </si>
  <si>
    <t>美国圣何塞市区长住酒店</t>
  </si>
  <si>
    <t>Herold Lauren</t>
  </si>
  <si>
    <t>2022-11-26</t>
  </si>
  <si>
    <t>758.42</t>
  </si>
  <si>
    <t>836.00</t>
  </si>
  <si>
    <t>2022-11-13 10:13:39</t>
  </si>
  <si>
    <t>是</t>
  </si>
  <si>
    <t>2794566</t>
  </si>
  <si>
    <t>霍布酒店</t>
  </si>
  <si>
    <t>Hamilton Agneta Christina</t>
  </si>
  <si>
    <t>2022-11-17</t>
  </si>
  <si>
    <t>2022-11-18</t>
  </si>
  <si>
    <t>2174.56</t>
  </si>
  <si>
    <t>2397.00</t>
  </si>
  <si>
    <t>-2397</t>
  </si>
  <si>
    <t>-2174</t>
  </si>
  <si>
    <t>2022-11-22 14:07:15</t>
  </si>
  <si>
    <t>瑞典</t>
  </si>
  <si>
    <t>2860299</t>
  </si>
  <si>
    <t>巴黎西部南泰尔拉德芳斯钟楼酒店</t>
  </si>
  <si>
    <t>Rasines Martinez Sandra</t>
  </si>
  <si>
    <t>2022-12-30</t>
  </si>
  <si>
    <t>2022-12-09 16:41:08</t>
  </si>
  <si>
    <t>法国</t>
  </si>
  <si>
    <t>2023-01-14</t>
  </si>
  <si>
    <t>2947860</t>
  </si>
  <si>
    <t>西棕榈海滩 - 佛罗里达腾帕克温德姆拉昆塔酒店</t>
  </si>
  <si>
    <t>Rodriguez Joshua</t>
  </si>
  <si>
    <t>2023-01-17</t>
  </si>
  <si>
    <t>2023-01-18</t>
  </si>
  <si>
    <t>800.05</t>
  </si>
  <si>
    <t>929.00</t>
  </si>
  <si>
    <t>0.01</t>
  </si>
  <si>
    <t>-928</t>
  </si>
  <si>
    <t>-800</t>
  </si>
  <si>
    <t>2023-01-14 11:25:05</t>
  </si>
  <si>
    <t>2863915</t>
  </si>
  <si>
    <t>泰国考拉德瓦苏穆海滩度假别墅 (SHA Plus+)</t>
  </si>
  <si>
    <t>Ku Jasup</t>
  </si>
  <si>
    <t>2023-03-03</t>
  </si>
  <si>
    <t>2023-03-06</t>
  </si>
  <si>
    <t>7812.27</t>
  </si>
  <si>
    <t>8721.00</t>
  </si>
  <si>
    <t>-8720</t>
  </si>
  <si>
    <t>-7812</t>
  </si>
  <si>
    <t>2023-03-03 11:15:23</t>
  </si>
  <si>
    <t>2851586</t>
  </si>
  <si>
    <t>索利赫尔乡村酒店</t>
  </si>
  <si>
    <t>DUNN PAULETTE</t>
  </si>
  <si>
    <t>2733.21</t>
  </si>
  <si>
    <t>3044.00</t>
  </si>
  <si>
    <t>2022-12-06 16:59:00</t>
  </si>
  <si>
    <t>2859672</t>
  </si>
  <si>
    <t>阿布扎比艾迪逊酒店</t>
  </si>
  <si>
    <t>deng lunan,zhou tianqi</t>
  </si>
  <si>
    <t>2022-12-19</t>
  </si>
  <si>
    <t>2022-12-21</t>
  </si>
  <si>
    <t>2022-12-09 13:00:24</t>
  </si>
  <si>
    <t>阿拉伯联合酋长国</t>
  </si>
  <si>
    <t>2022-12-05</t>
  </si>
  <si>
    <t>2846811</t>
  </si>
  <si>
    <t>号角汇集旅馆 巴克莱尔住宿酒店</t>
  </si>
  <si>
    <t>Brooks George,Brooks Danielle</t>
  </si>
  <si>
    <t>2022-12-16</t>
  </si>
  <si>
    <t>453.90</t>
  </si>
  <si>
    <t>500.00</t>
  </si>
  <si>
    <t>-500</t>
  </si>
  <si>
    <t>-453</t>
  </si>
  <si>
    <t>2022-12-05 00:48:42</t>
  </si>
  <si>
    <t>2022-12-04</t>
  </si>
  <si>
    <t>2846087</t>
  </si>
  <si>
    <t>Wade Stephen David</t>
  </si>
  <si>
    <t>2022-12-04 19:19:28</t>
  </si>
  <si>
    <t>2023-01-10</t>
  </si>
  <si>
    <t>2935925</t>
  </si>
  <si>
    <t>楚霍酒店</t>
  </si>
  <si>
    <t>Silkstone Mark Aaron</t>
  </si>
  <si>
    <t>2023-01-12</t>
  </si>
  <si>
    <t>299.98</t>
  </si>
  <si>
    <t>345.00</t>
  </si>
  <si>
    <t>-345</t>
  </si>
  <si>
    <t>-299</t>
  </si>
  <si>
    <t>2023-01-18 16:44:10</t>
  </si>
  <si>
    <t>2022-12-20</t>
  </si>
  <si>
    <t>2888132</t>
  </si>
  <si>
    <t>昌原大使美爵大酒店</t>
  </si>
  <si>
    <t>Jeong Hojung</t>
  </si>
  <si>
    <t>735.14</t>
  </si>
  <si>
    <t>818.00</t>
  </si>
  <si>
    <t>-818</t>
  </si>
  <si>
    <t>-735</t>
  </si>
  <si>
    <t>2022-12-20 11:41:47</t>
  </si>
  <si>
    <t>2879870</t>
  </si>
  <si>
    <t>罗德威卡普里旅馆</t>
  </si>
  <si>
    <t>Perna Karina</t>
  </si>
  <si>
    <t>2022-12-18</t>
  </si>
  <si>
    <t>634.84</t>
  </si>
  <si>
    <t>706.00</t>
  </si>
  <si>
    <t>-706</t>
  </si>
  <si>
    <t>-634</t>
  </si>
  <si>
    <t>2022-12-16 20:49:17</t>
  </si>
  <si>
    <t>2939400</t>
  </si>
  <si>
    <t>阿斯顿卡里塔格罗果酒店及会议中心</t>
  </si>
  <si>
    <t>SYACHRANI SYAPURUDDIN</t>
  </si>
  <si>
    <t>2023-01-26</t>
  </si>
  <si>
    <t>2023-01-27</t>
  </si>
  <si>
    <t>2023-01-11 15:18:50</t>
  </si>
  <si>
    <t>2022-08-08</t>
  </si>
  <si>
    <t>2648147</t>
  </si>
  <si>
    <t>豪宅花园酒店</t>
  </si>
  <si>
    <t>Encarnacion Aldryn Cedric</t>
  </si>
  <si>
    <t>2022-12-25</t>
  </si>
  <si>
    <t>2022-12-26</t>
  </si>
  <si>
    <t>RMB</t>
  </si>
  <si>
    <t>2022-12-24 10:22:16</t>
  </si>
  <si>
    <t>菲律宾</t>
  </si>
  <si>
    <t>2023-02-25</t>
  </si>
  <si>
    <t>3066266</t>
  </si>
  <si>
    <t>曼谷大都会酒店</t>
  </si>
  <si>
    <t>YOU CHANG</t>
  </si>
  <si>
    <t>2023-04-02</t>
  </si>
  <si>
    <t>2023-04-05</t>
  </si>
  <si>
    <t>2197.80</t>
  </si>
  <si>
    <t>2475.00</t>
  </si>
  <si>
    <t>2023-02-25 20:47:09</t>
  </si>
  <si>
    <t>2023-03-26</t>
  </si>
  <si>
    <t>3172598</t>
  </si>
  <si>
    <t>素万那普法义公寓式酒店</t>
  </si>
  <si>
    <t>THAMMANICHANONT SARANPHAT</t>
  </si>
  <si>
    <t>2023-04-04</t>
  </si>
  <si>
    <t>228.87</t>
  </si>
  <si>
    <t>261.00</t>
  </si>
  <si>
    <t>2023-03-26 03:41:36</t>
  </si>
  <si>
    <t>2023-03-27</t>
  </si>
  <si>
    <t>3174556</t>
  </si>
  <si>
    <t>路易丝湖酒店</t>
  </si>
  <si>
    <t>SPITZER CARMEN</t>
  </si>
  <si>
    <t>539.29</t>
  </si>
  <si>
    <t>615.00</t>
  </si>
  <si>
    <t>2023-03-27 01:48:11</t>
  </si>
  <si>
    <t>加拿大</t>
  </si>
  <si>
    <t>2023-03-05</t>
  </si>
  <si>
    <t>3096744</t>
  </si>
  <si>
    <t>因特拉肯贝乌里瓦奇林德纳大酒店</t>
  </si>
  <si>
    <t>CHEUNG MAN NEI OLIVIA</t>
  </si>
  <si>
    <t>3863.18</t>
  </si>
  <si>
    <t>4384.00</t>
  </si>
  <si>
    <t>2023-03-05 19:35:35</t>
  </si>
  <si>
    <t>瑞士</t>
  </si>
  <si>
    <t>2023-03-28</t>
  </si>
  <si>
    <t>3176964</t>
  </si>
  <si>
    <t>汉堡市A&amp;O青年旅馆</t>
  </si>
  <si>
    <t>Rest Markus</t>
  </si>
  <si>
    <t>2023-04-06</t>
  </si>
  <si>
    <t>1608.20</t>
  </si>
  <si>
    <t>1830.00</t>
  </si>
  <si>
    <t>2023-03-28 03:34:03</t>
  </si>
  <si>
    <t>2023-03-18</t>
  </si>
  <si>
    <t>3149405</t>
  </si>
  <si>
    <t>贝尔塔酒店</t>
  </si>
  <si>
    <t>GODERIDZE Monika</t>
  </si>
  <si>
    <t>862.79</t>
  </si>
  <si>
    <t>981.00</t>
  </si>
  <si>
    <t>2023-03-18 03:44:13</t>
  </si>
  <si>
    <t>2023-02-04</t>
  </si>
  <si>
    <t>3004452</t>
  </si>
  <si>
    <t>珐维梅拉瓦酒店</t>
  </si>
  <si>
    <t>JAIZ SUHARDIMAN</t>
  </si>
  <si>
    <t>2023-02-05</t>
  </si>
  <si>
    <t>172.17</t>
  </si>
  <si>
    <t>199.00</t>
  </si>
  <si>
    <t>-198</t>
  </si>
  <si>
    <t>-172</t>
  </si>
  <si>
    <t>2023-02-04 22:45:28</t>
  </si>
  <si>
    <t>2023-03-08</t>
  </si>
  <si>
    <t>3111321</t>
  </si>
  <si>
    <t>大阿斯顿格罗夫套房酒店</t>
  </si>
  <si>
    <t>Rudi Rudi</t>
  </si>
  <si>
    <t>2023-04-03</t>
  </si>
  <si>
    <t>1110.25</t>
  </si>
  <si>
    <t>1250.00</t>
  </si>
  <si>
    <t>2023-03-08 23:25:14</t>
  </si>
  <si>
    <t>2023-03-13</t>
  </si>
  <si>
    <t>3131384</t>
  </si>
  <si>
    <t>日惹美利亚酒店</t>
  </si>
  <si>
    <t>Finderup Nils</t>
  </si>
  <si>
    <t>1493.92</t>
  </si>
  <si>
    <t>1689.00</t>
  </si>
  <si>
    <t>2023-03-13 23:42:35</t>
  </si>
  <si>
    <t>3176699</t>
  </si>
  <si>
    <t>维耶特里拉图酒店</t>
  </si>
  <si>
    <t>Bottrill Gary,Bottrill Luke,Bottrill Matthew</t>
  </si>
  <si>
    <t>3362.03</t>
  </si>
  <si>
    <t>3834.00</t>
  </si>
  <si>
    <t>2023-03-27 23:49:51</t>
  </si>
  <si>
    <t>意大利</t>
  </si>
  <si>
    <t>2023-03-01</t>
  </si>
  <si>
    <t>3076027</t>
  </si>
  <si>
    <t>曼谷世纪公园酒店</t>
  </si>
  <si>
    <t>LU ZHAOLIANG</t>
  </si>
  <si>
    <t>886.11</t>
  </si>
  <si>
    <t>999.00</t>
  </si>
  <si>
    <t>2023-03-01 00:50:33</t>
  </si>
  <si>
    <t>2023-02-28</t>
  </si>
  <si>
    <t>3075338</t>
  </si>
  <si>
    <t>CHEN SHANSHAN</t>
  </si>
  <si>
    <t>2023-02-28 20:54:35</t>
  </si>
  <si>
    <t>2023-02-24</t>
  </si>
  <si>
    <t>3061058</t>
  </si>
  <si>
    <t>伊维利亚丽笙酒店</t>
  </si>
  <si>
    <t>turgeman cohavit</t>
  </si>
  <si>
    <t>4692.04</t>
  </si>
  <si>
    <t>5324.00</t>
  </si>
  <si>
    <t>2023-02-24 02:59:15</t>
  </si>
  <si>
    <t>格鲁吉亚</t>
  </si>
  <si>
    <t>2023-03-10</t>
  </si>
  <si>
    <t>3115941</t>
  </si>
  <si>
    <t>曼谷京华大酒店 (SHA Plus+)</t>
  </si>
  <si>
    <t>LAU YAN YAN ALICE</t>
  </si>
  <si>
    <t>207.11</t>
  </si>
  <si>
    <t>233.00</t>
  </si>
  <si>
    <t>2023-03-10 04:07:41</t>
  </si>
  <si>
    <t>3118766</t>
  </si>
  <si>
    <t>DU BANGZHEN</t>
  </si>
  <si>
    <t>414.23</t>
  </si>
  <si>
    <t>466.00</t>
  </si>
  <si>
    <t>2023-03-10 19:26:45</t>
  </si>
  <si>
    <t>2023-03-25</t>
  </si>
  <si>
    <t>3171553</t>
  </si>
  <si>
    <t>芭提雅盛泰乐酒店</t>
  </si>
  <si>
    <t>CHAOMUENWAI SATAPHON</t>
  </si>
  <si>
    <t>263.19</t>
  </si>
  <si>
    <t>300.00</t>
  </si>
  <si>
    <t>-300</t>
  </si>
  <si>
    <t>-263</t>
  </si>
  <si>
    <t>2023-03-25 16:21:50</t>
  </si>
  <si>
    <t>3072461</t>
  </si>
  <si>
    <t>诺富特伦敦西区酒店</t>
  </si>
  <si>
    <t>HARVEY MICHAEL RYAN</t>
  </si>
  <si>
    <t>2023-03-04</t>
  </si>
  <si>
    <t>868.86</t>
  </si>
  <si>
    <t>978.00</t>
  </si>
  <si>
    <t>-978</t>
  </si>
  <si>
    <t>-868</t>
  </si>
  <si>
    <t>2023-02-28 00:27:05</t>
  </si>
  <si>
    <t>3186944</t>
  </si>
  <si>
    <t>库塔帕拉迪索酒店</t>
  </si>
  <si>
    <t>OCTARINA TYNA</t>
  </si>
  <si>
    <t>2023-04-01</t>
  </si>
  <si>
    <t>1457.15</t>
  </si>
  <si>
    <t>1660.00</t>
  </si>
  <si>
    <t>2023-03-31 17:24:52</t>
  </si>
  <si>
    <t>3038868</t>
  </si>
  <si>
    <t>太平洋酒店</t>
  </si>
  <si>
    <t>li shunshi</t>
  </si>
  <si>
    <t>2023-02-18</t>
  </si>
  <si>
    <t>765.97</t>
  </si>
  <si>
    <t>874.00</t>
  </si>
  <si>
    <t>2023-02-17 14:04:19</t>
  </si>
  <si>
    <t>3171629</t>
  </si>
  <si>
    <t>MIN CHENYING</t>
  </si>
  <si>
    <t>1577.39</t>
  </si>
  <si>
    <t>1798.00</t>
  </si>
  <si>
    <t>2023-03-25 18:11:50</t>
  </si>
  <si>
    <t>3117352</t>
  </si>
  <si>
    <t>福朋喜来登扎耶德路酒店</t>
  </si>
  <si>
    <t>KUZNETSOV PAVEL,WITTKOPP IAN RICHARD BROOKS</t>
  </si>
  <si>
    <t>2023-03-12</t>
  </si>
  <si>
    <t>1914.69</t>
  </si>
  <si>
    <t>2154.00</t>
  </si>
  <si>
    <t>-2153</t>
  </si>
  <si>
    <t>-1914</t>
  </si>
  <si>
    <t>2023-03-10 13:49:20</t>
  </si>
  <si>
    <t>2023-03-17</t>
  </si>
  <si>
    <t>3145077</t>
  </si>
  <si>
    <t>迪拜塔广场酒店</t>
  </si>
  <si>
    <t>GRUBER SUZANA,GRUBER STANISLAV</t>
  </si>
  <si>
    <t>2419.01</t>
  </si>
  <si>
    <t>2747.00</t>
  </si>
  <si>
    <t>2023-03-17 06:30:31</t>
  </si>
  <si>
    <t>3172648</t>
  </si>
  <si>
    <t>迪拜韩亚酒店</t>
  </si>
  <si>
    <t>TAN JIAHAO</t>
  </si>
  <si>
    <t>1745.03</t>
  </si>
  <si>
    <t>1990.00</t>
  </si>
  <si>
    <t>2023-03-26 05:32:15</t>
  </si>
  <si>
    <t>3089078</t>
  </si>
  <si>
    <t>海云台新罗舒泰酒店</t>
  </si>
  <si>
    <t>NA YIJEONG</t>
  </si>
  <si>
    <t>2023-03-11</t>
  </si>
  <si>
    <t>2023-03-04 02:52:33</t>
  </si>
  <si>
    <t>2023-03-30</t>
  </si>
  <si>
    <t>3183058</t>
  </si>
  <si>
    <t>达泰度假酒店</t>
  </si>
  <si>
    <t>ANANTHAN SELENA</t>
  </si>
  <si>
    <t>5299.26</t>
  </si>
  <si>
    <t>6026.00</t>
  </si>
  <si>
    <t>2023-03-30 13:41:30</t>
  </si>
  <si>
    <t>2023-01-29</t>
  </si>
  <si>
    <t>2987011</t>
  </si>
  <si>
    <t>种植园湾水疗度假村</t>
  </si>
  <si>
    <t>OPLADO MARC NICCOLO SARMIENTO</t>
  </si>
  <si>
    <t>2023-01-29 14:37:47</t>
  </si>
  <si>
    <t>2023-01-25</t>
  </si>
  <si>
    <t>2976259</t>
  </si>
  <si>
    <t>道夫绿地酒店</t>
  </si>
  <si>
    <t>CHUA TIN CHEW</t>
  </si>
  <si>
    <t>2023-02-15</t>
  </si>
  <si>
    <t>2023-02-19</t>
  </si>
  <si>
    <t>2023-01-25 11:03:51</t>
  </si>
  <si>
    <t>2847629</t>
  </si>
  <si>
    <t>新加坡卡尔登酒店</t>
  </si>
  <si>
    <t>CHEN SHUHUI</t>
  </si>
  <si>
    <t>2023-01-19 15:22:29</t>
  </si>
  <si>
    <t>新加坡</t>
  </si>
  <si>
    <t>3173781</t>
  </si>
  <si>
    <t>FALCON JASON RYAN</t>
  </si>
  <si>
    <t>1407.42</t>
  </si>
  <si>
    <t>1605.00</t>
  </si>
  <si>
    <t>2023-03-26 18:53:38</t>
  </si>
  <si>
    <t>2023-02-27</t>
  </si>
  <si>
    <t>3070048</t>
  </si>
  <si>
    <t>拉斯维加斯马戏团娱乐场酒店</t>
  </si>
  <si>
    <t>Ortega Karina</t>
  </si>
  <si>
    <t>2023-03-20</t>
  </si>
  <si>
    <t>3091.63</t>
  </si>
  <si>
    <t>3480.00</t>
  </si>
  <si>
    <t>-3479</t>
  </si>
  <si>
    <t>-3091</t>
  </si>
  <si>
    <t>2023-02-27 11:38:46</t>
  </si>
  <si>
    <t>2023-02-22</t>
  </si>
  <si>
    <t>3054521</t>
  </si>
  <si>
    <t>夏威夷·火奴鲁鲁现代酒店</t>
  </si>
  <si>
    <t>WU CHIH-YING</t>
  </si>
  <si>
    <t>3233.33</t>
  </si>
  <si>
    <t>3678.00</t>
  </si>
  <si>
    <t>2023-02-22 11:17:18</t>
  </si>
  <si>
    <t>3172420</t>
  </si>
  <si>
    <t>曼谷JW万豪酒店</t>
  </si>
  <si>
    <t>YAN PEIYU</t>
  </si>
  <si>
    <t>1161.55</t>
  </si>
  <si>
    <t>1324.00</t>
  </si>
  <si>
    <t>2023-03-26 00:06:13</t>
  </si>
  <si>
    <t>2023-03-21</t>
  </si>
  <si>
    <t>3159066</t>
  </si>
  <si>
    <t>玛丽蒂姆科隆酒店</t>
  </si>
  <si>
    <t>GERZMANN JUERGEN</t>
  </si>
  <si>
    <t>2023-03-22</t>
  </si>
  <si>
    <t>2023-03-21 07:09:45</t>
  </si>
  <si>
    <t>3194845</t>
  </si>
  <si>
    <t>吉隆坡颐思殿酒店</t>
  </si>
  <si>
    <t>MUSTAPHA NORLIDA BINTI</t>
  </si>
  <si>
    <t>554.83</t>
  </si>
  <si>
    <t>632.00</t>
  </si>
  <si>
    <t>2023-04-03 15:37:03</t>
  </si>
  <si>
    <t>3155984</t>
  </si>
  <si>
    <t>温德姆斯普林菲尔德市中心酒店</t>
  </si>
  <si>
    <t>CHASE JESSICA</t>
  </si>
  <si>
    <t>898.64</t>
  </si>
  <si>
    <t>1022.00</t>
  </si>
  <si>
    <t>-1021</t>
  </si>
  <si>
    <t>-898</t>
  </si>
  <si>
    <t>2023-03-20 01:33:55</t>
  </si>
  <si>
    <t>2023-02-02</t>
  </si>
  <si>
    <t>2997264</t>
  </si>
  <si>
    <t>迈阿密国际机场克拉丽奥套房酒店</t>
  </si>
  <si>
    <t>Richards Tom</t>
  </si>
  <si>
    <t>2023-02-06</t>
  </si>
  <si>
    <t>2023-02-07</t>
  </si>
  <si>
    <t>478.30</t>
  </si>
  <si>
    <t>555.00</t>
  </si>
  <si>
    <t>-555</t>
  </si>
  <si>
    <t>-478</t>
  </si>
  <si>
    <t>2023-02-02 11:38:54</t>
  </si>
  <si>
    <t>3073414</t>
  </si>
  <si>
    <t>波士顿华美达酒店</t>
  </si>
  <si>
    <t>sreetha amorn</t>
  </si>
  <si>
    <t>3193.20</t>
  </si>
  <si>
    <t>3600.00</t>
  </si>
  <si>
    <t>2023-02-28 12:04:51</t>
  </si>
  <si>
    <t>3077468</t>
  </si>
  <si>
    <t>合艾盛泰乐酒店</t>
  </si>
  <si>
    <t>TAY KAI WEI</t>
  </si>
  <si>
    <t>349.65</t>
  </si>
  <si>
    <t>395.00</t>
  </si>
  <si>
    <t>-394</t>
  </si>
  <si>
    <t>-349</t>
  </si>
  <si>
    <t>2023-03-01 15:02:22</t>
  </si>
  <si>
    <t>3152139</t>
  </si>
  <si>
    <t>宜必思尼斯中央火车站酒店</t>
  </si>
  <si>
    <t>Wong Siew Pin</t>
  </si>
  <si>
    <t>3390.47</t>
  </si>
  <si>
    <t>3855.00</t>
  </si>
  <si>
    <t>-3854</t>
  </si>
  <si>
    <t>-3390</t>
  </si>
  <si>
    <t>2023-03-18 20:40:07</t>
  </si>
  <si>
    <t>2023-02-23</t>
  </si>
  <si>
    <t>3057204</t>
  </si>
  <si>
    <t>宜必思尚品曼谷素坤逸康福酒店</t>
  </si>
  <si>
    <t>HU HUIHUI,LIU YIWEN</t>
  </si>
  <si>
    <t>520.43</t>
  </si>
  <si>
    <t>592.00</t>
  </si>
  <si>
    <t>2023-02-25 10:43:02</t>
  </si>
  <si>
    <t>3088939</t>
  </si>
  <si>
    <t>Lin Meng</t>
  </si>
  <si>
    <t>260.51</t>
  </si>
  <si>
    <t>295.00</t>
  </si>
  <si>
    <t>-294</t>
  </si>
  <si>
    <t>-260</t>
  </si>
  <si>
    <t>2023-03-04 11:07:25</t>
  </si>
  <si>
    <t>3084740</t>
  </si>
  <si>
    <t>LI WEI</t>
  </si>
  <si>
    <t>403.58</t>
  </si>
  <si>
    <t>457.00</t>
  </si>
  <si>
    <t>-457</t>
  </si>
  <si>
    <t>-403</t>
  </si>
  <si>
    <t>2023-03-03 09:32:09</t>
  </si>
  <si>
    <t>3127728</t>
  </si>
  <si>
    <t>英迪格韦科酒店</t>
  </si>
  <si>
    <t>Gilliam Susan</t>
  </si>
  <si>
    <t>2440.34</t>
  </si>
  <si>
    <t>2759.00</t>
  </si>
  <si>
    <t>2023-03-13 04:59:02</t>
  </si>
  <si>
    <t>3066728</t>
  </si>
  <si>
    <t>圣塔安那奥兰治郡机场假日酒店</t>
  </si>
  <si>
    <t>Wei Dongjun</t>
  </si>
  <si>
    <t>90.58</t>
  </si>
  <si>
    <t>102.00</t>
  </si>
  <si>
    <t>-102</t>
  </si>
  <si>
    <t>-90</t>
  </si>
  <si>
    <t>2023-02-25 23:59:33</t>
  </si>
  <si>
    <t>2023-03-23</t>
  </si>
  <si>
    <t>3165813</t>
  </si>
  <si>
    <t>拉雷纳广场酒店</t>
  </si>
  <si>
    <t>Liu Zhijun</t>
  </si>
  <si>
    <t>4585.58</t>
  </si>
  <si>
    <t>5218.00</t>
  </si>
  <si>
    <t>-5218</t>
  </si>
  <si>
    <t>-4585</t>
  </si>
  <si>
    <t>2023-03-23 12:34:14</t>
  </si>
  <si>
    <t>3078239</t>
  </si>
  <si>
    <t>纽约柏宁酒店</t>
  </si>
  <si>
    <t>Moradi Shahriar</t>
  </si>
  <si>
    <t>2023-03-01 18:57:13</t>
  </si>
  <si>
    <t>3100569</t>
  </si>
  <si>
    <t>吉隆坡四季酒店</t>
  </si>
  <si>
    <t>CHIEN SHIH PING,PENG CHIEN HAO</t>
  </si>
  <si>
    <t>2023-03-14</t>
  </si>
  <si>
    <t>6954.43</t>
  </si>
  <si>
    <t>7892.00</t>
  </si>
  <si>
    <t>-7891</t>
  </si>
  <si>
    <t>-6954</t>
  </si>
  <si>
    <t>2023-03-06 16:59:15</t>
  </si>
  <si>
    <t>3084411</t>
  </si>
  <si>
    <t>客莱福巴东普吉岛酒店 (SHA Plus+)</t>
  </si>
  <si>
    <t>KING SAM HOUSTON</t>
  </si>
  <si>
    <t>580.20</t>
  </si>
  <si>
    <t>657.00</t>
  </si>
  <si>
    <t>2023-03-03 11:45:14</t>
  </si>
  <si>
    <t>3146003</t>
  </si>
  <si>
    <t>吉隆坡双威太子酒店</t>
  </si>
  <si>
    <t>KHOR AI CHIA</t>
  </si>
  <si>
    <t>352.24</t>
  </si>
  <si>
    <t>400.00</t>
  </si>
  <si>
    <t>2023-03-17 12:07:35</t>
  </si>
  <si>
    <t>2023-03-07</t>
  </si>
  <si>
    <t>3103003</t>
  </si>
  <si>
    <t>布拉格皇家酒店</t>
  </si>
  <si>
    <t>Dara Michele,Riedelsheimer Hannah</t>
  </si>
  <si>
    <t>1571.40</t>
  </si>
  <si>
    <t>1776.00</t>
  </si>
  <si>
    <t>2023-03-07 03:46:46</t>
  </si>
  <si>
    <t>捷克</t>
  </si>
  <si>
    <t>3157620</t>
  </si>
  <si>
    <t>哥伦比亚酒店</t>
  </si>
  <si>
    <t>GOH SALLY</t>
  </si>
  <si>
    <t>2422.42</t>
  </si>
  <si>
    <t>2754.00</t>
  </si>
  <si>
    <t>2023-03-20 18:31:30</t>
  </si>
  <si>
    <t>3026236</t>
  </si>
  <si>
    <t>国家邮政局天堂酒店</t>
  </si>
  <si>
    <t>PI YANGHUI,TONG KUIYI,gao xin</t>
  </si>
  <si>
    <t>304.33</t>
  </si>
  <si>
    <t>350.00</t>
  </si>
  <si>
    <t>-350</t>
  </si>
  <si>
    <t>-304</t>
  </si>
  <si>
    <t>2023-02-12 22:20:48</t>
  </si>
  <si>
    <t>3003986</t>
  </si>
  <si>
    <t>琅勃拉邦安凡尼臻选酒店</t>
  </si>
  <si>
    <t>Chapman Kitarack</t>
  </si>
  <si>
    <t>2737.49</t>
  </si>
  <si>
    <t>3164.00</t>
  </si>
  <si>
    <t>2023-02-04 19:45:27</t>
  </si>
  <si>
    <t>老挝</t>
  </si>
  <si>
    <t>3159022</t>
  </si>
  <si>
    <t>蒙特利尔中心科洛姆酒店</t>
  </si>
  <si>
    <t>GAGNON JEANMARC</t>
  </si>
  <si>
    <t>772.11</t>
  </si>
  <si>
    <t>878.00</t>
  </si>
  <si>
    <t>2023-03-21 06:40:53</t>
  </si>
  <si>
    <t>3174345</t>
  </si>
  <si>
    <t>费城温莎套房酒店</t>
  </si>
  <si>
    <t>Mccurry Edith</t>
  </si>
  <si>
    <t>4367.84</t>
  </si>
  <si>
    <t>4981.00</t>
  </si>
  <si>
    <t>2023-03-26 23:19:10</t>
  </si>
  <si>
    <t>3157652</t>
  </si>
  <si>
    <t>真弓酒店</t>
  </si>
  <si>
    <t>Suganda Jr Ken</t>
  </si>
  <si>
    <t>1437.27</t>
  </si>
  <si>
    <t>1634.00</t>
  </si>
  <si>
    <t>2023-03-20 19:13:21</t>
  </si>
  <si>
    <t>2023-03-19</t>
  </si>
  <si>
    <t>3153361</t>
  </si>
  <si>
    <t>卡拉维尔宫殿酒店</t>
  </si>
  <si>
    <t>Beltran Beltran Sebastian</t>
  </si>
  <si>
    <t>136.29</t>
  </si>
  <si>
    <t>155.00</t>
  </si>
  <si>
    <t>2023-03-19 07:15:37</t>
  </si>
  <si>
    <t>巴西</t>
  </si>
  <si>
    <t>3194092</t>
  </si>
  <si>
    <t>塔奇马德里机场酒店</t>
  </si>
  <si>
    <t>NOVOARODRIGUEZ BRAIS,VAZQUEZPEREZ XIANA</t>
  </si>
  <si>
    <t>776.06</t>
  </si>
  <si>
    <t>884.00</t>
  </si>
  <si>
    <t>2023-04-03 11:41:11</t>
  </si>
  <si>
    <t>西班牙</t>
  </si>
  <si>
    <t>2023-01-21</t>
  </si>
  <si>
    <t>2968024</t>
  </si>
  <si>
    <t>白莲花酒店</t>
  </si>
  <si>
    <t>haider ali,haider ali</t>
  </si>
  <si>
    <t>688.01</t>
  </si>
  <si>
    <t>792.00</t>
  </si>
  <si>
    <t>2023-01-21 14:44:50</t>
  </si>
  <si>
    <t>越南</t>
  </si>
  <si>
    <t>2023-03-29</t>
  </si>
  <si>
    <t>3182002</t>
  </si>
  <si>
    <t>城市蓝溪边酒店和套房</t>
  </si>
  <si>
    <t>ZHOU WANJUN,KONG JINGMING</t>
  </si>
  <si>
    <t>482.90</t>
  </si>
  <si>
    <t>550.00</t>
  </si>
  <si>
    <t>2023-03-29 23:58:24</t>
  </si>
  <si>
    <t>肯尼亚</t>
  </si>
  <si>
    <t>2023-03-16</t>
  </si>
  <si>
    <t>3141366</t>
  </si>
  <si>
    <t>北干巴鲁福克斯哈里斯酒店</t>
  </si>
  <si>
    <t>RAJAGOPAL DOMINIC SACHI BOSE</t>
  </si>
  <si>
    <t>712.01</t>
  </si>
  <si>
    <t>808.00</t>
  </si>
  <si>
    <t>2023-03-16 11:20:42</t>
  </si>
  <si>
    <t>3119509</t>
  </si>
  <si>
    <t>宜必思尚品迪拜机场酒店</t>
  </si>
  <si>
    <t>LIAN JIAQIANG</t>
  </si>
  <si>
    <t>586.67</t>
  </si>
  <si>
    <t>660.00</t>
  </si>
  <si>
    <t>-659</t>
  </si>
  <si>
    <t>-586</t>
  </si>
  <si>
    <t>2023-03-10 22:08:05</t>
  </si>
  <si>
    <t>3087101</t>
  </si>
  <si>
    <t xml:space="preserve"> 89576 摩卡酒店</t>
  </si>
  <si>
    <t>GULAM RUSOL SITI NADIAH</t>
  </si>
  <si>
    <t>302.02</t>
  </si>
  <si>
    <t>342.00</t>
  </si>
  <si>
    <t>-341</t>
  </si>
  <si>
    <t>-302</t>
  </si>
  <si>
    <t>2023-03-03 18:20:08</t>
  </si>
  <si>
    <t>3127622</t>
  </si>
  <si>
    <t>巴塞罗那费拉便捷酒店</t>
  </si>
  <si>
    <t>Ferreira Vitoria de Azevedo Coutinho Manuel</t>
  </si>
  <si>
    <t>1608.02</t>
  </si>
  <si>
    <t>1818.00</t>
  </si>
  <si>
    <t>2023-03-13 02:49:14</t>
  </si>
  <si>
    <t>3196651</t>
  </si>
  <si>
    <t>安达曼白沙滩度假村</t>
  </si>
  <si>
    <t>LIU JINQIU,YI ZHIYAO</t>
  </si>
  <si>
    <t>2469.50</t>
  </si>
  <si>
    <t>2812.00</t>
  </si>
  <si>
    <t>2023-04-04 09:02:24</t>
  </si>
  <si>
    <t>3194509</t>
  </si>
  <si>
    <t>曼谷格乐丽雅12酒店</t>
  </si>
  <si>
    <t>WOO ABBY</t>
  </si>
  <si>
    <t>286.20</t>
  </si>
  <si>
    <t>326.00</t>
  </si>
  <si>
    <t>2023-04-03 13:43:11</t>
  </si>
  <si>
    <t>3194451</t>
  </si>
  <si>
    <t>目的地度假普吉岛苏林海滩(SHA Extra Plus)</t>
  </si>
  <si>
    <t>CASTERAS RENAUD LAURENT</t>
  </si>
  <si>
    <t>1251.89</t>
  </si>
  <si>
    <t>1426.00</t>
  </si>
  <si>
    <t>2023-04-03 13:25:32</t>
  </si>
  <si>
    <t>3195798</t>
  </si>
  <si>
    <t>可意温泉度假酒店(SHA Extra Plus)</t>
  </si>
  <si>
    <t>CUI YANG,HE DAIXI</t>
  </si>
  <si>
    <t>1443.27</t>
  </si>
  <si>
    <t>1644.00</t>
  </si>
  <si>
    <t>2023-04-03 21:56:17</t>
  </si>
  <si>
    <t>3196522</t>
  </si>
  <si>
    <t>曼谷皇家套房酒店 (SHA Plus+)</t>
  </si>
  <si>
    <t>MONGSREE MAY</t>
  </si>
  <si>
    <t>184.42</t>
  </si>
  <si>
    <t>210.00</t>
  </si>
  <si>
    <t>2023-04-04 07:21:20</t>
  </si>
  <si>
    <t>3193385</t>
  </si>
  <si>
    <t>WICHUWORACHAT WISANSAYA</t>
  </si>
  <si>
    <t>226.50</t>
  </si>
  <si>
    <t>258.00</t>
  </si>
  <si>
    <t>2023-04-03 01:55:46</t>
  </si>
  <si>
    <t>3185001</t>
  </si>
  <si>
    <t>奥胡斯卡宾酒店</t>
  </si>
  <si>
    <t>Jorgensen Oline</t>
  </si>
  <si>
    <t>1553.90</t>
  </si>
  <si>
    <t>1767.00</t>
  </si>
  <si>
    <t>2023-03-30 23:43:57</t>
  </si>
  <si>
    <t>丹麦</t>
  </si>
  <si>
    <t>3204380</t>
  </si>
  <si>
    <t>纳瓦尔塞斯陶酒店</t>
  </si>
  <si>
    <t>Mongelos Hector</t>
  </si>
  <si>
    <t>621.77</t>
  </si>
  <si>
    <t>708.00</t>
  </si>
  <si>
    <t>2023-04-06 22:57:32</t>
  </si>
  <si>
    <t>3192170</t>
  </si>
  <si>
    <t>克鲁尔特圣路易斯亚维侬酒店</t>
  </si>
  <si>
    <t>Debski Tomasz</t>
  </si>
  <si>
    <t>869.12</t>
  </si>
  <si>
    <t>990.00</t>
  </si>
  <si>
    <t>2023-04-02 17:56:03</t>
  </si>
  <si>
    <t>3190303</t>
  </si>
  <si>
    <t>皇后酒店</t>
  </si>
  <si>
    <t>Cullen Eleanor Daisy</t>
  </si>
  <si>
    <t>735.18</t>
  </si>
  <si>
    <t>838.00</t>
  </si>
  <si>
    <t>2023-04-01 20:18:15</t>
  </si>
  <si>
    <t>3197889</t>
  </si>
  <si>
    <t>GREGORY DANIELLE</t>
  </si>
  <si>
    <t>806.19</t>
  </si>
  <si>
    <t>918.00</t>
  </si>
  <si>
    <t>2023-04-04 17:52:40</t>
  </si>
  <si>
    <t>3180969</t>
  </si>
  <si>
    <t>圣登巴萨奎斯特酒店 - 阿斯顿 - CHSE 认证</t>
  </si>
  <si>
    <t>UTAMA I MADE INDRA BUDIYASA</t>
  </si>
  <si>
    <t>280.96</t>
  </si>
  <si>
    <t>320.00</t>
  </si>
  <si>
    <t>2023-03-29 18:11:59</t>
  </si>
  <si>
    <t>3195987</t>
  </si>
  <si>
    <t>巴厘岛无限8酒店</t>
  </si>
  <si>
    <t>KABIZKI VADZIM</t>
  </si>
  <si>
    <t>193.14</t>
  </si>
  <si>
    <t>220.00</t>
  </si>
  <si>
    <t>2023-04-03 23:33:49</t>
  </si>
  <si>
    <t>3193967</t>
  </si>
  <si>
    <t>棉兰阿里亚酒店</t>
  </si>
  <si>
    <t>Zong Weiwei</t>
  </si>
  <si>
    <t>318.68</t>
  </si>
  <si>
    <t>363.00</t>
  </si>
  <si>
    <t>2023-04-03 11:07:50</t>
  </si>
  <si>
    <t>3195236</t>
  </si>
  <si>
    <t>棉兰S山蒂卡首映酒店及会议</t>
  </si>
  <si>
    <t>GUNAWAN ROBI</t>
  </si>
  <si>
    <t>308.14</t>
  </si>
  <si>
    <t>351.00</t>
  </si>
  <si>
    <t>2023-04-03 18:12:34</t>
  </si>
  <si>
    <t>3201261</t>
  </si>
  <si>
    <t>卡旺中心酒店</t>
  </si>
  <si>
    <t>PARK JONGMIN</t>
  </si>
  <si>
    <t>138.77</t>
  </si>
  <si>
    <t>158.00</t>
  </si>
  <si>
    <t>2023-04-05 21:45:15</t>
  </si>
  <si>
    <t>3189950</t>
  </si>
  <si>
    <t>伽定塞尔彭阿特丽雅公寓酒店</t>
  </si>
  <si>
    <t>TAN JING LIANG,LOH KOK FAI</t>
  </si>
  <si>
    <t>1047.50</t>
  </si>
  <si>
    <t>1194.00</t>
  </si>
  <si>
    <t>2023-04-01 17:29:00</t>
  </si>
  <si>
    <t>3196727</t>
  </si>
  <si>
    <t>雅加达东荟城智选假日酒店</t>
  </si>
  <si>
    <t>TIAN JUN</t>
  </si>
  <si>
    <t>590.15</t>
  </si>
  <si>
    <t>672.00</t>
  </si>
  <si>
    <t>2023-04-04 10:11:01</t>
  </si>
  <si>
    <t>3196499</t>
  </si>
  <si>
    <t>曼谷班达拉套房酒店</t>
  </si>
  <si>
    <t>TAN XUEHAO</t>
  </si>
  <si>
    <t>1227.72</t>
  </si>
  <si>
    <t>1398.00</t>
  </si>
  <si>
    <t>2023-04-04 08:04:19</t>
  </si>
  <si>
    <t>3195652</t>
  </si>
  <si>
    <t>普吉岛安达曼卡纳西尔度假村</t>
  </si>
  <si>
    <t>Huang gaoya</t>
  </si>
  <si>
    <t>2023-04-03 21:15:27</t>
  </si>
  <si>
    <t>3166264</t>
  </si>
  <si>
    <t>普吉岛麦考棕榈滩度假村(SHA Plus+)</t>
  </si>
  <si>
    <t>TANG WANYU</t>
  </si>
  <si>
    <t>268.91</t>
  </si>
  <si>
    <t>306.00</t>
  </si>
  <si>
    <t>2023-03-23 15:04:57</t>
  </si>
  <si>
    <t>3190946</t>
  </si>
  <si>
    <t>普吉岛德瓦酒店</t>
  </si>
  <si>
    <t>Zhou yanji</t>
  </si>
  <si>
    <t>612.77</t>
  </si>
  <si>
    <t>698.00</t>
  </si>
  <si>
    <t>2023-04-02 01:40:55</t>
  </si>
  <si>
    <t>3197527</t>
  </si>
  <si>
    <t>芭堤雅花园海景大酒店</t>
  </si>
  <si>
    <t>MEI YIXIN,ZHANG ZHENXUAN</t>
  </si>
  <si>
    <t>614.74</t>
  </si>
  <si>
    <t>700.00</t>
  </si>
  <si>
    <t>2023-04-04 15:21:31</t>
  </si>
  <si>
    <t>3198785</t>
  </si>
  <si>
    <t>芭东瑞雅布里酒店</t>
  </si>
  <si>
    <t>Wang Bei</t>
  </si>
  <si>
    <t>225.70</t>
  </si>
  <si>
    <t>257.00</t>
  </si>
  <si>
    <t>2023-04-04 23:46:30</t>
  </si>
  <si>
    <t>3201158</t>
  </si>
  <si>
    <t>226.60</t>
  </si>
  <si>
    <t>2023-04-05 21:20:44</t>
  </si>
  <si>
    <t>3197469</t>
  </si>
  <si>
    <t>苏梅岛湾景水疗度假村</t>
  </si>
  <si>
    <t>INTHASUWAN MALI</t>
  </si>
  <si>
    <t>467.20</t>
  </si>
  <si>
    <t>532.00</t>
  </si>
  <si>
    <t>2023-04-04 14:56:35</t>
  </si>
  <si>
    <t>3196385</t>
  </si>
  <si>
    <t>温德姆里约热内卢巴拉酒店</t>
  </si>
  <si>
    <t>OLIVEIRA RICARDO MATOS</t>
  </si>
  <si>
    <t>424.17</t>
  </si>
  <si>
    <t>483.00</t>
  </si>
  <si>
    <t>2023-04-04 04:05:25</t>
  </si>
  <si>
    <t>3195402</t>
  </si>
  <si>
    <t>RAGGIO ALVES ANA SASHA</t>
  </si>
  <si>
    <t>841.03</t>
  </si>
  <si>
    <t>958.00</t>
  </si>
  <si>
    <t>2023-04-03 19:23:14</t>
  </si>
  <si>
    <t>3195893</t>
  </si>
  <si>
    <t>温莎芭拉酒店</t>
  </si>
  <si>
    <t>KAI FELIPE CHIKUAN</t>
  </si>
  <si>
    <t>1896.26</t>
  </si>
  <si>
    <t>2160.00</t>
  </si>
  <si>
    <t>2023-04-03 22:28:11</t>
  </si>
  <si>
    <t>3194996</t>
  </si>
  <si>
    <t>玛丽蒂姆柏林普洛艾特酒店</t>
  </si>
  <si>
    <t>METCALFE TRACEY</t>
  </si>
  <si>
    <t>3584.47</t>
  </si>
  <si>
    <t>4083.00</t>
  </si>
  <si>
    <t>2023-04-03 16:36:23</t>
  </si>
  <si>
    <t>3181761</t>
  </si>
  <si>
    <t>盛泰澜海滩别墅及度假村</t>
  </si>
  <si>
    <t>Jeo Emily Jean</t>
  </si>
  <si>
    <t>4485.70</t>
  </si>
  <si>
    <t>5109.00</t>
  </si>
  <si>
    <t>2023-03-29 22:24:08</t>
  </si>
  <si>
    <t>3191869</t>
  </si>
  <si>
    <t>YIN ANBANG</t>
  </si>
  <si>
    <t>800.64</t>
  </si>
  <si>
    <t>912.00</t>
  </si>
  <si>
    <t>2023-04-02 15:34:59</t>
  </si>
  <si>
    <t>3193992</t>
  </si>
  <si>
    <t>雅加达瓦希德哈西姆智选假日酒店</t>
  </si>
  <si>
    <t>Tang Harry</t>
  </si>
  <si>
    <t>528.50</t>
  </si>
  <si>
    <t>602.00</t>
  </si>
  <si>
    <t>2023-04-03 11:08:48</t>
  </si>
  <si>
    <t>3198840</t>
  </si>
  <si>
    <t>An Bangyuan</t>
  </si>
  <si>
    <t>274.88</t>
  </si>
  <si>
    <t>313.00</t>
  </si>
  <si>
    <t>2023-04-05 00:04:53</t>
  </si>
  <si>
    <t>3188737</t>
  </si>
  <si>
    <t>WU ZEWEI,ZHANG YONG</t>
  </si>
  <si>
    <t>481.64</t>
  </si>
  <si>
    <t>549.00</t>
  </si>
  <si>
    <t>2023-04-01 08:39:32</t>
  </si>
  <si>
    <t>3186968</t>
  </si>
  <si>
    <t>瑞享埃尔玛扎迪拜公寓式酒店</t>
  </si>
  <si>
    <t>Bhatti Shahzad</t>
  </si>
  <si>
    <t>3278.58</t>
  </si>
  <si>
    <t>3735.00</t>
  </si>
  <si>
    <t>2023-03-31 17:21:41</t>
  </si>
  <si>
    <t>3194911</t>
  </si>
  <si>
    <t>芭堤雅南海滩可可特尔酒店</t>
  </si>
  <si>
    <t>LADNGOEN NAPATTHIDA</t>
  </si>
  <si>
    <t>331.85</t>
  </si>
  <si>
    <t>378.00</t>
  </si>
  <si>
    <t>2023-04-03 16:01:24</t>
  </si>
  <si>
    <t>3197785</t>
  </si>
  <si>
    <t>曼谷康文特公园酒店</t>
  </si>
  <si>
    <t>ZHANG YANFENG,SHI FENGYING</t>
  </si>
  <si>
    <t>316.15</t>
  </si>
  <si>
    <t>360.00</t>
  </si>
  <si>
    <t>2023-04-04 17:08:01</t>
  </si>
  <si>
    <t>3193023</t>
  </si>
  <si>
    <t>宿务水蓝城机场酒店</t>
  </si>
  <si>
    <t>DENG YUANAN</t>
  </si>
  <si>
    <t>699.69</t>
  </si>
  <si>
    <t>797.00</t>
  </si>
  <si>
    <t>2023-04-02 22:46:20</t>
  </si>
  <si>
    <t>3196898</t>
  </si>
  <si>
    <t>伊丽莎白酒店 - 碧瑶</t>
  </si>
  <si>
    <t>ITO FUMIHIRO</t>
  </si>
  <si>
    <t>772.82</t>
  </si>
  <si>
    <t>880.00</t>
  </si>
  <si>
    <t>2023-04-04 11:01:27</t>
  </si>
  <si>
    <t>3194938</t>
  </si>
  <si>
    <t>槟城长荣桂冠酒店</t>
  </si>
  <si>
    <t>ZHANG ZHENGUANG</t>
  </si>
  <si>
    <t>728.66</t>
  </si>
  <si>
    <t>830.00</t>
  </si>
  <si>
    <t>2023-04-03 16:13:49</t>
  </si>
  <si>
    <t>2023-03-24</t>
  </si>
  <si>
    <t>3168334</t>
  </si>
  <si>
    <t>YONG POH POH</t>
  </si>
  <si>
    <t>362.29</t>
  </si>
  <si>
    <t>416.00</t>
  </si>
  <si>
    <t>2023-03-24 09:54:52</t>
  </si>
  <si>
    <t>3184170</t>
  </si>
  <si>
    <t>PHANG SIMYEE</t>
  </si>
  <si>
    <t>1406.16</t>
  </si>
  <si>
    <t>1599.00</t>
  </si>
  <si>
    <t>2023-03-30 20:21:17</t>
  </si>
  <si>
    <t>3203137</t>
  </si>
  <si>
    <t>槟城尼奥酒店</t>
  </si>
  <si>
    <t>LU QIANGGUI</t>
  </si>
  <si>
    <t>261.70</t>
  </si>
  <si>
    <t>298.00</t>
  </si>
  <si>
    <t>2023-04-06 15:42:09</t>
  </si>
  <si>
    <t>3184265</t>
  </si>
  <si>
    <t>Hotel Lavender Senawang</t>
  </si>
  <si>
    <t>ABDUL RAHMAN ABDUL NASIR</t>
  </si>
  <si>
    <t>281.41</t>
  </si>
  <si>
    <t>2023-03-30 20:49:48</t>
  </si>
  <si>
    <t>3189236</t>
  </si>
  <si>
    <t>胡志明市日出中心酒店</t>
  </si>
  <si>
    <t>FU LIZHI</t>
  </si>
  <si>
    <t>240.38</t>
  </si>
  <si>
    <t>274.00</t>
  </si>
  <si>
    <t>2023-04-01 12:23:46</t>
  </si>
  <si>
    <t>3158583</t>
  </si>
  <si>
    <t>和乐酒店</t>
  </si>
  <si>
    <t>AZALI MUHAMMAD SYAFIQ</t>
  </si>
  <si>
    <t>2023-03-20 23:11:57</t>
  </si>
  <si>
    <t>3189455</t>
  </si>
  <si>
    <t>新山市中心假日别墅酒店</t>
  </si>
  <si>
    <t>NG LIE LIE</t>
  </si>
  <si>
    <t>493.04</t>
  </si>
  <si>
    <t>562.00</t>
  </si>
  <si>
    <t>2023-04-01 13:54:14</t>
  </si>
  <si>
    <t>3189737</t>
  </si>
  <si>
    <t>哥打京那巴鲁佳蓝文莱酒店</t>
  </si>
  <si>
    <t>XIE HANXIONG,HU XINCHI</t>
  </si>
  <si>
    <t>1354.55</t>
  </si>
  <si>
    <t>1544.00</t>
  </si>
  <si>
    <t>2023-04-02 10:56:15</t>
  </si>
  <si>
    <t>3190154</t>
  </si>
  <si>
    <t>双威金字塔酒店</t>
  </si>
  <si>
    <t>ZHAO ZHUANGZHUANG</t>
  </si>
  <si>
    <t>624.64</t>
  </si>
  <si>
    <t>712.00</t>
  </si>
  <si>
    <t>-712</t>
  </si>
  <si>
    <t>-624</t>
  </si>
  <si>
    <t>2023-04-01 19:07:33</t>
  </si>
  <si>
    <t>3189878</t>
  </si>
  <si>
    <t>明古连酒店 @ 明古连街 (SG Clean)</t>
  </si>
  <si>
    <t>Silitonga Marudut Tua Hatigoran,Silitonga Marudut Tua Hatigoran</t>
  </si>
  <si>
    <t>1847.59</t>
  </si>
  <si>
    <t>2106.00</t>
  </si>
  <si>
    <t>2023-04-01 16:52:13</t>
  </si>
  <si>
    <t>3196990</t>
  </si>
  <si>
    <t>NGUYEN THI KIM THAO</t>
  </si>
  <si>
    <t>566.44</t>
  </si>
  <si>
    <t>645.00</t>
  </si>
  <si>
    <t>2023-04-04 11:39:52</t>
  </si>
  <si>
    <t>3193797</t>
  </si>
  <si>
    <t>霍华德11号酒店</t>
  </si>
  <si>
    <t>Friedlander Jordan</t>
  </si>
  <si>
    <t>2238.65</t>
  </si>
  <si>
    <t>2550.00</t>
  </si>
  <si>
    <t>2023-04-03 09:39:17</t>
  </si>
  <si>
    <t>3197347</t>
  </si>
  <si>
    <t>曼谷阿索克火星酒店</t>
  </si>
  <si>
    <t>TITUKTAK JIRAPORN</t>
  </si>
  <si>
    <t>202.86</t>
  </si>
  <si>
    <t>231.00</t>
  </si>
  <si>
    <t>2023-04-04 14:00:05</t>
  </si>
  <si>
    <t>3189322</t>
  </si>
  <si>
    <t>ZHU HONG</t>
  </si>
  <si>
    <t>1165.05</t>
  </si>
  <si>
    <t>1328.00</t>
  </si>
  <si>
    <t>2023-04-01 12:53:29</t>
  </si>
  <si>
    <t>3198038</t>
  </si>
  <si>
    <t>佛罗伦萨赛拉酒店</t>
  </si>
  <si>
    <t>RODRIGUEZ SANTIAGO,PEREZ BEATRIZ</t>
  </si>
  <si>
    <t>1033.64</t>
  </si>
  <si>
    <t>1177.00</t>
  </si>
  <si>
    <t>2023-04-04 19:01:08</t>
  </si>
  <si>
    <t>3191813</t>
  </si>
  <si>
    <t>泰坦尼亚酒店</t>
  </si>
  <si>
    <t>Ries Wolfgang</t>
  </si>
  <si>
    <t>2080.62</t>
  </si>
  <si>
    <t>2370.00</t>
  </si>
  <si>
    <t>2023-04-02 15:09:51</t>
  </si>
  <si>
    <t>希腊</t>
  </si>
  <si>
    <t>3190390</t>
  </si>
  <si>
    <t>德维拉素万那普酒店</t>
  </si>
  <si>
    <t>HOMVISETVONGSA SUKUMAN</t>
  </si>
  <si>
    <t>139.49</t>
  </si>
  <si>
    <t>159.00</t>
  </si>
  <si>
    <t>2023-04-01 21:04:22</t>
  </si>
  <si>
    <t>3198792</t>
  </si>
  <si>
    <t>四月套房公寓</t>
  </si>
  <si>
    <t>SUMRANJAI JIRANUN,JARUPONG PARICHAT,TIPPAYAMONGKON PUNNAWIT,LAMAIKUL NARUCHA</t>
  </si>
  <si>
    <t>354.79</t>
  </si>
  <si>
    <t>404.00</t>
  </si>
  <si>
    <t>2023-04-04 23:49:01</t>
  </si>
  <si>
    <t>3199990</t>
  </si>
  <si>
    <t>班达拉果园酒店</t>
  </si>
  <si>
    <t>XU GUOQIANG</t>
  </si>
  <si>
    <t>266.12</t>
  </si>
  <si>
    <t>303.00</t>
  </si>
  <si>
    <t>2023-04-05 13:34:35</t>
  </si>
  <si>
    <t>3197193</t>
  </si>
  <si>
    <t>ZHEN WAN CHONG</t>
  </si>
  <si>
    <t>320.54</t>
  </si>
  <si>
    <t>365.00</t>
  </si>
  <si>
    <t>2023-04-04 12:56:05</t>
  </si>
  <si>
    <t>3194641</t>
  </si>
  <si>
    <t>CHE MAN DATO NOOR AZWAN</t>
  </si>
  <si>
    <t>320.43</t>
  </si>
  <si>
    <t>2023-04-03 14:26:37</t>
  </si>
  <si>
    <t>3201317</t>
  </si>
  <si>
    <t>白沙国家纪念碑附近品质酒店及套房</t>
  </si>
  <si>
    <t>JUAREZ ROBERTO</t>
  </si>
  <si>
    <t>1446.56</t>
  </si>
  <si>
    <t>1647.00</t>
  </si>
  <si>
    <t>2023-04-05 22:05:19</t>
  </si>
  <si>
    <t>3188898</t>
  </si>
  <si>
    <t>OCAMPO ROBERTO</t>
  </si>
  <si>
    <t>706.23</t>
  </si>
  <si>
    <t>805.00</t>
  </si>
  <si>
    <t>2023-04-01 09:59:23</t>
  </si>
  <si>
    <t>3198641</t>
  </si>
  <si>
    <t>朱庇特 I-95 舒适套房酒店</t>
  </si>
  <si>
    <t>CRAWLEY STEVE</t>
  </si>
  <si>
    <t>1323.45</t>
  </si>
  <si>
    <t>1507.00</t>
  </si>
  <si>
    <t>2023-04-04 22:47:11</t>
  </si>
  <si>
    <t>3191824</t>
  </si>
  <si>
    <t>万隆萨尼罗萨酒店</t>
  </si>
  <si>
    <t>CHENG SHUHENG</t>
  </si>
  <si>
    <t>352.92</t>
  </si>
  <si>
    <t>402.00</t>
  </si>
  <si>
    <t>2023-04-02 15:13:52</t>
  </si>
  <si>
    <t>3198674</t>
  </si>
  <si>
    <t>达拉斯佳乐利亚索内斯塔简单套房酒店</t>
  </si>
  <si>
    <t>Powell Tylia</t>
  </si>
  <si>
    <t>1488.55</t>
  </si>
  <si>
    <t>1695.00</t>
  </si>
  <si>
    <t>2023-04-04 22:58:32</t>
  </si>
  <si>
    <t>3191401</t>
  </si>
  <si>
    <t>纽约曼哈顿时代广场酒店</t>
  </si>
  <si>
    <t>kaplan daren</t>
  </si>
  <si>
    <t>6801.97</t>
  </si>
  <si>
    <t>7748.00</t>
  </si>
  <si>
    <t>2023-04-02 11:42:56</t>
  </si>
  <si>
    <t>3193574</t>
  </si>
  <si>
    <t>联合广场精品菠萝住宿酒店</t>
  </si>
  <si>
    <t>Farwig Mikayla</t>
  </si>
  <si>
    <t>2035.85</t>
  </si>
  <si>
    <t>2319.00</t>
  </si>
  <si>
    <t>2023-04-03 07:06:46</t>
  </si>
  <si>
    <t>3189937</t>
  </si>
  <si>
    <t>坦帕机场西岸温德姆华美达酒店</t>
  </si>
  <si>
    <t>PIERRE JEAN ALIX</t>
  </si>
  <si>
    <t>2023-04-01 17:24:26</t>
  </si>
  <si>
    <t>3200615</t>
  </si>
  <si>
    <t>763.24</t>
  </si>
  <si>
    <t>869.00</t>
  </si>
  <si>
    <t>2023-04-05 17:32:27</t>
  </si>
  <si>
    <t>3195029</t>
  </si>
  <si>
    <t>安克尔酒店</t>
  </si>
  <si>
    <t>Blomlie Brigitte</t>
  </si>
  <si>
    <t>1545.98</t>
  </si>
  <si>
    <t>1761.00</t>
  </si>
  <si>
    <t>2023-04-03 16:49:54</t>
  </si>
  <si>
    <t>挪威</t>
  </si>
  <si>
    <t>3190966</t>
  </si>
  <si>
    <t>斯德哥尔摩创造者旅舍</t>
  </si>
  <si>
    <t>Hummler Masha</t>
  </si>
  <si>
    <t>1360.75</t>
  </si>
  <si>
    <t>1550.00</t>
  </si>
  <si>
    <t>2023-04-02 02:25:53</t>
  </si>
  <si>
    <t>3197694</t>
  </si>
  <si>
    <t>格林豪泰帕萨迪纳酒店</t>
  </si>
  <si>
    <t>DRAKE CEDRIC DEON</t>
  </si>
  <si>
    <t>886.10</t>
  </si>
  <si>
    <t>1009.00</t>
  </si>
  <si>
    <t>2023-04-04 16:38:18</t>
  </si>
  <si>
    <t>3193171</t>
  </si>
  <si>
    <t>火烈鸟瓦拉塔码头酒店</t>
  </si>
  <si>
    <t>LEVINI JENIFER</t>
  </si>
  <si>
    <t>638.23</t>
  </si>
  <si>
    <t>727.00</t>
  </si>
  <si>
    <t>2023-04-02 23:48:13</t>
  </si>
  <si>
    <t>墨西哥</t>
  </si>
  <si>
    <t>3183349</t>
  </si>
  <si>
    <t>马尼拉纽波特市智选假日酒店</t>
  </si>
  <si>
    <t>WANG ZHONGYU</t>
  </si>
  <si>
    <t>408.04</t>
  </si>
  <si>
    <t>464.00</t>
  </si>
  <si>
    <t>2023-03-30 15:36:51</t>
  </si>
  <si>
    <t>3198384</t>
  </si>
  <si>
    <t>塔拉维什酒店</t>
  </si>
  <si>
    <t>HENKI HENKI,YEO ROBIN</t>
  </si>
  <si>
    <t>548.00</t>
  </si>
  <si>
    <t>624.00</t>
  </si>
  <si>
    <t>2023-04-04 21:16:24</t>
  </si>
  <si>
    <t>3196357</t>
  </si>
  <si>
    <t>斯里纳卡林海纳酒店</t>
  </si>
  <si>
    <t>HAN YANFENG</t>
  </si>
  <si>
    <t>115.92</t>
  </si>
  <si>
    <t>132.00</t>
  </si>
  <si>
    <t>2023-04-04 03:32:33</t>
  </si>
  <si>
    <t>3200198</t>
  </si>
  <si>
    <t>太平洋海岸公路罗德威旅馆及套房</t>
  </si>
  <si>
    <t>Rodriguez Lautaro</t>
  </si>
  <si>
    <t>1580.94</t>
  </si>
  <si>
    <t>1800.00</t>
  </si>
  <si>
    <t>2023-04-05 14:52:23</t>
  </si>
  <si>
    <t>3194873</t>
  </si>
  <si>
    <t>槟城花岗岩豪华酒店</t>
  </si>
  <si>
    <t>SUGENG EKA WICAKSONO</t>
  </si>
  <si>
    <t>931.45</t>
  </si>
  <si>
    <t>1061.00</t>
  </si>
  <si>
    <t>2023-04-03 15:48:13</t>
  </si>
  <si>
    <t>3186719</t>
  </si>
  <si>
    <t>快乐田园酒店</t>
  </si>
  <si>
    <t>Toscani Giovanni</t>
  </si>
  <si>
    <t>809.33</t>
  </si>
  <si>
    <t>922.00</t>
  </si>
  <si>
    <t>2023-03-31 15:53:41</t>
  </si>
  <si>
    <t>3198137</t>
  </si>
  <si>
    <t>泰姬俱乐部大厦酒店</t>
  </si>
  <si>
    <t>Singh Madhav</t>
  </si>
  <si>
    <t>513.75</t>
  </si>
  <si>
    <t>585.00</t>
  </si>
  <si>
    <t>2023-04-04 19:46:27</t>
  </si>
  <si>
    <t>3190621</t>
  </si>
  <si>
    <t>金奈柠檬树酒店</t>
  </si>
  <si>
    <t>Rawat Ajay</t>
  </si>
  <si>
    <t>478.13</t>
  </si>
  <si>
    <t>545.00</t>
  </si>
  <si>
    <t>2023-04-01 22:22:33</t>
  </si>
  <si>
    <t>3194035</t>
  </si>
  <si>
    <t>香榭丽舍酒店</t>
  </si>
  <si>
    <t>Lan Ruby</t>
  </si>
  <si>
    <t>1802.33</t>
  </si>
  <si>
    <t>2053.00</t>
  </si>
  <si>
    <t>2023-04-03 11:22:40</t>
  </si>
  <si>
    <t>3189115</t>
  </si>
  <si>
    <t>SLS贝弗利山豪华精选酒店</t>
  </si>
  <si>
    <t>KIM SEIN</t>
  </si>
  <si>
    <t>10767.98</t>
  </si>
  <si>
    <t>12274.00</t>
  </si>
  <si>
    <t>2023-04-01 11:34:24</t>
  </si>
  <si>
    <t>3196264</t>
  </si>
  <si>
    <t>旧金山嘉蘭酒店</t>
  </si>
  <si>
    <t>HU DEHUA</t>
  </si>
  <si>
    <t>1139.51</t>
  </si>
  <si>
    <t>1298.00</t>
  </si>
  <si>
    <t>2023-04-04 01:39:31</t>
  </si>
  <si>
    <t>3180878</t>
  </si>
  <si>
    <t>素万那普 BS 酒店</t>
  </si>
  <si>
    <t>BAIMETOV ALEKSEI,BAIMETOVA NATALIA</t>
  </si>
  <si>
    <t>203.70</t>
  </si>
  <si>
    <t>232.00</t>
  </si>
  <si>
    <t>2023-03-29 17:52:17</t>
  </si>
  <si>
    <t>3196338</t>
  </si>
  <si>
    <t>米卢斯中心住宿加早餐酒店</t>
  </si>
  <si>
    <t>Ko Chi Tat</t>
  </si>
  <si>
    <t>339.86</t>
  </si>
  <si>
    <t>387.00</t>
  </si>
  <si>
    <t>2023-04-04 03:13:11</t>
  </si>
  <si>
    <t>3165449</t>
  </si>
  <si>
    <t>艾吉旅馆 - 阿桑德连锁酒店</t>
  </si>
  <si>
    <t>LI YIFEI</t>
  </si>
  <si>
    <t>1550.20</t>
  </si>
  <si>
    <t>1764.00</t>
  </si>
  <si>
    <t>-1763</t>
  </si>
  <si>
    <t>-1550</t>
  </si>
  <si>
    <t>2023-03-23 10:34:17</t>
  </si>
  <si>
    <t>3187864</t>
  </si>
  <si>
    <t>巴塞罗安法卡萨布兰卡酒店</t>
  </si>
  <si>
    <t>MO ZIYUN,Liu Jing</t>
  </si>
  <si>
    <t>3670.96</t>
  </si>
  <si>
    <t>4182.00</t>
  </si>
  <si>
    <t>2023-03-31 22:08:58</t>
  </si>
  <si>
    <t>摩洛哥</t>
  </si>
  <si>
    <t>3193314</t>
  </si>
  <si>
    <t>弗莱堡速8酒店</t>
  </si>
  <si>
    <t>Prediger Mark</t>
  </si>
  <si>
    <t>830.49</t>
  </si>
  <si>
    <t>946.00</t>
  </si>
  <si>
    <t>2023-04-03 01:04:48</t>
  </si>
  <si>
    <t>3196380</t>
  </si>
  <si>
    <t>巴亚以塔港热带花园酒店</t>
  </si>
  <si>
    <t>Verde Veronica</t>
  </si>
  <si>
    <t>1136.39</t>
  </si>
  <si>
    <t>1294.00</t>
  </si>
  <si>
    <t>2023-04-04 04:10:32</t>
  </si>
  <si>
    <t>3193512</t>
  </si>
  <si>
    <t>曼彻斯特便捷酒店</t>
  </si>
  <si>
    <t>Vankalwala Mohammed Rayhaan</t>
  </si>
  <si>
    <t>898.09</t>
  </si>
  <si>
    <t>1023.00</t>
  </si>
  <si>
    <t>2023-04-03 05:09:13</t>
  </si>
  <si>
    <t>3196099</t>
  </si>
  <si>
    <t>FLC 下龙湾高尔夫俱乐部与豪华度假村</t>
  </si>
  <si>
    <t>ZHENG shubin</t>
  </si>
  <si>
    <t>426.66</t>
  </si>
  <si>
    <t>486.00</t>
  </si>
  <si>
    <t>2023-04-04 00:08:39</t>
  </si>
  <si>
    <t>3191118</t>
  </si>
  <si>
    <t>阿姆斯特丹波斯蒂隆酒店</t>
  </si>
  <si>
    <t>Kflezgi Henok</t>
  </si>
  <si>
    <t>982.37</t>
  </si>
  <si>
    <t>1119.00</t>
  </si>
  <si>
    <t>2023-04-02 07:42:16</t>
  </si>
  <si>
    <t>荷兰</t>
  </si>
  <si>
    <t>3194053</t>
  </si>
  <si>
    <t>吉欣酒店</t>
  </si>
  <si>
    <t>KONTSEVICH TATIANA</t>
  </si>
  <si>
    <t>101.84</t>
  </si>
  <si>
    <t>116.00</t>
  </si>
  <si>
    <t>-116</t>
  </si>
  <si>
    <t>-101</t>
  </si>
  <si>
    <t>2023-04-03 11:38:19</t>
  </si>
  <si>
    <t>3193419</t>
  </si>
  <si>
    <t>科尔斯登庄园酒店及高尔夫俱乐部</t>
  </si>
  <si>
    <t>PHILLIPS SIMON</t>
  </si>
  <si>
    <t>1319.48</t>
  </si>
  <si>
    <t>1503.00</t>
  </si>
  <si>
    <t>2023-04-03 02:41:08</t>
  </si>
  <si>
    <t>3202522</t>
  </si>
  <si>
    <t>大学中心克拉丽奥套房酒店</t>
  </si>
  <si>
    <t>Yang Jiwon</t>
  </si>
  <si>
    <t>388.16</t>
  </si>
  <si>
    <t>442.00</t>
  </si>
  <si>
    <t>2023-04-06 11:37:24</t>
  </si>
  <si>
    <t>3192832</t>
  </si>
  <si>
    <t>旧金山机场北旅客之家酒店</t>
  </si>
  <si>
    <t>YUAN CHUNYAN</t>
  </si>
  <si>
    <t>461.78</t>
  </si>
  <si>
    <t>526.00</t>
  </si>
  <si>
    <t>2023-04-02 21:53:17</t>
  </si>
  <si>
    <t>3199103</t>
  </si>
  <si>
    <t>鲍曼酒店</t>
  </si>
  <si>
    <t>HUANG YIFEI</t>
  </si>
  <si>
    <t>3555.36</t>
  </si>
  <si>
    <t>4048.00</t>
  </si>
  <si>
    <t>2023-04-05 03:56:56</t>
  </si>
  <si>
    <t>3193860</t>
  </si>
  <si>
    <t>欧文光谱套房酒店</t>
  </si>
  <si>
    <t>Wu Yuyan</t>
  </si>
  <si>
    <t>2193.87</t>
  </si>
  <si>
    <t>2499.00</t>
  </si>
  <si>
    <t>2023-04-03 10:10:55</t>
  </si>
  <si>
    <t>3181983</t>
  </si>
  <si>
    <t>赫尔南玛瑟丽思酒店</t>
  </si>
  <si>
    <t>Lund Hannah</t>
  </si>
  <si>
    <t>4010.70</t>
  </si>
  <si>
    <t>4568.00</t>
  </si>
  <si>
    <t>2023-03-29 23:40:32</t>
  </si>
  <si>
    <t>3197134</t>
  </si>
  <si>
    <t>奇克朗德酒店</t>
  </si>
  <si>
    <t>Huang Guangfeng</t>
  </si>
  <si>
    <t>489.16</t>
  </si>
  <si>
    <t>557.00</t>
  </si>
  <si>
    <t>2023-04-04 12:42:39</t>
  </si>
  <si>
    <t>3196548</t>
  </si>
  <si>
    <t>亚庇智选假日酒店 - IHG 旗下酒店</t>
  </si>
  <si>
    <t>LIU YUYAN</t>
  </si>
  <si>
    <t>374.99</t>
  </si>
  <si>
    <t>427.00</t>
  </si>
  <si>
    <t>2023-04-04 08:23:46</t>
  </si>
  <si>
    <t>2022-11-11</t>
  </si>
  <si>
    <t>2791288</t>
  </si>
  <si>
    <t>阿迪雅阁布鲁塞尔大广场公寓酒店</t>
  </si>
  <si>
    <t>Forcadell Comes Erica</t>
  </si>
  <si>
    <t>2022-12-14</t>
  </si>
  <si>
    <t>1312.74</t>
  </si>
  <si>
    <t>1430.00</t>
  </si>
  <si>
    <t>-1430</t>
  </si>
  <si>
    <t>-1312</t>
  </si>
  <si>
    <t>2022-11-11 17:57:17</t>
  </si>
  <si>
    <t>比利时</t>
  </si>
  <si>
    <t>2022-09-10</t>
  </si>
  <si>
    <t>2686443</t>
  </si>
  <si>
    <t>利物浦铂尔曼酒店</t>
  </si>
  <si>
    <t>ZENG HANZHAO</t>
  </si>
  <si>
    <t>2022-09-11</t>
  </si>
  <si>
    <t>2022-09-10 18:11:28</t>
  </si>
  <si>
    <t>2022-11-30</t>
  </si>
  <si>
    <t>2834453</t>
  </si>
  <si>
    <t>札幌ANA皇冠假日酒店</t>
  </si>
  <si>
    <t>LOWARDI CISILIA KARTIKA</t>
  </si>
  <si>
    <t>2022-12-13</t>
  </si>
  <si>
    <t>2275.12</t>
  </si>
  <si>
    <t>2477.00</t>
  </si>
  <si>
    <t>-2476</t>
  </si>
  <si>
    <t>-2275</t>
  </si>
  <si>
    <t>2022-11-30 13:44:55</t>
  </si>
  <si>
    <t>2022-10-23</t>
  </si>
  <si>
    <t>2755309</t>
  </si>
  <si>
    <t>曼谷大使酒店</t>
  </si>
  <si>
    <t>Sharma Rakesh Kumar</t>
  </si>
  <si>
    <t>2022-11-24</t>
  </si>
  <si>
    <t>441.19</t>
  </si>
  <si>
    <t>478.00</t>
  </si>
  <si>
    <t>-477</t>
  </si>
  <si>
    <t>-441</t>
  </si>
  <si>
    <t>2022-10-23 14:14:59</t>
  </si>
  <si>
    <t>2686493</t>
  </si>
  <si>
    <t>伦敦瑟罗克M25宜必思酒店</t>
  </si>
  <si>
    <t>SINGH SUKHJIT</t>
  </si>
  <si>
    <t>598.74</t>
  </si>
  <si>
    <t>677.00</t>
  </si>
  <si>
    <t>-677</t>
  </si>
  <si>
    <t>-598</t>
  </si>
  <si>
    <t>2022-09-10 18:50:00</t>
  </si>
  <si>
    <t>2022-10-16</t>
  </si>
  <si>
    <t>2743645</t>
  </si>
  <si>
    <t>巴黎埃菲尔铁塔大都会 - 臻品之选酒店</t>
  </si>
  <si>
    <t>Cha Jungmin</t>
  </si>
  <si>
    <t>2022-12-11</t>
  </si>
  <si>
    <t>2022-10-16 23:13:29</t>
  </si>
  <si>
    <t>2022-11-05</t>
  </si>
  <si>
    <t>2777820</t>
  </si>
  <si>
    <t>名古屋锦名铁酒店</t>
  </si>
  <si>
    <t>Nakase Yoshiyasu</t>
  </si>
  <si>
    <t>2022-11-21</t>
  </si>
  <si>
    <t>3431.28</t>
  </si>
  <si>
    <t>3739.00</t>
  </si>
  <si>
    <t>-3738</t>
  </si>
  <si>
    <t>-3431</t>
  </si>
  <si>
    <t>2022-11-05 18:29:30</t>
  </si>
  <si>
    <t>2022-06-29</t>
  </si>
  <si>
    <t>2606185</t>
  </si>
  <si>
    <t>丹纳兰卡威酒店</t>
  </si>
  <si>
    <t>HOURANI Abdulrahman</t>
  </si>
  <si>
    <t>2022-09-15</t>
  </si>
  <si>
    <t>2022-09-17</t>
  </si>
  <si>
    <t>2022-09-14 11:58:28</t>
  </si>
  <si>
    <t>2758173</t>
  </si>
  <si>
    <t>吉隆坡巴生鼎峰酒店</t>
  </si>
  <si>
    <t>SHAO WEI,PARK SUNIK</t>
  </si>
  <si>
    <t>2022-10-26</t>
  </si>
  <si>
    <t>385.72</t>
  </si>
  <si>
    <t>-416</t>
  </si>
  <si>
    <t>-385</t>
  </si>
  <si>
    <t>2022-10-25 07:57:55</t>
  </si>
  <si>
    <t>2778149</t>
  </si>
  <si>
    <t>科隆瑟夫灵霍夫美居酒店</t>
  </si>
  <si>
    <t>Ayres Clinton</t>
  </si>
  <si>
    <t>4287.49</t>
  </si>
  <si>
    <t>4672.00</t>
  </si>
  <si>
    <t>-4671</t>
  </si>
  <si>
    <t>-4287</t>
  </si>
  <si>
    <t>2022-11-05 21:57:49</t>
  </si>
  <si>
    <t>2022-11-01</t>
  </si>
  <si>
    <t>2769727</t>
  </si>
  <si>
    <t>索恩伯格品质酒店</t>
  </si>
  <si>
    <t>Forde Godfrey</t>
  </si>
  <si>
    <t>2022-11-02</t>
  </si>
  <si>
    <t>465.12</t>
  </si>
  <si>
    <t>499.00</t>
  </si>
  <si>
    <t>-499</t>
  </si>
  <si>
    <t>-465</t>
  </si>
  <si>
    <t>2022-11-01 12:47:07</t>
  </si>
  <si>
    <t>2022-11-20</t>
  </si>
  <si>
    <t>2811077</t>
  </si>
  <si>
    <t>安纳恩齐安艺术酒店</t>
  </si>
  <si>
    <t>Enlund Merja,Ammala Pasi</t>
  </si>
  <si>
    <t>2022-12-02</t>
  </si>
  <si>
    <t>4082.11</t>
  </si>
  <si>
    <t>4476.00</t>
  </si>
  <si>
    <t>-4475</t>
  </si>
  <si>
    <t>-4082</t>
  </si>
  <si>
    <t>2022-11-20 15:10:51</t>
  </si>
  <si>
    <t>奥地利</t>
  </si>
  <si>
    <t>2022-09-13</t>
  </si>
  <si>
    <t>2690662</t>
  </si>
  <si>
    <t>宜必思普拉哈文策斯劳斯广场酒店</t>
  </si>
  <si>
    <t>chainongwar siraphat</t>
  </si>
  <si>
    <t>2022-12-27</t>
  </si>
  <si>
    <t>331.58</t>
  </si>
  <si>
    <t>375.00</t>
  </si>
  <si>
    <t>2022-09-13 23:13:07</t>
  </si>
  <si>
    <t>2695454</t>
  </si>
  <si>
    <t>Sonesta Bee Cave Austin</t>
  </si>
  <si>
    <t>Campfort Stephanie</t>
  </si>
  <si>
    <t>2022-09-24</t>
  </si>
  <si>
    <t>2022-09-25</t>
  </si>
  <si>
    <t>1416.08</t>
  </si>
  <si>
    <t>1587.00</t>
  </si>
  <si>
    <t>-1586</t>
  </si>
  <si>
    <t>-1416</t>
  </si>
  <si>
    <t>2022-09-17 08:34:15</t>
  </si>
  <si>
    <t>2846956</t>
  </si>
  <si>
    <t>纽约中央公园酒店</t>
  </si>
  <si>
    <t>Kramer Lukas</t>
  </si>
  <si>
    <t>2022-12-12</t>
  </si>
  <si>
    <t>8403.49</t>
  </si>
  <si>
    <t>9258.00</t>
  </si>
  <si>
    <t>2022-12-05 04:54:52</t>
  </si>
  <si>
    <t>2022-12-01</t>
  </si>
  <si>
    <t>2836364</t>
  </si>
  <si>
    <t>十丘广场酒店</t>
  </si>
  <si>
    <t>feng yichi</t>
  </si>
  <si>
    <t>2022-12-01 06:56:24</t>
  </si>
  <si>
    <t>2022-11-10</t>
  </si>
  <si>
    <t>2788865</t>
  </si>
  <si>
    <t>曼谷华尔道夫酒店</t>
  </si>
  <si>
    <t>LAW SIU HON,LEE GEE YAN KEN,TSUI HANG KO</t>
  </si>
  <si>
    <t>2022-11-15</t>
  </si>
  <si>
    <t>19446.47</t>
  </si>
  <si>
    <t>21030.03</t>
  </si>
  <si>
    <t>-21030</t>
  </si>
  <si>
    <t>-19446</t>
  </si>
  <si>
    <t>2022-11-10 21:42:10</t>
  </si>
  <si>
    <t>2022-11-12</t>
  </si>
  <si>
    <t>2794020</t>
  </si>
  <si>
    <t>格兰德杜卡尔瓦多斯酒店</t>
  </si>
  <si>
    <t>CAO QIANQIAN</t>
  </si>
  <si>
    <t>2022-12-23</t>
  </si>
  <si>
    <t>2022-12-24</t>
  </si>
  <si>
    <t>--</t>
  </si>
  <si>
    <t>2022-11-06</t>
  </si>
  <si>
    <t>2779516</t>
  </si>
  <si>
    <t>迪沙鲁沙洋海滩度假村</t>
  </si>
  <si>
    <t>TAN XIN YI ZENETTE</t>
  </si>
  <si>
    <t>2022-11-22</t>
  </si>
  <si>
    <t>2022-11-23</t>
  </si>
  <si>
    <t>776.37</t>
  </si>
  <si>
    <t>846.00</t>
  </si>
  <si>
    <t>-845</t>
  </si>
  <si>
    <t>-776</t>
  </si>
  <si>
    <t>2022-11-06 20:20:32</t>
  </si>
  <si>
    <t>2022-10-14</t>
  </si>
  <si>
    <t>2739109</t>
  </si>
  <si>
    <t>牛津皮斯莫比奇套房酒店</t>
  </si>
  <si>
    <t>RODRIGUEZ BRIDGET LOUISE</t>
  </si>
  <si>
    <t>2686622</t>
  </si>
  <si>
    <t>科罗纳德尔玛尔酒店</t>
  </si>
  <si>
    <t>Atkins Stephanie</t>
  </si>
  <si>
    <t>475.81</t>
  </si>
  <si>
    <t>538.00</t>
  </si>
  <si>
    <t>-538</t>
  </si>
  <si>
    <t>-475</t>
  </si>
  <si>
    <t>2022-09-10 20:25:11</t>
  </si>
  <si>
    <t>伯利兹</t>
  </si>
  <si>
    <t>2757852</t>
  </si>
  <si>
    <t>水晶山丘 R 酒店</t>
  </si>
  <si>
    <t>Abu samah Masnurfaeza</t>
  </si>
  <si>
    <t>2022-10-27</t>
  </si>
  <si>
    <t>2823475</t>
  </si>
  <si>
    <t>尼克酒店</t>
  </si>
  <si>
    <t>xu qin</t>
  </si>
  <si>
    <t>329.49</t>
  </si>
  <si>
    <t>359.00</t>
  </si>
  <si>
    <t>-358</t>
  </si>
  <si>
    <t>-329</t>
  </si>
  <si>
    <t>2022-11-30 15:21:46</t>
  </si>
  <si>
    <t>2745032</t>
  </si>
  <si>
    <t>市场广场酒店</t>
  </si>
  <si>
    <t>LOPEZ MARK ANDREW</t>
  </si>
  <si>
    <t>2022-10-18</t>
  </si>
  <si>
    <t>422.37</t>
  </si>
  <si>
    <t>460.00</t>
  </si>
  <si>
    <t>-459</t>
  </si>
  <si>
    <t>-422</t>
  </si>
  <si>
    <t>2022-10-26 17:59:02</t>
  </si>
  <si>
    <t>2846936</t>
  </si>
  <si>
    <t>Hulme Amy,Curtis Liam</t>
  </si>
  <si>
    <t>501.05</t>
  </si>
  <si>
    <t>552.00</t>
  </si>
  <si>
    <t>-551</t>
  </si>
  <si>
    <t>-501</t>
  </si>
  <si>
    <t>2022-12-05 04:10:24</t>
  </si>
  <si>
    <t>2022-08-11</t>
  </si>
  <si>
    <t>2651997</t>
  </si>
  <si>
    <t>吴哥窟坎巴纳套房酒店</t>
  </si>
  <si>
    <t>GRIMASHEVICH VIKTORIIA</t>
  </si>
  <si>
    <t>2022-12-29</t>
  </si>
  <si>
    <t>柬埔寨</t>
  </si>
  <si>
    <t>2690398</t>
  </si>
  <si>
    <t>龙鱼大酒店</t>
  </si>
  <si>
    <t>andrico rivan</t>
  </si>
  <si>
    <t>2022-09-14</t>
  </si>
  <si>
    <t>165.35</t>
  </si>
  <si>
    <t>187.00</t>
  </si>
  <si>
    <t>2022-09-13 19:49:12</t>
  </si>
  <si>
    <t>2788465</t>
  </si>
  <si>
    <t>多鲁什酒店</t>
  </si>
  <si>
    <t>MAKONDA JANETH JOSEPHAT</t>
  </si>
  <si>
    <t>2022-11-10 17:46:00</t>
  </si>
  <si>
    <t>2964251</t>
  </si>
  <si>
    <t>Lemos de Sousa Barbosa Andrea Fernanda</t>
  </si>
  <si>
    <t>2240.27</t>
  </si>
  <si>
    <t>2592.00</t>
  </si>
  <si>
    <t>2023-01-19 22:50:12</t>
  </si>
  <si>
    <t>3046501</t>
  </si>
  <si>
    <t>迪拜范思哲宫殿酒店</t>
  </si>
  <si>
    <t>Vij Rajeev,Vij Rajeev</t>
  </si>
  <si>
    <t>11902.64</t>
  </si>
  <si>
    <t>13572.00</t>
  </si>
  <si>
    <t>-13571</t>
  </si>
  <si>
    <t>-11902</t>
  </si>
  <si>
    <t>2023-02-27 09:19:25</t>
  </si>
  <si>
    <t>2855432</t>
  </si>
  <si>
    <t>河内传奇新都城索菲特酒店</t>
  </si>
  <si>
    <t>DJIWANDONO GERARDUS BUDISATRIO</t>
  </si>
  <si>
    <t>2022-12-28</t>
  </si>
  <si>
    <t>16820.90</t>
  </si>
  <si>
    <t>18665.00</t>
  </si>
  <si>
    <t>2022-12-07 21:55:02</t>
  </si>
  <si>
    <t>3191410</t>
  </si>
  <si>
    <t>曼谷悦榕庄酒店</t>
  </si>
  <si>
    <t>AUSTIN SHEENA</t>
  </si>
  <si>
    <t>1338.80</t>
  </si>
  <si>
    <t>1525.00</t>
  </si>
  <si>
    <t>2023-04-02 11:50:11</t>
  </si>
  <si>
    <t>2949684</t>
  </si>
  <si>
    <t>清迈四季度假酒店</t>
  </si>
  <si>
    <t>NAN JIANG,FU JING</t>
  </si>
  <si>
    <t>14037.56</t>
  </si>
  <si>
    <t>16300.00</t>
  </si>
  <si>
    <t>2023-01-20 11:59:22</t>
  </si>
  <si>
    <t>2023-02-20</t>
  </si>
  <si>
    <t>3049114</t>
  </si>
  <si>
    <t>普吉岛安纳塔拉迈考度假村(SHA Extra Plus)</t>
  </si>
  <si>
    <t>FU JUNTONG,Yu Yiming</t>
  </si>
  <si>
    <t>4000.87</t>
  </si>
  <si>
    <t>4562.00</t>
  </si>
  <si>
    <t>2023-02-21 16:25:04</t>
  </si>
  <si>
    <t>3099988</t>
  </si>
  <si>
    <t>康提肉桂城堡酒店</t>
  </si>
  <si>
    <t>Knox-Bauer Ann</t>
  </si>
  <si>
    <t>902.35</t>
  </si>
  <si>
    <t>1024.00</t>
  </si>
  <si>
    <t>-1024</t>
  </si>
  <si>
    <t>-902</t>
  </si>
  <si>
    <t>2023-03-06 14:40:33</t>
  </si>
  <si>
    <t>斯里兰卡</t>
  </si>
  <si>
    <t>3062786</t>
  </si>
  <si>
    <t>NAYEON PARK,CHAEIL LEE</t>
  </si>
  <si>
    <t>5845.66</t>
  </si>
  <si>
    <t>6633.00</t>
  </si>
  <si>
    <t>2023-02-24 15:46:23</t>
  </si>
  <si>
    <t>3087382</t>
  </si>
  <si>
    <t>Graf Gertraud</t>
  </si>
  <si>
    <t>3386.69</t>
  </si>
  <si>
    <t>3835.00</t>
  </si>
  <si>
    <t>2023-03-03 19:11:54</t>
  </si>
  <si>
    <t>2890033</t>
  </si>
  <si>
    <t>奥罗沃德瓜亚基尔酒店</t>
  </si>
  <si>
    <t>MEDINA LASSO JOSE FELIX</t>
  </si>
  <si>
    <t>2022-12-22</t>
  </si>
  <si>
    <t>582.34</t>
  </si>
  <si>
    <t>650.00</t>
  </si>
  <si>
    <t>-650</t>
  </si>
  <si>
    <t>-582</t>
  </si>
  <si>
    <t>厄瓜多尔</t>
  </si>
  <si>
    <t>3016009</t>
  </si>
  <si>
    <t>温德姆斯图加特机场展览中心酒店</t>
  </si>
  <si>
    <t>Abel Peter</t>
  </si>
  <si>
    <t>678.63</t>
  </si>
  <si>
    <t>783.00</t>
  </si>
  <si>
    <t>2023-02-09 08:50:19</t>
  </si>
  <si>
    <t>3097711</t>
  </si>
  <si>
    <t>普吉班德拉海滩度假酒店(SHA Extra Plus)</t>
  </si>
  <si>
    <t>WUT YI THIN,ZHANG CHAO</t>
  </si>
  <si>
    <t>518.15</t>
  </si>
  <si>
    <t>588.00</t>
  </si>
  <si>
    <t>2023-03-06 12:05:15</t>
  </si>
  <si>
    <t>2023-02-26</t>
  </si>
  <si>
    <t>3068648</t>
  </si>
  <si>
    <t>萨瓦斯蒂暹罗酒店</t>
  </si>
  <si>
    <t>farrell carson</t>
  </si>
  <si>
    <t>94.17</t>
  </si>
  <si>
    <t>106.00</t>
  </si>
  <si>
    <t>-105</t>
  </si>
  <si>
    <t>-94</t>
  </si>
  <si>
    <t>2023-02-26 20:36:34</t>
  </si>
  <si>
    <t>3067141</t>
  </si>
  <si>
    <t>BARABANSHCHIKOVA TATIANA</t>
  </si>
  <si>
    <t>95.95</t>
  </si>
  <si>
    <t>108.00</t>
  </si>
  <si>
    <t>-108</t>
  </si>
  <si>
    <t>-95</t>
  </si>
  <si>
    <t>2023-02-26 08:33:21</t>
  </si>
  <si>
    <t>2917766</t>
  </si>
  <si>
    <t>Golden Park Curitiba</t>
  </si>
  <si>
    <t>PASCOAL LEOMARA</t>
  </si>
  <si>
    <t>161.51</t>
  </si>
  <si>
    <t>182.00</t>
  </si>
  <si>
    <t>2023-01-03 12:28:21</t>
  </si>
  <si>
    <t>2023-01-22</t>
  </si>
  <si>
    <t>2969349</t>
  </si>
  <si>
    <t>圣保罗联合国美利亚酒店</t>
  </si>
  <si>
    <t>gaudio fabio dos santos</t>
  </si>
  <si>
    <t>2023-01-23</t>
  </si>
  <si>
    <t>285.74</t>
  </si>
  <si>
    <t>329.00</t>
  </si>
  <si>
    <t>-285</t>
  </si>
  <si>
    <t>2023-01-22 07:31:31</t>
  </si>
  <si>
    <t>3061066</t>
  </si>
  <si>
    <t>tourgeman molly</t>
  </si>
  <si>
    <t>4995.21</t>
  </si>
  <si>
    <t>5668.00</t>
  </si>
  <si>
    <t>2023-02-24 03:05:26</t>
  </si>
  <si>
    <t>2856754</t>
  </si>
  <si>
    <t>CHOPRA MUKUND,CHOPRA MUKUND,CHOPRA MUKUND,CHOPRA MUKUND</t>
  </si>
  <si>
    <t>2286.84</t>
  </si>
  <si>
    <t>-2550</t>
  </si>
  <si>
    <t>-2286</t>
  </si>
  <si>
    <t>2022-12-08 13:38:44</t>
  </si>
  <si>
    <t>2023-02-03</t>
  </si>
  <si>
    <t>3000756</t>
  </si>
  <si>
    <t>伦敦切尔西希尔顿逸林酒店</t>
  </si>
  <si>
    <t>Alwashash Emad</t>
  </si>
  <si>
    <t>2023-02-03 16:08:37</t>
  </si>
  <si>
    <t>2858554</t>
  </si>
  <si>
    <t>东京芝赛莱斯廷酒店</t>
  </si>
  <si>
    <t>LAU AUDREY,wang vivian</t>
  </si>
  <si>
    <t>8925.85</t>
  </si>
  <si>
    <t>9953.00</t>
  </si>
  <si>
    <t>2342.01</t>
  </si>
  <si>
    <t>-7610</t>
  </si>
  <si>
    <t>-6825</t>
  </si>
  <si>
    <t>2022-12-09 18:25:04</t>
  </si>
  <si>
    <t>2906193</t>
  </si>
  <si>
    <t>KIM/HOJEONG</t>
  </si>
  <si>
    <t>794.85</t>
  </si>
  <si>
    <t>889.00</t>
  </si>
  <si>
    <t>266.71</t>
  </si>
  <si>
    <t>-622</t>
  </si>
  <si>
    <t>-556</t>
  </si>
  <si>
    <t>2022-12-28 16:18:09</t>
  </si>
  <si>
    <t>3091041</t>
  </si>
  <si>
    <t>迪拜朱美拉湖塔楼铂尔曼酒店</t>
  </si>
  <si>
    <t>Xu Jiaolong</t>
  </si>
  <si>
    <t>2511.03</t>
  </si>
  <si>
    <t>2846.00</t>
  </si>
  <si>
    <t>-2846</t>
  </si>
  <si>
    <t>-2511</t>
  </si>
  <si>
    <t>2023-03-04 14:51:13</t>
  </si>
  <si>
    <t>3067878</t>
  </si>
  <si>
    <t>迪拜希尔顿艾尔哈布图尔城酒店</t>
  </si>
  <si>
    <t>Anwar Mohammad,Anwar Mohammad</t>
  </si>
  <si>
    <t>2023-03-09</t>
  </si>
  <si>
    <t>5524.96</t>
  </si>
  <si>
    <t>6219.00</t>
  </si>
  <si>
    <t>-6219</t>
  </si>
  <si>
    <t>-5524</t>
  </si>
  <si>
    <t>2023-02-26 15:20:57</t>
  </si>
  <si>
    <t>3030714</t>
  </si>
  <si>
    <t>KIM DOHYUNG</t>
  </si>
  <si>
    <t>2023-02-21</t>
  </si>
  <si>
    <t>2023-02-14 19:37:58</t>
  </si>
  <si>
    <t>3038240</t>
  </si>
  <si>
    <t>河内美利亚酒店</t>
  </si>
  <si>
    <t>BAI RUOJING</t>
  </si>
  <si>
    <t>4238.27</t>
  </si>
  <si>
    <t>4836.00</t>
  </si>
  <si>
    <t>-4835</t>
  </si>
  <si>
    <t>-4238</t>
  </si>
  <si>
    <t>2023-02-17 10:50:22</t>
  </si>
  <si>
    <t>2861574</t>
  </si>
  <si>
    <t>新加坡大臣乌节酒店</t>
  </si>
  <si>
    <t>Li Yang</t>
  </si>
  <si>
    <t>2022-12-09 23:43:19</t>
  </si>
  <si>
    <t>2847618</t>
  </si>
  <si>
    <t>2023-01-19 13:02:53</t>
  </si>
  <si>
    <t>2845487</t>
  </si>
  <si>
    <t>吉隆坡美利亚酒店</t>
  </si>
  <si>
    <t>Shera nurzirah</t>
  </si>
  <si>
    <t>379.46</t>
  </si>
  <si>
    <t>418.00</t>
  </si>
  <si>
    <t>2022-12-04 15:03:16</t>
  </si>
  <si>
    <t>2882610</t>
  </si>
  <si>
    <t>安邦商务酒店</t>
  </si>
  <si>
    <t>MOHD NOOR NOORAZLIA</t>
  </si>
  <si>
    <t>141.03</t>
  </si>
  <si>
    <t>157.00</t>
  </si>
  <si>
    <t>-156</t>
  </si>
  <si>
    <t>-141</t>
  </si>
  <si>
    <t>2022-12-17 21:24:49</t>
  </si>
  <si>
    <t>2859681</t>
  </si>
  <si>
    <t>1 Million Hotel</t>
  </si>
  <si>
    <t>TAN LEWIS,ONG MELISSA</t>
  </si>
  <si>
    <t>2022-12-15</t>
  </si>
  <si>
    <t>2022-12-09 13:06:22</t>
  </si>
  <si>
    <t>3074881</t>
  </si>
  <si>
    <t>雅诗顿威基基海滩酒店</t>
  </si>
  <si>
    <t>Baluyot Dennis</t>
  </si>
  <si>
    <t>4906.88</t>
  </si>
  <si>
    <t>5532.00</t>
  </si>
  <si>
    <t>2023-02-28 18:57:39</t>
  </si>
  <si>
    <t>3087322</t>
  </si>
  <si>
    <t>宿务白沙滩度假村及水疗中心</t>
  </si>
  <si>
    <t>HARGOVAN JASMIKA</t>
  </si>
  <si>
    <t>2501.82</t>
  </si>
  <si>
    <t>2833.00</t>
  </si>
  <si>
    <t>2023-03-03 19:01:12</t>
  </si>
  <si>
    <t>2998292</t>
  </si>
  <si>
    <t>马六甲宜必思酒店</t>
  </si>
  <si>
    <t>TAN SEK CHOO</t>
  </si>
  <si>
    <t>2023-02-02 18:27:22</t>
  </si>
  <si>
    <t>2967809</t>
  </si>
  <si>
    <t>BSD城ICE珊迪卡酒店</t>
  </si>
  <si>
    <t>Rina Fransiska</t>
  </si>
  <si>
    <t>1845.12</t>
  </si>
  <si>
    <t>2124.00</t>
  </si>
  <si>
    <t>-2124</t>
  </si>
  <si>
    <t>-1845</t>
  </si>
  <si>
    <t>2023-01-22 14:52:20</t>
  </si>
  <si>
    <t>3193773</t>
  </si>
  <si>
    <t>国会广场酒店及会议中心</t>
  </si>
  <si>
    <t>Casey Jon David</t>
  </si>
  <si>
    <t>1834.81</t>
  </si>
  <si>
    <t>2090.00</t>
  </si>
  <si>
    <t>2023-04-03 09:30:13</t>
  </si>
  <si>
    <t>2839882</t>
  </si>
  <si>
    <t>I-94 凯艺酒店 - 近翅膀体育场</t>
  </si>
  <si>
    <t>Bell Timothy</t>
  </si>
  <si>
    <t>517.85</t>
  </si>
  <si>
    <t>570.00</t>
  </si>
  <si>
    <t>2022-12-02 13:19:56</t>
  </si>
  <si>
    <t>3088817</t>
  </si>
  <si>
    <t>新奥尔良机场梅泰里酒店</t>
  </si>
  <si>
    <t>LIU QIANG</t>
  </si>
  <si>
    <t>1109.17</t>
  </si>
  <si>
    <t>1256.00</t>
  </si>
  <si>
    <t>-1255</t>
  </si>
  <si>
    <t>-1109</t>
  </si>
  <si>
    <t>2023-03-04 00:27:00</t>
  </si>
  <si>
    <t>3078644</t>
  </si>
  <si>
    <t>马六甲大华酒店</t>
  </si>
  <si>
    <t>TUCKER DANIEL TOBIAS</t>
  </si>
  <si>
    <t>2251.95</t>
  </si>
  <si>
    <t>2544.00</t>
  </si>
  <si>
    <t>2023-03-02 09:41:26</t>
  </si>
  <si>
    <t>3088999</t>
  </si>
  <si>
    <t>Li Chunxia</t>
  </si>
  <si>
    <t>260.28</t>
  </si>
  <si>
    <t>-295</t>
  </si>
  <si>
    <t>2023-03-04 08:12:32</t>
  </si>
  <si>
    <t>3033996</t>
  </si>
  <si>
    <t>伊斯坦布尔金城大酒店</t>
  </si>
  <si>
    <t>RIMER OLGA,LEINIKH ALEKSANDRA</t>
  </si>
  <si>
    <t>2023-02-15 22:56:48</t>
  </si>
  <si>
    <t>土耳其</t>
  </si>
  <si>
    <t>3066729</t>
  </si>
  <si>
    <t>ZHOU YANYI</t>
  </si>
  <si>
    <t>2023-02-25 23:59:35</t>
  </si>
  <si>
    <t>2980413</t>
  </si>
  <si>
    <t>加尔维斯顿西海滩酒店</t>
  </si>
  <si>
    <t>MARANON LYCA CABRERA</t>
  </si>
  <si>
    <t>317.22</t>
  </si>
  <si>
    <t>-364</t>
  </si>
  <si>
    <t>-317</t>
  </si>
  <si>
    <t>2023-01-26 22:06:05</t>
  </si>
  <si>
    <t>3035743</t>
  </si>
  <si>
    <t>洛杉矶国际机场温德姆蔚景酒店</t>
  </si>
  <si>
    <t>Chen Yizheng,Zhang Le</t>
  </si>
  <si>
    <t>5227.80</t>
  </si>
  <si>
    <t>5976.00</t>
  </si>
  <si>
    <t>-5975</t>
  </si>
  <si>
    <t>-5227</t>
  </si>
  <si>
    <t>2023-02-16 14:56:11</t>
  </si>
  <si>
    <t>3153215</t>
  </si>
  <si>
    <t>4079.07</t>
  </si>
  <si>
    <t>4639.00</t>
  </si>
  <si>
    <t>-4638</t>
  </si>
  <si>
    <t>-4079</t>
  </si>
  <si>
    <t>2023-03-19 03:16:27</t>
  </si>
  <si>
    <t>3123192</t>
  </si>
  <si>
    <t>麦格特中心伊克诺旅馆</t>
  </si>
  <si>
    <t>wiltrout michelle</t>
  </si>
  <si>
    <t>448.11</t>
  </si>
  <si>
    <t>508.00</t>
  </si>
  <si>
    <t>2023-03-11 21:42:41</t>
  </si>
  <si>
    <t>2023-01-05</t>
  </si>
  <si>
    <t>2922427</t>
  </si>
  <si>
    <t>PEI XIAOYAN,WANG YUNWEN</t>
  </si>
  <si>
    <t>2023-01-24</t>
  </si>
  <si>
    <t>2023-01-19 16:26:32</t>
  </si>
  <si>
    <t>3076401</t>
  </si>
  <si>
    <t>阿里玛拉酒店</t>
  </si>
  <si>
    <t>Grey Michael</t>
  </si>
  <si>
    <t>826.78</t>
  </si>
  <si>
    <t>934.00</t>
  </si>
  <si>
    <t>2023-03-01 07:51:43</t>
  </si>
  <si>
    <t>3055144</t>
  </si>
  <si>
    <t>太平洋码头酒店</t>
  </si>
  <si>
    <t>Raigosa Danielle</t>
  </si>
  <si>
    <t>1030.31</t>
  </si>
  <si>
    <t>1172.00</t>
  </si>
  <si>
    <t>-1172</t>
  </si>
  <si>
    <t>-1030</t>
  </si>
  <si>
    <t>2023-02-22 14:36:08</t>
  </si>
  <si>
    <t>3016252</t>
  </si>
  <si>
    <t>欧洲之星宫殿酒店</t>
  </si>
  <si>
    <t>CHEN JING,ZHANG LI</t>
  </si>
  <si>
    <t>2023-02-09 10:47:19</t>
  </si>
  <si>
    <t>3125479</t>
  </si>
  <si>
    <t>JIANG HONG</t>
  </si>
  <si>
    <t>405.57</t>
  </si>
  <si>
    <t>459.00</t>
  </si>
  <si>
    <t>2023-03-12 16:20:20</t>
  </si>
  <si>
    <t>2996848</t>
  </si>
  <si>
    <t>奥霍斯德尔里奥酒店</t>
  </si>
  <si>
    <t>Mondragon Cesar</t>
  </si>
  <si>
    <t>1297.01</t>
  </si>
  <si>
    <t>1505.00</t>
  </si>
  <si>
    <t>2023-02-02 08:35:12</t>
  </si>
  <si>
    <t>巴拿马</t>
  </si>
  <si>
    <t>3039360</t>
  </si>
  <si>
    <t>斯堪迪克坦佩雷科斯基普斯托酒店</t>
  </si>
  <si>
    <t>Haavisto Karoliina</t>
  </si>
  <si>
    <t>1102.51</t>
  </si>
  <si>
    <t>1258.00</t>
  </si>
  <si>
    <t>2023-02-17 16:32:17</t>
  </si>
  <si>
    <t>芬兰</t>
  </si>
  <si>
    <t>3103035</t>
  </si>
  <si>
    <t>哥谭酒店</t>
  </si>
  <si>
    <t>Race Loretta</t>
  </si>
  <si>
    <t>1260.84</t>
  </si>
  <si>
    <t>1425.00</t>
  </si>
  <si>
    <t>2023-03-07 04:36:57</t>
  </si>
  <si>
    <t>2023-01-09</t>
  </si>
  <si>
    <t>2933829</t>
  </si>
  <si>
    <t>阳光沙滩酒店</t>
  </si>
  <si>
    <t>hussein ahmed ashraf</t>
  </si>
  <si>
    <t>1689.19</t>
  </si>
  <si>
    <t>1925.00</t>
  </si>
  <si>
    <t>-1925</t>
  </si>
  <si>
    <t>-1689</t>
  </si>
  <si>
    <t>2023-01-09 18:50:51</t>
  </si>
  <si>
    <t>2868252</t>
  </si>
  <si>
    <t>吉隆坡柏威年酒店 · 悦榕庄管理</t>
  </si>
  <si>
    <t>Furigay Hegem</t>
  </si>
  <si>
    <t>2023-01-31 17:22:33</t>
  </si>
  <si>
    <t>3016321</t>
  </si>
  <si>
    <t>罗马QC泰尔梅罗玛酒店</t>
  </si>
  <si>
    <t>Meyertons Carl,Sinner Steven</t>
  </si>
  <si>
    <t>2705.84</t>
  </si>
  <si>
    <t>3122.00</t>
  </si>
  <si>
    <t>2023-02-09 11:05:50</t>
  </si>
  <si>
    <t>2875741</t>
  </si>
  <si>
    <t>巴尔的摩罗德威酒店 - 南内港</t>
  </si>
  <si>
    <t>Restrepo Carlos</t>
  </si>
  <si>
    <t>391.64</t>
  </si>
  <si>
    <t>437.00</t>
  </si>
  <si>
    <t>-437</t>
  </si>
  <si>
    <t>-391</t>
  </si>
  <si>
    <t>2022-12-15 14:52:18</t>
  </si>
  <si>
    <t>2940758</t>
  </si>
  <si>
    <t>拉巴特阿格达尔宜必思酒店</t>
  </si>
  <si>
    <t>da Silva Souza Josiel,da Silva Souza Josivan</t>
  </si>
  <si>
    <t>995.05</t>
  </si>
  <si>
    <t>1144.00</t>
  </si>
  <si>
    <t>-1143</t>
  </si>
  <si>
    <t>-995</t>
  </si>
  <si>
    <t>2023-01-11 22:27:52</t>
  </si>
  <si>
    <t>3039862</t>
  </si>
  <si>
    <t>小威尼斯套房酒店</t>
  </si>
  <si>
    <t>ROONGRERNGSUKE SIRIYUPA</t>
  </si>
  <si>
    <t>2328.59</t>
  </si>
  <si>
    <t>2657.00</t>
  </si>
  <si>
    <t>2023-02-17 18:58:44</t>
  </si>
  <si>
    <t>2023-01-28</t>
  </si>
  <si>
    <t>2983587</t>
  </si>
  <si>
    <t>阿尔伯克基西品质套房酒店</t>
  </si>
  <si>
    <t>Jones Andre</t>
  </si>
  <si>
    <t>503.38</t>
  </si>
  <si>
    <t>579.00</t>
  </si>
  <si>
    <t>-578</t>
  </si>
  <si>
    <t>-503</t>
  </si>
  <si>
    <t>2023-01-28 05:25:47</t>
  </si>
  <si>
    <t>3019369</t>
  </si>
  <si>
    <t>灯塔品质酒店</t>
  </si>
  <si>
    <t>YOO DONHOE</t>
  </si>
  <si>
    <t>2023-02-10 12:56:24</t>
  </si>
  <si>
    <t>澳大利亚</t>
  </si>
  <si>
    <t>2869403</t>
  </si>
  <si>
    <t>格兰斯通旅舍</t>
  </si>
  <si>
    <t>QUACH JAY NGHIA</t>
  </si>
  <si>
    <t>2276.52</t>
  </si>
  <si>
    <t>2532.00</t>
  </si>
  <si>
    <t>2022-12-13 04:05:39</t>
  </si>
  <si>
    <t>3203887</t>
  </si>
  <si>
    <t>德黑兰拉莱国际五星酒店</t>
  </si>
  <si>
    <t>Liu Jiuqiang,Wang Chunlei</t>
  </si>
  <si>
    <t>635.82</t>
  </si>
  <si>
    <t>724.00</t>
  </si>
  <si>
    <t>2023-04-06 20:24:40</t>
  </si>
  <si>
    <t>伊朗</t>
  </si>
  <si>
    <t>3051236</t>
  </si>
  <si>
    <t>曼谷拉玛九萨默赛特酒店</t>
  </si>
  <si>
    <t>Li Jingsheng</t>
  </si>
  <si>
    <t>2023-02-21 12:25:43</t>
  </si>
  <si>
    <t>3182778</t>
  </si>
  <si>
    <t>曼谷萨通JC凯文酒店</t>
  </si>
  <si>
    <t>xu chao</t>
  </si>
  <si>
    <t>1925.89</t>
  </si>
  <si>
    <t>2190.00</t>
  </si>
  <si>
    <t>2023-03-30 11:10:23</t>
  </si>
  <si>
    <t>3191396</t>
  </si>
  <si>
    <t>思考行政套房酒店</t>
  </si>
  <si>
    <t>LYTHGOE JAMES ALXANDER ROBERTS</t>
  </si>
  <si>
    <t>575.02</t>
  </si>
  <si>
    <t>655.00</t>
  </si>
  <si>
    <t>2023-04-02 11:51:55</t>
  </si>
  <si>
    <t>3100436</t>
  </si>
  <si>
    <t>和南恩泻胡度假酒店</t>
  </si>
  <si>
    <t>kim minsu</t>
  </si>
  <si>
    <t>2023-03-08 11:50:53</t>
  </si>
  <si>
    <t>3196746</t>
  </si>
  <si>
    <t>长滩岛阿兰达度假酒店</t>
  </si>
  <si>
    <t>Pan Ting</t>
  </si>
  <si>
    <t>216.92</t>
  </si>
  <si>
    <t>247.00</t>
  </si>
  <si>
    <t>2023-04-04 09:53:39</t>
  </si>
  <si>
    <t>3197870</t>
  </si>
  <si>
    <t>曼谷137柱公寓酒店</t>
  </si>
  <si>
    <t>Zhang Hongbo</t>
  </si>
  <si>
    <t>1863.54</t>
  </si>
  <si>
    <t>2122.00</t>
  </si>
  <si>
    <t>2023-04-04 17:45:20</t>
  </si>
  <si>
    <t>3195802</t>
  </si>
  <si>
    <t>曼谷奔齐中心大酒店</t>
  </si>
  <si>
    <t>PISARNKORSAKUL PUSIT</t>
  </si>
  <si>
    <t>567.12</t>
  </si>
  <si>
    <t>646.00</t>
  </si>
  <si>
    <t>2023-04-04 09:58:27</t>
  </si>
  <si>
    <t>3172637</t>
  </si>
  <si>
    <t>巴黎戴高乐机场宜必思尚品酒店</t>
  </si>
  <si>
    <t>Muntaba Wawa  kasha</t>
  </si>
  <si>
    <t>555.08</t>
  </si>
  <si>
    <t>633.00</t>
  </si>
  <si>
    <t>2023-03-26 05:08:20</t>
  </si>
  <si>
    <t>3130109</t>
  </si>
  <si>
    <t>海王星酒店</t>
  </si>
  <si>
    <t>borland Andrea</t>
  </si>
  <si>
    <t>2837.48</t>
  </si>
  <si>
    <t>3208.00</t>
  </si>
  <si>
    <t>2023-03-13 18:33:23</t>
  </si>
  <si>
    <t>3194043</t>
  </si>
  <si>
    <t>井里汶尼欧酒店</t>
  </si>
  <si>
    <t>Zenghui Ye</t>
  </si>
  <si>
    <t>702.32</t>
  </si>
  <si>
    <t>800.00</t>
  </si>
  <si>
    <t>2023-04-03 11:24:52</t>
  </si>
  <si>
    <t>3197411</t>
  </si>
  <si>
    <t>HU Dongyue</t>
  </si>
  <si>
    <t>291.56</t>
  </si>
  <si>
    <t>332.00</t>
  </si>
  <si>
    <t>2023-04-04 14:31:27</t>
  </si>
  <si>
    <t>3197343</t>
  </si>
  <si>
    <t>日惹宜必思尚品酒店</t>
  </si>
  <si>
    <t>PERKASA FIDY TWISIS</t>
  </si>
  <si>
    <t>206.38</t>
  </si>
  <si>
    <t>235.00</t>
  </si>
  <si>
    <t>2023-04-04 13:58:12</t>
  </si>
  <si>
    <t>3200715</t>
  </si>
  <si>
    <t>圣曼陀罗别墅及温泉酒店</t>
  </si>
  <si>
    <t>LOY ADRIANNA NICOLE</t>
  </si>
  <si>
    <t>838.78</t>
  </si>
  <si>
    <t>955.00</t>
  </si>
  <si>
    <t>2023-04-05 18:12:32</t>
  </si>
  <si>
    <t>3131629</t>
  </si>
  <si>
    <t>梅斯特森特里酒店</t>
  </si>
  <si>
    <t>Da Silvia Rosimeire M</t>
  </si>
  <si>
    <t>1264.09</t>
  </si>
  <si>
    <t>1446.00</t>
  </si>
  <si>
    <t>2023-03-14 03:10:57</t>
  </si>
  <si>
    <t>3187494</t>
  </si>
  <si>
    <t>ZHANG YU</t>
  </si>
  <si>
    <t>2111.11</t>
  </si>
  <si>
    <t>2405.00</t>
  </si>
  <si>
    <t>2023-03-31 20:22:11</t>
  </si>
  <si>
    <t>3189665</t>
  </si>
  <si>
    <t>普吉岛攀瓦角酒店</t>
  </si>
  <si>
    <t>min shaolan,PIXLEY THOMAS HARRY</t>
  </si>
  <si>
    <t>3141.61</t>
  </si>
  <si>
    <t>3581.00</t>
  </si>
  <si>
    <t>2023-04-01 15:23:10</t>
  </si>
  <si>
    <t>3203046</t>
  </si>
  <si>
    <t>芭堤雅中天海滩迪瓦尔酒店</t>
  </si>
  <si>
    <t>CHEN CHIH CHAO</t>
  </si>
  <si>
    <t>503.21</t>
  </si>
  <si>
    <t>573.00</t>
  </si>
  <si>
    <t>2023-04-06 15:07:52</t>
  </si>
  <si>
    <t>3193793</t>
  </si>
  <si>
    <t>芭堤雅百思通酒店  (SHA Extra Plus)</t>
  </si>
  <si>
    <t>BOONTAM NATTAPONG</t>
  </si>
  <si>
    <t>134.32</t>
  </si>
  <si>
    <t>153.00</t>
  </si>
  <si>
    <t>2023-04-03 09:38:31</t>
  </si>
  <si>
    <t>3155122</t>
  </si>
  <si>
    <t>美爵柏林中心酒店</t>
  </si>
  <si>
    <t>Osswald Laura</t>
  </si>
  <si>
    <t>1590.65</t>
  </si>
  <si>
    <t>1809.00</t>
  </si>
  <si>
    <t>2023-03-19 19:00:29</t>
  </si>
  <si>
    <t>3192123</t>
  </si>
  <si>
    <t>DUCIE NIPHARAT JUM</t>
  </si>
  <si>
    <t>242.30</t>
  </si>
  <si>
    <t>276.00</t>
  </si>
  <si>
    <t>2023-04-02 17:29:20</t>
  </si>
  <si>
    <t>3135264</t>
  </si>
  <si>
    <t>曼谷大仓新颐饭店</t>
  </si>
  <si>
    <t>LIU YING YING,WONG WING YEE EDITH,WONG SIU CHUN,YIP YUI KI</t>
  </si>
  <si>
    <t>8644.09</t>
  </si>
  <si>
    <t>9888.00</t>
  </si>
  <si>
    <t>2023-03-14 23:42:56</t>
  </si>
  <si>
    <t>3167911</t>
  </si>
  <si>
    <t>巴黎12区贝西村康铂酒店</t>
  </si>
  <si>
    <t>Julian Castaneda</t>
  </si>
  <si>
    <t>890.06</t>
  </si>
  <si>
    <t>2023-03-24 04:07:13</t>
  </si>
  <si>
    <t>3194837</t>
  </si>
  <si>
    <t>巴黎共和国万丽酒店</t>
  </si>
  <si>
    <t>LAU EUGENE</t>
  </si>
  <si>
    <t>2858.44</t>
  </si>
  <si>
    <t>3256.00</t>
  </si>
  <si>
    <t>2023-04-03 15:43:06</t>
  </si>
  <si>
    <t>3196443</t>
  </si>
  <si>
    <t>蒙马特阿利泽康泰科特酒店</t>
  </si>
  <si>
    <t>Gomez Carini Daniel</t>
  </si>
  <si>
    <t>3387.22</t>
  </si>
  <si>
    <t>3857.00</t>
  </si>
  <si>
    <t>2023-04-04 05:25:47</t>
  </si>
  <si>
    <t>3203198</t>
  </si>
  <si>
    <t>哈里斯酒店塞米亚克</t>
  </si>
  <si>
    <t>FU PING</t>
  </si>
  <si>
    <t>209.01</t>
  </si>
  <si>
    <t>238.00</t>
  </si>
  <si>
    <t>2023-04-06 16:05:58</t>
  </si>
  <si>
    <t>3189177</t>
  </si>
  <si>
    <t>雅加达塞达尤达尔玛旺萨101酒店</t>
  </si>
  <si>
    <t>TAN BINGHUA</t>
  </si>
  <si>
    <t>385.13</t>
  </si>
  <si>
    <t>439.00</t>
  </si>
  <si>
    <t>2023-04-01 12:00:14</t>
  </si>
  <si>
    <t>3200186</t>
  </si>
  <si>
    <t>ALIFADIO NABIL</t>
  </si>
  <si>
    <t>274.91</t>
  </si>
  <si>
    <t>2023-04-05 15:18:55</t>
  </si>
  <si>
    <t>3196305</t>
  </si>
  <si>
    <t>Chopra Navya</t>
  </si>
  <si>
    <t>540.97</t>
  </si>
  <si>
    <t>616.00</t>
  </si>
  <si>
    <t>2023-04-04 02:30:25</t>
  </si>
  <si>
    <t>3163397</t>
  </si>
  <si>
    <t>奥利弗坦博国际机场城市旅馆酒店</t>
  </si>
  <si>
    <t>Magnus Lindsay</t>
  </si>
  <si>
    <t>573.17</t>
  </si>
  <si>
    <t>652.00</t>
  </si>
  <si>
    <t>2023-03-22 15:36:53</t>
  </si>
  <si>
    <t>南非</t>
  </si>
  <si>
    <t>3175462</t>
  </si>
  <si>
    <t>里斯本机场星辰酒店</t>
  </si>
  <si>
    <t>Chan Po Yee</t>
  </si>
  <si>
    <t>965.47</t>
  </si>
  <si>
    <t>1101.00</t>
  </si>
  <si>
    <t>2023-03-27 15:01:44</t>
  </si>
  <si>
    <t>葡萄牙</t>
  </si>
  <si>
    <t>3197054</t>
  </si>
  <si>
    <t>PAKPOOM PENRAWEE</t>
  </si>
  <si>
    <t>375.87</t>
  </si>
  <si>
    <t>428.00</t>
  </si>
  <si>
    <t>2023-04-04 12:13:28</t>
  </si>
  <si>
    <t>3202777</t>
  </si>
  <si>
    <t>圣苏湾机场套房</t>
  </si>
  <si>
    <t>NARSAKUN SUWIMON</t>
  </si>
  <si>
    <t>232.72</t>
  </si>
  <si>
    <t>265.00</t>
  </si>
  <si>
    <t>2023-04-06 13:22:10</t>
  </si>
  <si>
    <t>3201170</t>
  </si>
  <si>
    <t>尼可尔斯机场酒店</t>
  </si>
  <si>
    <t>WUYONGQIANG DENGBING</t>
  </si>
  <si>
    <t>225.72</t>
  </si>
  <si>
    <t>2023-04-05 21:14:25</t>
  </si>
  <si>
    <t>3188334</t>
  </si>
  <si>
    <t>兰卡威波浪别墅度假村</t>
  </si>
  <si>
    <t>NEIL KIRAN</t>
  </si>
  <si>
    <t>452.94</t>
  </si>
  <si>
    <t>516.00</t>
  </si>
  <si>
    <t>2023-04-01 00:56:46</t>
  </si>
  <si>
    <t>3204032</t>
  </si>
  <si>
    <t>圣淘沙豪华酒店</t>
  </si>
  <si>
    <t>KONG XIANGJIE,HUANG MINGXING,ZENG JIN</t>
  </si>
  <si>
    <t>608.59</t>
  </si>
  <si>
    <t>693.00</t>
  </si>
  <si>
    <t>2023-04-06 21:16:26</t>
  </si>
  <si>
    <t>3193393</t>
  </si>
  <si>
    <t>NGUYEN THANH THAO</t>
  </si>
  <si>
    <t>3767.95</t>
  </si>
  <si>
    <t>4292.00</t>
  </si>
  <si>
    <t>2023-04-03 02:02:10</t>
  </si>
  <si>
    <t>3193291</t>
  </si>
  <si>
    <t>IN JANGGWON</t>
  </si>
  <si>
    <t>396.81</t>
  </si>
  <si>
    <t>452.00</t>
  </si>
  <si>
    <t>2023-04-03 08:07:40</t>
  </si>
  <si>
    <t>3203138</t>
  </si>
  <si>
    <t>GUO LI</t>
  </si>
  <si>
    <t>305.61</t>
  </si>
  <si>
    <t>348.00</t>
  </si>
  <si>
    <t>2023-04-06 15:42:49</t>
  </si>
  <si>
    <t>3196098</t>
  </si>
  <si>
    <t>LUO CHANGZHENG,ZHANG KAIJIE</t>
  </si>
  <si>
    <t>475.82</t>
  </si>
  <si>
    <t>542.00</t>
  </si>
  <si>
    <t>2023-04-04 00:06:35</t>
  </si>
  <si>
    <t>3197890</t>
  </si>
  <si>
    <t>吉隆坡武吉免登窝乐酒店</t>
  </si>
  <si>
    <t>NG CHUN TWAN</t>
  </si>
  <si>
    <t>401.34</t>
  </si>
  <si>
    <t>2023-04-04 17:53:19</t>
  </si>
  <si>
    <t>3199290</t>
  </si>
  <si>
    <t>新加坡威大酒店 - 明古连</t>
  </si>
  <si>
    <t>LYU HUAPING</t>
  </si>
  <si>
    <t>782.57</t>
  </si>
  <si>
    <t>891.00</t>
  </si>
  <si>
    <t>2023-04-05 08:33:01</t>
  </si>
  <si>
    <t>3195403</t>
  </si>
  <si>
    <t>新加坡四季酒店</t>
  </si>
  <si>
    <t>Sun Yuet wo</t>
  </si>
  <si>
    <t>10669.12</t>
  </si>
  <si>
    <t>12153.00</t>
  </si>
  <si>
    <t>2023-04-03 19:46:27</t>
  </si>
  <si>
    <t>3195917</t>
  </si>
  <si>
    <t>富丽华国际管理大酒店</t>
  </si>
  <si>
    <t>HUANG WEI TING</t>
  </si>
  <si>
    <t>322.19</t>
  </si>
  <si>
    <t>367.00</t>
  </si>
  <si>
    <t>2023-04-03 22:40:03</t>
  </si>
  <si>
    <t>3193341</t>
  </si>
  <si>
    <t>KIM TAEHYUN</t>
  </si>
  <si>
    <t>1150.05</t>
  </si>
  <si>
    <t>1310.00</t>
  </si>
  <si>
    <t>2023-04-03 01:21:34</t>
  </si>
  <si>
    <t>3165797</t>
  </si>
  <si>
    <t>帕洛阿尔托舒适酒店</t>
  </si>
  <si>
    <t>LU TICHAO,ZHU JIANG,CHEN LUN</t>
  </si>
  <si>
    <t>11051.79</t>
  </si>
  <si>
    <t>12576.00</t>
  </si>
  <si>
    <t>2023-03-23 12:26:48</t>
  </si>
  <si>
    <t>3166017</t>
  </si>
  <si>
    <t>夏威夷希尔顿威基基海滩度假村</t>
  </si>
  <si>
    <t>FERGUSON DANIEL THOMAS,MAGEE KARLEY</t>
  </si>
  <si>
    <t>11146.70</t>
  </si>
  <si>
    <t>12684.00</t>
  </si>
  <si>
    <t>2023-03-23 13:36:58</t>
  </si>
  <si>
    <t>3159028</t>
  </si>
  <si>
    <t>阿洛希拉尼威基基海滩度假村</t>
  </si>
  <si>
    <t>Sidhu Rakinder</t>
  </si>
  <si>
    <t>7953.29</t>
  </si>
  <si>
    <t>9044.00</t>
  </si>
  <si>
    <t>2023-03-21 06:39:21</t>
  </si>
  <si>
    <t>3184568</t>
  </si>
  <si>
    <t>KIM JUNG JAI</t>
  </si>
  <si>
    <t>5972.88</t>
  </si>
  <si>
    <t>6792.00</t>
  </si>
  <si>
    <t>2023-03-30 21:51:00</t>
  </si>
  <si>
    <t>3198193</t>
  </si>
  <si>
    <t>UHG四分之一沙拉铃酒店</t>
  </si>
  <si>
    <t>TAN FENGJIA</t>
  </si>
  <si>
    <t>235.36</t>
  </si>
  <si>
    <t>268.00</t>
  </si>
  <si>
    <t>2023-04-04 20:06:05</t>
  </si>
  <si>
    <t>3198517</t>
  </si>
  <si>
    <t>曼谷沙吞爱逸酒店 (政府卫生认证)</t>
  </si>
  <si>
    <t>Onakul Nutthawut</t>
  </si>
  <si>
    <t>154.56</t>
  </si>
  <si>
    <t>176.00</t>
  </si>
  <si>
    <t>2023-04-04 22:02:35</t>
  </si>
  <si>
    <t>3198745</t>
  </si>
  <si>
    <t>HAO WEIYUAN</t>
  </si>
  <si>
    <t>1332.00</t>
  </si>
  <si>
    <t>2023-04-04 23:45:10</t>
  </si>
  <si>
    <t>3178477</t>
  </si>
  <si>
    <t>WANG PEI</t>
  </si>
  <si>
    <t>2309.49</t>
  </si>
  <si>
    <t>2628.00</t>
  </si>
  <si>
    <t>2023-03-28 18:32:26</t>
  </si>
  <si>
    <t>3183179</t>
  </si>
  <si>
    <t>SUN JIAYAO,DU SIZHEN</t>
  </si>
  <si>
    <t>3485.06</t>
  </si>
  <si>
    <t>3963.00</t>
  </si>
  <si>
    <t>2023-03-30 14:32:48</t>
  </si>
  <si>
    <t>3194881</t>
  </si>
  <si>
    <t>素坤逸S31酒店 - SHA Extra Plus</t>
  </si>
  <si>
    <t>LYU HUAIQIAN</t>
  </si>
  <si>
    <t>900.73</t>
  </si>
  <si>
    <t>1026.00</t>
  </si>
  <si>
    <t>2023-04-03 15:55:52</t>
  </si>
  <si>
    <t>3198036</t>
  </si>
  <si>
    <t>PEREZ BEATRIZ</t>
  </si>
  <si>
    <t>2023-04-04 19:09:51</t>
  </si>
  <si>
    <t>3200882</t>
  </si>
  <si>
    <t>考山皇宫酒店（原考山皇宫旅馆）</t>
  </si>
  <si>
    <t>CHANYOO RUNGAROON</t>
  </si>
  <si>
    <t>183.56</t>
  </si>
  <si>
    <t>209.00</t>
  </si>
  <si>
    <t>2023-04-05 19:22:53</t>
  </si>
  <si>
    <t>3193576</t>
  </si>
  <si>
    <t>西隆翠妮提酒店</t>
  </si>
  <si>
    <t>WANWONG BOONLOM,TAPANON PEEREYA,BUNJONGPRU PRAREE,KHIAOKHAN THANYALAK</t>
  </si>
  <si>
    <t>444.22</t>
  </si>
  <si>
    <t>506.00</t>
  </si>
  <si>
    <t>2023-04-03 06:43:26</t>
  </si>
  <si>
    <t>3195720</t>
  </si>
  <si>
    <t>曼谷通罗UHG酒店</t>
  </si>
  <si>
    <t>RODRIGUEZ EDGAR FERNANDO</t>
  </si>
  <si>
    <t>839.27</t>
  </si>
  <si>
    <t>956.00</t>
  </si>
  <si>
    <t>2023-04-03 21:27:32</t>
  </si>
  <si>
    <t>3191358</t>
  </si>
  <si>
    <t>马六甲瑞园酒店</t>
  </si>
  <si>
    <t>SUWONO REGINA</t>
  </si>
  <si>
    <t>489.87</t>
  </si>
  <si>
    <t>558.00</t>
  </si>
  <si>
    <t>2023-04-02 11:22:47</t>
  </si>
  <si>
    <t>3193087</t>
  </si>
  <si>
    <t>白厅大酒店</t>
  </si>
  <si>
    <t>Tang Chenhui</t>
  </si>
  <si>
    <t>1603.92</t>
  </si>
  <si>
    <t>1827.00</t>
  </si>
  <si>
    <t>2023-04-02 23:09:30</t>
  </si>
  <si>
    <t>3192594</t>
  </si>
  <si>
    <t>兰坦纳西棕榈滩舒适套房酒店</t>
  </si>
  <si>
    <t>PENG XIONG</t>
  </si>
  <si>
    <t>1625.87</t>
  </si>
  <si>
    <t>1852.00</t>
  </si>
  <si>
    <t>2023-04-02 20:40:04</t>
  </si>
  <si>
    <t>3195022</t>
  </si>
  <si>
    <t>蒙德连南海滩酒店</t>
  </si>
  <si>
    <t>Lu Cheng Che</t>
  </si>
  <si>
    <t>3480.87</t>
  </si>
  <si>
    <t>3965.00</t>
  </si>
  <si>
    <t>2023-04-03 16:47:35</t>
  </si>
  <si>
    <t>3127466</t>
  </si>
  <si>
    <t>迈阿密市中心港口假日酒店</t>
  </si>
  <si>
    <t>Zabel Peter</t>
  </si>
  <si>
    <t>2540.35</t>
  </si>
  <si>
    <t>2875.00</t>
  </si>
  <si>
    <t>2023-03-13 00:36:05</t>
  </si>
  <si>
    <t>3190990</t>
  </si>
  <si>
    <t>索内斯塔矽谷酒店</t>
  </si>
  <si>
    <t>Johnson Luke,McNaboe Sean</t>
  </si>
  <si>
    <t>3587.10</t>
  </si>
  <si>
    <t>4086.00</t>
  </si>
  <si>
    <t>2023-04-02 02:52:16</t>
  </si>
  <si>
    <t>3115462</t>
  </si>
  <si>
    <t>曼谷素坤逸11号美居酒店</t>
  </si>
  <si>
    <t>LIN YAOYAO</t>
  </si>
  <si>
    <t>2181.77</t>
  </si>
  <si>
    <t>2460.00</t>
  </si>
  <si>
    <t>-2459</t>
  </si>
  <si>
    <t>-2181</t>
  </si>
  <si>
    <t>2023-03-09 23:04:31</t>
  </si>
  <si>
    <t>3148812</t>
  </si>
  <si>
    <t>FH55 卡尔扎奥利酒店</t>
  </si>
  <si>
    <t>SO CHI FAI,CHEUNG LEI LEI</t>
  </si>
  <si>
    <t>8178.13</t>
  </si>
  <si>
    <t>9287.00</t>
  </si>
  <si>
    <t>2023-03-17 22:42:24</t>
  </si>
  <si>
    <t>3097334</t>
  </si>
  <si>
    <t>萨尔茨堡阿梅迪亚艺术贝斯特韦斯特优质酒店</t>
  </si>
  <si>
    <t>Forberg Sarah</t>
  </si>
  <si>
    <t>1187.86</t>
  </si>
  <si>
    <t>1348.00</t>
  </si>
  <si>
    <t>2023-03-05 21:32:29</t>
  </si>
  <si>
    <t>3191716</t>
  </si>
  <si>
    <t>热带昆士兰酒店</t>
  </si>
  <si>
    <t>HALL COURTNEY ANNE</t>
  </si>
  <si>
    <t>486.36</t>
  </si>
  <si>
    <t>554.00</t>
  </si>
  <si>
    <t>2023-04-02 14:28:39</t>
  </si>
  <si>
    <t>3176600</t>
  </si>
  <si>
    <t>布拉格马拉斯特拉纳宜必思酒店</t>
  </si>
  <si>
    <t>PALA JAHANVI,RATHORE RITU</t>
  </si>
  <si>
    <t>812.01</t>
  </si>
  <si>
    <t>926.00</t>
  </si>
  <si>
    <t>2023-03-27 23:07:24</t>
  </si>
  <si>
    <t>3189493</t>
  </si>
  <si>
    <t>玛丽蒂姆斯图加特酒店</t>
  </si>
  <si>
    <t>ZHANG JING</t>
  </si>
  <si>
    <t>878.18</t>
  </si>
  <si>
    <t>1001.00</t>
  </si>
  <si>
    <t>2023-04-01 14:21:28</t>
  </si>
  <si>
    <t>3156176</t>
  </si>
  <si>
    <t>南海滩森林优质酒店</t>
  </si>
  <si>
    <t>Gumber Sanjeev</t>
  </si>
  <si>
    <t>4551.93</t>
  </si>
  <si>
    <t>5175.00</t>
  </si>
  <si>
    <t>2023-03-20 05:45:41</t>
  </si>
  <si>
    <t>3191129</t>
  </si>
  <si>
    <t>中央大酒店-格拉斯哥</t>
  </si>
  <si>
    <t>Sun Qian</t>
  </si>
  <si>
    <t>1316.85</t>
  </si>
  <si>
    <t>1500.00</t>
  </si>
  <si>
    <t>2023-04-02 08:02:19</t>
  </si>
  <si>
    <t>3184125</t>
  </si>
  <si>
    <t>纽波特海滩智选假日酒店</t>
  </si>
  <si>
    <t>CHEN LEYLA,Chen Ginny</t>
  </si>
  <si>
    <t>6503.16</t>
  </si>
  <si>
    <t>7395.00</t>
  </si>
  <si>
    <t>6126.00</t>
  </si>
  <si>
    <t>-1269</t>
  </si>
  <si>
    <t>-1115</t>
  </si>
  <si>
    <t>2023-03-30 20:07:13</t>
  </si>
  <si>
    <t>3162758</t>
  </si>
  <si>
    <t>西好莱坞华美达酒店</t>
  </si>
  <si>
    <t>Wright Meghan</t>
  </si>
  <si>
    <t>2755.10</t>
  </si>
  <si>
    <t>3134.00</t>
  </si>
  <si>
    <t>2023-03-22 11:37:38</t>
  </si>
  <si>
    <t>3200572</t>
  </si>
  <si>
    <t>John Shawn Dexter</t>
  </si>
  <si>
    <t>303.01</t>
  </si>
  <si>
    <t>2023-04-05 17:14:11</t>
  </si>
  <si>
    <t>3164952</t>
  </si>
  <si>
    <t>1000西雅图奢华酒店及度假村</t>
  </si>
  <si>
    <t>CHEN YUWEN,Miao Jiajun,Chen Tianmin,Zheng Wenying,Zheng Shanshan,Xiang Linhan</t>
  </si>
  <si>
    <t>6155.99</t>
  </si>
  <si>
    <t>7005.00</t>
  </si>
  <si>
    <t>-7004</t>
  </si>
  <si>
    <t>-6155</t>
  </si>
  <si>
    <t>2023-03-23 04:49:48</t>
  </si>
  <si>
    <t>3184180</t>
  </si>
  <si>
    <t>机场品质酒店</t>
  </si>
  <si>
    <t>DOWDY TALIA</t>
  </si>
  <si>
    <t>2954.78</t>
  </si>
  <si>
    <t>3360.00</t>
  </si>
  <si>
    <t>2023-03-30 20:42:17</t>
  </si>
  <si>
    <t>3194278</t>
  </si>
  <si>
    <t>乔木提恩皇宫大酒店</t>
  </si>
  <si>
    <t>WU YUHAO,FU CHENGHUI</t>
  </si>
  <si>
    <t>282.68</t>
  </si>
  <si>
    <t>322.00</t>
  </si>
  <si>
    <t>2023-04-03 12:47:47</t>
  </si>
  <si>
    <t>3164756</t>
  </si>
  <si>
    <t>枕头城堡旅馆</t>
  </si>
  <si>
    <t>CHANG YU TZU</t>
  </si>
  <si>
    <t>2052.70</t>
  </si>
  <si>
    <t>2335.00</t>
  </si>
  <si>
    <t>2023-03-23 00:48:04</t>
  </si>
  <si>
    <t>3111689</t>
  </si>
  <si>
    <t>旅店 65</t>
  </si>
  <si>
    <t>Rault Timothee</t>
  </si>
  <si>
    <t>2486.87</t>
  </si>
  <si>
    <t>2804.00</t>
  </si>
  <si>
    <t>2023-03-09 03:07:45</t>
  </si>
  <si>
    <t>3146072</t>
  </si>
  <si>
    <t>马尼拉我是酒店</t>
  </si>
  <si>
    <t>SEAH TEIK FATT ELVIN</t>
  </si>
  <si>
    <t>5177.93</t>
  </si>
  <si>
    <t>5880.00</t>
  </si>
  <si>
    <t>2023-03-17 12:28:40</t>
  </si>
  <si>
    <t>3144193</t>
  </si>
  <si>
    <t>拉差达钻石酒店</t>
  </si>
  <si>
    <t>ZHAO XINYU,YANG SULAN</t>
  </si>
  <si>
    <t>278.46</t>
  </si>
  <si>
    <t>316.00</t>
  </si>
  <si>
    <t>2023-03-16 22:23:54</t>
  </si>
  <si>
    <t>3201160</t>
  </si>
  <si>
    <t>洛杉矶市中心 E 中心酒店</t>
  </si>
  <si>
    <t>ZHANG HUIWEN</t>
  </si>
  <si>
    <t>1092.61</t>
  </si>
  <si>
    <t>1244.00</t>
  </si>
  <si>
    <t>2023-04-05 21:21:13</t>
  </si>
  <si>
    <t>3144935</t>
  </si>
  <si>
    <t>巴拿马城瑞广场酒店</t>
  </si>
  <si>
    <t>jiang haitian</t>
  </si>
  <si>
    <t>2162.75</t>
  </si>
  <si>
    <t>2456.00</t>
  </si>
  <si>
    <t>-2455</t>
  </si>
  <si>
    <t>-2162</t>
  </si>
  <si>
    <t>2023-03-17 03:49:10</t>
  </si>
  <si>
    <t>3198776</t>
  </si>
  <si>
    <t>阁兰丽晶特酒店</t>
  </si>
  <si>
    <t>ASTRAY GARCIA OSCAR</t>
  </si>
  <si>
    <t>992.37</t>
  </si>
  <si>
    <t>1130.00</t>
  </si>
  <si>
    <t>2023-04-04 23:43:33</t>
  </si>
  <si>
    <t>3189835</t>
  </si>
  <si>
    <t>马哈德湾度假村</t>
  </si>
  <si>
    <t>NORMAN JOANNE</t>
  </si>
  <si>
    <t>2814.38</t>
  </si>
  <si>
    <t>2023-04-01 16:44:34</t>
  </si>
  <si>
    <t>3190348</t>
  </si>
  <si>
    <t>瓦伦西亚机场旅客之家</t>
  </si>
  <si>
    <t>Marquardt Thor Niklas</t>
  </si>
  <si>
    <t>397.42</t>
  </si>
  <si>
    <t>453.00</t>
  </si>
  <si>
    <t>2023-04-01 20:36:21</t>
  </si>
  <si>
    <t>3191897</t>
  </si>
  <si>
    <t>托雷莫里斯仪式酒店</t>
  </si>
  <si>
    <t>Nguyen Hoang</t>
  </si>
  <si>
    <t>1772.48</t>
  </si>
  <si>
    <t>2019.00</t>
  </si>
  <si>
    <t>2023-04-02 15:45:32</t>
  </si>
  <si>
    <t>3193148</t>
  </si>
  <si>
    <t>芭堤雅布赖顿大酒店</t>
  </si>
  <si>
    <t>GAEV IGOR</t>
  </si>
  <si>
    <t>709.34</t>
  </si>
  <si>
    <t>2023-04-02 23:36:12</t>
  </si>
  <si>
    <t>3195038</t>
  </si>
  <si>
    <t>比隆机场Zleep酒店</t>
  </si>
  <si>
    <t>Moreno Hector</t>
  </si>
  <si>
    <t>1573.20</t>
  </si>
  <si>
    <t>1792.00</t>
  </si>
  <si>
    <t>2023-04-03 16:53:28</t>
  </si>
  <si>
    <t>3196519</t>
  </si>
  <si>
    <t>歌剧院酒店</t>
  </si>
  <si>
    <t>RIOJAS HERNANDEZ MARCO</t>
  </si>
  <si>
    <t>2330.74</t>
  </si>
  <si>
    <t>2654.00</t>
  </si>
  <si>
    <t>2023-04-04 07:18:28</t>
  </si>
  <si>
    <t>3158832</t>
  </si>
  <si>
    <t>利兹市中心竞技场宜必思尚品酒店</t>
  </si>
  <si>
    <t>ZHU LIAN,YUAN MANLIN</t>
  </si>
  <si>
    <t>422.99</t>
  </si>
  <si>
    <t>481.00</t>
  </si>
  <si>
    <t>2023-03-21 01:49:28</t>
  </si>
  <si>
    <t>3196373</t>
  </si>
  <si>
    <t>雅加达奥里亚酒店</t>
  </si>
  <si>
    <t>AFIF MUHAMMAD</t>
  </si>
  <si>
    <t>208.13</t>
  </si>
  <si>
    <t>237.00</t>
  </si>
  <si>
    <t>2023-04-04 04:02:02</t>
  </si>
  <si>
    <t>3185615</t>
  </si>
  <si>
    <t>锡塔克旅馆</t>
  </si>
  <si>
    <t>OXAS RIO</t>
  </si>
  <si>
    <t>456.46</t>
  </si>
  <si>
    <t>520.00</t>
  </si>
  <si>
    <t>2023-03-31 09:17:28</t>
  </si>
  <si>
    <t>3194784</t>
  </si>
  <si>
    <t>萨布夏季套房公寓</t>
  </si>
  <si>
    <t>LIU ZHENGLONG</t>
  </si>
  <si>
    <t>254.59</t>
  </si>
  <si>
    <t>290.00</t>
  </si>
  <si>
    <t>2023-04-03 15:30:51</t>
  </si>
  <si>
    <t>3197879</t>
  </si>
  <si>
    <t>曼谷梅斯泰尔车库酒店</t>
  </si>
  <si>
    <t>SAENBURAN APINYA</t>
  </si>
  <si>
    <t>361.82</t>
  </si>
  <si>
    <t>412.00</t>
  </si>
  <si>
    <t>2023-04-04 17:59:07</t>
  </si>
  <si>
    <t>3201156</t>
  </si>
  <si>
    <t>339.02</t>
  </si>
  <si>
    <t>386.00</t>
  </si>
  <si>
    <t>2023-04-05 21:19:26</t>
  </si>
  <si>
    <t>3196131</t>
  </si>
  <si>
    <t>卡拉明哥游客海滩俱乐部牧场旅馆</t>
  </si>
  <si>
    <t>Becerra Veronica</t>
  </si>
  <si>
    <t>3918.07</t>
  </si>
  <si>
    <t>4463.00</t>
  </si>
  <si>
    <t>2023-04-04 00:25:17</t>
  </si>
  <si>
    <t>3197733</t>
  </si>
  <si>
    <t>珍珠酒店(政府卫生认证)</t>
  </si>
  <si>
    <t>Zhang Kaidi</t>
  </si>
  <si>
    <t>204.62</t>
  </si>
  <si>
    <t>2023-04-04 16:48:01</t>
  </si>
  <si>
    <t>3198644</t>
  </si>
  <si>
    <t>皇家丽晶皇宫酒店</t>
  </si>
  <si>
    <t>Machado Tassia Tillemont</t>
  </si>
  <si>
    <t>298.59</t>
  </si>
  <si>
    <t>340.00</t>
  </si>
  <si>
    <t>2023-04-04 22:49:18</t>
  </si>
  <si>
    <t>3171918</t>
  </si>
  <si>
    <t>海多克美居酒店</t>
  </si>
  <si>
    <t>Mcdonagh Michael</t>
  </si>
  <si>
    <t>659.73</t>
  </si>
  <si>
    <t>752.00</t>
  </si>
  <si>
    <t>-752</t>
  </si>
  <si>
    <t>2023-03-25 19:30:24</t>
  </si>
  <si>
    <t>3194135</t>
  </si>
  <si>
    <t>斯德哥尔摩经典酒店</t>
  </si>
  <si>
    <t>LIN DISI</t>
  </si>
  <si>
    <t>681.25</t>
  </si>
  <si>
    <t>776.00</t>
  </si>
  <si>
    <t>2023-04-03 12:04:05</t>
  </si>
  <si>
    <t>3164977</t>
  </si>
  <si>
    <t>阿夸索雷矿泉Spa酒店</t>
  </si>
  <si>
    <t>Ulysses Meera</t>
  </si>
  <si>
    <t>778.62</t>
  </si>
  <si>
    <t>886.00</t>
  </si>
  <si>
    <t>2023-03-23 05:42:07</t>
  </si>
  <si>
    <t>3193043</t>
  </si>
  <si>
    <t>阿維尼達里斯本服務式公寓酒店</t>
  </si>
  <si>
    <t>Clemente Antonio</t>
  </si>
  <si>
    <t>628.58</t>
  </si>
  <si>
    <t>716.00</t>
  </si>
  <si>
    <t>2023-04-02 22:58:50</t>
  </si>
  <si>
    <t>3196322</t>
  </si>
  <si>
    <t>图克图克青年旅舍</t>
  </si>
  <si>
    <t>NATTAPAT GUS</t>
  </si>
  <si>
    <t>252.92</t>
  </si>
  <si>
    <t>288.00</t>
  </si>
  <si>
    <t>2023-04-04 02:54:27</t>
  </si>
  <si>
    <t>3197486</t>
  </si>
  <si>
    <t>金巴兰苏黎快捷酒店</t>
  </si>
  <si>
    <t>YULI ITHA</t>
  </si>
  <si>
    <t>130.85</t>
  </si>
  <si>
    <t>149.00</t>
  </si>
  <si>
    <t>2023-04-04 15:13:04</t>
  </si>
  <si>
    <t>3202832</t>
  </si>
  <si>
    <t>威奇托福尔斯市中心伊克诺旅馆</t>
  </si>
  <si>
    <t>BYRD CORY</t>
  </si>
  <si>
    <t>307.37</t>
  </si>
  <si>
    <t>2023-04-06 13:45:01</t>
  </si>
  <si>
    <t>3196899</t>
  </si>
  <si>
    <t>科英布拉酒店</t>
  </si>
  <si>
    <t>Cecilio Cleidejane</t>
  </si>
  <si>
    <t>175.64</t>
  </si>
  <si>
    <t>200.00</t>
  </si>
  <si>
    <t>2023-04-04 11:03:42</t>
  </si>
  <si>
    <t>3156222</t>
  </si>
  <si>
    <t>康第公寓酒店</t>
  </si>
  <si>
    <t>HAN JIACHEN</t>
  </si>
  <si>
    <t>1127.65</t>
  </si>
  <si>
    <t>1282.00</t>
  </si>
  <si>
    <t>2023-03-20 07:19:32</t>
  </si>
  <si>
    <t>3196213</t>
  </si>
  <si>
    <t>新山凯贝丽酒店式服务公寓</t>
  </si>
  <si>
    <t>TOO FANG QI</t>
  </si>
  <si>
    <t>527.62</t>
  </si>
  <si>
    <t>601.00</t>
  </si>
  <si>
    <t>2023-04-04 08:17:04</t>
  </si>
  <si>
    <t>3192893</t>
  </si>
  <si>
    <t>CHAWLA VIKRAMJIT SINGH,TAN KOSIN</t>
  </si>
  <si>
    <t>532.01</t>
  </si>
  <si>
    <t>606.00</t>
  </si>
  <si>
    <t>2023-04-03 02:15:31</t>
  </si>
  <si>
    <t>3183702</t>
  </si>
  <si>
    <t>Tan Wei Yee Isabelle</t>
  </si>
  <si>
    <t>505.66</t>
  </si>
  <si>
    <t>575.00</t>
  </si>
  <si>
    <t>2023-04-03 02:09:38</t>
  </si>
  <si>
    <t>3168535</t>
  </si>
  <si>
    <t>普瑞米尔巴约经典酒店</t>
  </si>
  <si>
    <t>CARLEY KYRA RENEE STARR,LONG TALITHA QUENAE,LONG SEBASTIAN RANDALL ODELL,WILLIAMS CHRISTIAN PIERRE,KEATING MARK HOWARD</t>
  </si>
  <si>
    <t>1186.17</t>
  </si>
  <si>
    <t>1362.00</t>
  </si>
  <si>
    <t>2023-03-24 11:25:46</t>
  </si>
  <si>
    <t>3200590</t>
  </si>
  <si>
    <t>阿斯顿帝国普禾加多</t>
  </si>
  <si>
    <t>ZHU CAN</t>
  </si>
  <si>
    <t>228.36</t>
  </si>
  <si>
    <t>260.00</t>
  </si>
  <si>
    <t>2023-04-05 17:22:00</t>
  </si>
  <si>
    <t>3109026</t>
  </si>
  <si>
    <t>圣路易斯西北品质酒店 I-270</t>
  </si>
  <si>
    <t>WILLIAMS DAEVION LEE</t>
  </si>
  <si>
    <t>379.26</t>
  </si>
  <si>
    <t>-426</t>
  </si>
  <si>
    <t>-379</t>
  </si>
  <si>
    <t>2023-03-08 14:55:40</t>
  </si>
  <si>
    <t>3174660</t>
  </si>
  <si>
    <t>特里尔四边广场酒店</t>
  </si>
  <si>
    <t>KURZWEG UWE</t>
  </si>
  <si>
    <t>469.14</t>
  </si>
  <si>
    <t>535.00</t>
  </si>
  <si>
    <t>2023-03-27 04:38:14</t>
  </si>
  <si>
    <t>3182219</t>
  </si>
  <si>
    <t>瀑布北伊克诺旅馆</t>
  </si>
  <si>
    <t>Frome Harald</t>
  </si>
  <si>
    <t>393.97</t>
  </si>
  <si>
    <t>448.00</t>
  </si>
  <si>
    <t>2023-03-30 02:34:02</t>
  </si>
  <si>
    <t>3197709</t>
  </si>
  <si>
    <t>芒甘杜阿普利玛酒店</t>
  </si>
  <si>
    <t>SUBARNAS UKAR</t>
  </si>
  <si>
    <t>137.00</t>
  </si>
  <si>
    <t>156.00</t>
  </si>
  <si>
    <t>2023-04-04 16:33:58</t>
  </si>
  <si>
    <t>3198690</t>
  </si>
  <si>
    <t>旅客之家底特律都市机场酒店 - 罗穆勒斯</t>
  </si>
  <si>
    <t>BLACKBURN CANDY JEAN</t>
  </si>
  <si>
    <t>317.03</t>
  </si>
  <si>
    <t>361.00</t>
  </si>
  <si>
    <t>2023-04-04 23:03:28</t>
  </si>
  <si>
    <t>3161884</t>
  </si>
  <si>
    <t>长滩岛阿尔塔布里扎度假村</t>
  </si>
  <si>
    <t>LEE JAEYOUNG</t>
  </si>
  <si>
    <t>575.13</t>
  </si>
  <si>
    <t>654.00</t>
  </si>
  <si>
    <t>-654</t>
  </si>
  <si>
    <t>-575</t>
  </si>
  <si>
    <t>2023-03-22 00:05:02</t>
  </si>
  <si>
    <t>3196544</t>
  </si>
  <si>
    <t>曼谷伊斯汀塔娜城市高尔夫度假村</t>
  </si>
  <si>
    <t>HE JIAYI</t>
  </si>
  <si>
    <t>335.47</t>
  </si>
  <si>
    <t>382.00</t>
  </si>
  <si>
    <t>2023-04-04 08:05:22</t>
  </si>
  <si>
    <t>3196478</t>
  </si>
  <si>
    <t>波特兰市中心皇家索内斯塔酒店</t>
  </si>
  <si>
    <t>Ward Robert</t>
  </si>
  <si>
    <t>917.72</t>
  </si>
  <si>
    <t>1045.00</t>
  </si>
  <si>
    <t>2023-04-04 06:20:20</t>
  </si>
  <si>
    <t>3193963</t>
  </si>
  <si>
    <t>苏黎世城西宜必思快捷酒店</t>
  </si>
  <si>
    <t>Chu Wan</t>
  </si>
  <si>
    <t>1524.03</t>
  </si>
  <si>
    <t>1736.00</t>
  </si>
  <si>
    <t>2023-04-03 10:56:49</t>
  </si>
  <si>
    <t>3162475</t>
  </si>
  <si>
    <t>RINALDI IWAN</t>
  </si>
  <si>
    <t>1420.63</t>
  </si>
  <si>
    <t>1616.00</t>
  </si>
  <si>
    <t>2023-03-22 09:58:19</t>
  </si>
  <si>
    <t>3195120</t>
  </si>
  <si>
    <t>暹粒切尔德背包客旅舍</t>
  </si>
  <si>
    <t>REICH JANNIKA,BURMANN JULIA</t>
  </si>
  <si>
    <t>229.13</t>
  </si>
  <si>
    <t>2023-04-03 17:32:25</t>
  </si>
  <si>
    <t>3203086</t>
  </si>
  <si>
    <t>芝卡朗奎斯特酒店 - 阿斯顿酒店</t>
  </si>
  <si>
    <t>SUHENDRA ADRIAN</t>
  </si>
  <si>
    <t>121.19</t>
  </si>
  <si>
    <t>138.00</t>
  </si>
  <si>
    <t>2023-04-06 15:23:58</t>
  </si>
  <si>
    <t>3197124</t>
  </si>
  <si>
    <t>Yang Chao</t>
  </si>
  <si>
    <t>520.77</t>
  </si>
  <si>
    <t>593.00</t>
  </si>
  <si>
    <t>2023-04-04 12:40:28</t>
  </si>
  <si>
    <t>3110547</t>
  </si>
  <si>
    <t>COSI 甲米奥南海滩</t>
  </si>
  <si>
    <t>BOONAPIPORNPOONLAP CHAIYAPHAN</t>
  </si>
  <si>
    <t>492.06</t>
  </si>
  <si>
    <t>2023-03-08 20:35:16</t>
  </si>
  <si>
    <t>3190144</t>
  </si>
  <si>
    <t>安可波士顿港酒店</t>
  </si>
  <si>
    <t>Fan yushuo,Moore Howard</t>
  </si>
  <si>
    <t>1929.18</t>
  </si>
  <si>
    <t>2199.00</t>
  </si>
  <si>
    <t>2023-04-01 19:06:08</t>
  </si>
  <si>
    <t>3181896</t>
  </si>
  <si>
    <t>甲米兰达岛双莲水疗度假酒店(SHA Extra Plus)</t>
  </si>
  <si>
    <t>STUBER MATTHIAS,SCHINDLER MILENA</t>
  </si>
  <si>
    <t>1496.11</t>
  </si>
  <si>
    <t>1704.00</t>
  </si>
  <si>
    <t>2023-03-30 10:42:42</t>
  </si>
  <si>
    <t>3181596</t>
  </si>
  <si>
    <t>泰式屋海滩度假酒店</t>
  </si>
  <si>
    <t>WANG YUXIN</t>
  </si>
  <si>
    <t>415.29</t>
  </si>
  <si>
    <t>473.00</t>
  </si>
  <si>
    <t>2023-03-29 21:49:52</t>
  </si>
  <si>
    <t>3181135</t>
  </si>
  <si>
    <t>麦地那铂尔曼扎姆扎姆酒店</t>
  </si>
  <si>
    <t>Alfalahi Walid</t>
  </si>
  <si>
    <t>3908.86</t>
  </si>
  <si>
    <t>4452.00</t>
  </si>
  <si>
    <t>2023-03-29 19:08:47</t>
  </si>
  <si>
    <t>沙特阿拉伯</t>
  </si>
  <si>
    <t>3180473</t>
  </si>
  <si>
    <t>Cui Baoping,Cheng Huaijun,Tong Ziying,Li Qiong,Yu Song</t>
  </si>
  <si>
    <t>2353.04</t>
  </si>
  <si>
    <t>2680.00</t>
  </si>
  <si>
    <t>2023-03-29 15:11:51</t>
  </si>
  <si>
    <t>3181943</t>
  </si>
  <si>
    <t>王子街套房酒店</t>
  </si>
  <si>
    <t>WANG XUHAO</t>
  </si>
  <si>
    <t>3004.52</t>
  </si>
  <si>
    <t>3422.00</t>
  </si>
  <si>
    <t>2023-03-29 23:24:14</t>
  </si>
  <si>
    <t>3179310</t>
  </si>
  <si>
    <t>伊普斯威治便捷酒店</t>
  </si>
  <si>
    <t>WARI DEBORAH</t>
  </si>
  <si>
    <t>440.28</t>
  </si>
  <si>
    <t>501.00</t>
  </si>
  <si>
    <t>2023-03-29 01:17:17</t>
  </si>
  <si>
    <t>3008371</t>
  </si>
  <si>
    <t>美术博物管合美酒店</t>
  </si>
  <si>
    <t>PHUA YEE CHIN</t>
  </si>
  <si>
    <t>4749.70</t>
  </si>
  <si>
    <t>5472.00</t>
  </si>
  <si>
    <t>2023-02-06 15:05:01</t>
  </si>
  <si>
    <t>3008018</t>
  </si>
  <si>
    <t>新加坡圣淘沙名胜世界-迈克尔酒店</t>
  </si>
  <si>
    <t>RUEANGKULVANIT SIRIKARN</t>
  </si>
  <si>
    <t>1650.94</t>
  </si>
  <si>
    <t>1902.00</t>
  </si>
  <si>
    <t>2023-02-06 12:44:56</t>
  </si>
  <si>
    <t>3007723</t>
  </si>
  <si>
    <t>Kainth Brandon</t>
  </si>
  <si>
    <t>5451.04</t>
  </si>
  <si>
    <t>6280.00</t>
  </si>
  <si>
    <t>2023-02-06 11:00:27</t>
  </si>
  <si>
    <t>2771800</t>
  </si>
  <si>
    <t>CHRISTOPHER ANTUSIAS</t>
  </si>
  <si>
    <t>2022-11-04</t>
  </si>
  <si>
    <t>2022-11-02 14:50:31</t>
  </si>
  <si>
    <t>2022-09-20</t>
  </si>
  <si>
    <t>2699765</t>
  </si>
  <si>
    <t>阿斯顿望加锡酒店及会议中心</t>
  </si>
  <si>
    <t>Tjandra Nurmaya</t>
  </si>
  <si>
    <t>2022-09-23</t>
  </si>
  <si>
    <t>518.75</t>
  </si>
  <si>
    <t>580.00</t>
  </si>
  <si>
    <t>-579</t>
  </si>
  <si>
    <t>-518</t>
  </si>
  <si>
    <t>2022-09-20 06:48:49</t>
  </si>
  <si>
    <t>2022-09-29</t>
  </si>
  <si>
    <t>2714851</t>
  </si>
  <si>
    <t>甲米都喜天丽海滨度假酒店</t>
  </si>
  <si>
    <t>Patel Ashivinkumar Dahyalal,Patel Ashivinkumar Dahyalal</t>
  </si>
  <si>
    <t>2022-10-29</t>
  </si>
  <si>
    <t>2022-10-30</t>
  </si>
  <si>
    <t>2022-10-06 15:54:34</t>
  </si>
  <si>
    <t>2022-11-09</t>
  </si>
  <si>
    <t>2785993</t>
  </si>
  <si>
    <t>TANG EMILY</t>
  </si>
  <si>
    <t>2022-11-12 10:29:23</t>
  </si>
  <si>
    <t>2903545</t>
  </si>
  <si>
    <t>Cross氛围曼谷素坤逸酒店</t>
  </si>
  <si>
    <t>CHAN YIN KWAN</t>
  </si>
  <si>
    <t>844.64</t>
  </si>
  <si>
    <t>945.00</t>
  </si>
  <si>
    <t>2022-12-27 12:56:14</t>
  </si>
  <si>
    <t>2907953</t>
  </si>
  <si>
    <t>曼谷暹罗智选假日酒店 (SHA Extra Plus)</t>
  </si>
  <si>
    <t>Stella Gu</t>
  </si>
  <si>
    <t>2022-12-29 11:39:20</t>
  </si>
  <si>
    <t>2900962</t>
  </si>
  <si>
    <t>华美达高贵林酒店</t>
  </si>
  <si>
    <t>LIU XINGMING</t>
  </si>
  <si>
    <t>2746.35</t>
  </si>
  <si>
    <t>3060.00</t>
  </si>
  <si>
    <t>-3060</t>
  </si>
  <si>
    <t>-2746</t>
  </si>
  <si>
    <t>2022-12-26 10:28:41</t>
  </si>
  <si>
    <t>2901433</t>
  </si>
  <si>
    <t>巴厘岛尼欧库塔酒店</t>
  </si>
  <si>
    <t>SINGLA CHINTAN,SINGLA CHINTAN</t>
  </si>
  <si>
    <t>2023-01-13</t>
  </si>
  <si>
    <t>2023-01-15</t>
  </si>
  <si>
    <t>2022-12-26 14:38:37</t>
  </si>
  <si>
    <t>2022-09-19</t>
  </si>
  <si>
    <t>2698170</t>
  </si>
  <si>
    <t>阿林顿舒眠酒店 - 靠近六旗主题公园</t>
  </si>
  <si>
    <t>Gaona Natali</t>
  </si>
  <si>
    <t>2022-09-26</t>
  </si>
  <si>
    <t>383.13</t>
  </si>
  <si>
    <t>430.00</t>
  </si>
  <si>
    <t>-430</t>
  </si>
  <si>
    <t>-383</t>
  </si>
  <si>
    <t>2022-09-19 00:29:53</t>
  </si>
  <si>
    <t>2913167</t>
  </si>
  <si>
    <t>噢！城市绿洲酒店</t>
  </si>
  <si>
    <t>WANG XINYU</t>
  </si>
  <si>
    <t>771.69</t>
  </si>
  <si>
    <t>870.00</t>
  </si>
  <si>
    <t>2022-12-31 14:55:39</t>
  </si>
  <si>
    <t>2022-10-02</t>
  </si>
  <si>
    <t>2720332</t>
  </si>
  <si>
    <t>温哥华大都会行政酒店及会议中心</t>
  </si>
  <si>
    <t>macdonald scott clay</t>
  </si>
  <si>
    <t>2022-10-10</t>
  </si>
  <si>
    <t>2022-10-11</t>
  </si>
  <si>
    <t>892.44</t>
  </si>
  <si>
    <t>982.00</t>
  </si>
  <si>
    <t>-981</t>
  </si>
  <si>
    <t>-892</t>
  </si>
  <si>
    <t>2022-10-10 15:07:04</t>
  </si>
  <si>
    <t>2916342</t>
  </si>
  <si>
    <t>巴亚以塔港城市普拉斯</t>
  </si>
  <si>
    <t>FISHER KEN</t>
  </si>
  <si>
    <t>2023-01-02 15:36:05</t>
  </si>
  <si>
    <t>2778065</t>
  </si>
  <si>
    <t>良木园酒店</t>
  </si>
  <si>
    <t>An ZIHAO</t>
  </si>
  <si>
    <t>2022-11-07</t>
  </si>
  <si>
    <t>1541.74</t>
  </si>
  <si>
    <t>1680.00</t>
  </si>
  <si>
    <t>-1680</t>
  </si>
  <si>
    <t>-1541</t>
  </si>
  <si>
    <t>2022-11-05 21:08:41</t>
  </si>
  <si>
    <t>2022-09-01</t>
  </si>
  <si>
    <t>2675030</t>
  </si>
  <si>
    <t>拉凡宫酒店&amp;会议中心</t>
  </si>
  <si>
    <t>DOS SANTOS NATAN</t>
  </si>
  <si>
    <t>415.22</t>
  </si>
  <si>
    <t>472.00</t>
  </si>
  <si>
    <t>2022-09-01 08:35:41</t>
  </si>
  <si>
    <t>2022-08-31</t>
  </si>
  <si>
    <t>2673938</t>
  </si>
  <si>
    <t>玛琳洛奇酒店</t>
  </si>
  <si>
    <t>Hamilton Daniel</t>
  </si>
  <si>
    <t>2022-09-09</t>
  </si>
  <si>
    <t>2022-09-12</t>
  </si>
  <si>
    <t>8306.91</t>
  </si>
  <si>
    <t>9414.00</t>
  </si>
  <si>
    <t>-9413</t>
  </si>
  <si>
    <t>-8306</t>
  </si>
  <si>
    <t>2022-08-31 10:14:21</t>
  </si>
  <si>
    <t>2022-08-29</t>
  </si>
  <si>
    <t>2671515</t>
  </si>
  <si>
    <t>科隆波恩机场莱昂纳多酒店</t>
  </si>
  <si>
    <t>FINDEISEN Frank</t>
  </si>
  <si>
    <t>2022-10-03</t>
  </si>
  <si>
    <t>543.11</t>
  </si>
  <si>
    <t>619.00</t>
  </si>
  <si>
    <t>2022-08-29 04:28:17</t>
  </si>
  <si>
    <t>2022-10-28</t>
  </si>
  <si>
    <t>2762774</t>
  </si>
  <si>
    <t>芭堤雅萨瓦斯蒂海景酒店</t>
  </si>
  <si>
    <t>coalson tony max</t>
  </si>
  <si>
    <t>1397.89</t>
  </si>
  <si>
    <t>1515.00</t>
  </si>
  <si>
    <t>-1514</t>
  </si>
  <si>
    <t>-1397</t>
  </si>
  <si>
    <t>2022-10-28 02:23:22</t>
  </si>
  <si>
    <t>2022-10-13</t>
  </si>
  <si>
    <t>2738381</t>
  </si>
  <si>
    <t>Sharma Vikas,Sharma Vikas</t>
  </si>
  <si>
    <t>540.32</t>
  </si>
  <si>
    <t>590.00</t>
  </si>
  <si>
    <t>-589</t>
  </si>
  <si>
    <t>-540</t>
  </si>
  <si>
    <t>2022-09-27</t>
  </si>
  <si>
    <t>2711263</t>
  </si>
  <si>
    <t>首尔马努酒店</t>
  </si>
  <si>
    <t>Ziganshin Andrei</t>
  </si>
  <si>
    <t>2022-10-05</t>
  </si>
  <si>
    <t>2022-10-06</t>
  </si>
  <si>
    <t>627.95</t>
  </si>
  <si>
    <t>689.00</t>
  </si>
  <si>
    <t>-688</t>
  </si>
  <si>
    <t>-627</t>
  </si>
  <si>
    <t>2022-10-05 18:06:31</t>
  </si>
  <si>
    <t>2022-10-01</t>
  </si>
  <si>
    <t>2719445</t>
  </si>
  <si>
    <t>索尼斯塔欧文</t>
  </si>
  <si>
    <t>Want Xiaoyue</t>
  </si>
  <si>
    <t>1141.45</t>
  </si>
  <si>
    <t>-1141</t>
  </si>
  <si>
    <t>2022-10-01 16:24:16</t>
  </si>
  <si>
    <t>2761858</t>
  </si>
  <si>
    <t>M精品酒店</t>
  </si>
  <si>
    <t>WONG WING SENG</t>
  </si>
  <si>
    <t>2022-10-27 13:52:48</t>
  </si>
  <si>
    <t>2022-10-08</t>
  </si>
  <si>
    <t>2730569</t>
  </si>
  <si>
    <t>济州岛海洋套房酒店</t>
  </si>
  <si>
    <t>Kim Eunhei</t>
  </si>
  <si>
    <t>2022-10-31</t>
  </si>
  <si>
    <t>650.56</t>
  </si>
  <si>
    <t>-716</t>
  </si>
  <si>
    <t>2022-10-08 12:07:22</t>
  </si>
  <si>
    <t>2022-08-27</t>
  </si>
  <si>
    <t>2669229</t>
  </si>
  <si>
    <t>渣油格兰德布拉多酒店</t>
  </si>
  <si>
    <t>Hassaine Assia</t>
  </si>
  <si>
    <t>349.28</t>
  </si>
  <si>
    <t>398.00</t>
  </si>
  <si>
    <t>-397</t>
  </si>
  <si>
    <t>2022-08-27 03:44:22</t>
  </si>
  <si>
    <t>2022-09-03</t>
  </si>
  <si>
    <t>2677428</t>
  </si>
  <si>
    <t>百乐达斯釜山酒店</t>
  </si>
  <si>
    <t>Lee Lsabella</t>
  </si>
  <si>
    <t>2022-09-12 16:24:07</t>
  </si>
  <si>
    <t>2705467</t>
  </si>
  <si>
    <t>长住酒店 - 菲尼克斯 - 迈措沃 - 西</t>
  </si>
  <si>
    <t>Bills DeAndre</t>
  </si>
  <si>
    <t>1078.66</t>
  </si>
  <si>
    <t>-1194</t>
  </si>
  <si>
    <t>-1078</t>
  </si>
  <si>
    <t>2022-09-23 17:30:19</t>
  </si>
  <si>
    <t>2695461</t>
  </si>
  <si>
    <t>达兹勒温德姆亚松森酒店</t>
  </si>
  <si>
    <t>WANG YUCHENG</t>
  </si>
  <si>
    <t>2022-09-22</t>
  </si>
  <si>
    <t>1295.62</t>
  </si>
  <si>
    <t>1452.00</t>
  </si>
  <si>
    <t>-1452</t>
  </si>
  <si>
    <t>-1295</t>
  </si>
  <si>
    <t>2022-09-17 08:41:31</t>
  </si>
  <si>
    <t>巴拉圭</t>
  </si>
  <si>
    <t>2696019</t>
  </si>
  <si>
    <t>布里奇维尤6号汽车旅馆</t>
  </si>
  <si>
    <t>Ruiz Elizabeth</t>
  </si>
  <si>
    <t>697.78</t>
  </si>
  <si>
    <t>782.00</t>
  </si>
  <si>
    <t>-782</t>
  </si>
  <si>
    <t>-697</t>
  </si>
  <si>
    <t>2022-09-17 15:40:21</t>
  </si>
  <si>
    <t>2022-10-04</t>
  </si>
  <si>
    <t>2724591</t>
  </si>
  <si>
    <t>西好莱坞一号酒店</t>
  </si>
  <si>
    <t>ZHANG YUANQIAN,Shu Fanglue</t>
  </si>
  <si>
    <t>7885.11</t>
  </si>
  <si>
    <t>8664.00</t>
  </si>
  <si>
    <t>-8664</t>
  </si>
  <si>
    <t>-7885</t>
  </si>
  <si>
    <t>2022-10-04 21:02:00</t>
  </si>
  <si>
    <t>3038884</t>
  </si>
  <si>
    <t>新加坡滨海湾金沙酒店</t>
  </si>
  <si>
    <t>TANG WEN,FANG JAN</t>
  </si>
  <si>
    <t>18676.08</t>
  </si>
  <si>
    <t>21310.00</t>
  </si>
  <si>
    <t>-21309</t>
  </si>
  <si>
    <t>-18676</t>
  </si>
  <si>
    <t>2023-02-17 14:01:37</t>
  </si>
  <si>
    <t>2819429</t>
  </si>
  <si>
    <t>wang ZENGHUAN,LI shangming</t>
  </si>
  <si>
    <t>592.83</t>
  </si>
  <si>
    <t>-645</t>
  </si>
  <si>
    <t>-592</t>
  </si>
  <si>
    <t>2022-11-24 02:41:38</t>
  </si>
  <si>
    <t>2794752</t>
  </si>
  <si>
    <t>曼谷素坤逸57号巷萨里尔酒店通罗站</t>
  </si>
  <si>
    <t>WANG HUI</t>
  </si>
  <si>
    <t>1179.36</t>
  </si>
  <si>
    <t>1300.00</t>
  </si>
  <si>
    <t>-1300</t>
  </si>
  <si>
    <t>-1179</t>
  </si>
  <si>
    <t>2022-11-13 07:59:42</t>
  </si>
  <si>
    <t>2923667</t>
  </si>
  <si>
    <t>Muckel Dorothea</t>
  </si>
  <si>
    <t>2742.96</t>
  </si>
  <si>
    <t>3105.00</t>
  </si>
  <si>
    <t>2023-01-05 20:05:21</t>
  </si>
  <si>
    <t>3007751</t>
  </si>
  <si>
    <t>2023-02-08</t>
  </si>
  <si>
    <t>744.74</t>
  </si>
  <si>
    <t>858.00</t>
  </si>
  <si>
    <t>-857</t>
  </si>
  <si>
    <t>-744</t>
  </si>
  <si>
    <t>2023-02-06 11:13:50</t>
  </si>
  <si>
    <t>2022-09-30</t>
  </si>
  <si>
    <t>2716995</t>
  </si>
  <si>
    <t>大阪格兰比亚大酒店</t>
  </si>
  <si>
    <t>KWAN KAHO,AU SZECHITELSIE</t>
  </si>
  <si>
    <t>2022-09-30 11:12:52</t>
  </si>
  <si>
    <t>2022-11-16</t>
  </si>
  <si>
    <t>2802299</t>
  </si>
  <si>
    <t>头顿铂尔曼酒店&amp;度假村</t>
  </si>
  <si>
    <t>AUYEUNG KWOKCHUNG</t>
  </si>
  <si>
    <t>2022-11-16 17:35:47</t>
  </si>
  <si>
    <t>2022-09-21</t>
  </si>
  <si>
    <t>2702489</t>
  </si>
  <si>
    <t>诺富特里约热内卢奥林匹克公园酒店</t>
  </si>
  <si>
    <t>ABRAHAO TOME ANDERSON,CASSIANO ARAUJO TOME CARMELINA</t>
  </si>
  <si>
    <t>489.22</t>
  </si>
  <si>
    <t>546.00</t>
  </si>
  <si>
    <t>-546</t>
  </si>
  <si>
    <t>-489</t>
  </si>
  <si>
    <t>2022-09-21 23:50:54</t>
  </si>
  <si>
    <t>2022-11-14</t>
  </si>
  <si>
    <t>2796836</t>
  </si>
  <si>
    <t>KWA WEI HAU</t>
  </si>
  <si>
    <t>2022-12-14 16:57:09</t>
  </si>
  <si>
    <t>2698380</t>
  </si>
  <si>
    <t>公园角酒店</t>
  </si>
  <si>
    <t>Pine Sione</t>
  </si>
  <si>
    <t>2022-09-19 07:52:34</t>
  </si>
  <si>
    <t>2873359</t>
  </si>
  <si>
    <t>ABU SAMAH MASNEZA</t>
  </si>
  <si>
    <t>2023-01-14 15:15:55</t>
  </si>
  <si>
    <t>2871326</t>
  </si>
  <si>
    <t>曼谷贝斯特韦斯特至尊素坤逸酒店</t>
  </si>
  <si>
    <t>YANG XUEYAN</t>
  </si>
  <si>
    <t>1707.39</t>
  </si>
  <si>
    <t>1899.00</t>
  </si>
  <si>
    <t>-1898</t>
  </si>
  <si>
    <t>-1707</t>
  </si>
  <si>
    <t>2022-12-14 00:14:29</t>
  </si>
  <si>
    <t>2911704</t>
  </si>
  <si>
    <t>宜必思酒店布鲁塞尔大广场</t>
  </si>
  <si>
    <t>PINA RUI DE OLIVEIRA</t>
  </si>
  <si>
    <t>1756.66</t>
  </si>
  <si>
    <t>1961.00</t>
  </si>
  <si>
    <t>-1960</t>
  </si>
  <si>
    <t>-1756</t>
  </si>
  <si>
    <t>2022-12-30 19:26:33</t>
  </si>
  <si>
    <t>2906847</t>
  </si>
  <si>
    <t>巴厘岛阿斯塔基纳水疗度假酒店</t>
  </si>
  <si>
    <t>CHEN RUI</t>
  </si>
  <si>
    <t>417.54</t>
  </si>
  <si>
    <t>467.00</t>
  </si>
  <si>
    <t>2022-12-28 21:07:25</t>
  </si>
  <si>
    <t>2770089</t>
  </si>
  <si>
    <t>迪拜柏悦酒店</t>
  </si>
  <si>
    <t>Kim Nakyung,Kim Nakyung</t>
  </si>
  <si>
    <t>2908098</t>
  </si>
  <si>
    <t>驿三新罗舒泰酒店</t>
  </si>
  <si>
    <t>ZHAO JINGJING</t>
  </si>
  <si>
    <t>1410.87</t>
  </si>
  <si>
    <t>1572.00</t>
  </si>
  <si>
    <t>-1572</t>
  </si>
  <si>
    <t>-1410</t>
  </si>
  <si>
    <t>2022-12-29 12:23:30</t>
  </si>
  <si>
    <t>2771258</t>
  </si>
  <si>
    <t>欢朋山景套房酒店</t>
  </si>
  <si>
    <t>LIANG XIAO</t>
  </si>
  <si>
    <t>10930.37</t>
  </si>
  <si>
    <t>11767.00</t>
  </si>
  <si>
    <t>-11767</t>
  </si>
  <si>
    <t>-10930</t>
  </si>
  <si>
    <t>2871036</t>
  </si>
  <si>
    <t>核桃市-工业城凯艺套房酒店</t>
  </si>
  <si>
    <t>HOU ZHUOFU</t>
  </si>
  <si>
    <t>1131.07</t>
  </si>
  <si>
    <t>-1258</t>
  </si>
  <si>
    <t>-1131</t>
  </si>
  <si>
    <t>2022-12-13 19:49:44</t>
  </si>
  <si>
    <t>2905146</t>
  </si>
  <si>
    <t>瑞汀伽特瑞拉克萨酒店</t>
  </si>
  <si>
    <t>ALOUI KARIM</t>
  </si>
  <si>
    <t>953.11</t>
  </si>
  <si>
    <t>1066.00</t>
  </si>
  <si>
    <t>2022-12-28 03:16:25</t>
  </si>
  <si>
    <t>2022-10-09</t>
  </si>
  <si>
    <t>2731409</t>
  </si>
  <si>
    <t>普吉岛卡塔阿维斯塔诺富特酒店度假村 (政府卫生认证)</t>
  </si>
  <si>
    <t>LEI LEI</t>
  </si>
  <si>
    <t>1383.18</t>
  </si>
  <si>
    <t>1524.00</t>
  </si>
  <si>
    <t>-1523</t>
  </si>
  <si>
    <t>-1383</t>
  </si>
  <si>
    <t>2022-10-10 12:24:40</t>
  </si>
  <si>
    <t>2022-08-02</t>
  </si>
  <si>
    <t>2641078</t>
  </si>
  <si>
    <t>新加坡泛太平洋酒店</t>
  </si>
  <si>
    <t>YETA MUTINTA VIOLET,MUNYIMBA YETA CAROLINE L.C</t>
  </si>
  <si>
    <t>6658.94</t>
  </si>
  <si>
    <t>7708.00</t>
  </si>
  <si>
    <t>-7707</t>
  </si>
  <si>
    <t>-6658</t>
  </si>
  <si>
    <t>2022-08-02 06:52:45</t>
  </si>
  <si>
    <t>2022-05-15</t>
  </si>
  <si>
    <t>2551797</t>
  </si>
  <si>
    <t>福冈日光西铁酒店</t>
  </si>
  <si>
    <t>Nakashima Mona,Nakashima Mona</t>
  </si>
  <si>
    <t>2022-09-18</t>
  </si>
  <si>
    <t>2910567</t>
  </si>
  <si>
    <t>shokeen Sahil,shokeen Sahil</t>
  </si>
  <si>
    <t>2022-12-30 08:05:58</t>
  </si>
  <si>
    <t>2022-10-07</t>
  </si>
  <si>
    <t>2728801</t>
  </si>
  <si>
    <t>迪克森海中天港口</t>
  </si>
  <si>
    <t>Lim YewYang</t>
  </si>
  <si>
    <t>2022-10-07 10:35:38</t>
  </si>
  <si>
    <t>2727726</t>
  </si>
  <si>
    <t>YUE YANQIU</t>
  </si>
  <si>
    <t>2022-10-15</t>
  </si>
  <si>
    <t>2022-10-06 17:16:35</t>
  </si>
  <si>
    <t>2022-07-10</t>
  </si>
  <si>
    <t>2616868</t>
  </si>
  <si>
    <t>狮子峰普维斯酒店</t>
  </si>
  <si>
    <t>SUK SUKYOUNG,SUK SUKYOUNG</t>
  </si>
  <si>
    <t>361.58</t>
  </si>
  <si>
    <t>423.00</t>
  </si>
  <si>
    <t>-361</t>
  </si>
  <si>
    <t>2022-09-06 17:59:53</t>
  </si>
  <si>
    <t>2866823</t>
  </si>
  <si>
    <t>芝加哥戈弗雷酒店</t>
  </si>
  <si>
    <t>Varghese Ajith,Paul Deepa</t>
  </si>
  <si>
    <t>1284.58</t>
  </si>
  <si>
    <t>1434.00</t>
  </si>
  <si>
    <t>2022-12-12 00:46:41</t>
  </si>
  <si>
    <t>2725035</t>
  </si>
  <si>
    <t>诺斯品质酒店</t>
  </si>
  <si>
    <t>THOMAS KARL</t>
  </si>
  <si>
    <t>693.03</t>
  </si>
  <si>
    <t>763.00</t>
  </si>
  <si>
    <t>-762</t>
  </si>
  <si>
    <t>-693</t>
  </si>
  <si>
    <t>2022-10-05 03:15:56</t>
  </si>
  <si>
    <t>2711120</t>
  </si>
  <si>
    <t>布鲁克林市中心假日酒店</t>
  </si>
  <si>
    <t>Anderson Destini Nichole</t>
  </si>
  <si>
    <t>2361.45</t>
  </si>
  <si>
    <t>2595.00</t>
  </si>
  <si>
    <t>-2595</t>
  </si>
  <si>
    <t>-2361</t>
  </si>
  <si>
    <t>2022-09-27 01:23:21</t>
  </si>
  <si>
    <t>2779483</t>
  </si>
  <si>
    <t>娜娜酒店</t>
  </si>
  <si>
    <t>VARDHAMANE SHREYAS,VARDHAMANE SHREYAS,VARDHAMANE SHREYAS,VARDHAMANE SHREYAS</t>
  </si>
  <si>
    <t>497.39</t>
  </si>
  <si>
    <t>-541</t>
  </si>
  <si>
    <t>-497</t>
  </si>
  <si>
    <t>2022-11-06 20:01:06</t>
  </si>
  <si>
    <t>2784615</t>
  </si>
  <si>
    <t>Boswell Mark Emery</t>
  </si>
  <si>
    <t>1388.04</t>
  </si>
  <si>
    <t>1504.00</t>
  </si>
  <si>
    <t>2022-11-09 00:36:34</t>
  </si>
  <si>
    <t>2733364</t>
  </si>
  <si>
    <t>佛蒙特酒店</t>
  </si>
  <si>
    <t>Martin Victoria</t>
  </si>
  <si>
    <t>2022-10-22</t>
  </si>
  <si>
    <t>974.50</t>
  </si>
  <si>
    <t>1073.00</t>
  </si>
  <si>
    <t>2022-10-10 15:20:41</t>
  </si>
  <si>
    <t>2733019</t>
  </si>
  <si>
    <t>Davis nakhil</t>
  </si>
  <si>
    <t>1088.93</t>
  </si>
  <si>
    <t>1199.00</t>
  </si>
  <si>
    <t>-1198</t>
  </si>
  <si>
    <t>-1088</t>
  </si>
  <si>
    <t>2022-10-10 11:13:02</t>
  </si>
  <si>
    <t>2641794</t>
  </si>
  <si>
    <t>苏黎世H+酒店</t>
  </si>
  <si>
    <t>Yugandhar Manubolu</t>
  </si>
  <si>
    <t>3698.36</t>
  </si>
  <si>
    <t>4281.00</t>
  </si>
  <si>
    <t>-4281</t>
  </si>
  <si>
    <t>-3698</t>
  </si>
  <si>
    <t>2022-08-28 15:57:23</t>
  </si>
  <si>
    <t>2718784</t>
  </si>
  <si>
    <t>蓬塔戈尔达水蓝城套房酒店</t>
  </si>
  <si>
    <t>Adams Susette</t>
  </si>
  <si>
    <t>1919.39</t>
  </si>
  <si>
    <t>2112.00</t>
  </si>
  <si>
    <t>-2112</t>
  </si>
  <si>
    <t>-1919</t>
  </si>
  <si>
    <t>2022-10-01 09:18:53</t>
  </si>
  <si>
    <t>2826209</t>
  </si>
  <si>
    <t>巴厘岛图班哈里斯酒店</t>
  </si>
  <si>
    <t>KIM SUJUNG,YU TAEHYUNG</t>
  </si>
  <si>
    <t>582.84</t>
  </si>
  <si>
    <t>634.00</t>
  </si>
  <si>
    <t>2022-11-26 20:27:17</t>
  </si>
  <si>
    <t>2757673</t>
  </si>
  <si>
    <t>优本纳沙通</t>
  </si>
  <si>
    <t>CHAN YIU CHUNG,CHENG CHING MAN</t>
  </si>
  <si>
    <t>591.64</t>
  </si>
  <si>
    <t>641.00</t>
  </si>
  <si>
    <t>2022-10-24 20:50:40</t>
  </si>
  <si>
    <t>2675129</t>
  </si>
  <si>
    <t>Holmes Peter</t>
  </si>
  <si>
    <t>2022-09-28</t>
  </si>
  <si>
    <t>11862.75</t>
  </si>
  <si>
    <t>13485.00</t>
  </si>
  <si>
    <t>-13484</t>
  </si>
  <si>
    <t>-11862</t>
  </si>
  <si>
    <t>2022-09-01 10:30:08</t>
  </si>
  <si>
    <t>2778044</t>
  </si>
  <si>
    <t>大陆中央酒店</t>
  </si>
  <si>
    <t>BINTI BAHARI FATIMAH BALQIS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</si>
</sst>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3">
    <font>
      <sz val="11"/>
      <color theme="1"/>
      <name val="宋体"/>
      <charset val="134"/>
      <scheme val="minor"/>
    </font>
    <font>
      <sz val="10"/>
      <color indexed="10"/>
      <name val="Arial"/>
      <charset val="0"/>
    </font>
    <font>
      <sz val="10"/>
      <name val="Arial"/>
      <charset val="0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176" fontId="0" fillId="0" borderId="0" xfId="0" applyNumberFormat="1">
      <alignment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3" fillId="0" borderId="0" xfId="0" applyFont="1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vertical="center"/>
    </xf>
    <xf numFmtId="14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08"/>
  <sheetViews>
    <sheetView topLeftCell="A19" workbookViewId="0">
      <selection activeCell="E43" sqref="E43"/>
    </sheetView>
  </sheetViews>
  <sheetFormatPr defaultColWidth="9" defaultRowHeight="14.4"/>
  <cols>
    <col min="6" max="7" width="11.8888888888889" style="4"/>
    <col min="18" max="18" width="11.8888888888889" style="4"/>
  </cols>
  <sheetData>
    <row r="1" spans="1:27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5</v>
      </c>
      <c r="G1" s="6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6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/>
      <c r="AA1" s="5"/>
    </row>
    <row r="2" spans="1:27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6">
        <v>45016</v>
      </c>
      <c r="G2" s="6">
        <v>45021</v>
      </c>
      <c r="H2" s="5">
        <v>1</v>
      </c>
      <c r="I2" s="5">
        <v>5</v>
      </c>
      <c r="J2" s="5">
        <v>5</v>
      </c>
      <c r="K2" s="5" t="s">
        <v>30</v>
      </c>
      <c r="L2" s="5">
        <v>3105</v>
      </c>
      <c r="M2" s="5">
        <v>3105</v>
      </c>
      <c r="N2" s="5" t="s">
        <v>31</v>
      </c>
      <c r="O2" s="5" t="s">
        <v>32</v>
      </c>
      <c r="P2" s="5" t="s">
        <v>33</v>
      </c>
      <c r="Q2" s="5">
        <v>0</v>
      </c>
      <c r="R2" s="6">
        <v>44931</v>
      </c>
      <c r="S2" s="11">
        <v>45024</v>
      </c>
      <c r="T2" s="5" t="s">
        <v>34</v>
      </c>
      <c r="U2" s="5">
        <v>3105</v>
      </c>
      <c r="V2" s="5">
        <v>0</v>
      </c>
      <c r="W2" s="5">
        <v>0</v>
      </c>
      <c r="X2" s="5" t="s">
        <v>35</v>
      </c>
      <c r="Y2" s="5" t="s">
        <v>36</v>
      </c>
      <c r="Z2" s="5"/>
      <c r="AA2" s="5"/>
    </row>
    <row r="3" spans="1:27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6">
        <v>45018</v>
      </c>
      <c r="G3" s="6">
        <v>45021</v>
      </c>
      <c r="H3" s="5">
        <v>1</v>
      </c>
      <c r="I3" s="5">
        <v>3</v>
      </c>
      <c r="J3" s="5">
        <v>3</v>
      </c>
      <c r="K3" s="5" t="s">
        <v>30</v>
      </c>
      <c r="L3" s="5">
        <v>2592</v>
      </c>
      <c r="M3" s="5">
        <v>2592</v>
      </c>
      <c r="N3" s="5" t="s">
        <v>40</v>
      </c>
      <c r="O3" s="5" t="s">
        <v>32</v>
      </c>
      <c r="P3" s="5" t="s">
        <v>33</v>
      </c>
      <c r="Q3" s="5">
        <v>0</v>
      </c>
      <c r="R3" s="6">
        <v>44945</v>
      </c>
      <c r="S3" s="11">
        <v>45024</v>
      </c>
      <c r="T3" s="5" t="s">
        <v>34</v>
      </c>
      <c r="U3" s="5">
        <v>2592</v>
      </c>
      <c r="V3" s="5">
        <v>0</v>
      </c>
      <c r="W3" s="5">
        <v>0</v>
      </c>
      <c r="X3" s="5" t="s">
        <v>41</v>
      </c>
      <c r="Y3" s="5" t="s">
        <v>42</v>
      </c>
      <c r="Z3" s="5"/>
      <c r="AA3" s="5"/>
    </row>
    <row r="4" spans="1:27">
      <c r="A4" s="5" t="s">
        <v>43</v>
      </c>
      <c r="B4" s="5" t="s">
        <v>26</v>
      </c>
      <c r="C4" s="5" t="s">
        <v>27</v>
      </c>
      <c r="D4" s="5" t="s">
        <v>44</v>
      </c>
      <c r="E4" s="5" t="s">
        <v>45</v>
      </c>
      <c r="F4" s="6">
        <v>45020</v>
      </c>
      <c r="G4" s="6">
        <v>45021</v>
      </c>
      <c r="H4" s="5">
        <v>2</v>
      </c>
      <c r="I4" s="5">
        <v>1</v>
      </c>
      <c r="J4" s="5">
        <v>2</v>
      </c>
      <c r="K4" s="5" t="s">
        <v>30</v>
      </c>
      <c r="L4" s="5">
        <v>3122</v>
      </c>
      <c r="M4" s="5">
        <v>3122</v>
      </c>
      <c r="N4" s="5" t="s">
        <v>46</v>
      </c>
      <c r="O4" s="5" t="s">
        <v>32</v>
      </c>
      <c r="P4" s="5" t="s">
        <v>33</v>
      </c>
      <c r="Q4" s="5">
        <v>0</v>
      </c>
      <c r="R4" s="6">
        <v>44966</v>
      </c>
      <c r="S4" s="11">
        <v>45024</v>
      </c>
      <c r="T4" s="5" t="s">
        <v>34</v>
      </c>
      <c r="U4" s="5">
        <v>3122</v>
      </c>
      <c r="V4" s="5">
        <v>0</v>
      </c>
      <c r="W4" s="5">
        <v>0</v>
      </c>
      <c r="X4" s="5" t="s">
        <v>47</v>
      </c>
      <c r="Y4" s="5" t="s">
        <v>36</v>
      </c>
      <c r="Z4" s="5"/>
      <c r="AA4" s="5"/>
    </row>
    <row r="5" spans="1:27">
      <c r="A5" s="5" t="s">
        <v>48</v>
      </c>
      <c r="B5" s="5" t="s">
        <v>26</v>
      </c>
      <c r="C5" s="5" t="s">
        <v>27</v>
      </c>
      <c r="D5" s="5" t="s">
        <v>49</v>
      </c>
      <c r="E5" s="5" t="s">
        <v>50</v>
      </c>
      <c r="F5" s="6">
        <v>45020</v>
      </c>
      <c r="G5" s="6">
        <v>45021</v>
      </c>
      <c r="H5" s="5">
        <v>1</v>
      </c>
      <c r="I5" s="5">
        <v>1</v>
      </c>
      <c r="J5" s="5">
        <v>1</v>
      </c>
      <c r="K5" s="5" t="s">
        <v>30</v>
      </c>
      <c r="L5" s="5">
        <v>1258</v>
      </c>
      <c r="M5" s="5">
        <v>1258</v>
      </c>
      <c r="N5" s="5" t="s">
        <v>51</v>
      </c>
      <c r="O5" s="5" t="s">
        <v>32</v>
      </c>
      <c r="P5" s="5" t="s">
        <v>33</v>
      </c>
      <c r="Q5" s="5">
        <v>0</v>
      </c>
      <c r="R5" s="6">
        <v>44974</v>
      </c>
      <c r="S5" s="11">
        <v>45024</v>
      </c>
      <c r="T5" s="5" t="s">
        <v>34</v>
      </c>
      <c r="U5" s="5">
        <v>1258</v>
      </c>
      <c r="V5" s="5">
        <v>0</v>
      </c>
      <c r="W5" s="5">
        <v>0</v>
      </c>
      <c r="X5" s="5" t="s">
        <v>52</v>
      </c>
      <c r="Y5" s="5" t="s">
        <v>36</v>
      </c>
      <c r="Z5" s="5"/>
      <c r="AA5" s="5"/>
    </row>
    <row r="6" spans="1:27">
      <c r="A6" s="5" t="s">
        <v>53</v>
      </c>
      <c r="B6" s="5" t="s">
        <v>26</v>
      </c>
      <c r="C6" s="5" t="s">
        <v>27</v>
      </c>
      <c r="D6" s="5" t="s">
        <v>54</v>
      </c>
      <c r="E6" s="5" t="s">
        <v>55</v>
      </c>
      <c r="F6" s="6">
        <v>45019</v>
      </c>
      <c r="G6" s="6">
        <v>45021</v>
      </c>
      <c r="H6" s="5">
        <v>1</v>
      </c>
      <c r="I6" s="5">
        <v>2</v>
      </c>
      <c r="J6" s="5">
        <v>2</v>
      </c>
      <c r="K6" s="5" t="s">
        <v>30</v>
      </c>
      <c r="L6" s="5">
        <v>4562</v>
      </c>
      <c r="M6" s="5">
        <v>4562</v>
      </c>
      <c r="N6" s="5" t="s">
        <v>56</v>
      </c>
      <c r="O6" s="5" t="s">
        <v>32</v>
      </c>
      <c r="P6" s="5" t="s">
        <v>33</v>
      </c>
      <c r="Q6" s="5">
        <v>0</v>
      </c>
      <c r="R6" s="6">
        <v>44977</v>
      </c>
      <c r="S6" s="11">
        <v>45024</v>
      </c>
      <c r="T6" s="5" t="s">
        <v>34</v>
      </c>
      <c r="U6" s="5">
        <v>4562</v>
      </c>
      <c r="V6" s="5">
        <v>0</v>
      </c>
      <c r="W6" s="5">
        <v>0</v>
      </c>
      <c r="X6" s="5" t="s">
        <v>57</v>
      </c>
      <c r="Y6" s="5" t="s">
        <v>36</v>
      </c>
      <c r="Z6" s="5"/>
      <c r="AA6" s="5"/>
    </row>
    <row r="7" spans="1:27">
      <c r="A7" s="5" t="s">
        <v>58</v>
      </c>
      <c r="B7" s="5" t="s">
        <v>26</v>
      </c>
      <c r="C7" s="5" t="s">
        <v>27</v>
      </c>
      <c r="D7" s="5" t="s">
        <v>59</v>
      </c>
      <c r="E7" s="5" t="s">
        <v>29</v>
      </c>
      <c r="F7" s="6">
        <v>45019</v>
      </c>
      <c r="G7" s="6">
        <v>45021</v>
      </c>
      <c r="H7" s="5">
        <v>1</v>
      </c>
      <c r="I7" s="5">
        <v>2</v>
      </c>
      <c r="J7" s="5">
        <v>2</v>
      </c>
      <c r="K7" s="5" t="s">
        <v>30</v>
      </c>
      <c r="L7" s="5">
        <v>592</v>
      </c>
      <c r="M7" s="5">
        <v>592</v>
      </c>
      <c r="N7" s="5" t="s">
        <v>60</v>
      </c>
      <c r="O7" s="5" t="s">
        <v>32</v>
      </c>
      <c r="P7" s="5" t="s">
        <v>33</v>
      </c>
      <c r="Q7" s="5">
        <v>0</v>
      </c>
      <c r="R7" s="6">
        <v>44980</v>
      </c>
      <c r="S7" s="11">
        <v>45024</v>
      </c>
      <c r="T7" s="5" t="s">
        <v>34</v>
      </c>
      <c r="U7" s="5">
        <v>592</v>
      </c>
      <c r="V7" s="5">
        <v>0</v>
      </c>
      <c r="W7" s="5">
        <v>0</v>
      </c>
      <c r="X7" s="5" t="s">
        <v>61</v>
      </c>
      <c r="Y7" s="5" t="s">
        <v>62</v>
      </c>
      <c r="Z7" s="5"/>
      <c r="AA7" s="5"/>
    </row>
    <row r="8" spans="1:27">
      <c r="A8" s="5" t="s">
        <v>63</v>
      </c>
      <c r="B8" s="5" t="s">
        <v>26</v>
      </c>
      <c r="C8" s="5" t="s">
        <v>27</v>
      </c>
      <c r="D8" s="5" t="s">
        <v>38</v>
      </c>
      <c r="E8" s="5" t="s">
        <v>39</v>
      </c>
      <c r="F8" s="6">
        <v>45018</v>
      </c>
      <c r="G8" s="6">
        <v>45021</v>
      </c>
      <c r="H8" s="5">
        <v>1</v>
      </c>
      <c r="I8" s="5">
        <v>3</v>
      </c>
      <c r="J8" s="5">
        <v>3</v>
      </c>
      <c r="K8" s="5" t="s">
        <v>30</v>
      </c>
      <c r="L8" s="5">
        <v>2475</v>
      </c>
      <c r="M8" s="5">
        <v>2475</v>
      </c>
      <c r="N8" s="5" t="s">
        <v>64</v>
      </c>
      <c r="O8" s="5" t="s">
        <v>32</v>
      </c>
      <c r="P8" s="5" t="s">
        <v>33</v>
      </c>
      <c r="Q8" s="5">
        <v>0</v>
      </c>
      <c r="R8" s="6">
        <v>44982</v>
      </c>
      <c r="S8" s="11">
        <v>45024</v>
      </c>
      <c r="T8" s="5" t="s">
        <v>34</v>
      </c>
      <c r="U8" s="5">
        <v>2475</v>
      </c>
      <c r="V8" s="5">
        <v>0</v>
      </c>
      <c r="W8" s="5">
        <v>0</v>
      </c>
      <c r="X8" s="5" t="s">
        <v>65</v>
      </c>
      <c r="Y8" s="5" t="s">
        <v>66</v>
      </c>
      <c r="Z8" s="5"/>
      <c r="AA8" s="5"/>
    </row>
    <row r="9" spans="1:27">
      <c r="A9" s="5" t="s">
        <v>67</v>
      </c>
      <c r="B9" s="5" t="s">
        <v>26</v>
      </c>
      <c r="C9" s="5" t="s">
        <v>27</v>
      </c>
      <c r="D9" s="5" t="s">
        <v>68</v>
      </c>
      <c r="E9" s="5" t="s">
        <v>69</v>
      </c>
      <c r="F9" s="6">
        <v>45018</v>
      </c>
      <c r="G9" s="6">
        <v>45021</v>
      </c>
      <c r="H9" s="5">
        <v>1</v>
      </c>
      <c r="I9" s="5">
        <v>3</v>
      </c>
      <c r="J9" s="5">
        <v>3</v>
      </c>
      <c r="K9" s="5" t="s">
        <v>30</v>
      </c>
      <c r="L9" s="5">
        <v>3600</v>
      </c>
      <c r="M9" s="5">
        <v>3600</v>
      </c>
      <c r="N9" s="5" t="s">
        <v>70</v>
      </c>
      <c r="O9" s="5" t="s">
        <v>32</v>
      </c>
      <c r="P9" s="5" t="s">
        <v>33</v>
      </c>
      <c r="Q9" s="5">
        <v>0</v>
      </c>
      <c r="R9" s="6">
        <v>44985</v>
      </c>
      <c r="S9" s="11">
        <v>45024</v>
      </c>
      <c r="T9" s="5" t="s">
        <v>34</v>
      </c>
      <c r="U9" s="5">
        <v>3600</v>
      </c>
      <c r="V9" s="5">
        <v>0</v>
      </c>
      <c r="W9" s="5">
        <v>0</v>
      </c>
      <c r="X9" s="5" t="s">
        <v>71</v>
      </c>
      <c r="Y9" s="5" t="s">
        <v>72</v>
      </c>
      <c r="Z9" s="5"/>
      <c r="AA9" s="5"/>
    </row>
    <row r="10" spans="1:27">
      <c r="A10" s="5" t="s">
        <v>73</v>
      </c>
      <c r="B10" s="5" t="s">
        <v>26</v>
      </c>
      <c r="C10" s="5" t="s">
        <v>27</v>
      </c>
      <c r="D10" s="5" t="s">
        <v>74</v>
      </c>
      <c r="E10" s="5" t="s">
        <v>75</v>
      </c>
      <c r="F10" s="6">
        <v>45018</v>
      </c>
      <c r="G10" s="6">
        <v>45021</v>
      </c>
      <c r="H10" s="5">
        <v>1</v>
      </c>
      <c r="I10" s="5">
        <v>3</v>
      </c>
      <c r="J10" s="5">
        <v>3</v>
      </c>
      <c r="K10" s="5" t="s">
        <v>30</v>
      </c>
      <c r="L10" s="5">
        <v>999</v>
      </c>
      <c r="M10" s="5">
        <v>999</v>
      </c>
      <c r="N10" s="5" t="s">
        <v>76</v>
      </c>
      <c r="O10" s="5" t="s">
        <v>32</v>
      </c>
      <c r="P10" s="5" t="s">
        <v>33</v>
      </c>
      <c r="Q10" s="5">
        <v>0</v>
      </c>
      <c r="R10" s="6">
        <v>44985</v>
      </c>
      <c r="S10" s="11">
        <v>45024</v>
      </c>
      <c r="T10" s="5" t="s">
        <v>34</v>
      </c>
      <c r="U10" s="5">
        <v>999</v>
      </c>
      <c r="V10" s="5">
        <v>0</v>
      </c>
      <c r="W10" s="5">
        <v>0</v>
      </c>
      <c r="X10" s="5" t="s">
        <v>77</v>
      </c>
      <c r="Y10" s="5" t="s">
        <v>36</v>
      </c>
      <c r="Z10" s="5"/>
      <c r="AA10" s="5"/>
    </row>
    <row r="11" spans="1:27">
      <c r="A11" s="5" t="s">
        <v>78</v>
      </c>
      <c r="B11" s="5" t="s">
        <v>26</v>
      </c>
      <c r="C11" s="5" t="s">
        <v>27</v>
      </c>
      <c r="D11" s="5" t="s">
        <v>74</v>
      </c>
      <c r="E11" s="5" t="s">
        <v>75</v>
      </c>
      <c r="F11" s="6">
        <v>45018</v>
      </c>
      <c r="G11" s="6">
        <v>45021</v>
      </c>
      <c r="H11" s="5">
        <v>1</v>
      </c>
      <c r="I11" s="5">
        <v>3</v>
      </c>
      <c r="J11" s="5">
        <v>3</v>
      </c>
      <c r="K11" s="5" t="s">
        <v>30</v>
      </c>
      <c r="L11" s="5">
        <v>999</v>
      </c>
      <c r="M11" s="5">
        <v>999</v>
      </c>
      <c r="N11" s="5" t="s">
        <v>79</v>
      </c>
      <c r="O11" s="5" t="s">
        <v>32</v>
      </c>
      <c r="P11" s="5" t="s">
        <v>33</v>
      </c>
      <c r="Q11" s="5">
        <v>0</v>
      </c>
      <c r="R11" s="6">
        <v>44986</v>
      </c>
      <c r="S11" s="11">
        <v>45024</v>
      </c>
      <c r="T11" s="5" t="s">
        <v>34</v>
      </c>
      <c r="U11" s="5">
        <v>999</v>
      </c>
      <c r="V11" s="5">
        <v>0</v>
      </c>
      <c r="W11" s="5">
        <v>0</v>
      </c>
      <c r="X11" s="5" t="s">
        <v>80</v>
      </c>
      <c r="Y11" s="5" t="s">
        <v>36</v>
      </c>
      <c r="Z11" s="5"/>
      <c r="AA11" s="5"/>
    </row>
    <row r="12" spans="1:27">
      <c r="A12" s="5" t="s">
        <v>81</v>
      </c>
      <c r="B12" s="5" t="s">
        <v>26</v>
      </c>
      <c r="C12" s="5" t="s">
        <v>27</v>
      </c>
      <c r="D12" s="5" t="s">
        <v>82</v>
      </c>
      <c r="E12" s="5" t="s">
        <v>83</v>
      </c>
      <c r="F12" s="6">
        <v>45020</v>
      </c>
      <c r="G12" s="6">
        <v>45021</v>
      </c>
      <c r="H12" s="5">
        <v>1</v>
      </c>
      <c r="I12" s="5">
        <v>1</v>
      </c>
      <c r="J12" s="5">
        <v>1</v>
      </c>
      <c r="K12" s="5" t="s">
        <v>30</v>
      </c>
      <c r="L12" s="5">
        <v>657</v>
      </c>
      <c r="M12" s="5">
        <v>657</v>
      </c>
      <c r="N12" s="5" t="s">
        <v>84</v>
      </c>
      <c r="O12" s="5" t="s">
        <v>32</v>
      </c>
      <c r="P12" s="5" t="s">
        <v>33</v>
      </c>
      <c r="Q12" s="5">
        <v>0</v>
      </c>
      <c r="R12" s="6">
        <v>44988</v>
      </c>
      <c r="S12" s="11">
        <v>45024</v>
      </c>
      <c r="T12" s="5" t="s">
        <v>34</v>
      </c>
      <c r="U12" s="5">
        <v>657</v>
      </c>
      <c r="V12" s="5">
        <v>0</v>
      </c>
      <c r="W12" s="5">
        <v>0</v>
      </c>
      <c r="X12" s="5" t="s">
        <v>85</v>
      </c>
      <c r="Y12" s="5" t="s">
        <v>86</v>
      </c>
      <c r="Z12" s="5"/>
      <c r="AA12" s="5"/>
    </row>
    <row r="13" spans="1:27">
      <c r="A13" s="5" t="s">
        <v>87</v>
      </c>
      <c r="B13" s="5" t="s">
        <v>26</v>
      </c>
      <c r="C13" s="5" t="s">
        <v>27</v>
      </c>
      <c r="D13" s="5" t="s">
        <v>88</v>
      </c>
      <c r="E13" s="5" t="s">
        <v>89</v>
      </c>
      <c r="F13" s="6">
        <v>45017</v>
      </c>
      <c r="G13" s="6">
        <v>45021</v>
      </c>
      <c r="H13" s="5">
        <v>1</v>
      </c>
      <c r="I13" s="5">
        <v>4</v>
      </c>
      <c r="J13" s="5">
        <v>4</v>
      </c>
      <c r="K13" s="5" t="s">
        <v>30</v>
      </c>
      <c r="L13" s="5">
        <v>2833</v>
      </c>
      <c r="M13" s="5">
        <v>2833</v>
      </c>
      <c r="N13" s="5" t="s">
        <v>90</v>
      </c>
      <c r="O13" s="5" t="s">
        <v>32</v>
      </c>
      <c r="P13" s="5" t="s">
        <v>33</v>
      </c>
      <c r="Q13" s="5">
        <v>0</v>
      </c>
      <c r="R13" s="6">
        <v>44988</v>
      </c>
      <c r="S13" s="11">
        <v>45024</v>
      </c>
      <c r="T13" s="5" t="s">
        <v>34</v>
      </c>
      <c r="U13" s="5">
        <v>2833</v>
      </c>
      <c r="V13" s="5">
        <v>0</v>
      </c>
      <c r="W13" s="5">
        <v>0</v>
      </c>
      <c r="X13" s="5" t="s">
        <v>91</v>
      </c>
      <c r="Y13" s="5" t="s">
        <v>92</v>
      </c>
      <c r="Z13" s="5"/>
      <c r="AA13" s="5"/>
    </row>
    <row r="14" spans="1:27">
      <c r="A14" s="5" t="s">
        <v>93</v>
      </c>
      <c r="B14" s="5" t="s">
        <v>26</v>
      </c>
      <c r="C14" s="5" t="s">
        <v>27</v>
      </c>
      <c r="D14" s="5" t="s">
        <v>94</v>
      </c>
      <c r="E14" s="5" t="s">
        <v>95</v>
      </c>
      <c r="F14" s="6">
        <v>45019</v>
      </c>
      <c r="G14" s="6">
        <v>45021</v>
      </c>
      <c r="H14" s="5">
        <v>1</v>
      </c>
      <c r="I14" s="5">
        <v>2</v>
      </c>
      <c r="J14" s="5">
        <v>2</v>
      </c>
      <c r="K14" s="5" t="s">
        <v>30</v>
      </c>
      <c r="L14" s="5">
        <v>1250</v>
      </c>
      <c r="M14" s="5">
        <v>1250</v>
      </c>
      <c r="N14" s="5" t="s">
        <v>96</v>
      </c>
      <c r="O14" s="5" t="s">
        <v>32</v>
      </c>
      <c r="P14" s="5" t="s">
        <v>33</v>
      </c>
      <c r="Q14" s="5">
        <v>0</v>
      </c>
      <c r="R14" s="6">
        <v>44993</v>
      </c>
      <c r="S14" s="11">
        <v>45024</v>
      </c>
      <c r="T14" s="5" t="s">
        <v>34</v>
      </c>
      <c r="U14" s="5">
        <v>1250</v>
      </c>
      <c r="V14" s="5">
        <v>0</v>
      </c>
      <c r="W14" s="5">
        <v>0</v>
      </c>
      <c r="X14" s="5" t="s">
        <v>97</v>
      </c>
      <c r="Y14" s="5" t="s">
        <v>98</v>
      </c>
      <c r="Z14" s="5"/>
      <c r="AA14" s="5"/>
    </row>
    <row r="15" spans="1:27">
      <c r="A15" s="5" t="s">
        <v>99</v>
      </c>
      <c r="B15" s="5" t="s">
        <v>26</v>
      </c>
      <c r="C15" s="5" t="s">
        <v>27</v>
      </c>
      <c r="D15" s="5" t="s">
        <v>100</v>
      </c>
      <c r="E15" s="5" t="s">
        <v>101</v>
      </c>
      <c r="F15" s="6">
        <v>45019</v>
      </c>
      <c r="G15" s="6">
        <v>45021</v>
      </c>
      <c r="H15" s="5">
        <v>1</v>
      </c>
      <c r="I15" s="5">
        <v>2</v>
      </c>
      <c r="J15" s="5">
        <v>2</v>
      </c>
      <c r="K15" s="5" t="s">
        <v>30</v>
      </c>
      <c r="L15" s="5">
        <v>466</v>
      </c>
      <c r="M15" s="5">
        <v>466</v>
      </c>
      <c r="N15" s="5" t="s">
        <v>102</v>
      </c>
      <c r="O15" s="5" t="s">
        <v>32</v>
      </c>
      <c r="P15" s="5" t="s">
        <v>33</v>
      </c>
      <c r="Q15" s="5">
        <v>0</v>
      </c>
      <c r="R15" s="6">
        <v>44995</v>
      </c>
      <c r="S15" s="11">
        <v>45024</v>
      </c>
      <c r="T15" s="5" t="s">
        <v>34</v>
      </c>
      <c r="U15" s="5">
        <v>466</v>
      </c>
      <c r="V15" s="5">
        <v>0</v>
      </c>
      <c r="W15" s="5">
        <v>0</v>
      </c>
      <c r="X15" s="5" t="s">
        <v>103</v>
      </c>
      <c r="Y15" s="5" t="s">
        <v>104</v>
      </c>
      <c r="Z15" s="5"/>
      <c r="AA15" s="5"/>
    </row>
    <row r="16" spans="1:27">
      <c r="A16" s="5" t="s">
        <v>105</v>
      </c>
      <c r="B16" s="5" t="s">
        <v>26</v>
      </c>
      <c r="C16" s="5" t="s">
        <v>27</v>
      </c>
      <c r="D16" s="5" t="s">
        <v>106</v>
      </c>
      <c r="E16" s="5" t="s">
        <v>75</v>
      </c>
      <c r="F16" s="6">
        <v>45020</v>
      </c>
      <c r="G16" s="6">
        <v>45021</v>
      </c>
      <c r="H16" s="5">
        <v>1</v>
      </c>
      <c r="I16" s="5">
        <v>1</v>
      </c>
      <c r="J16" s="5">
        <v>1</v>
      </c>
      <c r="K16" s="5" t="s">
        <v>30</v>
      </c>
      <c r="L16" s="5">
        <v>459</v>
      </c>
      <c r="M16" s="5">
        <v>459</v>
      </c>
      <c r="N16" s="5" t="s">
        <v>107</v>
      </c>
      <c r="O16" s="5" t="s">
        <v>32</v>
      </c>
      <c r="P16" s="5" t="s">
        <v>33</v>
      </c>
      <c r="Q16" s="5">
        <v>0</v>
      </c>
      <c r="R16" s="6">
        <v>44997</v>
      </c>
      <c r="S16" s="11">
        <v>45024</v>
      </c>
      <c r="T16" s="5" t="s">
        <v>34</v>
      </c>
      <c r="U16" s="5">
        <v>459</v>
      </c>
      <c r="V16" s="5">
        <v>0</v>
      </c>
      <c r="W16" s="5">
        <v>0</v>
      </c>
      <c r="X16" s="5" t="s">
        <v>108</v>
      </c>
      <c r="Y16" s="5" t="s">
        <v>109</v>
      </c>
      <c r="Z16" s="5"/>
      <c r="AA16" s="5"/>
    </row>
    <row r="17" spans="1:27">
      <c r="A17" s="5" t="s">
        <v>110</v>
      </c>
      <c r="B17" s="5" t="s">
        <v>26</v>
      </c>
      <c r="C17" s="5" t="s">
        <v>27</v>
      </c>
      <c r="D17" s="5" t="s">
        <v>111</v>
      </c>
      <c r="E17" s="5" t="s">
        <v>75</v>
      </c>
      <c r="F17" s="6">
        <v>45020</v>
      </c>
      <c r="G17" s="6">
        <v>45021</v>
      </c>
      <c r="H17" s="5">
        <v>1</v>
      </c>
      <c r="I17" s="5">
        <v>1</v>
      </c>
      <c r="J17" s="5">
        <v>1</v>
      </c>
      <c r="K17" s="5" t="s">
        <v>30</v>
      </c>
      <c r="L17" s="5">
        <v>400</v>
      </c>
      <c r="M17" s="5">
        <v>400</v>
      </c>
      <c r="N17" s="5" t="s">
        <v>112</v>
      </c>
      <c r="O17" s="5" t="s">
        <v>32</v>
      </c>
      <c r="P17" s="5" t="s">
        <v>33</v>
      </c>
      <c r="Q17" s="5">
        <v>0</v>
      </c>
      <c r="R17" s="6">
        <v>45002</v>
      </c>
      <c r="S17" s="11">
        <v>45024</v>
      </c>
      <c r="T17" s="5" t="s">
        <v>34</v>
      </c>
      <c r="U17" s="5">
        <v>400</v>
      </c>
      <c r="V17" s="5">
        <v>0</v>
      </c>
      <c r="W17" s="5">
        <v>0</v>
      </c>
      <c r="X17" s="5" t="s">
        <v>113</v>
      </c>
      <c r="Y17" s="5" t="s">
        <v>114</v>
      </c>
      <c r="Z17" s="5"/>
      <c r="AA17" s="5"/>
    </row>
    <row r="18" spans="1:27">
      <c r="A18" s="5" t="s">
        <v>115</v>
      </c>
      <c r="B18" s="5" t="s">
        <v>26</v>
      </c>
      <c r="C18" s="5" t="s">
        <v>27</v>
      </c>
      <c r="D18" s="5" t="s">
        <v>116</v>
      </c>
      <c r="E18" s="5" t="s">
        <v>117</v>
      </c>
      <c r="F18" s="6">
        <v>45018</v>
      </c>
      <c r="G18" s="6">
        <v>45021</v>
      </c>
      <c r="H18" s="5">
        <v>2</v>
      </c>
      <c r="I18" s="5">
        <v>3</v>
      </c>
      <c r="J18" s="5">
        <v>6</v>
      </c>
      <c r="K18" s="5" t="s">
        <v>30</v>
      </c>
      <c r="L18" s="5">
        <v>5880</v>
      </c>
      <c r="M18" s="5">
        <v>5880</v>
      </c>
      <c r="N18" s="5" t="s">
        <v>118</v>
      </c>
      <c r="O18" s="5" t="s">
        <v>32</v>
      </c>
      <c r="P18" s="5" t="s">
        <v>33</v>
      </c>
      <c r="Q18" s="5">
        <v>0</v>
      </c>
      <c r="R18" s="6">
        <v>45002</v>
      </c>
      <c r="S18" s="11">
        <v>45024</v>
      </c>
      <c r="T18" s="5" t="s">
        <v>34</v>
      </c>
      <c r="U18" s="5">
        <v>5880</v>
      </c>
      <c r="V18" s="5">
        <v>0</v>
      </c>
      <c r="W18" s="5">
        <v>0</v>
      </c>
      <c r="X18" s="5" t="s">
        <v>119</v>
      </c>
      <c r="Y18" s="5" t="s">
        <v>120</v>
      </c>
      <c r="Z18" s="5"/>
      <c r="AA18" s="5"/>
    </row>
    <row r="19" spans="1:27">
      <c r="A19" s="5" t="s">
        <v>121</v>
      </c>
      <c r="B19" s="5" t="s">
        <v>26</v>
      </c>
      <c r="C19" s="5" t="s">
        <v>27</v>
      </c>
      <c r="D19" s="5" t="s">
        <v>122</v>
      </c>
      <c r="E19" s="5" t="s">
        <v>123</v>
      </c>
      <c r="F19" s="6">
        <v>45017</v>
      </c>
      <c r="G19" s="6">
        <v>45021</v>
      </c>
      <c r="H19" s="5">
        <v>1</v>
      </c>
      <c r="I19" s="5">
        <v>4</v>
      </c>
      <c r="J19" s="5">
        <v>4</v>
      </c>
      <c r="K19" s="5" t="s">
        <v>30</v>
      </c>
      <c r="L19" s="5">
        <v>9287</v>
      </c>
      <c r="M19" s="5">
        <v>9287</v>
      </c>
      <c r="N19" s="5" t="s">
        <v>124</v>
      </c>
      <c r="O19" s="5" t="s">
        <v>32</v>
      </c>
      <c r="P19" s="5" t="s">
        <v>33</v>
      </c>
      <c r="Q19" s="5">
        <v>0</v>
      </c>
      <c r="R19" s="6">
        <v>45002</v>
      </c>
      <c r="S19" s="11">
        <v>45024</v>
      </c>
      <c r="T19" s="5" t="s">
        <v>34</v>
      </c>
      <c r="U19" s="5">
        <v>9287</v>
      </c>
      <c r="V19" s="5">
        <v>0</v>
      </c>
      <c r="W19" s="5">
        <v>0</v>
      </c>
      <c r="X19" s="5" t="s">
        <v>125</v>
      </c>
      <c r="Y19" s="5" t="s">
        <v>126</v>
      </c>
      <c r="Z19" s="5"/>
      <c r="AA19" s="5"/>
    </row>
    <row r="20" spans="1:27">
      <c r="A20" s="5" t="s">
        <v>127</v>
      </c>
      <c r="B20" s="5" t="s">
        <v>26</v>
      </c>
      <c r="C20" s="5" t="s">
        <v>27</v>
      </c>
      <c r="D20" s="5" t="s">
        <v>128</v>
      </c>
      <c r="E20" s="5" t="s">
        <v>129</v>
      </c>
      <c r="F20" s="6">
        <v>45019</v>
      </c>
      <c r="G20" s="6">
        <v>45021</v>
      </c>
      <c r="H20" s="5">
        <v>1</v>
      </c>
      <c r="I20" s="5">
        <v>2</v>
      </c>
      <c r="J20" s="5">
        <v>2</v>
      </c>
      <c r="K20" s="5" t="s">
        <v>30</v>
      </c>
      <c r="L20" s="5">
        <v>878</v>
      </c>
      <c r="M20" s="5">
        <v>878</v>
      </c>
      <c r="N20" s="5" t="s">
        <v>130</v>
      </c>
      <c r="O20" s="5" t="s">
        <v>32</v>
      </c>
      <c r="P20" s="5" t="s">
        <v>33</v>
      </c>
      <c r="Q20" s="5">
        <v>0</v>
      </c>
      <c r="R20" s="6">
        <v>45006</v>
      </c>
      <c r="S20" s="11">
        <v>45024</v>
      </c>
      <c r="T20" s="5" t="s">
        <v>34</v>
      </c>
      <c r="U20" s="5">
        <v>878</v>
      </c>
      <c r="V20" s="5">
        <v>0</v>
      </c>
      <c r="W20" s="5">
        <v>0</v>
      </c>
      <c r="X20" s="5" t="s">
        <v>131</v>
      </c>
      <c r="Y20" s="5" t="s">
        <v>132</v>
      </c>
      <c r="Z20" s="5"/>
      <c r="AA20" s="5"/>
    </row>
    <row r="21" spans="1:27">
      <c r="A21" s="5" t="s">
        <v>133</v>
      </c>
      <c r="B21" s="5" t="s">
        <v>26</v>
      </c>
      <c r="C21" s="5" t="s">
        <v>27</v>
      </c>
      <c r="D21" s="5" t="s">
        <v>134</v>
      </c>
      <c r="E21" s="5" t="s">
        <v>135</v>
      </c>
      <c r="F21" s="6">
        <v>45018</v>
      </c>
      <c r="G21" s="6">
        <v>45021</v>
      </c>
      <c r="H21" s="5">
        <v>1</v>
      </c>
      <c r="I21" s="5">
        <v>3</v>
      </c>
      <c r="J21" s="5">
        <v>3</v>
      </c>
      <c r="K21" s="5" t="s">
        <v>30</v>
      </c>
      <c r="L21" s="5">
        <v>2335</v>
      </c>
      <c r="M21" s="5">
        <v>2335</v>
      </c>
      <c r="N21" s="5" t="s">
        <v>136</v>
      </c>
      <c r="O21" s="5" t="s">
        <v>32</v>
      </c>
      <c r="P21" s="5" t="s">
        <v>33</v>
      </c>
      <c r="Q21" s="5">
        <v>0</v>
      </c>
      <c r="R21" s="6">
        <v>45008</v>
      </c>
      <c r="S21" s="11">
        <v>45024</v>
      </c>
      <c r="T21" s="5" t="s">
        <v>34</v>
      </c>
      <c r="U21" s="5">
        <v>2335</v>
      </c>
      <c r="V21" s="5">
        <v>0</v>
      </c>
      <c r="W21" s="5">
        <v>0</v>
      </c>
      <c r="X21" s="5" t="s">
        <v>137</v>
      </c>
      <c r="Y21" s="5" t="s">
        <v>138</v>
      </c>
      <c r="Z21" s="5"/>
      <c r="AA21" s="5"/>
    </row>
    <row r="22" spans="1:27">
      <c r="A22" s="5" t="s">
        <v>139</v>
      </c>
      <c r="B22" s="5" t="s">
        <v>26</v>
      </c>
      <c r="C22" s="5" t="s">
        <v>27</v>
      </c>
      <c r="D22" s="5" t="s">
        <v>140</v>
      </c>
      <c r="E22" s="5" t="s">
        <v>141</v>
      </c>
      <c r="F22" s="6">
        <v>45014</v>
      </c>
      <c r="G22" s="6">
        <v>45021</v>
      </c>
      <c r="H22" s="5">
        <v>1</v>
      </c>
      <c r="I22" s="5">
        <v>7</v>
      </c>
      <c r="J22" s="5">
        <v>7</v>
      </c>
      <c r="K22" s="5" t="s">
        <v>30</v>
      </c>
      <c r="L22" s="5">
        <v>12684</v>
      </c>
      <c r="M22" s="5">
        <v>12684</v>
      </c>
      <c r="N22" s="5" t="s">
        <v>142</v>
      </c>
      <c r="O22" s="5" t="s">
        <v>32</v>
      </c>
      <c r="P22" s="5" t="s">
        <v>33</v>
      </c>
      <c r="Q22" s="5">
        <v>0</v>
      </c>
      <c r="R22" s="6">
        <v>45008</v>
      </c>
      <c r="S22" s="11">
        <v>45024</v>
      </c>
      <c r="T22" s="5" t="s">
        <v>34</v>
      </c>
      <c r="U22" s="5">
        <v>12684</v>
      </c>
      <c r="V22" s="5">
        <v>0</v>
      </c>
      <c r="W22" s="5">
        <v>0</v>
      </c>
      <c r="X22" s="5" t="s">
        <v>143</v>
      </c>
      <c r="Y22" s="5" t="s">
        <v>144</v>
      </c>
      <c r="Z22" s="5"/>
      <c r="AA22" s="5"/>
    </row>
    <row r="23" spans="1:27">
      <c r="A23" s="5" t="s">
        <v>145</v>
      </c>
      <c r="B23" s="5" t="s">
        <v>26</v>
      </c>
      <c r="C23" s="5" t="s">
        <v>27</v>
      </c>
      <c r="D23" s="5" t="s">
        <v>146</v>
      </c>
      <c r="E23" s="5" t="s">
        <v>147</v>
      </c>
      <c r="F23" s="6">
        <v>45020</v>
      </c>
      <c r="G23" s="6">
        <v>45021</v>
      </c>
      <c r="H23" s="5">
        <v>1</v>
      </c>
      <c r="I23" s="5">
        <v>1</v>
      </c>
      <c r="J23" s="5">
        <v>1</v>
      </c>
      <c r="K23" s="5" t="s">
        <v>30</v>
      </c>
      <c r="L23" s="5">
        <v>416</v>
      </c>
      <c r="M23" s="5">
        <v>416</v>
      </c>
      <c r="N23" s="5" t="s">
        <v>148</v>
      </c>
      <c r="O23" s="5" t="s">
        <v>32</v>
      </c>
      <c r="P23" s="5" t="s">
        <v>33</v>
      </c>
      <c r="Q23" s="5">
        <v>0</v>
      </c>
      <c r="R23" s="6">
        <v>45009</v>
      </c>
      <c r="S23" s="11">
        <v>45024</v>
      </c>
      <c r="T23" s="5" t="s">
        <v>34</v>
      </c>
      <c r="U23" s="5">
        <v>416</v>
      </c>
      <c r="V23" s="5">
        <v>0</v>
      </c>
      <c r="W23" s="5">
        <v>0</v>
      </c>
      <c r="X23" s="5" t="s">
        <v>149</v>
      </c>
      <c r="Y23" s="5" t="s">
        <v>36</v>
      </c>
      <c r="Z23" s="5"/>
      <c r="AA23" s="5"/>
    </row>
    <row r="24" spans="1:27">
      <c r="A24" s="5" t="s">
        <v>150</v>
      </c>
      <c r="B24" s="5" t="s">
        <v>26</v>
      </c>
      <c r="C24" s="5" t="s">
        <v>27</v>
      </c>
      <c r="D24" s="5" t="s">
        <v>151</v>
      </c>
      <c r="E24" s="5" t="s">
        <v>152</v>
      </c>
      <c r="F24" s="6">
        <v>45020</v>
      </c>
      <c r="G24" s="6">
        <v>45021</v>
      </c>
      <c r="H24" s="5">
        <v>3</v>
      </c>
      <c r="I24" s="5">
        <v>1</v>
      </c>
      <c r="J24" s="5">
        <v>3</v>
      </c>
      <c r="K24" s="5" t="s">
        <v>30</v>
      </c>
      <c r="L24" s="5">
        <v>1362</v>
      </c>
      <c r="M24" s="5">
        <v>1362</v>
      </c>
      <c r="N24" s="5" t="s">
        <v>153</v>
      </c>
      <c r="O24" s="5" t="s">
        <v>32</v>
      </c>
      <c r="P24" s="5" t="s">
        <v>33</v>
      </c>
      <c r="Q24" s="5">
        <v>0</v>
      </c>
      <c r="R24" s="6">
        <v>45009</v>
      </c>
      <c r="S24" s="11">
        <v>45024</v>
      </c>
      <c r="T24" s="5" t="s">
        <v>34</v>
      </c>
      <c r="U24" s="5">
        <v>1362</v>
      </c>
      <c r="V24" s="5">
        <v>0</v>
      </c>
      <c r="W24" s="5">
        <v>0</v>
      </c>
      <c r="X24" s="5" t="s">
        <v>154</v>
      </c>
      <c r="Y24" s="5" t="s">
        <v>155</v>
      </c>
      <c r="Z24" s="5" t="s">
        <v>156</v>
      </c>
      <c r="AA24" s="5" t="s">
        <v>157</v>
      </c>
    </row>
    <row r="25" spans="1:27">
      <c r="A25" s="5" t="s">
        <v>158</v>
      </c>
      <c r="B25" s="5" t="s">
        <v>26</v>
      </c>
      <c r="C25" s="5" t="s">
        <v>27</v>
      </c>
      <c r="D25" s="5" t="s">
        <v>159</v>
      </c>
      <c r="E25" s="5" t="s">
        <v>29</v>
      </c>
      <c r="F25" s="6">
        <v>45018</v>
      </c>
      <c r="G25" s="6">
        <v>45021</v>
      </c>
      <c r="H25" s="5">
        <v>1</v>
      </c>
      <c r="I25" s="5">
        <v>3</v>
      </c>
      <c r="J25" s="5">
        <v>3</v>
      </c>
      <c r="K25" s="5" t="s">
        <v>30</v>
      </c>
      <c r="L25" s="5">
        <v>1798</v>
      </c>
      <c r="M25" s="5">
        <v>1798</v>
      </c>
      <c r="N25" s="5" t="s">
        <v>160</v>
      </c>
      <c r="O25" s="5" t="s">
        <v>32</v>
      </c>
      <c r="P25" s="5" t="s">
        <v>33</v>
      </c>
      <c r="Q25" s="5">
        <v>0</v>
      </c>
      <c r="R25" s="6">
        <v>45010</v>
      </c>
      <c r="S25" s="11">
        <v>45024</v>
      </c>
      <c r="T25" s="5" t="s">
        <v>34</v>
      </c>
      <c r="U25" s="5">
        <v>1798</v>
      </c>
      <c r="V25" s="5">
        <v>0</v>
      </c>
      <c r="W25" s="5">
        <v>0</v>
      </c>
      <c r="X25" s="5" t="s">
        <v>161</v>
      </c>
      <c r="Y25" s="5" t="s">
        <v>162</v>
      </c>
      <c r="Z25" s="5"/>
      <c r="AA25" s="5"/>
    </row>
    <row r="26" spans="1:27">
      <c r="A26" s="5" t="s">
        <v>163</v>
      </c>
      <c r="B26" s="5" t="s">
        <v>26</v>
      </c>
      <c r="C26" s="5" t="s">
        <v>27</v>
      </c>
      <c r="D26" s="5" t="s">
        <v>164</v>
      </c>
      <c r="E26" s="5" t="s">
        <v>165</v>
      </c>
      <c r="F26" s="6">
        <v>45020</v>
      </c>
      <c r="G26" s="6">
        <v>45021</v>
      </c>
      <c r="H26" s="5">
        <v>1</v>
      </c>
      <c r="I26" s="5">
        <v>1</v>
      </c>
      <c r="J26" s="5">
        <v>1</v>
      </c>
      <c r="K26" s="5" t="s">
        <v>30</v>
      </c>
      <c r="L26" s="5">
        <v>261</v>
      </c>
      <c r="M26" s="5">
        <v>261</v>
      </c>
      <c r="N26" s="5" t="s">
        <v>166</v>
      </c>
      <c r="O26" s="5" t="s">
        <v>32</v>
      </c>
      <c r="P26" s="5" t="s">
        <v>33</v>
      </c>
      <c r="Q26" s="5">
        <v>0</v>
      </c>
      <c r="R26" s="6">
        <v>45011</v>
      </c>
      <c r="S26" s="11">
        <v>45024</v>
      </c>
      <c r="T26" s="5" t="s">
        <v>34</v>
      </c>
      <c r="U26" s="5">
        <v>261</v>
      </c>
      <c r="V26" s="5">
        <v>0</v>
      </c>
      <c r="W26" s="5">
        <v>0</v>
      </c>
      <c r="X26" s="5" t="s">
        <v>167</v>
      </c>
      <c r="Y26" s="5" t="s">
        <v>168</v>
      </c>
      <c r="Z26" s="5"/>
      <c r="AA26" s="5"/>
    </row>
    <row r="27" spans="1:27">
      <c r="A27" s="5" t="s">
        <v>169</v>
      </c>
      <c r="B27" s="5" t="s">
        <v>26</v>
      </c>
      <c r="C27" s="5" t="s">
        <v>27</v>
      </c>
      <c r="D27" s="5" t="s">
        <v>170</v>
      </c>
      <c r="E27" s="5" t="s">
        <v>171</v>
      </c>
      <c r="F27" s="6">
        <v>45020</v>
      </c>
      <c r="G27" s="6">
        <v>45021</v>
      </c>
      <c r="H27" s="5">
        <v>1</v>
      </c>
      <c r="I27" s="5">
        <v>1</v>
      </c>
      <c r="J27" s="5">
        <v>1</v>
      </c>
      <c r="K27" s="5" t="s">
        <v>30</v>
      </c>
      <c r="L27" s="5">
        <v>633</v>
      </c>
      <c r="M27" s="5">
        <v>633</v>
      </c>
      <c r="N27" s="5" t="s">
        <v>172</v>
      </c>
      <c r="O27" s="5" t="s">
        <v>32</v>
      </c>
      <c r="P27" s="5" t="s">
        <v>33</v>
      </c>
      <c r="Q27" s="5">
        <v>0</v>
      </c>
      <c r="R27" s="6">
        <v>45011</v>
      </c>
      <c r="S27" s="11">
        <v>45024</v>
      </c>
      <c r="T27" s="5" t="s">
        <v>34</v>
      </c>
      <c r="U27" s="5">
        <v>633</v>
      </c>
      <c r="V27" s="5">
        <v>0</v>
      </c>
      <c r="W27" s="5">
        <v>0</v>
      </c>
      <c r="X27" s="5" t="s">
        <v>173</v>
      </c>
      <c r="Y27" s="5" t="s">
        <v>36</v>
      </c>
      <c r="Z27" s="5"/>
      <c r="AA27" s="5"/>
    </row>
    <row r="28" spans="1:27">
      <c r="A28" s="5" t="s">
        <v>174</v>
      </c>
      <c r="B28" s="5" t="s">
        <v>26</v>
      </c>
      <c r="C28" s="5" t="s">
        <v>27</v>
      </c>
      <c r="D28" s="5" t="s">
        <v>175</v>
      </c>
      <c r="E28" s="5" t="s">
        <v>176</v>
      </c>
      <c r="F28" s="6">
        <v>45020</v>
      </c>
      <c r="G28" s="6">
        <v>45021</v>
      </c>
      <c r="H28" s="5">
        <v>1</v>
      </c>
      <c r="I28" s="5">
        <v>1</v>
      </c>
      <c r="J28" s="5">
        <v>1</v>
      </c>
      <c r="K28" s="5" t="s">
        <v>30</v>
      </c>
      <c r="L28" s="5">
        <v>615</v>
      </c>
      <c r="M28" s="5">
        <v>615</v>
      </c>
      <c r="N28" s="5" t="s">
        <v>177</v>
      </c>
      <c r="O28" s="5" t="s">
        <v>32</v>
      </c>
      <c r="P28" s="5" t="s">
        <v>33</v>
      </c>
      <c r="Q28" s="5">
        <v>0</v>
      </c>
      <c r="R28" s="6">
        <v>45012</v>
      </c>
      <c r="S28" s="11">
        <v>45024</v>
      </c>
      <c r="T28" s="5" t="s">
        <v>34</v>
      </c>
      <c r="U28" s="5">
        <v>615</v>
      </c>
      <c r="V28" s="5">
        <v>0</v>
      </c>
      <c r="W28" s="5">
        <v>0</v>
      </c>
      <c r="X28" s="5" t="s">
        <v>178</v>
      </c>
      <c r="Y28" s="5" t="s">
        <v>179</v>
      </c>
      <c r="Z28" s="5"/>
      <c r="AA28" s="5"/>
    </row>
    <row r="29" spans="1:27">
      <c r="A29" s="5" t="s">
        <v>180</v>
      </c>
      <c r="B29" s="5" t="s">
        <v>26</v>
      </c>
      <c r="C29" s="5" t="s">
        <v>27</v>
      </c>
      <c r="D29" s="5" t="s">
        <v>181</v>
      </c>
      <c r="E29" s="5" t="s">
        <v>182</v>
      </c>
      <c r="F29" s="6">
        <v>45019</v>
      </c>
      <c r="G29" s="6">
        <v>45021</v>
      </c>
      <c r="H29" s="5">
        <v>1</v>
      </c>
      <c r="I29" s="5">
        <v>2</v>
      </c>
      <c r="J29" s="5">
        <v>2</v>
      </c>
      <c r="K29" s="5" t="s">
        <v>30</v>
      </c>
      <c r="L29" s="5">
        <v>926</v>
      </c>
      <c r="M29" s="5">
        <v>926</v>
      </c>
      <c r="N29" s="5" t="s">
        <v>183</v>
      </c>
      <c r="O29" s="5" t="s">
        <v>32</v>
      </c>
      <c r="P29" s="5" t="s">
        <v>33</v>
      </c>
      <c r="Q29" s="5">
        <v>0</v>
      </c>
      <c r="R29" s="6">
        <v>45012</v>
      </c>
      <c r="S29" s="11">
        <v>45024</v>
      </c>
      <c r="T29" s="5" t="s">
        <v>34</v>
      </c>
      <c r="U29" s="5">
        <v>926</v>
      </c>
      <c r="V29" s="5">
        <v>0</v>
      </c>
      <c r="W29" s="5">
        <v>0</v>
      </c>
      <c r="X29" s="5" t="s">
        <v>184</v>
      </c>
      <c r="Y29" s="5" t="s">
        <v>36</v>
      </c>
      <c r="Z29" s="5"/>
      <c r="AA29" s="5"/>
    </row>
    <row r="30" spans="1:27">
      <c r="A30" s="5" t="s">
        <v>185</v>
      </c>
      <c r="B30" s="5" t="s">
        <v>26</v>
      </c>
      <c r="C30" s="5" t="s">
        <v>27</v>
      </c>
      <c r="D30" s="5" t="s">
        <v>186</v>
      </c>
      <c r="E30" s="5" t="s">
        <v>187</v>
      </c>
      <c r="F30" s="6">
        <v>45020</v>
      </c>
      <c r="G30" s="6">
        <v>45021</v>
      </c>
      <c r="H30" s="5">
        <v>1</v>
      </c>
      <c r="I30" s="5">
        <v>1</v>
      </c>
      <c r="J30" s="5">
        <v>1</v>
      </c>
      <c r="K30" s="5" t="s">
        <v>30</v>
      </c>
      <c r="L30" s="5">
        <v>501</v>
      </c>
      <c r="M30" s="5">
        <v>501</v>
      </c>
      <c r="N30" s="5" t="s">
        <v>188</v>
      </c>
      <c r="O30" s="5" t="s">
        <v>32</v>
      </c>
      <c r="P30" s="5" t="s">
        <v>33</v>
      </c>
      <c r="Q30" s="5">
        <v>0</v>
      </c>
      <c r="R30" s="6">
        <v>45014</v>
      </c>
      <c r="S30" s="11">
        <v>45024</v>
      </c>
      <c r="T30" s="5" t="s">
        <v>34</v>
      </c>
      <c r="U30" s="5">
        <v>501</v>
      </c>
      <c r="V30" s="5">
        <v>0</v>
      </c>
      <c r="W30" s="5">
        <v>0</v>
      </c>
      <c r="X30" s="5" t="s">
        <v>189</v>
      </c>
      <c r="Y30" s="5" t="s">
        <v>190</v>
      </c>
      <c r="Z30" s="5"/>
      <c r="AA30" s="5"/>
    </row>
    <row r="31" spans="1:27">
      <c r="A31" s="5" t="s">
        <v>191</v>
      </c>
      <c r="B31" s="5" t="s">
        <v>26</v>
      </c>
      <c r="C31" s="5" t="s">
        <v>27</v>
      </c>
      <c r="D31" s="5" t="s">
        <v>146</v>
      </c>
      <c r="E31" s="5" t="s">
        <v>192</v>
      </c>
      <c r="F31" s="6">
        <v>45020</v>
      </c>
      <c r="G31" s="6">
        <v>45021</v>
      </c>
      <c r="H31" s="5">
        <v>5</v>
      </c>
      <c r="I31" s="5">
        <v>1</v>
      </c>
      <c r="J31" s="5">
        <v>5</v>
      </c>
      <c r="K31" s="5" t="s">
        <v>30</v>
      </c>
      <c r="L31" s="5">
        <v>2680</v>
      </c>
      <c r="M31" s="5">
        <v>2680</v>
      </c>
      <c r="N31" s="5" t="s">
        <v>193</v>
      </c>
      <c r="O31" s="5" t="s">
        <v>32</v>
      </c>
      <c r="P31" s="5" t="s">
        <v>33</v>
      </c>
      <c r="Q31" s="5">
        <v>0</v>
      </c>
      <c r="R31" s="6">
        <v>45014</v>
      </c>
      <c r="S31" s="11">
        <v>45024</v>
      </c>
      <c r="T31" s="5" t="s">
        <v>34</v>
      </c>
      <c r="U31" s="5">
        <v>2680</v>
      </c>
      <c r="V31" s="5">
        <v>0</v>
      </c>
      <c r="W31" s="5">
        <v>0</v>
      </c>
      <c r="X31" s="5" t="s">
        <v>194</v>
      </c>
      <c r="Y31" s="5" t="s">
        <v>62</v>
      </c>
      <c r="Z31" s="5"/>
      <c r="AA31" s="5"/>
    </row>
    <row r="32" spans="1:27">
      <c r="A32" s="5" t="s">
        <v>195</v>
      </c>
      <c r="B32" s="5" t="s">
        <v>26</v>
      </c>
      <c r="C32" s="5" t="s">
        <v>27</v>
      </c>
      <c r="D32" s="5" t="s">
        <v>196</v>
      </c>
      <c r="E32" s="5" t="s">
        <v>197</v>
      </c>
      <c r="F32" s="6">
        <v>45019</v>
      </c>
      <c r="G32" s="6">
        <v>45021</v>
      </c>
      <c r="H32" s="5">
        <v>1</v>
      </c>
      <c r="I32" s="5">
        <v>2</v>
      </c>
      <c r="J32" s="5">
        <v>2</v>
      </c>
      <c r="K32" s="5" t="s">
        <v>30</v>
      </c>
      <c r="L32" s="5">
        <v>3422</v>
      </c>
      <c r="M32" s="5">
        <v>3422</v>
      </c>
      <c r="N32" s="5" t="s">
        <v>198</v>
      </c>
      <c r="O32" s="5" t="s">
        <v>32</v>
      </c>
      <c r="P32" s="5" t="s">
        <v>33</v>
      </c>
      <c r="Q32" s="5">
        <v>0</v>
      </c>
      <c r="R32" s="6">
        <v>45014</v>
      </c>
      <c r="S32" s="11">
        <v>45024</v>
      </c>
      <c r="T32" s="5" t="s">
        <v>34</v>
      </c>
      <c r="U32" s="5">
        <v>3422</v>
      </c>
      <c r="V32" s="5">
        <v>0</v>
      </c>
      <c r="W32" s="5">
        <v>0</v>
      </c>
      <c r="X32" s="5" t="s">
        <v>199</v>
      </c>
      <c r="Y32" s="5" t="s">
        <v>200</v>
      </c>
      <c r="Z32" s="5"/>
      <c r="AA32" s="5"/>
    </row>
    <row r="33" spans="1:27">
      <c r="A33" s="5" t="s">
        <v>201</v>
      </c>
      <c r="B33" s="5" t="s">
        <v>26</v>
      </c>
      <c r="C33" s="5" t="s">
        <v>27</v>
      </c>
      <c r="D33" s="5" t="s">
        <v>202</v>
      </c>
      <c r="E33" s="5" t="s">
        <v>203</v>
      </c>
      <c r="F33" s="6">
        <v>45020</v>
      </c>
      <c r="G33" s="6">
        <v>45021</v>
      </c>
      <c r="H33" s="5">
        <v>1</v>
      </c>
      <c r="I33" s="5">
        <v>1</v>
      </c>
      <c r="J33" s="5">
        <v>1</v>
      </c>
      <c r="K33" s="5" t="s">
        <v>30</v>
      </c>
      <c r="L33" s="5">
        <v>448</v>
      </c>
      <c r="M33" s="5">
        <v>448</v>
      </c>
      <c r="N33" s="5" t="s">
        <v>204</v>
      </c>
      <c r="O33" s="5" t="s">
        <v>32</v>
      </c>
      <c r="P33" s="5" t="s">
        <v>33</v>
      </c>
      <c r="Q33" s="5">
        <v>0</v>
      </c>
      <c r="R33" s="6">
        <v>45015</v>
      </c>
      <c r="S33" s="11">
        <v>45024</v>
      </c>
      <c r="T33" s="5" t="s">
        <v>34</v>
      </c>
      <c r="U33" s="5">
        <v>448</v>
      </c>
      <c r="V33" s="5">
        <v>0</v>
      </c>
      <c r="W33" s="5">
        <v>0</v>
      </c>
      <c r="X33" s="5" t="s">
        <v>205</v>
      </c>
      <c r="Y33" s="5" t="s">
        <v>36</v>
      </c>
      <c r="Z33" s="5"/>
      <c r="AA33" s="5"/>
    </row>
    <row r="34" spans="1:27">
      <c r="A34" s="5" t="s">
        <v>206</v>
      </c>
      <c r="B34" s="5" t="s">
        <v>26</v>
      </c>
      <c r="C34" s="5" t="s">
        <v>27</v>
      </c>
      <c r="D34" s="5" t="s">
        <v>207</v>
      </c>
      <c r="E34" s="5" t="s">
        <v>208</v>
      </c>
      <c r="F34" s="6">
        <v>45018</v>
      </c>
      <c r="G34" s="6">
        <v>45021</v>
      </c>
      <c r="H34" s="5">
        <v>1</v>
      </c>
      <c r="I34" s="5">
        <v>3</v>
      </c>
      <c r="J34" s="5">
        <v>3</v>
      </c>
      <c r="K34" s="5" t="s">
        <v>30</v>
      </c>
      <c r="L34" s="5">
        <v>3963</v>
      </c>
      <c r="M34" s="5">
        <v>3963</v>
      </c>
      <c r="N34" s="5" t="s">
        <v>209</v>
      </c>
      <c r="O34" s="5" t="s">
        <v>32</v>
      </c>
      <c r="P34" s="5" t="s">
        <v>33</v>
      </c>
      <c r="Q34" s="5">
        <v>0</v>
      </c>
      <c r="R34" s="6">
        <v>45015</v>
      </c>
      <c r="S34" s="11">
        <v>45024</v>
      </c>
      <c r="T34" s="5" t="s">
        <v>34</v>
      </c>
      <c r="U34" s="5">
        <v>3963</v>
      </c>
      <c r="V34" s="5">
        <v>0</v>
      </c>
      <c r="W34" s="5">
        <v>0</v>
      </c>
      <c r="X34" s="5" t="s">
        <v>210</v>
      </c>
      <c r="Y34" s="5" t="s">
        <v>36</v>
      </c>
      <c r="Z34" s="5"/>
      <c r="AA34" s="5"/>
    </row>
    <row r="35" spans="1:27">
      <c r="A35" s="5" t="s">
        <v>211</v>
      </c>
      <c r="B35" s="5" t="s">
        <v>26</v>
      </c>
      <c r="C35" s="5" t="s">
        <v>27</v>
      </c>
      <c r="D35" s="5" t="s">
        <v>106</v>
      </c>
      <c r="E35" s="5" t="s">
        <v>75</v>
      </c>
      <c r="F35" s="6">
        <v>45020</v>
      </c>
      <c r="G35" s="6">
        <v>45021</v>
      </c>
      <c r="H35" s="5">
        <v>1</v>
      </c>
      <c r="I35" s="5">
        <v>1</v>
      </c>
      <c r="J35" s="5">
        <v>1</v>
      </c>
      <c r="K35" s="5" t="s">
        <v>30</v>
      </c>
      <c r="L35" s="5">
        <v>464</v>
      </c>
      <c r="M35" s="5">
        <v>464</v>
      </c>
      <c r="N35" s="5" t="s">
        <v>212</v>
      </c>
      <c r="O35" s="5" t="s">
        <v>32</v>
      </c>
      <c r="P35" s="5" t="s">
        <v>33</v>
      </c>
      <c r="Q35" s="5">
        <v>0</v>
      </c>
      <c r="R35" s="6">
        <v>45015</v>
      </c>
      <c r="S35" s="11">
        <v>45024</v>
      </c>
      <c r="T35" s="5" t="s">
        <v>34</v>
      </c>
      <c r="U35" s="5">
        <v>464</v>
      </c>
      <c r="V35" s="5">
        <v>0</v>
      </c>
      <c r="W35" s="5">
        <v>0</v>
      </c>
      <c r="X35" s="5" t="s">
        <v>213</v>
      </c>
      <c r="Y35" s="5" t="s">
        <v>214</v>
      </c>
      <c r="Z35" s="5"/>
      <c r="AA35" s="5"/>
    </row>
    <row r="36" spans="1:27">
      <c r="A36" s="5" t="s">
        <v>215</v>
      </c>
      <c r="B36" s="5" t="s">
        <v>26</v>
      </c>
      <c r="C36" s="5" t="s">
        <v>27</v>
      </c>
      <c r="D36" s="5" t="s">
        <v>216</v>
      </c>
      <c r="E36" s="5" t="s">
        <v>217</v>
      </c>
      <c r="F36" s="6">
        <v>45019</v>
      </c>
      <c r="G36" s="6">
        <v>45021</v>
      </c>
      <c r="H36" s="5">
        <v>1</v>
      </c>
      <c r="I36" s="5">
        <v>2</v>
      </c>
      <c r="J36" s="5">
        <v>2</v>
      </c>
      <c r="K36" s="5" t="s">
        <v>30</v>
      </c>
      <c r="L36" s="5">
        <v>320</v>
      </c>
      <c r="M36" s="5">
        <v>320</v>
      </c>
      <c r="N36" s="5" t="s">
        <v>218</v>
      </c>
      <c r="O36" s="5" t="s">
        <v>32</v>
      </c>
      <c r="P36" s="5" t="s">
        <v>33</v>
      </c>
      <c r="Q36" s="5">
        <v>0</v>
      </c>
      <c r="R36" s="6">
        <v>45015</v>
      </c>
      <c r="S36" s="11">
        <v>45024</v>
      </c>
      <c r="T36" s="5" t="s">
        <v>34</v>
      </c>
      <c r="U36" s="5">
        <v>320</v>
      </c>
      <c r="V36" s="5">
        <v>0</v>
      </c>
      <c r="W36" s="5">
        <v>0</v>
      </c>
      <c r="X36" s="5" t="s">
        <v>219</v>
      </c>
      <c r="Y36" s="5" t="s">
        <v>220</v>
      </c>
      <c r="Z36" s="5"/>
      <c r="AA36" s="5"/>
    </row>
    <row r="37" spans="1:27">
      <c r="A37" s="5" t="s">
        <v>221</v>
      </c>
      <c r="B37" s="5" t="s">
        <v>26</v>
      </c>
      <c r="C37" s="5" t="s">
        <v>27</v>
      </c>
      <c r="D37" s="5" t="s">
        <v>222</v>
      </c>
      <c r="E37" s="5" t="s">
        <v>171</v>
      </c>
      <c r="F37" s="6">
        <v>45018</v>
      </c>
      <c r="G37" s="6">
        <v>45021</v>
      </c>
      <c r="H37" s="5">
        <v>1</v>
      </c>
      <c r="I37" s="5">
        <v>3</v>
      </c>
      <c r="J37" s="5">
        <v>3</v>
      </c>
      <c r="K37" s="5" t="s">
        <v>30</v>
      </c>
      <c r="L37" s="5">
        <v>1767</v>
      </c>
      <c r="M37" s="5">
        <v>1767</v>
      </c>
      <c r="N37" s="5" t="s">
        <v>223</v>
      </c>
      <c r="O37" s="5" t="s">
        <v>32</v>
      </c>
      <c r="P37" s="5" t="s">
        <v>33</v>
      </c>
      <c r="Q37" s="5">
        <v>0</v>
      </c>
      <c r="R37" s="6">
        <v>45015</v>
      </c>
      <c r="S37" s="11">
        <v>45024</v>
      </c>
      <c r="T37" s="5" t="s">
        <v>34</v>
      </c>
      <c r="U37" s="5">
        <v>1767</v>
      </c>
      <c r="V37" s="5">
        <v>0</v>
      </c>
      <c r="W37" s="5">
        <v>0</v>
      </c>
      <c r="X37" s="5" t="s">
        <v>224</v>
      </c>
      <c r="Y37" s="5" t="s">
        <v>225</v>
      </c>
      <c r="Z37" s="5"/>
      <c r="AA37" s="5"/>
    </row>
    <row r="38" spans="1:27">
      <c r="A38" s="5" t="s">
        <v>226</v>
      </c>
      <c r="B38" s="5" t="s">
        <v>26</v>
      </c>
      <c r="C38" s="5" t="s">
        <v>27</v>
      </c>
      <c r="D38" s="5" t="s">
        <v>227</v>
      </c>
      <c r="E38" s="5" t="s">
        <v>228</v>
      </c>
      <c r="F38" s="6">
        <v>45019</v>
      </c>
      <c r="G38" s="6">
        <v>45021</v>
      </c>
      <c r="H38" s="5">
        <v>1</v>
      </c>
      <c r="I38" s="5">
        <v>2</v>
      </c>
      <c r="J38" s="5">
        <v>2</v>
      </c>
      <c r="K38" s="5" t="s">
        <v>30</v>
      </c>
      <c r="L38" s="5">
        <v>922</v>
      </c>
      <c r="M38" s="5">
        <v>922</v>
      </c>
      <c r="N38" s="5" t="s">
        <v>229</v>
      </c>
      <c r="O38" s="5" t="s">
        <v>32</v>
      </c>
      <c r="P38" s="5" t="s">
        <v>33</v>
      </c>
      <c r="Q38" s="5">
        <v>0</v>
      </c>
      <c r="R38" s="6">
        <v>45016</v>
      </c>
      <c r="S38" s="11">
        <v>45024</v>
      </c>
      <c r="T38" s="5" t="s">
        <v>34</v>
      </c>
      <c r="U38" s="5">
        <v>922</v>
      </c>
      <c r="V38" s="5">
        <v>0</v>
      </c>
      <c r="W38" s="5">
        <v>0</v>
      </c>
      <c r="X38" s="5" t="s">
        <v>230</v>
      </c>
      <c r="Y38" s="5" t="s">
        <v>231</v>
      </c>
      <c r="Z38" s="5"/>
      <c r="AA38" s="5"/>
    </row>
    <row r="39" spans="1:27">
      <c r="A39" s="5" t="s">
        <v>232</v>
      </c>
      <c r="B39" s="5" t="s">
        <v>26</v>
      </c>
      <c r="C39" s="5" t="s">
        <v>27</v>
      </c>
      <c r="D39" s="5" t="s">
        <v>233</v>
      </c>
      <c r="E39" s="5" t="s">
        <v>234</v>
      </c>
      <c r="F39" s="6">
        <v>45017</v>
      </c>
      <c r="G39" s="6">
        <v>45021</v>
      </c>
      <c r="H39" s="5">
        <v>1</v>
      </c>
      <c r="I39" s="5">
        <v>4</v>
      </c>
      <c r="J39" s="5">
        <v>4</v>
      </c>
      <c r="K39" s="5" t="s">
        <v>30</v>
      </c>
      <c r="L39" s="5">
        <v>1660</v>
      </c>
      <c r="M39" s="5">
        <v>1660</v>
      </c>
      <c r="N39" s="5" t="s">
        <v>235</v>
      </c>
      <c r="O39" s="5" t="s">
        <v>32</v>
      </c>
      <c r="P39" s="5" t="s">
        <v>33</v>
      </c>
      <c r="Q39" s="5">
        <v>0</v>
      </c>
      <c r="R39" s="6">
        <v>45016</v>
      </c>
      <c r="S39" s="11">
        <v>45024</v>
      </c>
      <c r="T39" s="5" t="s">
        <v>34</v>
      </c>
      <c r="U39" s="5">
        <v>1660</v>
      </c>
      <c r="V39" s="5">
        <v>0</v>
      </c>
      <c r="W39" s="5">
        <v>0</v>
      </c>
      <c r="X39" s="5" t="s">
        <v>236</v>
      </c>
      <c r="Y39" s="5" t="s">
        <v>237</v>
      </c>
      <c r="Z39" s="5"/>
      <c r="AA39" s="5"/>
    </row>
    <row r="40" spans="1:27">
      <c r="A40" s="5" t="s">
        <v>238</v>
      </c>
      <c r="B40" s="5" t="s">
        <v>26</v>
      </c>
      <c r="C40" s="5" t="s">
        <v>27</v>
      </c>
      <c r="D40" s="5" t="s">
        <v>239</v>
      </c>
      <c r="E40" s="5" t="s">
        <v>240</v>
      </c>
      <c r="F40" s="6">
        <v>45016</v>
      </c>
      <c r="G40" s="6">
        <v>45021</v>
      </c>
      <c r="H40" s="5">
        <v>1</v>
      </c>
      <c r="I40" s="5">
        <v>5</v>
      </c>
      <c r="J40" s="5">
        <v>5</v>
      </c>
      <c r="K40" s="5" t="s">
        <v>30</v>
      </c>
      <c r="L40" s="5">
        <v>3735</v>
      </c>
      <c r="M40" s="5">
        <v>3735</v>
      </c>
      <c r="N40" s="5" t="s">
        <v>241</v>
      </c>
      <c r="O40" s="5" t="s">
        <v>32</v>
      </c>
      <c r="P40" s="5" t="s">
        <v>33</v>
      </c>
      <c r="Q40" s="5">
        <v>0</v>
      </c>
      <c r="R40" s="6">
        <v>45016</v>
      </c>
      <c r="S40" s="11">
        <v>45024</v>
      </c>
      <c r="T40" s="5" t="s">
        <v>34</v>
      </c>
      <c r="U40" s="5">
        <v>3735</v>
      </c>
      <c r="V40" s="5">
        <v>0</v>
      </c>
      <c r="W40" s="5">
        <v>0</v>
      </c>
      <c r="X40" s="5" t="s">
        <v>242</v>
      </c>
      <c r="Y40" s="5" t="s">
        <v>36</v>
      </c>
      <c r="Z40" s="5"/>
      <c r="AA40" s="5"/>
    </row>
    <row r="41" spans="1:27">
      <c r="A41" s="5" t="s">
        <v>243</v>
      </c>
      <c r="B41" s="5" t="s">
        <v>26</v>
      </c>
      <c r="C41" s="5" t="s">
        <v>27</v>
      </c>
      <c r="D41" s="5" t="s">
        <v>244</v>
      </c>
      <c r="E41" s="5" t="s">
        <v>245</v>
      </c>
      <c r="F41" s="6">
        <v>45020</v>
      </c>
      <c r="G41" s="6">
        <v>45021</v>
      </c>
      <c r="H41" s="5">
        <v>1</v>
      </c>
      <c r="I41" s="5">
        <v>1</v>
      </c>
      <c r="J41" s="5">
        <v>1</v>
      </c>
      <c r="K41" s="5" t="s">
        <v>30</v>
      </c>
      <c r="L41" s="5">
        <v>468</v>
      </c>
      <c r="M41" s="5">
        <v>468</v>
      </c>
      <c r="N41" s="5" t="s">
        <v>246</v>
      </c>
      <c r="O41" s="5" t="s">
        <v>32</v>
      </c>
      <c r="P41" s="5" t="s">
        <v>33</v>
      </c>
      <c r="Q41" s="5">
        <v>0</v>
      </c>
      <c r="R41" s="6">
        <v>45017</v>
      </c>
      <c r="S41" s="11">
        <v>45024</v>
      </c>
      <c r="T41" s="5" t="s">
        <v>34</v>
      </c>
      <c r="U41" s="5">
        <v>468</v>
      </c>
      <c r="V41" s="5">
        <v>0</v>
      </c>
      <c r="W41" s="5">
        <v>0</v>
      </c>
      <c r="X41" s="5" t="s">
        <v>247</v>
      </c>
      <c r="Y41" s="5" t="s">
        <v>36</v>
      </c>
      <c r="Z41" s="5"/>
      <c r="AA41" s="5"/>
    </row>
    <row r="42" spans="1:27">
      <c r="A42" s="5" t="s">
        <v>248</v>
      </c>
      <c r="B42" s="5" t="s">
        <v>26</v>
      </c>
      <c r="C42" s="5" t="s">
        <v>27</v>
      </c>
      <c r="D42" s="5" t="s">
        <v>249</v>
      </c>
      <c r="E42" s="5" t="s">
        <v>250</v>
      </c>
      <c r="F42" s="6">
        <v>45020</v>
      </c>
      <c r="G42" s="6">
        <v>45021</v>
      </c>
      <c r="H42" s="5">
        <v>1</v>
      </c>
      <c r="I42" s="5">
        <v>1</v>
      </c>
      <c r="J42" s="5">
        <v>1</v>
      </c>
      <c r="K42" s="5" t="s">
        <v>30</v>
      </c>
      <c r="L42" s="5">
        <v>516</v>
      </c>
      <c r="M42" s="5">
        <v>516</v>
      </c>
      <c r="N42" s="5" t="s">
        <v>251</v>
      </c>
      <c r="O42" s="5" t="s">
        <v>32</v>
      </c>
      <c r="P42" s="5" t="s">
        <v>33</v>
      </c>
      <c r="Q42" s="5">
        <v>0</v>
      </c>
      <c r="R42" s="6">
        <v>45017</v>
      </c>
      <c r="S42" s="11">
        <v>45024</v>
      </c>
      <c r="T42" s="5" t="s">
        <v>34</v>
      </c>
      <c r="U42" s="5">
        <v>516</v>
      </c>
      <c r="V42" s="5">
        <v>0</v>
      </c>
      <c r="W42" s="5">
        <v>0</v>
      </c>
      <c r="X42" s="5" t="s">
        <v>252</v>
      </c>
      <c r="Y42" s="5" t="s">
        <v>36</v>
      </c>
      <c r="Z42" s="5"/>
      <c r="AA42" s="5"/>
    </row>
    <row r="43" spans="1:27">
      <c r="A43" s="5" t="s">
        <v>253</v>
      </c>
      <c r="B43" s="5" t="s">
        <v>26</v>
      </c>
      <c r="C43" s="5" t="s">
        <v>27</v>
      </c>
      <c r="D43" s="5" t="s">
        <v>254</v>
      </c>
      <c r="E43" s="5" t="s">
        <v>255</v>
      </c>
      <c r="F43" s="6">
        <v>45019</v>
      </c>
      <c r="G43" s="6">
        <v>45021</v>
      </c>
      <c r="H43" s="5">
        <v>1</v>
      </c>
      <c r="I43" s="5">
        <v>2</v>
      </c>
      <c r="J43" s="5">
        <v>2</v>
      </c>
      <c r="K43" s="5" t="s">
        <v>30</v>
      </c>
      <c r="L43" s="5">
        <v>549</v>
      </c>
      <c r="M43" s="5">
        <v>549</v>
      </c>
      <c r="N43" s="5" t="s">
        <v>256</v>
      </c>
      <c r="O43" s="5" t="s">
        <v>32</v>
      </c>
      <c r="P43" s="5" t="s">
        <v>33</v>
      </c>
      <c r="Q43" s="5">
        <v>0</v>
      </c>
      <c r="R43" s="6">
        <v>45017</v>
      </c>
      <c r="S43" s="11">
        <v>45024</v>
      </c>
      <c r="T43" s="5" t="s">
        <v>34</v>
      </c>
      <c r="U43" s="5">
        <v>549</v>
      </c>
      <c r="V43" s="5">
        <v>0</v>
      </c>
      <c r="W43" s="5">
        <v>0</v>
      </c>
      <c r="X43" s="5" t="s">
        <v>257</v>
      </c>
      <c r="Y43" s="5" t="s">
        <v>258</v>
      </c>
      <c r="Z43" s="5"/>
      <c r="AA43" s="5"/>
    </row>
    <row r="44" spans="1:27">
      <c r="A44" s="5" t="s">
        <v>259</v>
      </c>
      <c r="B44" s="5" t="s">
        <v>26</v>
      </c>
      <c r="C44" s="5" t="s">
        <v>27</v>
      </c>
      <c r="D44" s="5" t="s">
        <v>260</v>
      </c>
      <c r="E44" s="5" t="s">
        <v>261</v>
      </c>
      <c r="F44" s="6">
        <v>45017</v>
      </c>
      <c r="G44" s="6">
        <v>45021</v>
      </c>
      <c r="H44" s="5">
        <v>1</v>
      </c>
      <c r="I44" s="5">
        <v>4</v>
      </c>
      <c r="J44" s="5">
        <v>4</v>
      </c>
      <c r="K44" s="5" t="s">
        <v>30</v>
      </c>
      <c r="L44" s="5">
        <v>12274</v>
      </c>
      <c r="M44" s="5">
        <v>12274</v>
      </c>
      <c r="N44" s="5" t="s">
        <v>262</v>
      </c>
      <c r="O44" s="5" t="s">
        <v>32</v>
      </c>
      <c r="P44" s="5" t="s">
        <v>33</v>
      </c>
      <c r="Q44" s="5">
        <v>0</v>
      </c>
      <c r="R44" s="6">
        <v>45017</v>
      </c>
      <c r="S44" s="11">
        <v>45024</v>
      </c>
      <c r="T44" s="5" t="s">
        <v>34</v>
      </c>
      <c r="U44" s="5">
        <v>12274</v>
      </c>
      <c r="V44" s="5">
        <v>0</v>
      </c>
      <c r="W44" s="5">
        <v>0</v>
      </c>
      <c r="X44" s="5" t="s">
        <v>263</v>
      </c>
      <c r="Y44" s="5" t="s">
        <v>264</v>
      </c>
      <c r="Z44" s="5"/>
      <c r="AA44" s="5"/>
    </row>
    <row r="45" spans="1:27">
      <c r="A45" s="5" t="s">
        <v>265</v>
      </c>
      <c r="B45" s="5" t="s">
        <v>26</v>
      </c>
      <c r="C45" s="5" t="s">
        <v>27</v>
      </c>
      <c r="D45" s="5" t="s">
        <v>207</v>
      </c>
      <c r="E45" s="5" t="s">
        <v>208</v>
      </c>
      <c r="F45" s="6">
        <v>45020</v>
      </c>
      <c r="G45" s="6">
        <v>45021</v>
      </c>
      <c r="H45" s="5">
        <v>1</v>
      </c>
      <c r="I45" s="5">
        <v>1</v>
      </c>
      <c r="J45" s="5">
        <v>1</v>
      </c>
      <c r="K45" s="5" t="s">
        <v>30</v>
      </c>
      <c r="L45" s="5">
        <v>1328</v>
      </c>
      <c r="M45" s="5">
        <v>1328</v>
      </c>
      <c r="N45" s="5" t="s">
        <v>266</v>
      </c>
      <c r="O45" s="5" t="s">
        <v>32</v>
      </c>
      <c r="P45" s="5" t="s">
        <v>33</v>
      </c>
      <c r="Q45" s="5">
        <v>0</v>
      </c>
      <c r="R45" s="6">
        <v>45017</v>
      </c>
      <c r="S45" s="11">
        <v>45024</v>
      </c>
      <c r="T45" s="5" t="s">
        <v>34</v>
      </c>
      <c r="U45" s="5">
        <v>1328</v>
      </c>
      <c r="V45" s="5">
        <v>0</v>
      </c>
      <c r="W45" s="5">
        <v>0</v>
      </c>
      <c r="X45" s="5" t="s">
        <v>267</v>
      </c>
      <c r="Y45" s="5" t="s">
        <v>36</v>
      </c>
      <c r="Z45" s="5"/>
      <c r="AA45" s="5"/>
    </row>
    <row r="46" spans="1:27">
      <c r="A46" s="5" t="s">
        <v>268</v>
      </c>
      <c r="B46" s="5" t="s">
        <v>26</v>
      </c>
      <c r="C46" s="5" t="s">
        <v>27</v>
      </c>
      <c r="D46" s="5" t="s">
        <v>269</v>
      </c>
      <c r="E46" s="5" t="s">
        <v>270</v>
      </c>
      <c r="F46" s="6">
        <v>45020</v>
      </c>
      <c r="G46" s="6">
        <v>45021</v>
      </c>
      <c r="H46" s="5">
        <v>1</v>
      </c>
      <c r="I46" s="5">
        <v>1</v>
      </c>
      <c r="J46" s="5">
        <v>1</v>
      </c>
      <c r="K46" s="5" t="s">
        <v>30</v>
      </c>
      <c r="L46" s="5">
        <v>1001</v>
      </c>
      <c r="M46" s="5">
        <v>1001</v>
      </c>
      <c r="N46" s="5" t="s">
        <v>271</v>
      </c>
      <c r="O46" s="5" t="s">
        <v>32</v>
      </c>
      <c r="P46" s="5" t="s">
        <v>33</v>
      </c>
      <c r="Q46" s="5">
        <v>0</v>
      </c>
      <c r="R46" s="6">
        <v>45017</v>
      </c>
      <c r="S46" s="11">
        <v>45024</v>
      </c>
      <c r="T46" s="5" t="s">
        <v>34</v>
      </c>
      <c r="U46" s="5">
        <v>1001</v>
      </c>
      <c r="V46" s="5">
        <v>0</v>
      </c>
      <c r="W46" s="5">
        <v>0</v>
      </c>
      <c r="X46" s="5" t="s">
        <v>272</v>
      </c>
      <c r="Y46" s="5" t="s">
        <v>273</v>
      </c>
      <c r="Z46" s="5"/>
      <c r="AA46" s="5"/>
    </row>
    <row r="47" spans="1:27">
      <c r="A47" s="5" t="s">
        <v>274</v>
      </c>
      <c r="B47" s="5" t="s">
        <v>26</v>
      </c>
      <c r="C47" s="5" t="s">
        <v>27</v>
      </c>
      <c r="D47" s="5" t="s">
        <v>275</v>
      </c>
      <c r="E47" s="5" t="s">
        <v>276</v>
      </c>
      <c r="F47" s="6">
        <v>45019</v>
      </c>
      <c r="G47" s="6">
        <v>45021</v>
      </c>
      <c r="H47" s="5">
        <v>1</v>
      </c>
      <c r="I47" s="5">
        <v>2</v>
      </c>
      <c r="J47" s="5">
        <v>2</v>
      </c>
      <c r="K47" s="5" t="s">
        <v>30</v>
      </c>
      <c r="L47" s="5">
        <v>3581</v>
      </c>
      <c r="M47" s="5">
        <v>3581</v>
      </c>
      <c r="N47" s="5" t="s">
        <v>277</v>
      </c>
      <c r="O47" s="5" t="s">
        <v>32</v>
      </c>
      <c r="P47" s="5" t="s">
        <v>33</v>
      </c>
      <c r="Q47" s="5">
        <v>0</v>
      </c>
      <c r="R47" s="6">
        <v>45017</v>
      </c>
      <c r="S47" s="11">
        <v>45024</v>
      </c>
      <c r="T47" s="5" t="s">
        <v>34</v>
      </c>
      <c r="U47" s="5">
        <v>3581</v>
      </c>
      <c r="V47" s="5">
        <v>0</v>
      </c>
      <c r="W47" s="5">
        <v>3443.87</v>
      </c>
      <c r="X47" s="5" t="s">
        <v>278</v>
      </c>
      <c r="Y47" s="5" t="s">
        <v>279</v>
      </c>
      <c r="Z47" s="5"/>
      <c r="AA47" s="5"/>
    </row>
    <row r="48" spans="1:27">
      <c r="A48" s="5" t="s">
        <v>280</v>
      </c>
      <c r="B48" s="5" t="s">
        <v>26</v>
      </c>
      <c r="C48" s="5" t="s">
        <v>27</v>
      </c>
      <c r="D48" s="5" t="s">
        <v>281</v>
      </c>
      <c r="E48" s="5" t="s">
        <v>282</v>
      </c>
      <c r="F48" s="6">
        <v>45017</v>
      </c>
      <c r="G48" s="6">
        <v>45021</v>
      </c>
      <c r="H48" s="5">
        <v>1</v>
      </c>
      <c r="I48" s="5">
        <v>4</v>
      </c>
      <c r="J48" s="5">
        <v>4</v>
      </c>
      <c r="K48" s="5" t="s">
        <v>30</v>
      </c>
      <c r="L48" s="5">
        <v>3208</v>
      </c>
      <c r="M48" s="5">
        <v>3208</v>
      </c>
      <c r="N48" s="5" t="s">
        <v>283</v>
      </c>
      <c r="O48" s="5" t="s">
        <v>32</v>
      </c>
      <c r="P48" s="5" t="s">
        <v>33</v>
      </c>
      <c r="Q48" s="5">
        <v>0</v>
      </c>
      <c r="R48" s="6">
        <v>45017</v>
      </c>
      <c r="S48" s="11">
        <v>45024</v>
      </c>
      <c r="T48" s="5" t="s">
        <v>34</v>
      </c>
      <c r="U48" s="5">
        <v>3208</v>
      </c>
      <c r="V48" s="5">
        <v>0</v>
      </c>
      <c r="W48" s="5">
        <v>0</v>
      </c>
      <c r="X48" s="5" t="s">
        <v>284</v>
      </c>
      <c r="Y48" s="5" t="s">
        <v>285</v>
      </c>
      <c r="Z48" s="5"/>
      <c r="AA48" s="5"/>
    </row>
    <row r="49" spans="1:27">
      <c r="A49" s="5" t="s">
        <v>286</v>
      </c>
      <c r="B49" s="5" t="s">
        <v>26</v>
      </c>
      <c r="C49" s="5" t="s">
        <v>27</v>
      </c>
      <c r="D49" s="5" t="s">
        <v>287</v>
      </c>
      <c r="E49" s="5" t="s">
        <v>288</v>
      </c>
      <c r="F49" s="6">
        <v>45019</v>
      </c>
      <c r="G49" s="6">
        <v>45021</v>
      </c>
      <c r="H49" s="5">
        <v>1</v>
      </c>
      <c r="I49" s="5">
        <v>2</v>
      </c>
      <c r="J49" s="5">
        <v>2</v>
      </c>
      <c r="K49" s="5" t="s">
        <v>30</v>
      </c>
      <c r="L49" s="5">
        <v>1544</v>
      </c>
      <c r="M49" s="5">
        <v>1544</v>
      </c>
      <c r="N49" s="5" t="s">
        <v>289</v>
      </c>
      <c r="O49" s="5" t="s">
        <v>32</v>
      </c>
      <c r="P49" s="5" t="s">
        <v>33</v>
      </c>
      <c r="Q49" s="5">
        <v>0</v>
      </c>
      <c r="R49" s="6">
        <v>45017</v>
      </c>
      <c r="S49" s="11">
        <v>45024</v>
      </c>
      <c r="T49" s="5" t="s">
        <v>34</v>
      </c>
      <c r="U49" s="5">
        <v>1544</v>
      </c>
      <c r="V49" s="5">
        <v>0</v>
      </c>
      <c r="W49" s="5">
        <v>0</v>
      </c>
      <c r="X49" s="5" t="s">
        <v>290</v>
      </c>
      <c r="Y49" s="5" t="s">
        <v>36</v>
      </c>
      <c r="Z49" s="5"/>
      <c r="AA49" s="5"/>
    </row>
    <row r="50" spans="1:27">
      <c r="A50" s="5" t="s">
        <v>291</v>
      </c>
      <c r="B50" s="5" t="s">
        <v>26</v>
      </c>
      <c r="C50" s="5" t="s">
        <v>27</v>
      </c>
      <c r="D50" s="5" t="s">
        <v>292</v>
      </c>
      <c r="E50" s="5" t="s">
        <v>293</v>
      </c>
      <c r="F50" s="6">
        <v>45020</v>
      </c>
      <c r="G50" s="6">
        <v>45021</v>
      </c>
      <c r="H50" s="5">
        <v>1</v>
      </c>
      <c r="I50" s="5">
        <v>1</v>
      </c>
      <c r="J50" s="5">
        <v>1</v>
      </c>
      <c r="K50" s="5" t="s">
        <v>30</v>
      </c>
      <c r="L50" s="5">
        <v>159</v>
      </c>
      <c r="M50" s="5">
        <v>159</v>
      </c>
      <c r="N50" s="5" t="s">
        <v>294</v>
      </c>
      <c r="O50" s="5" t="s">
        <v>32</v>
      </c>
      <c r="P50" s="5" t="s">
        <v>33</v>
      </c>
      <c r="Q50" s="5">
        <v>0</v>
      </c>
      <c r="R50" s="6">
        <v>45017</v>
      </c>
      <c r="S50" s="11">
        <v>45024</v>
      </c>
      <c r="T50" s="5" t="s">
        <v>34</v>
      </c>
      <c r="U50" s="5">
        <v>159</v>
      </c>
      <c r="V50" s="5">
        <v>0</v>
      </c>
      <c r="W50" s="5">
        <v>0</v>
      </c>
      <c r="X50" s="5" t="s">
        <v>295</v>
      </c>
      <c r="Y50" s="5" t="s">
        <v>296</v>
      </c>
      <c r="Z50" s="5"/>
      <c r="AA50" s="5"/>
    </row>
    <row r="51" spans="1:27">
      <c r="A51" s="5" t="s">
        <v>297</v>
      </c>
      <c r="B51" s="5" t="s">
        <v>26</v>
      </c>
      <c r="C51" s="5" t="s">
        <v>27</v>
      </c>
      <c r="D51" s="5" t="s">
        <v>298</v>
      </c>
      <c r="E51" s="5" t="s">
        <v>299</v>
      </c>
      <c r="F51" s="6">
        <v>45020</v>
      </c>
      <c r="G51" s="6">
        <v>45021</v>
      </c>
      <c r="H51" s="5">
        <v>1</v>
      </c>
      <c r="I51" s="5">
        <v>1</v>
      </c>
      <c r="J51" s="5">
        <v>1</v>
      </c>
      <c r="K51" s="5" t="s">
        <v>30</v>
      </c>
      <c r="L51" s="5">
        <v>698</v>
      </c>
      <c r="M51" s="5">
        <v>698</v>
      </c>
      <c r="N51" s="5" t="s">
        <v>300</v>
      </c>
      <c r="O51" s="5" t="s">
        <v>32</v>
      </c>
      <c r="P51" s="5" t="s">
        <v>33</v>
      </c>
      <c r="Q51" s="5">
        <v>0</v>
      </c>
      <c r="R51" s="6">
        <v>45018</v>
      </c>
      <c r="S51" s="11">
        <v>45024</v>
      </c>
      <c r="T51" s="5" t="s">
        <v>34</v>
      </c>
      <c r="U51" s="5">
        <v>698</v>
      </c>
      <c r="V51" s="5">
        <v>0</v>
      </c>
      <c r="W51" s="5">
        <v>0</v>
      </c>
      <c r="X51" s="5" t="s">
        <v>301</v>
      </c>
      <c r="Y51" s="5" t="s">
        <v>302</v>
      </c>
      <c r="Z51" s="5"/>
      <c r="AA51" s="5"/>
    </row>
    <row r="52" spans="1:27">
      <c r="A52" s="5" t="s">
        <v>303</v>
      </c>
      <c r="B52" s="5" t="s">
        <v>26</v>
      </c>
      <c r="C52" s="5" t="s">
        <v>27</v>
      </c>
      <c r="D52" s="5" t="s">
        <v>304</v>
      </c>
      <c r="E52" s="5" t="s">
        <v>305</v>
      </c>
      <c r="F52" s="6">
        <v>45019</v>
      </c>
      <c r="G52" s="6">
        <v>45021</v>
      </c>
      <c r="H52" s="5">
        <v>2</v>
      </c>
      <c r="I52" s="5">
        <v>2</v>
      </c>
      <c r="J52" s="5">
        <v>4</v>
      </c>
      <c r="K52" s="5" t="s">
        <v>30</v>
      </c>
      <c r="L52" s="5">
        <v>4086</v>
      </c>
      <c r="M52" s="5">
        <v>4086</v>
      </c>
      <c r="N52" s="5" t="s">
        <v>306</v>
      </c>
      <c r="O52" s="5" t="s">
        <v>32</v>
      </c>
      <c r="P52" s="5" t="s">
        <v>33</v>
      </c>
      <c r="Q52" s="5">
        <v>0</v>
      </c>
      <c r="R52" s="6">
        <v>45018</v>
      </c>
      <c r="S52" s="11">
        <v>45024</v>
      </c>
      <c r="T52" s="5" t="s">
        <v>34</v>
      </c>
      <c r="U52" s="5">
        <v>4086</v>
      </c>
      <c r="V52" s="5">
        <v>0</v>
      </c>
      <c r="W52" s="5">
        <v>0</v>
      </c>
      <c r="X52" s="5" t="s">
        <v>307</v>
      </c>
      <c r="Y52" s="5" t="s">
        <v>308</v>
      </c>
      <c r="Z52" s="5" t="s">
        <v>309</v>
      </c>
      <c r="AA52" s="5"/>
    </row>
    <row r="53" spans="1:27">
      <c r="A53" s="5" t="s">
        <v>310</v>
      </c>
      <c r="B53" s="5" t="s">
        <v>26</v>
      </c>
      <c r="C53" s="5" t="s">
        <v>27</v>
      </c>
      <c r="D53" s="5" t="s">
        <v>311</v>
      </c>
      <c r="E53" s="5" t="s">
        <v>182</v>
      </c>
      <c r="F53" s="6">
        <v>45020</v>
      </c>
      <c r="G53" s="6">
        <v>45021</v>
      </c>
      <c r="H53" s="5">
        <v>1</v>
      </c>
      <c r="I53" s="5">
        <v>1</v>
      </c>
      <c r="J53" s="5">
        <v>1</v>
      </c>
      <c r="K53" s="5" t="s">
        <v>30</v>
      </c>
      <c r="L53" s="5">
        <v>1119</v>
      </c>
      <c r="M53" s="5">
        <v>1119</v>
      </c>
      <c r="N53" s="5" t="s">
        <v>312</v>
      </c>
      <c r="O53" s="5" t="s">
        <v>32</v>
      </c>
      <c r="P53" s="5" t="s">
        <v>33</v>
      </c>
      <c r="Q53" s="5">
        <v>0</v>
      </c>
      <c r="R53" s="6">
        <v>45018</v>
      </c>
      <c r="S53" s="11">
        <v>45024</v>
      </c>
      <c r="T53" s="5" t="s">
        <v>34</v>
      </c>
      <c r="U53" s="5">
        <v>1119</v>
      </c>
      <c r="V53" s="5">
        <v>0</v>
      </c>
      <c r="W53" s="5">
        <v>0</v>
      </c>
      <c r="X53" s="5" t="s">
        <v>313</v>
      </c>
      <c r="Y53" s="5" t="s">
        <v>36</v>
      </c>
      <c r="Z53" s="5"/>
      <c r="AA53" s="5"/>
    </row>
    <row r="54" spans="1:27">
      <c r="A54" s="5" t="s">
        <v>314</v>
      </c>
      <c r="B54" s="5" t="s">
        <v>26</v>
      </c>
      <c r="C54" s="5" t="s">
        <v>27</v>
      </c>
      <c r="D54" s="5" t="s">
        <v>315</v>
      </c>
      <c r="E54" s="5" t="s">
        <v>316</v>
      </c>
      <c r="F54" s="6">
        <v>45018</v>
      </c>
      <c r="G54" s="6">
        <v>45021</v>
      </c>
      <c r="H54" s="5">
        <v>1</v>
      </c>
      <c r="I54" s="5">
        <v>3</v>
      </c>
      <c r="J54" s="5">
        <v>3</v>
      </c>
      <c r="K54" s="5" t="s">
        <v>30</v>
      </c>
      <c r="L54" s="5">
        <v>655</v>
      </c>
      <c r="M54" s="5">
        <v>655</v>
      </c>
      <c r="N54" s="5" t="s">
        <v>317</v>
      </c>
      <c r="O54" s="5" t="s">
        <v>32</v>
      </c>
      <c r="P54" s="5" t="s">
        <v>33</v>
      </c>
      <c r="Q54" s="5">
        <v>0</v>
      </c>
      <c r="R54" s="6">
        <v>45018</v>
      </c>
      <c r="S54" s="11">
        <v>45024</v>
      </c>
      <c r="T54" s="5" t="s">
        <v>34</v>
      </c>
      <c r="U54" s="5">
        <v>655</v>
      </c>
      <c r="V54" s="5">
        <v>0</v>
      </c>
      <c r="W54" s="5">
        <v>0</v>
      </c>
      <c r="X54" s="5" t="s">
        <v>318</v>
      </c>
      <c r="Y54" s="5" t="s">
        <v>319</v>
      </c>
      <c r="Z54" s="5"/>
      <c r="AA54" s="5"/>
    </row>
    <row r="55" spans="1:27">
      <c r="A55" s="5" t="s">
        <v>320</v>
      </c>
      <c r="B55" s="5" t="s">
        <v>26</v>
      </c>
      <c r="C55" s="5" t="s">
        <v>27</v>
      </c>
      <c r="D55" s="5" t="s">
        <v>321</v>
      </c>
      <c r="E55" s="5" t="s">
        <v>322</v>
      </c>
      <c r="F55" s="6">
        <v>45019</v>
      </c>
      <c r="G55" s="6">
        <v>45021</v>
      </c>
      <c r="H55" s="5">
        <v>1</v>
      </c>
      <c r="I55" s="5">
        <v>2</v>
      </c>
      <c r="J55" s="5">
        <v>2</v>
      </c>
      <c r="K55" s="5" t="s">
        <v>30</v>
      </c>
      <c r="L55" s="5">
        <v>2914</v>
      </c>
      <c r="M55" s="5">
        <v>2914</v>
      </c>
      <c r="N55" s="5" t="s">
        <v>323</v>
      </c>
      <c r="O55" s="5" t="s">
        <v>32</v>
      </c>
      <c r="P55" s="5" t="s">
        <v>33</v>
      </c>
      <c r="Q55" s="5">
        <v>0</v>
      </c>
      <c r="R55" s="6">
        <v>45018</v>
      </c>
      <c r="S55" s="11">
        <v>45024</v>
      </c>
      <c r="T55" s="5" t="s">
        <v>34</v>
      </c>
      <c r="U55" s="5">
        <v>2914</v>
      </c>
      <c r="V55" s="5">
        <v>0</v>
      </c>
      <c r="W55" s="5">
        <v>0</v>
      </c>
      <c r="X55" s="5" t="s">
        <v>324</v>
      </c>
      <c r="Y55" s="5" t="s">
        <v>36</v>
      </c>
      <c r="Z55" s="5"/>
      <c r="AA55" s="5"/>
    </row>
    <row r="56" spans="1:27">
      <c r="A56" s="5" t="s">
        <v>325</v>
      </c>
      <c r="B56" s="5" t="s">
        <v>26</v>
      </c>
      <c r="C56" s="5" t="s">
        <v>27</v>
      </c>
      <c r="D56" s="5" t="s">
        <v>326</v>
      </c>
      <c r="E56" s="5" t="s">
        <v>327</v>
      </c>
      <c r="F56" s="6">
        <v>45020</v>
      </c>
      <c r="G56" s="6">
        <v>45021</v>
      </c>
      <c r="H56" s="5">
        <v>1</v>
      </c>
      <c r="I56" s="5">
        <v>1</v>
      </c>
      <c r="J56" s="5">
        <v>1</v>
      </c>
      <c r="K56" s="5" t="s">
        <v>30</v>
      </c>
      <c r="L56" s="5">
        <v>554</v>
      </c>
      <c r="M56" s="5">
        <v>554</v>
      </c>
      <c r="N56" s="5" t="s">
        <v>328</v>
      </c>
      <c r="O56" s="5" t="s">
        <v>32</v>
      </c>
      <c r="P56" s="5" t="s">
        <v>33</v>
      </c>
      <c r="Q56" s="5">
        <v>0</v>
      </c>
      <c r="R56" s="6">
        <v>45018</v>
      </c>
      <c r="S56" s="11">
        <v>45024</v>
      </c>
      <c r="T56" s="5" t="s">
        <v>34</v>
      </c>
      <c r="U56" s="5">
        <v>554</v>
      </c>
      <c r="V56" s="5">
        <v>0</v>
      </c>
      <c r="W56" s="5">
        <v>0</v>
      </c>
      <c r="X56" s="5" t="s">
        <v>329</v>
      </c>
      <c r="Y56" s="5" t="s">
        <v>330</v>
      </c>
      <c r="Z56" s="5"/>
      <c r="AA56" s="5"/>
    </row>
    <row r="57" spans="1:27">
      <c r="A57" s="5" t="s">
        <v>320</v>
      </c>
      <c r="B57" s="5" t="s">
        <v>26</v>
      </c>
      <c r="C57" s="5" t="s">
        <v>331</v>
      </c>
      <c r="D57" s="5" t="s">
        <v>321</v>
      </c>
      <c r="E57" s="5" t="s">
        <v>322</v>
      </c>
      <c r="F57" s="6">
        <v>45019</v>
      </c>
      <c r="G57" s="6">
        <v>45021</v>
      </c>
      <c r="H57" s="5">
        <v>1</v>
      </c>
      <c r="I57" s="5">
        <v>2</v>
      </c>
      <c r="J57" s="5">
        <v>2</v>
      </c>
      <c r="K57" s="5" t="s">
        <v>30</v>
      </c>
      <c r="L57" s="5">
        <v>-2914</v>
      </c>
      <c r="M57" s="5">
        <v>-2914</v>
      </c>
      <c r="N57" s="5" t="s">
        <v>323</v>
      </c>
      <c r="O57" s="5" t="s">
        <v>32</v>
      </c>
      <c r="P57" s="5" t="s">
        <v>33</v>
      </c>
      <c r="Q57" s="5">
        <v>0</v>
      </c>
      <c r="R57" s="6">
        <v>45018</v>
      </c>
      <c r="S57" s="11">
        <v>45024</v>
      </c>
      <c r="T57" s="5" t="s">
        <v>34</v>
      </c>
      <c r="U57" s="5">
        <v>-2914</v>
      </c>
      <c r="V57" s="5">
        <v>0</v>
      </c>
      <c r="W57" s="5">
        <v>0</v>
      </c>
      <c r="X57" s="5" t="s">
        <v>324</v>
      </c>
      <c r="Y57" s="5" t="s">
        <v>36</v>
      </c>
      <c r="Z57" s="5"/>
      <c r="AA57" s="5"/>
    </row>
    <row r="58" spans="1:27">
      <c r="A58" s="5" t="s">
        <v>332</v>
      </c>
      <c r="B58" s="5" t="s">
        <v>26</v>
      </c>
      <c r="C58" s="5" t="s">
        <v>27</v>
      </c>
      <c r="D58" s="5" t="s">
        <v>333</v>
      </c>
      <c r="E58" s="5" t="s">
        <v>255</v>
      </c>
      <c r="F58" s="6">
        <v>45018</v>
      </c>
      <c r="G58" s="6">
        <v>45021</v>
      </c>
      <c r="H58" s="5">
        <v>1</v>
      </c>
      <c r="I58" s="5">
        <v>3</v>
      </c>
      <c r="J58" s="5">
        <v>3</v>
      </c>
      <c r="K58" s="5" t="s">
        <v>30</v>
      </c>
      <c r="L58" s="5">
        <v>2370</v>
      </c>
      <c r="M58" s="5">
        <v>2370</v>
      </c>
      <c r="N58" s="5" t="s">
        <v>334</v>
      </c>
      <c r="O58" s="5" t="s">
        <v>32</v>
      </c>
      <c r="P58" s="5" t="s">
        <v>33</v>
      </c>
      <c r="Q58" s="5">
        <v>0</v>
      </c>
      <c r="R58" s="6">
        <v>45018</v>
      </c>
      <c r="S58" s="11">
        <v>45024</v>
      </c>
      <c r="T58" s="5" t="s">
        <v>34</v>
      </c>
      <c r="U58" s="5">
        <v>2370</v>
      </c>
      <c r="V58" s="5">
        <v>0</v>
      </c>
      <c r="W58" s="5">
        <v>0</v>
      </c>
      <c r="X58" s="5" t="s">
        <v>335</v>
      </c>
      <c r="Y58" s="5" t="s">
        <v>36</v>
      </c>
      <c r="Z58" s="5"/>
      <c r="AA58" s="5"/>
    </row>
    <row r="59" spans="1:27">
      <c r="A59" s="5" t="s">
        <v>336</v>
      </c>
      <c r="B59" s="5" t="s">
        <v>26</v>
      </c>
      <c r="C59" s="5" t="s">
        <v>27</v>
      </c>
      <c r="D59" s="5" t="s">
        <v>337</v>
      </c>
      <c r="E59" s="5" t="s">
        <v>282</v>
      </c>
      <c r="F59" s="6">
        <v>45019</v>
      </c>
      <c r="G59" s="6">
        <v>45021</v>
      </c>
      <c r="H59" s="5">
        <v>1</v>
      </c>
      <c r="I59" s="5">
        <v>2</v>
      </c>
      <c r="J59" s="5">
        <v>2</v>
      </c>
      <c r="K59" s="5" t="s">
        <v>30</v>
      </c>
      <c r="L59" s="5">
        <v>402</v>
      </c>
      <c r="M59" s="5">
        <v>402</v>
      </c>
      <c r="N59" s="5" t="s">
        <v>338</v>
      </c>
      <c r="O59" s="5" t="s">
        <v>32</v>
      </c>
      <c r="P59" s="5" t="s">
        <v>33</v>
      </c>
      <c r="Q59" s="5">
        <v>0</v>
      </c>
      <c r="R59" s="6">
        <v>45018</v>
      </c>
      <c r="S59" s="11">
        <v>45024</v>
      </c>
      <c r="T59" s="5" t="s">
        <v>34</v>
      </c>
      <c r="U59" s="5">
        <v>402</v>
      </c>
      <c r="V59" s="5">
        <v>0</v>
      </c>
      <c r="W59" s="5">
        <v>0</v>
      </c>
      <c r="X59" s="5" t="s">
        <v>339</v>
      </c>
      <c r="Y59" s="5" t="s">
        <v>340</v>
      </c>
      <c r="Z59" s="5"/>
      <c r="AA59" s="5"/>
    </row>
    <row r="60" spans="1:27">
      <c r="A60" s="5" t="s">
        <v>341</v>
      </c>
      <c r="B60" s="5" t="s">
        <v>26</v>
      </c>
      <c r="C60" s="5" t="s">
        <v>27</v>
      </c>
      <c r="D60" s="5" t="s">
        <v>100</v>
      </c>
      <c r="E60" s="5" t="s">
        <v>342</v>
      </c>
      <c r="F60" s="6">
        <v>45018</v>
      </c>
      <c r="G60" s="6">
        <v>45021</v>
      </c>
      <c r="H60" s="5">
        <v>1</v>
      </c>
      <c r="I60" s="5">
        <v>3</v>
      </c>
      <c r="J60" s="5">
        <v>3</v>
      </c>
      <c r="K60" s="5" t="s">
        <v>30</v>
      </c>
      <c r="L60" s="5">
        <v>912</v>
      </c>
      <c r="M60" s="5">
        <v>912</v>
      </c>
      <c r="N60" s="5" t="s">
        <v>343</v>
      </c>
      <c r="O60" s="5" t="s">
        <v>32</v>
      </c>
      <c r="P60" s="5" t="s">
        <v>33</v>
      </c>
      <c r="Q60" s="5">
        <v>0</v>
      </c>
      <c r="R60" s="6">
        <v>45018</v>
      </c>
      <c r="S60" s="11">
        <v>45024</v>
      </c>
      <c r="T60" s="5" t="s">
        <v>34</v>
      </c>
      <c r="U60" s="5">
        <v>912</v>
      </c>
      <c r="V60" s="5">
        <v>0</v>
      </c>
      <c r="W60" s="5">
        <v>0</v>
      </c>
      <c r="X60" s="5" t="s">
        <v>344</v>
      </c>
      <c r="Y60" s="5" t="s">
        <v>345</v>
      </c>
      <c r="Z60" s="5"/>
      <c r="AA60" s="5"/>
    </row>
    <row r="61" spans="1:27">
      <c r="A61" s="5" t="s">
        <v>346</v>
      </c>
      <c r="B61" s="5" t="s">
        <v>26</v>
      </c>
      <c r="C61" s="5" t="s">
        <v>27</v>
      </c>
      <c r="D61" s="5" t="s">
        <v>347</v>
      </c>
      <c r="E61" s="5" t="s">
        <v>348</v>
      </c>
      <c r="F61" s="6">
        <v>45018</v>
      </c>
      <c r="G61" s="6">
        <v>45021</v>
      </c>
      <c r="H61" s="5">
        <v>1</v>
      </c>
      <c r="I61" s="5">
        <v>3</v>
      </c>
      <c r="J61" s="5">
        <v>3</v>
      </c>
      <c r="K61" s="5" t="s">
        <v>30</v>
      </c>
      <c r="L61" s="5">
        <v>2019</v>
      </c>
      <c r="M61" s="5">
        <v>2019</v>
      </c>
      <c r="N61" s="5" t="s">
        <v>349</v>
      </c>
      <c r="O61" s="5" t="s">
        <v>32</v>
      </c>
      <c r="P61" s="5" t="s">
        <v>33</v>
      </c>
      <c r="Q61" s="5">
        <v>0</v>
      </c>
      <c r="R61" s="6">
        <v>45018</v>
      </c>
      <c r="S61" s="11">
        <v>45024</v>
      </c>
      <c r="T61" s="5" t="s">
        <v>34</v>
      </c>
      <c r="U61" s="5">
        <v>2019</v>
      </c>
      <c r="V61" s="5">
        <v>0</v>
      </c>
      <c r="W61" s="5">
        <v>0</v>
      </c>
      <c r="X61" s="5" t="s">
        <v>350</v>
      </c>
      <c r="Y61" s="5" t="s">
        <v>36</v>
      </c>
      <c r="Z61" s="5"/>
      <c r="AA61" s="5"/>
    </row>
    <row r="62" spans="1:27">
      <c r="A62" s="5" t="s">
        <v>351</v>
      </c>
      <c r="B62" s="5" t="s">
        <v>26</v>
      </c>
      <c r="C62" s="5" t="s">
        <v>27</v>
      </c>
      <c r="D62" s="5" t="s">
        <v>352</v>
      </c>
      <c r="E62" s="5" t="s">
        <v>353</v>
      </c>
      <c r="F62" s="6">
        <v>45019</v>
      </c>
      <c r="G62" s="6">
        <v>45021</v>
      </c>
      <c r="H62" s="5">
        <v>1</v>
      </c>
      <c r="I62" s="5">
        <v>2</v>
      </c>
      <c r="J62" s="5">
        <v>2</v>
      </c>
      <c r="K62" s="5" t="s">
        <v>30</v>
      </c>
      <c r="L62" s="5">
        <v>1852</v>
      </c>
      <c r="M62" s="5">
        <v>1852</v>
      </c>
      <c r="N62" s="5" t="s">
        <v>354</v>
      </c>
      <c r="O62" s="5" t="s">
        <v>32</v>
      </c>
      <c r="P62" s="5" t="s">
        <v>33</v>
      </c>
      <c r="Q62" s="5">
        <v>0</v>
      </c>
      <c r="R62" s="6">
        <v>45018</v>
      </c>
      <c r="S62" s="11">
        <v>45024</v>
      </c>
      <c r="T62" s="5" t="s">
        <v>34</v>
      </c>
      <c r="U62" s="5">
        <v>1852</v>
      </c>
      <c r="V62" s="5">
        <v>0</v>
      </c>
      <c r="W62" s="5">
        <v>0</v>
      </c>
      <c r="X62" s="5" t="s">
        <v>355</v>
      </c>
      <c r="Y62" s="5" t="s">
        <v>36</v>
      </c>
      <c r="Z62" s="5"/>
      <c r="AA62" s="5"/>
    </row>
    <row r="63" spans="1:27">
      <c r="A63" s="5" t="s">
        <v>356</v>
      </c>
      <c r="B63" s="5" t="s">
        <v>26</v>
      </c>
      <c r="C63" s="5" t="s">
        <v>27</v>
      </c>
      <c r="D63" s="5" t="s">
        <v>357</v>
      </c>
      <c r="E63" s="5" t="s">
        <v>358</v>
      </c>
      <c r="F63" s="6">
        <v>45020</v>
      </c>
      <c r="G63" s="6">
        <v>45021</v>
      </c>
      <c r="H63" s="5">
        <v>1</v>
      </c>
      <c r="I63" s="5">
        <v>1</v>
      </c>
      <c r="J63" s="5">
        <v>1</v>
      </c>
      <c r="K63" s="5" t="s">
        <v>30</v>
      </c>
      <c r="L63" s="5">
        <v>526</v>
      </c>
      <c r="M63" s="5">
        <v>526</v>
      </c>
      <c r="N63" s="5" t="s">
        <v>359</v>
      </c>
      <c r="O63" s="5" t="s">
        <v>32</v>
      </c>
      <c r="P63" s="5" t="s">
        <v>33</v>
      </c>
      <c r="Q63" s="5">
        <v>0</v>
      </c>
      <c r="R63" s="6">
        <v>45018</v>
      </c>
      <c r="S63" s="11">
        <v>45024</v>
      </c>
      <c r="T63" s="5" t="s">
        <v>34</v>
      </c>
      <c r="U63" s="5">
        <v>526</v>
      </c>
      <c r="V63" s="5">
        <v>0</v>
      </c>
      <c r="W63" s="5">
        <v>0</v>
      </c>
      <c r="X63" s="5" t="s">
        <v>360</v>
      </c>
      <c r="Y63" s="5" t="s">
        <v>36</v>
      </c>
      <c r="Z63" s="5"/>
      <c r="AA63" s="5"/>
    </row>
    <row r="64" spans="1:27">
      <c r="A64" s="5" t="s">
        <v>361</v>
      </c>
      <c r="B64" s="5" t="s">
        <v>26</v>
      </c>
      <c r="C64" s="5" t="s">
        <v>27</v>
      </c>
      <c r="D64" s="5" t="s">
        <v>362</v>
      </c>
      <c r="E64" s="5" t="s">
        <v>363</v>
      </c>
      <c r="F64" s="6">
        <v>45020</v>
      </c>
      <c r="G64" s="6">
        <v>45021</v>
      </c>
      <c r="H64" s="5">
        <v>1</v>
      </c>
      <c r="I64" s="5">
        <v>1</v>
      </c>
      <c r="J64" s="5">
        <v>1</v>
      </c>
      <c r="K64" s="5" t="s">
        <v>30</v>
      </c>
      <c r="L64" s="5">
        <v>716</v>
      </c>
      <c r="M64" s="5">
        <v>716</v>
      </c>
      <c r="N64" s="5" t="s">
        <v>364</v>
      </c>
      <c r="O64" s="5" t="s">
        <v>32</v>
      </c>
      <c r="P64" s="5" t="s">
        <v>33</v>
      </c>
      <c r="Q64" s="5">
        <v>0</v>
      </c>
      <c r="R64" s="6">
        <v>45018</v>
      </c>
      <c r="S64" s="11">
        <v>45024</v>
      </c>
      <c r="T64" s="5" t="s">
        <v>34</v>
      </c>
      <c r="U64" s="5">
        <v>716</v>
      </c>
      <c r="V64" s="5">
        <v>0</v>
      </c>
      <c r="W64" s="5">
        <v>0</v>
      </c>
      <c r="X64" s="5" t="s">
        <v>365</v>
      </c>
      <c r="Y64" s="5" t="s">
        <v>366</v>
      </c>
      <c r="Z64" s="5"/>
      <c r="AA64" s="5"/>
    </row>
    <row r="65" spans="1:27">
      <c r="A65" s="5" t="s">
        <v>367</v>
      </c>
      <c r="B65" s="5" t="s">
        <v>26</v>
      </c>
      <c r="C65" s="5" t="s">
        <v>27</v>
      </c>
      <c r="D65" s="5" t="s">
        <v>368</v>
      </c>
      <c r="E65" s="5" t="s">
        <v>369</v>
      </c>
      <c r="F65" s="6">
        <v>45019</v>
      </c>
      <c r="G65" s="6">
        <v>45021</v>
      </c>
      <c r="H65" s="5">
        <v>1</v>
      </c>
      <c r="I65" s="5">
        <v>2</v>
      </c>
      <c r="J65" s="5">
        <v>2</v>
      </c>
      <c r="K65" s="5" t="s">
        <v>30</v>
      </c>
      <c r="L65" s="5">
        <v>808</v>
      </c>
      <c r="M65" s="5">
        <v>808</v>
      </c>
      <c r="N65" s="5" t="s">
        <v>370</v>
      </c>
      <c r="O65" s="5" t="s">
        <v>32</v>
      </c>
      <c r="P65" s="5" t="s">
        <v>33</v>
      </c>
      <c r="Q65" s="5">
        <v>0</v>
      </c>
      <c r="R65" s="6">
        <v>45018</v>
      </c>
      <c r="S65" s="11">
        <v>45024</v>
      </c>
      <c r="T65" s="5" t="s">
        <v>34</v>
      </c>
      <c r="U65" s="5">
        <v>808</v>
      </c>
      <c r="V65" s="5">
        <v>0</v>
      </c>
      <c r="W65" s="5">
        <v>0</v>
      </c>
      <c r="X65" s="5" t="s">
        <v>371</v>
      </c>
      <c r="Y65" s="5" t="s">
        <v>372</v>
      </c>
      <c r="Z65" s="5"/>
      <c r="AA65" s="5"/>
    </row>
    <row r="66" spans="1:27">
      <c r="A66" s="5" t="s">
        <v>373</v>
      </c>
      <c r="B66" s="5" t="s">
        <v>26</v>
      </c>
      <c r="C66" s="5" t="s">
        <v>27</v>
      </c>
      <c r="D66" s="5" t="s">
        <v>374</v>
      </c>
      <c r="E66" s="5" t="s">
        <v>375</v>
      </c>
      <c r="F66" s="6">
        <v>45019</v>
      </c>
      <c r="G66" s="6">
        <v>45021</v>
      </c>
      <c r="H66" s="5">
        <v>1</v>
      </c>
      <c r="I66" s="5">
        <v>2</v>
      </c>
      <c r="J66" s="5">
        <v>2</v>
      </c>
      <c r="K66" s="5" t="s">
        <v>30</v>
      </c>
      <c r="L66" s="5">
        <v>1503</v>
      </c>
      <c r="M66" s="5">
        <v>1503</v>
      </c>
      <c r="N66" s="5" t="s">
        <v>376</v>
      </c>
      <c r="O66" s="5" t="s">
        <v>32</v>
      </c>
      <c r="P66" s="5" t="s">
        <v>33</v>
      </c>
      <c r="Q66" s="5">
        <v>0</v>
      </c>
      <c r="R66" s="6">
        <v>45019</v>
      </c>
      <c r="S66" s="11">
        <v>45024</v>
      </c>
      <c r="T66" s="5" t="s">
        <v>34</v>
      </c>
      <c r="U66" s="5">
        <v>1503</v>
      </c>
      <c r="V66" s="5">
        <v>0</v>
      </c>
      <c r="W66" s="5">
        <v>0</v>
      </c>
      <c r="X66" s="5" t="s">
        <v>377</v>
      </c>
      <c r="Y66" s="5" t="s">
        <v>378</v>
      </c>
      <c r="Z66" s="5"/>
      <c r="AA66" s="5"/>
    </row>
    <row r="67" spans="1:27">
      <c r="A67" s="5" t="s">
        <v>379</v>
      </c>
      <c r="B67" s="5" t="s">
        <v>26</v>
      </c>
      <c r="C67" s="5" t="s">
        <v>27</v>
      </c>
      <c r="D67" s="5" t="s">
        <v>380</v>
      </c>
      <c r="E67" s="5" t="s">
        <v>381</v>
      </c>
      <c r="F67" s="6">
        <v>45019</v>
      </c>
      <c r="G67" s="6">
        <v>45021</v>
      </c>
      <c r="H67" s="5">
        <v>1</v>
      </c>
      <c r="I67" s="5">
        <v>2</v>
      </c>
      <c r="J67" s="5">
        <v>2</v>
      </c>
      <c r="K67" s="5" t="s">
        <v>30</v>
      </c>
      <c r="L67" s="5">
        <v>2090</v>
      </c>
      <c r="M67" s="5">
        <v>2090</v>
      </c>
      <c r="N67" s="5" t="s">
        <v>382</v>
      </c>
      <c r="O67" s="5" t="s">
        <v>32</v>
      </c>
      <c r="P67" s="5" t="s">
        <v>33</v>
      </c>
      <c r="Q67" s="5">
        <v>0</v>
      </c>
      <c r="R67" s="6">
        <v>45019</v>
      </c>
      <c r="S67" s="11">
        <v>45024</v>
      </c>
      <c r="T67" s="5" t="s">
        <v>34</v>
      </c>
      <c r="U67" s="5">
        <v>2090</v>
      </c>
      <c r="V67" s="5">
        <v>0</v>
      </c>
      <c r="W67" s="5">
        <v>0</v>
      </c>
      <c r="X67" s="5" t="s">
        <v>383</v>
      </c>
      <c r="Y67" s="5" t="s">
        <v>384</v>
      </c>
      <c r="Z67" s="5"/>
      <c r="AA67" s="5"/>
    </row>
    <row r="68" spans="1:27">
      <c r="A68" s="5" t="s">
        <v>385</v>
      </c>
      <c r="B68" s="5" t="s">
        <v>26</v>
      </c>
      <c r="C68" s="5" t="s">
        <v>27</v>
      </c>
      <c r="D68" s="5" t="s">
        <v>386</v>
      </c>
      <c r="E68" s="5" t="s">
        <v>75</v>
      </c>
      <c r="F68" s="6">
        <v>45020</v>
      </c>
      <c r="G68" s="6">
        <v>45021</v>
      </c>
      <c r="H68" s="5">
        <v>1</v>
      </c>
      <c r="I68" s="5">
        <v>1</v>
      </c>
      <c r="J68" s="5">
        <v>1</v>
      </c>
      <c r="K68" s="5" t="s">
        <v>30</v>
      </c>
      <c r="L68" s="5">
        <v>153</v>
      </c>
      <c r="M68" s="5">
        <v>153</v>
      </c>
      <c r="N68" s="5" t="s">
        <v>387</v>
      </c>
      <c r="O68" s="5" t="s">
        <v>32</v>
      </c>
      <c r="P68" s="5" t="s">
        <v>33</v>
      </c>
      <c r="Q68" s="5">
        <v>0</v>
      </c>
      <c r="R68" s="6">
        <v>45019</v>
      </c>
      <c r="S68" s="11">
        <v>45024</v>
      </c>
      <c r="T68" s="5" t="s">
        <v>34</v>
      </c>
      <c r="U68" s="5">
        <v>153</v>
      </c>
      <c r="V68" s="5">
        <v>0</v>
      </c>
      <c r="W68" s="5">
        <v>0</v>
      </c>
      <c r="X68" s="5" t="s">
        <v>388</v>
      </c>
      <c r="Y68" s="5" t="s">
        <v>389</v>
      </c>
      <c r="Z68" s="5"/>
      <c r="AA68" s="5"/>
    </row>
    <row r="69" spans="1:27">
      <c r="A69" s="5" t="s">
        <v>390</v>
      </c>
      <c r="B69" s="5" t="s">
        <v>26</v>
      </c>
      <c r="C69" s="5" t="s">
        <v>27</v>
      </c>
      <c r="D69" s="5" t="s">
        <v>391</v>
      </c>
      <c r="E69" s="5" t="s">
        <v>392</v>
      </c>
      <c r="F69" s="6">
        <v>45020</v>
      </c>
      <c r="G69" s="6">
        <v>45021</v>
      </c>
      <c r="H69" s="5">
        <v>1</v>
      </c>
      <c r="I69" s="5">
        <v>1</v>
      </c>
      <c r="J69" s="5">
        <v>1</v>
      </c>
      <c r="K69" s="5" t="s">
        <v>30</v>
      </c>
      <c r="L69" s="5">
        <v>2550</v>
      </c>
      <c r="M69" s="5">
        <v>2550</v>
      </c>
      <c r="N69" s="5" t="s">
        <v>393</v>
      </c>
      <c r="O69" s="5" t="s">
        <v>32</v>
      </c>
      <c r="P69" s="5" t="s">
        <v>33</v>
      </c>
      <c r="Q69" s="5">
        <v>0</v>
      </c>
      <c r="R69" s="6">
        <v>45019</v>
      </c>
      <c r="S69" s="11">
        <v>45024</v>
      </c>
      <c r="T69" s="5" t="s">
        <v>34</v>
      </c>
      <c r="U69" s="5">
        <v>2550</v>
      </c>
      <c r="V69" s="5">
        <v>0</v>
      </c>
      <c r="W69" s="5">
        <v>0</v>
      </c>
      <c r="X69" s="5" t="s">
        <v>394</v>
      </c>
      <c r="Y69" s="5" t="s">
        <v>395</v>
      </c>
      <c r="Z69" s="5"/>
      <c r="AA69" s="5"/>
    </row>
    <row r="70" spans="1:27">
      <c r="A70" s="5" t="s">
        <v>396</v>
      </c>
      <c r="B70" s="5" t="s">
        <v>26</v>
      </c>
      <c r="C70" s="5" t="s">
        <v>27</v>
      </c>
      <c r="D70" s="5" t="s">
        <v>397</v>
      </c>
      <c r="E70" s="5" t="s">
        <v>398</v>
      </c>
      <c r="F70" s="6">
        <v>45020</v>
      </c>
      <c r="G70" s="6">
        <v>45021</v>
      </c>
      <c r="H70" s="5">
        <v>1</v>
      </c>
      <c r="I70" s="5">
        <v>1</v>
      </c>
      <c r="J70" s="5">
        <v>1</v>
      </c>
      <c r="K70" s="5" t="s">
        <v>30</v>
      </c>
      <c r="L70" s="5">
        <v>322</v>
      </c>
      <c r="M70" s="5">
        <v>322</v>
      </c>
      <c r="N70" s="5" t="s">
        <v>399</v>
      </c>
      <c r="O70" s="5" t="s">
        <v>32</v>
      </c>
      <c r="P70" s="5" t="s">
        <v>33</v>
      </c>
      <c r="Q70" s="5">
        <v>0</v>
      </c>
      <c r="R70" s="6">
        <v>45019</v>
      </c>
      <c r="S70" s="11">
        <v>45024</v>
      </c>
      <c r="T70" s="5" t="s">
        <v>34</v>
      </c>
      <c r="U70" s="5">
        <v>322</v>
      </c>
      <c r="V70" s="5">
        <v>0</v>
      </c>
      <c r="W70" s="5">
        <v>0</v>
      </c>
      <c r="X70" s="5" t="s">
        <v>400</v>
      </c>
      <c r="Y70" s="5" t="s">
        <v>401</v>
      </c>
      <c r="Z70" s="5"/>
      <c r="AA70" s="5"/>
    </row>
    <row r="71" spans="1:27">
      <c r="A71" s="5" t="s">
        <v>402</v>
      </c>
      <c r="B71" s="5" t="s">
        <v>26</v>
      </c>
      <c r="C71" s="5" t="s">
        <v>27</v>
      </c>
      <c r="D71" s="5" t="s">
        <v>403</v>
      </c>
      <c r="E71" s="5" t="s">
        <v>404</v>
      </c>
      <c r="F71" s="6">
        <v>45020</v>
      </c>
      <c r="G71" s="6">
        <v>45021</v>
      </c>
      <c r="H71" s="5">
        <v>1</v>
      </c>
      <c r="I71" s="5">
        <v>1</v>
      </c>
      <c r="J71" s="5">
        <v>1</v>
      </c>
      <c r="K71" s="5" t="s">
        <v>30</v>
      </c>
      <c r="L71" s="5">
        <v>365</v>
      </c>
      <c r="M71" s="5">
        <v>365</v>
      </c>
      <c r="N71" s="5" t="s">
        <v>405</v>
      </c>
      <c r="O71" s="5" t="s">
        <v>32</v>
      </c>
      <c r="P71" s="5" t="s">
        <v>33</v>
      </c>
      <c r="Q71" s="5">
        <v>0</v>
      </c>
      <c r="R71" s="6">
        <v>45019</v>
      </c>
      <c r="S71" s="11">
        <v>45024</v>
      </c>
      <c r="T71" s="5" t="s">
        <v>34</v>
      </c>
      <c r="U71" s="5">
        <v>365</v>
      </c>
      <c r="V71" s="5">
        <v>0</v>
      </c>
      <c r="W71" s="5">
        <v>0</v>
      </c>
      <c r="X71" s="5" t="s">
        <v>406</v>
      </c>
      <c r="Y71" s="5" t="s">
        <v>36</v>
      </c>
      <c r="Z71" s="5"/>
      <c r="AA71" s="5"/>
    </row>
    <row r="72" spans="1:27">
      <c r="A72" s="5" t="s">
        <v>407</v>
      </c>
      <c r="B72" s="5" t="s">
        <v>26</v>
      </c>
      <c r="C72" s="5" t="s">
        <v>27</v>
      </c>
      <c r="D72" s="5" t="s">
        <v>408</v>
      </c>
      <c r="E72" s="5" t="s">
        <v>409</v>
      </c>
      <c r="F72" s="6">
        <v>45020</v>
      </c>
      <c r="G72" s="6">
        <v>45021</v>
      </c>
      <c r="H72" s="5">
        <v>1</v>
      </c>
      <c r="I72" s="5">
        <v>1</v>
      </c>
      <c r="J72" s="5">
        <v>1</v>
      </c>
      <c r="K72" s="5" t="s">
        <v>30</v>
      </c>
      <c r="L72" s="5">
        <v>290</v>
      </c>
      <c r="M72" s="5">
        <v>290</v>
      </c>
      <c r="N72" s="5" t="s">
        <v>410</v>
      </c>
      <c r="O72" s="5" t="s">
        <v>32</v>
      </c>
      <c r="P72" s="5" t="s">
        <v>33</v>
      </c>
      <c r="Q72" s="5">
        <v>0</v>
      </c>
      <c r="R72" s="6">
        <v>45019</v>
      </c>
      <c r="S72" s="11">
        <v>45024</v>
      </c>
      <c r="T72" s="5" t="s">
        <v>34</v>
      </c>
      <c r="U72" s="5">
        <v>290</v>
      </c>
      <c r="V72" s="5">
        <v>0</v>
      </c>
      <c r="W72" s="5">
        <v>0</v>
      </c>
      <c r="X72" s="5" t="s">
        <v>411</v>
      </c>
      <c r="Y72" s="5" t="s">
        <v>412</v>
      </c>
      <c r="Z72" s="5"/>
      <c r="AA72" s="5"/>
    </row>
    <row r="73" spans="1:27">
      <c r="A73" s="5" t="s">
        <v>413</v>
      </c>
      <c r="B73" s="5" t="s">
        <v>26</v>
      </c>
      <c r="C73" s="5" t="s">
        <v>27</v>
      </c>
      <c r="D73" s="5" t="s">
        <v>414</v>
      </c>
      <c r="E73" s="5" t="s">
        <v>415</v>
      </c>
      <c r="F73" s="6">
        <v>45019</v>
      </c>
      <c r="G73" s="6">
        <v>45021</v>
      </c>
      <c r="H73" s="5">
        <v>1</v>
      </c>
      <c r="I73" s="5">
        <v>2</v>
      </c>
      <c r="J73" s="5">
        <v>2</v>
      </c>
      <c r="K73" s="5" t="s">
        <v>30</v>
      </c>
      <c r="L73" s="5">
        <v>378</v>
      </c>
      <c r="M73" s="5">
        <v>378</v>
      </c>
      <c r="N73" s="5" t="s">
        <v>416</v>
      </c>
      <c r="O73" s="5" t="s">
        <v>32</v>
      </c>
      <c r="P73" s="5" t="s">
        <v>33</v>
      </c>
      <c r="Q73" s="5">
        <v>0</v>
      </c>
      <c r="R73" s="6">
        <v>45019</v>
      </c>
      <c r="S73" s="11">
        <v>45024</v>
      </c>
      <c r="T73" s="5" t="s">
        <v>34</v>
      </c>
      <c r="U73" s="5">
        <v>378</v>
      </c>
      <c r="V73" s="5">
        <v>0</v>
      </c>
      <c r="W73" s="5">
        <v>0</v>
      </c>
      <c r="X73" s="5" t="s">
        <v>417</v>
      </c>
      <c r="Y73" s="5" t="s">
        <v>418</v>
      </c>
      <c r="Z73" s="5"/>
      <c r="AA73" s="5"/>
    </row>
    <row r="74" spans="1:27">
      <c r="A74" s="5" t="s">
        <v>419</v>
      </c>
      <c r="B74" s="5" t="s">
        <v>26</v>
      </c>
      <c r="C74" s="5" t="s">
        <v>27</v>
      </c>
      <c r="D74" s="5" t="s">
        <v>420</v>
      </c>
      <c r="E74" s="5" t="s">
        <v>421</v>
      </c>
      <c r="F74" s="6">
        <v>45020</v>
      </c>
      <c r="G74" s="6">
        <v>45021</v>
      </c>
      <c r="H74" s="5">
        <v>1</v>
      </c>
      <c r="I74" s="5">
        <v>1</v>
      </c>
      <c r="J74" s="5">
        <v>1</v>
      </c>
      <c r="K74" s="5" t="s">
        <v>30</v>
      </c>
      <c r="L74" s="5">
        <v>1792</v>
      </c>
      <c r="M74" s="5">
        <v>1792</v>
      </c>
      <c r="N74" s="5" t="s">
        <v>422</v>
      </c>
      <c r="O74" s="5" t="s">
        <v>32</v>
      </c>
      <c r="P74" s="5" t="s">
        <v>33</v>
      </c>
      <c r="Q74" s="5">
        <v>0</v>
      </c>
      <c r="R74" s="6">
        <v>45019</v>
      </c>
      <c r="S74" s="11">
        <v>45024</v>
      </c>
      <c r="T74" s="5" t="s">
        <v>34</v>
      </c>
      <c r="U74" s="5">
        <v>1792</v>
      </c>
      <c r="V74" s="5">
        <v>0</v>
      </c>
      <c r="W74" s="5">
        <v>0</v>
      </c>
      <c r="X74" s="5" t="s">
        <v>423</v>
      </c>
      <c r="Y74" s="5" t="s">
        <v>424</v>
      </c>
      <c r="Z74" s="5"/>
      <c r="AA74" s="5"/>
    </row>
    <row r="75" spans="1:27">
      <c r="A75" s="5" t="s">
        <v>425</v>
      </c>
      <c r="B75" s="5" t="s">
        <v>26</v>
      </c>
      <c r="C75" s="5" t="s">
        <v>27</v>
      </c>
      <c r="D75" s="5" t="s">
        <v>207</v>
      </c>
      <c r="E75" s="5" t="s">
        <v>208</v>
      </c>
      <c r="F75" s="6">
        <v>45020</v>
      </c>
      <c r="G75" s="6">
        <v>45021</v>
      </c>
      <c r="H75" s="5">
        <v>1</v>
      </c>
      <c r="I75" s="5">
        <v>1</v>
      </c>
      <c r="J75" s="5">
        <v>1</v>
      </c>
      <c r="K75" s="5" t="s">
        <v>30</v>
      </c>
      <c r="L75" s="5">
        <v>1332</v>
      </c>
      <c r="M75" s="5">
        <v>1332</v>
      </c>
      <c r="N75" s="5" t="s">
        <v>426</v>
      </c>
      <c r="O75" s="5" t="s">
        <v>32</v>
      </c>
      <c r="P75" s="5" t="s">
        <v>33</v>
      </c>
      <c r="Q75" s="5">
        <v>0</v>
      </c>
      <c r="R75" s="6">
        <v>45019</v>
      </c>
      <c r="S75" s="11">
        <v>45024</v>
      </c>
      <c r="T75" s="5" t="s">
        <v>34</v>
      </c>
      <c r="U75" s="5">
        <v>1332</v>
      </c>
      <c r="V75" s="5">
        <v>0</v>
      </c>
      <c r="W75" s="5">
        <v>0</v>
      </c>
      <c r="X75" s="5" t="s">
        <v>427</v>
      </c>
      <c r="Y75" s="5" t="s">
        <v>36</v>
      </c>
      <c r="Z75" s="5"/>
      <c r="AA75" s="5"/>
    </row>
    <row r="76" spans="1:27">
      <c r="A76" s="5" t="s">
        <v>428</v>
      </c>
      <c r="B76" s="5" t="s">
        <v>26</v>
      </c>
      <c r="C76" s="5" t="s">
        <v>27</v>
      </c>
      <c r="D76" s="5" t="s">
        <v>429</v>
      </c>
      <c r="E76" s="5" t="s">
        <v>430</v>
      </c>
      <c r="F76" s="6">
        <v>45020</v>
      </c>
      <c r="G76" s="6">
        <v>45021</v>
      </c>
      <c r="H76" s="5">
        <v>1</v>
      </c>
      <c r="I76" s="5">
        <v>1</v>
      </c>
      <c r="J76" s="5">
        <v>1</v>
      </c>
      <c r="K76" s="5" t="s">
        <v>30</v>
      </c>
      <c r="L76" s="5">
        <v>351</v>
      </c>
      <c r="M76" s="5">
        <v>351</v>
      </c>
      <c r="N76" s="5" t="s">
        <v>431</v>
      </c>
      <c r="O76" s="5" t="s">
        <v>32</v>
      </c>
      <c r="P76" s="5" t="s">
        <v>33</v>
      </c>
      <c r="Q76" s="5">
        <v>0</v>
      </c>
      <c r="R76" s="6">
        <v>45019</v>
      </c>
      <c r="S76" s="11">
        <v>45024</v>
      </c>
      <c r="T76" s="5" t="s">
        <v>34</v>
      </c>
      <c r="U76" s="5">
        <v>351</v>
      </c>
      <c r="V76" s="5">
        <v>0</v>
      </c>
      <c r="W76" s="5">
        <v>0</v>
      </c>
      <c r="X76" s="5" t="s">
        <v>432</v>
      </c>
      <c r="Y76" s="5" t="s">
        <v>36</v>
      </c>
      <c r="Z76" s="5"/>
      <c r="AA76" s="5"/>
    </row>
    <row r="77" spans="1:27">
      <c r="A77" s="5" t="s">
        <v>243</v>
      </c>
      <c r="B77" s="5" t="s">
        <v>26</v>
      </c>
      <c r="C77" s="5" t="s">
        <v>331</v>
      </c>
      <c r="D77" s="5" t="s">
        <v>244</v>
      </c>
      <c r="E77" s="5" t="s">
        <v>245</v>
      </c>
      <c r="F77" s="6">
        <v>45020</v>
      </c>
      <c r="G77" s="6">
        <v>45021</v>
      </c>
      <c r="H77" s="5">
        <v>1</v>
      </c>
      <c r="I77" s="5">
        <v>1</v>
      </c>
      <c r="J77" s="5">
        <v>1</v>
      </c>
      <c r="K77" s="5" t="s">
        <v>30</v>
      </c>
      <c r="L77" s="5">
        <v>-468</v>
      </c>
      <c r="M77" s="5">
        <v>-468</v>
      </c>
      <c r="N77" s="5" t="s">
        <v>246</v>
      </c>
      <c r="O77" s="5" t="s">
        <v>32</v>
      </c>
      <c r="P77" s="5" t="s">
        <v>33</v>
      </c>
      <c r="Q77" s="5">
        <v>0</v>
      </c>
      <c r="R77" s="6">
        <v>45017</v>
      </c>
      <c r="S77" s="11">
        <v>45024</v>
      </c>
      <c r="T77" s="5" t="s">
        <v>34</v>
      </c>
      <c r="U77" s="5">
        <v>-468</v>
      </c>
      <c r="V77" s="5">
        <v>0</v>
      </c>
      <c r="W77" s="5">
        <v>0</v>
      </c>
      <c r="X77" s="5" t="s">
        <v>247</v>
      </c>
      <c r="Y77" s="5" t="s">
        <v>36</v>
      </c>
      <c r="Z77" s="5"/>
      <c r="AA77" s="5"/>
    </row>
    <row r="78" spans="1:27">
      <c r="A78" s="5" t="s">
        <v>433</v>
      </c>
      <c r="B78" s="5" t="s">
        <v>26</v>
      </c>
      <c r="C78" s="5" t="s">
        <v>27</v>
      </c>
      <c r="D78" s="5" t="s">
        <v>434</v>
      </c>
      <c r="E78" s="5" t="s">
        <v>435</v>
      </c>
      <c r="F78" s="6">
        <v>45020</v>
      </c>
      <c r="G78" s="6">
        <v>45021</v>
      </c>
      <c r="H78" s="5">
        <v>1</v>
      </c>
      <c r="I78" s="5">
        <v>1</v>
      </c>
      <c r="J78" s="5">
        <v>1</v>
      </c>
      <c r="K78" s="5" t="s">
        <v>30</v>
      </c>
      <c r="L78" s="5">
        <v>646</v>
      </c>
      <c r="M78" s="5">
        <v>646</v>
      </c>
      <c r="N78" s="5" t="s">
        <v>436</v>
      </c>
      <c r="O78" s="5" t="s">
        <v>32</v>
      </c>
      <c r="P78" s="5" t="s">
        <v>33</v>
      </c>
      <c r="Q78" s="5">
        <v>0</v>
      </c>
      <c r="R78" s="6">
        <v>45019</v>
      </c>
      <c r="S78" s="11">
        <v>45024</v>
      </c>
      <c r="T78" s="5" t="s">
        <v>34</v>
      </c>
      <c r="U78" s="5">
        <v>646</v>
      </c>
      <c r="V78" s="5">
        <v>0</v>
      </c>
      <c r="W78" s="5">
        <v>0</v>
      </c>
      <c r="X78" s="5" t="s">
        <v>437</v>
      </c>
      <c r="Y78" s="5" t="s">
        <v>438</v>
      </c>
      <c r="Z78" s="5"/>
      <c r="AA78" s="5"/>
    </row>
    <row r="79" spans="1:27">
      <c r="A79" s="5" t="s">
        <v>439</v>
      </c>
      <c r="B79" s="5" t="s">
        <v>26</v>
      </c>
      <c r="C79" s="5" t="s">
        <v>27</v>
      </c>
      <c r="D79" s="5" t="s">
        <v>440</v>
      </c>
      <c r="E79" s="5" t="s">
        <v>441</v>
      </c>
      <c r="F79" s="6">
        <v>45020</v>
      </c>
      <c r="G79" s="6">
        <v>45021</v>
      </c>
      <c r="H79" s="5">
        <v>1</v>
      </c>
      <c r="I79" s="5">
        <v>1</v>
      </c>
      <c r="J79" s="5">
        <v>1</v>
      </c>
      <c r="K79" s="5" t="s">
        <v>30</v>
      </c>
      <c r="L79" s="5">
        <v>367</v>
      </c>
      <c r="M79" s="5">
        <v>367</v>
      </c>
      <c r="N79" s="5" t="s">
        <v>442</v>
      </c>
      <c r="O79" s="5" t="s">
        <v>32</v>
      </c>
      <c r="P79" s="5" t="s">
        <v>33</v>
      </c>
      <c r="Q79" s="5">
        <v>0</v>
      </c>
      <c r="R79" s="6">
        <v>45019</v>
      </c>
      <c r="S79" s="11">
        <v>45024</v>
      </c>
      <c r="T79" s="5" t="s">
        <v>34</v>
      </c>
      <c r="U79" s="5">
        <v>367</v>
      </c>
      <c r="V79" s="5">
        <v>0</v>
      </c>
      <c r="W79" s="5">
        <v>0</v>
      </c>
      <c r="X79" s="5" t="s">
        <v>443</v>
      </c>
      <c r="Y79" s="5" t="s">
        <v>444</v>
      </c>
      <c r="Z79" s="5"/>
      <c r="AA79" s="5"/>
    </row>
    <row r="80" spans="1:27">
      <c r="A80" s="5" t="s">
        <v>445</v>
      </c>
      <c r="B80" s="5" t="s">
        <v>26</v>
      </c>
      <c r="C80" s="5" t="s">
        <v>27</v>
      </c>
      <c r="D80" s="5" t="s">
        <v>446</v>
      </c>
      <c r="E80" s="5" t="s">
        <v>447</v>
      </c>
      <c r="F80" s="6">
        <v>45020</v>
      </c>
      <c r="G80" s="6">
        <v>45021</v>
      </c>
      <c r="H80" s="5">
        <v>1</v>
      </c>
      <c r="I80" s="5">
        <v>1</v>
      </c>
      <c r="J80" s="5">
        <v>1</v>
      </c>
      <c r="K80" s="5" t="s">
        <v>30</v>
      </c>
      <c r="L80" s="5">
        <v>220</v>
      </c>
      <c r="M80" s="5">
        <v>220</v>
      </c>
      <c r="N80" s="5" t="s">
        <v>448</v>
      </c>
      <c r="O80" s="5" t="s">
        <v>32</v>
      </c>
      <c r="P80" s="5" t="s">
        <v>33</v>
      </c>
      <c r="Q80" s="5">
        <v>0</v>
      </c>
      <c r="R80" s="6">
        <v>45019</v>
      </c>
      <c r="S80" s="11">
        <v>45024</v>
      </c>
      <c r="T80" s="5" t="s">
        <v>34</v>
      </c>
      <c r="U80" s="5">
        <v>220</v>
      </c>
      <c r="V80" s="5">
        <v>0</v>
      </c>
      <c r="W80" s="5">
        <v>0</v>
      </c>
      <c r="X80" s="5" t="s">
        <v>449</v>
      </c>
      <c r="Y80" s="5" t="s">
        <v>450</v>
      </c>
      <c r="Z80" s="5"/>
      <c r="AA80" s="5"/>
    </row>
    <row r="81" spans="1:27">
      <c r="A81" s="5" t="s">
        <v>451</v>
      </c>
      <c r="B81" s="5" t="s">
        <v>26</v>
      </c>
      <c r="C81" s="5" t="s">
        <v>27</v>
      </c>
      <c r="D81" s="5" t="s">
        <v>452</v>
      </c>
      <c r="E81" s="5" t="s">
        <v>453</v>
      </c>
      <c r="F81" s="6">
        <v>45020</v>
      </c>
      <c r="G81" s="6">
        <v>45021</v>
      </c>
      <c r="H81" s="5">
        <v>1</v>
      </c>
      <c r="I81" s="5">
        <v>1</v>
      </c>
      <c r="J81" s="5">
        <v>1</v>
      </c>
      <c r="K81" s="5" t="s">
        <v>30</v>
      </c>
      <c r="L81" s="5">
        <v>4463</v>
      </c>
      <c r="M81" s="5">
        <v>4463</v>
      </c>
      <c r="N81" s="5" t="s">
        <v>454</v>
      </c>
      <c r="O81" s="5" t="s">
        <v>32</v>
      </c>
      <c r="P81" s="5" t="s">
        <v>33</v>
      </c>
      <c r="Q81" s="5">
        <v>0</v>
      </c>
      <c r="R81" s="6">
        <v>45020</v>
      </c>
      <c r="S81" s="11">
        <v>45024</v>
      </c>
      <c r="T81" s="5" t="s">
        <v>34</v>
      </c>
      <c r="U81" s="5">
        <v>4463</v>
      </c>
      <c r="V81" s="5">
        <v>0</v>
      </c>
      <c r="W81" s="5">
        <v>0</v>
      </c>
      <c r="X81" s="5" t="s">
        <v>455</v>
      </c>
      <c r="Y81" s="5" t="s">
        <v>456</v>
      </c>
      <c r="Z81" s="5"/>
      <c r="AA81" s="5"/>
    </row>
    <row r="82" spans="1:27">
      <c r="A82" s="5" t="s">
        <v>457</v>
      </c>
      <c r="B82" s="5" t="s">
        <v>26</v>
      </c>
      <c r="C82" s="5" t="s">
        <v>27</v>
      </c>
      <c r="D82" s="5" t="s">
        <v>458</v>
      </c>
      <c r="E82" s="5" t="s">
        <v>459</v>
      </c>
      <c r="F82" s="6">
        <v>45020</v>
      </c>
      <c r="G82" s="6">
        <v>45021</v>
      </c>
      <c r="H82" s="5">
        <v>1</v>
      </c>
      <c r="I82" s="5">
        <v>1</v>
      </c>
      <c r="J82" s="5">
        <v>1</v>
      </c>
      <c r="K82" s="5" t="s">
        <v>30</v>
      </c>
      <c r="L82" s="5">
        <v>387</v>
      </c>
      <c r="M82" s="5">
        <v>387</v>
      </c>
      <c r="N82" s="5" t="s">
        <v>460</v>
      </c>
      <c r="O82" s="5" t="s">
        <v>32</v>
      </c>
      <c r="P82" s="5" t="s">
        <v>33</v>
      </c>
      <c r="Q82" s="5">
        <v>0</v>
      </c>
      <c r="R82" s="6">
        <v>45020</v>
      </c>
      <c r="S82" s="11">
        <v>45024</v>
      </c>
      <c r="T82" s="5" t="s">
        <v>34</v>
      </c>
      <c r="U82" s="5">
        <v>387</v>
      </c>
      <c r="V82" s="5">
        <v>0</v>
      </c>
      <c r="W82" s="5">
        <v>0</v>
      </c>
      <c r="X82" s="5" t="s">
        <v>461</v>
      </c>
      <c r="Y82" s="5" t="s">
        <v>462</v>
      </c>
      <c r="Z82" s="5"/>
      <c r="AA82" s="5"/>
    </row>
    <row r="83" spans="1:27">
      <c r="A83" s="5" t="s">
        <v>463</v>
      </c>
      <c r="B83" s="5" t="s">
        <v>26</v>
      </c>
      <c r="C83" s="5" t="s">
        <v>27</v>
      </c>
      <c r="D83" s="5" t="s">
        <v>464</v>
      </c>
      <c r="E83" s="5" t="s">
        <v>75</v>
      </c>
      <c r="F83" s="6">
        <v>45020</v>
      </c>
      <c r="G83" s="6">
        <v>45021</v>
      </c>
      <c r="H83" s="5">
        <v>1</v>
      </c>
      <c r="I83" s="5">
        <v>1</v>
      </c>
      <c r="J83" s="5">
        <v>1</v>
      </c>
      <c r="K83" s="5" t="s">
        <v>30</v>
      </c>
      <c r="L83" s="5">
        <v>132</v>
      </c>
      <c r="M83" s="5">
        <v>132</v>
      </c>
      <c r="N83" s="5" t="s">
        <v>465</v>
      </c>
      <c r="O83" s="5" t="s">
        <v>32</v>
      </c>
      <c r="P83" s="5" t="s">
        <v>33</v>
      </c>
      <c r="Q83" s="5">
        <v>0</v>
      </c>
      <c r="R83" s="6">
        <v>45020</v>
      </c>
      <c r="S83" s="11">
        <v>45024</v>
      </c>
      <c r="T83" s="5" t="s">
        <v>34</v>
      </c>
      <c r="U83" s="5">
        <v>132</v>
      </c>
      <c r="V83" s="5">
        <v>0</v>
      </c>
      <c r="W83" s="5">
        <v>0</v>
      </c>
      <c r="X83" s="5" t="s">
        <v>466</v>
      </c>
      <c r="Y83" s="5" t="s">
        <v>467</v>
      </c>
      <c r="Z83" s="5"/>
      <c r="AA83" s="5"/>
    </row>
    <row r="84" spans="1:27">
      <c r="A84" s="5" t="s">
        <v>468</v>
      </c>
      <c r="B84" s="5" t="s">
        <v>26</v>
      </c>
      <c r="C84" s="5" t="s">
        <v>27</v>
      </c>
      <c r="D84" s="5" t="s">
        <v>469</v>
      </c>
      <c r="E84" s="5" t="s">
        <v>430</v>
      </c>
      <c r="F84" s="6">
        <v>45020</v>
      </c>
      <c r="G84" s="6">
        <v>45021</v>
      </c>
      <c r="H84" s="5">
        <v>1</v>
      </c>
      <c r="I84" s="5">
        <v>1</v>
      </c>
      <c r="J84" s="5">
        <v>1</v>
      </c>
      <c r="K84" s="5" t="s">
        <v>30</v>
      </c>
      <c r="L84" s="5">
        <v>382</v>
      </c>
      <c r="M84" s="5">
        <v>382</v>
      </c>
      <c r="N84" s="5" t="s">
        <v>470</v>
      </c>
      <c r="O84" s="5" t="s">
        <v>32</v>
      </c>
      <c r="P84" s="5" t="s">
        <v>33</v>
      </c>
      <c r="Q84" s="5">
        <v>0</v>
      </c>
      <c r="R84" s="6">
        <v>45020</v>
      </c>
      <c r="S84" s="11">
        <v>45024</v>
      </c>
      <c r="T84" s="5" t="s">
        <v>34</v>
      </c>
      <c r="U84" s="5">
        <v>382</v>
      </c>
      <c r="V84" s="5">
        <v>0</v>
      </c>
      <c r="W84" s="5">
        <v>0</v>
      </c>
      <c r="X84" s="5" t="s">
        <v>471</v>
      </c>
      <c r="Y84" s="5" t="s">
        <v>472</v>
      </c>
      <c r="Z84" s="5"/>
      <c r="AA84" s="5"/>
    </row>
    <row r="85" spans="1:27">
      <c r="A85" s="5" t="s">
        <v>473</v>
      </c>
      <c r="B85" s="5" t="s">
        <v>26</v>
      </c>
      <c r="C85" s="5" t="s">
        <v>27</v>
      </c>
      <c r="D85" s="5" t="s">
        <v>474</v>
      </c>
      <c r="E85" s="5" t="s">
        <v>475</v>
      </c>
      <c r="F85" s="6">
        <v>45020</v>
      </c>
      <c r="G85" s="6">
        <v>45021</v>
      </c>
      <c r="H85" s="5">
        <v>1</v>
      </c>
      <c r="I85" s="5">
        <v>1</v>
      </c>
      <c r="J85" s="5">
        <v>1</v>
      </c>
      <c r="K85" s="5" t="s">
        <v>30</v>
      </c>
      <c r="L85" s="5">
        <v>247</v>
      </c>
      <c r="M85" s="5">
        <v>247</v>
      </c>
      <c r="N85" s="5" t="s">
        <v>476</v>
      </c>
      <c r="O85" s="5" t="s">
        <v>32</v>
      </c>
      <c r="P85" s="5" t="s">
        <v>33</v>
      </c>
      <c r="Q85" s="5">
        <v>0</v>
      </c>
      <c r="R85" s="6">
        <v>45020</v>
      </c>
      <c r="S85" s="11">
        <v>45024</v>
      </c>
      <c r="T85" s="5" t="s">
        <v>34</v>
      </c>
      <c r="U85" s="5">
        <v>247</v>
      </c>
      <c r="V85" s="5">
        <v>0</v>
      </c>
      <c r="W85" s="5">
        <v>0</v>
      </c>
      <c r="X85" s="5" t="s">
        <v>477</v>
      </c>
      <c r="Y85" s="5" t="s">
        <v>36</v>
      </c>
      <c r="Z85" s="5"/>
      <c r="AA85" s="5"/>
    </row>
    <row r="86" spans="1:27">
      <c r="A86" s="5" t="s">
        <v>478</v>
      </c>
      <c r="B86" s="5" t="s">
        <v>26</v>
      </c>
      <c r="C86" s="5" t="s">
        <v>27</v>
      </c>
      <c r="D86" s="5" t="s">
        <v>479</v>
      </c>
      <c r="E86" s="5" t="s">
        <v>480</v>
      </c>
      <c r="F86" s="6">
        <v>45020</v>
      </c>
      <c r="G86" s="6">
        <v>45021</v>
      </c>
      <c r="H86" s="5">
        <v>1</v>
      </c>
      <c r="I86" s="5">
        <v>1</v>
      </c>
      <c r="J86" s="5">
        <v>1</v>
      </c>
      <c r="K86" s="5" t="s">
        <v>30</v>
      </c>
      <c r="L86" s="5">
        <v>880</v>
      </c>
      <c r="M86" s="5">
        <v>880</v>
      </c>
      <c r="N86" s="5" t="s">
        <v>481</v>
      </c>
      <c r="O86" s="5" t="s">
        <v>32</v>
      </c>
      <c r="P86" s="5" t="s">
        <v>33</v>
      </c>
      <c r="Q86" s="5">
        <v>0</v>
      </c>
      <c r="R86" s="6">
        <v>45020</v>
      </c>
      <c r="S86" s="11">
        <v>45024</v>
      </c>
      <c r="T86" s="5" t="s">
        <v>34</v>
      </c>
      <c r="U86" s="5">
        <v>880</v>
      </c>
      <c r="V86" s="5">
        <v>0</v>
      </c>
      <c r="W86" s="5">
        <v>0</v>
      </c>
      <c r="X86" s="5" t="s">
        <v>482</v>
      </c>
      <c r="Y86" s="5" t="s">
        <v>483</v>
      </c>
      <c r="Z86" s="5"/>
      <c r="AA86" s="5"/>
    </row>
    <row r="87" spans="1:27">
      <c r="A87" s="5" t="s">
        <v>484</v>
      </c>
      <c r="B87" s="5" t="s">
        <v>26</v>
      </c>
      <c r="C87" s="5" t="s">
        <v>27</v>
      </c>
      <c r="D87" s="5" t="s">
        <v>485</v>
      </c>
      <c r="E87" s="5" t="s">
        <v>486</v>
      </c>
      <c r="F87" s="6">
        <v>45020</v>
      </c>
      <c r="G87" s="6">
        <v>45021</v>
      </c>
      <c r="H87" s="5">
        <v>1</v>
      </c>
      <c r="I87" s="5">
        <v>1</v>
      </c>
      <c r="J87" s="5">
        <v>1</v>
      </c>
      <c r="K87" s="5" t="s">
        <v>30</v>
      </c>
      <c r="L87" s="5">
        <v>593</v>
      </c>
      <c r="M87" s="5">
        <v>593</v>
      </c>
      <c r="N87" s="5" t="s">
        <v>487</v>
      </c>
      <c r="O87" s="5" t="s">
        <v>32</v>
      </c>
      <c r="P87" s="5" t="s">
        <v>33</v>
      </c>
      <c r="Q87" s="5">
        <v>0</v>
      </c>
      <c r="R87" s="6">
        <v>45020</v>
      </c>
      <c r="S87" s="11">
        <v>45024</v>
      </c>
      <c r="T87" s="5" t="s">
        <v>34</v>
      </c>
      <c r="U87" s="5">
        <v>593</v>
      </c>
      <c r="V87" s="5">
        <v>0</v>
      </c>
      <c r="W87" s="5">
        <v>0</v>
      </c>
      <c r="X87" s="5" t="s">
        <v>488</v>
      </c>
      <c r="Y87" s="5" t="s">
        <v>489</v>
      </c>
      <c r="Z87" s="5"/>
      <c r="AA87" s="5"/>
    </row>
    <row r="88" spans="1:27">
      <c r="A88" s="5" t="s">
        <v>490</v>
      </c>
      <c r="B88" s="5" t="s">
        <v>26</v>
      </c>
      <c r="C88" s="5" t="s">
        <v>27</v>
      </c>
      <c r="D88" s="5" t="s">
        <v>485</v>
      </c>
      <c r="E88" s="5" t="s">
        <v>491</v>
      </c>
      <c r="F88" s="6">
        <v>45020</v>
      </c>
      <c r="G88" s="6">
        <v>45021</v>
      </c>
      <c r="H88" s="5">
        <v>1</v>
      </c>
      <c r="I88" s="5">
        <v>1</v>
      </c>
      <c r="J88" s="5">
        <v>1</v>
      </c>
      <c r="K88" s="5" t="s">
        <v>30</v>
      </c>
      <c r="L88" s="5">
        <v>557</v>
      </c>
      <c r="M88" s="5">
        <v>557</v>
      </c>
      <c r="N88" s="5" t="s">
        <v>492</v>
      </c>
      <c r="O88" s="5" t="s">
        <v>32</v>
      </c>
      <c r="P88" s="5" t="s">
        <v>33</v>
      </c>
      <c r="Q88" s="5">
        <v>0</v>
      </c>
      <c r="R88" s="6">
        <v>45020</v>
      </c>
      <c r="S88" s="11">
        <v>45024</v>
      </c>
      <c r="T88" s="5" t="s">
        <v>34</v>
      </c>
      <c r="U88" s="5">
        <v>557</v>
      </c>
      <c r="V88" s="5">
        <v>0</v>
      </c>
      <c r="W88" s="5">
        <v>0</v>
      </c>
      <c r="X88" s="5" t="s">
        <v>493</v>
      </c>
      <c r="Y88" s="5" t="s">
        <v>494</v>
      </c>
      <c r="Z88" s="5"/>
      <c r="AA88" s="5"/>
    </row>
    <row r="89" spans="1:27">
      <c r="A89" s="5" t="s">
        <v>495</v>
      </c>
      <c r="B89" s="5" t="s">
        <v>26</v>
      </c>
      <c r="C89" s="5" t="s">
        <v>27</v>
      </c>
      <c r="D89" s="5" t="s">
        <v>403</v>
      </c>
      <c r="E89" s="5" t="s">
        <v>404</v>
      </c>
      <c r="F89" s="6">
        <v>45020</v>
      </c>
      <c r="G89" s="6">
        <v>45021</v>
      </c>
      <c r="H89" s="5">
        <v>1</v>
      </c>
      <c r="I89" s="5">
        <v>1</v>
      </c>
      <c r="J89" s="5">
        <v>1</v>
      </c>
      <c r="K89" s="5" t="s">
        <v>30</v>
      </c>
      <c r="L89" s="5">
        <v>365</v>
      </c>
      <c r="M89" s="5">
        <v>365</v>
      </c>
      <c r="N89" s="5" t="s">
        <v>496</v>
      </c>
      <c r="O89" s="5" t="s">
        <v>32</v>
      </c>
      <c r="P89" s="5" t="s">
        <v>33</v>
      </c>
      <c r="Q89" s="5">
        <v>0</v>
      </c>
      <c r="R89" s="6">
        <v>45020</v>
      </c>
      <c r="S89" s="11">
        <v>45024</v>
      </c>
      <c r="T89" s="5" t="s">
        <v>34</v>
      </c>
      <c r="U89" s="5">
        <v>365</v>
      </c>
      <c r="V89" s="5">
        <v>0</v>
      </c>
      <c r="W89" s="5">
        <v>0</v>
      </c>
      <c r="X89" s="5" t="s">
        <v>497</v>
      </c>
      <c r="Y89" s="5" t="s">
        <v>36</v>
      </c>
      <c r="Z89" s="5"/>
      <c r="AA89" s="5"/>
    </row>
    <row r="90" spans="1:27">
      <c r="A90" s="5" t="s">
        <v>498</v>
      </c>
      <c r="B90" s="5" t="s">
        <v>26</v>
      </c>
      <c r="C90" s="5" t="s">
        <v>27</v>
      </c>
      <c r="D90" s="5" t="s">
        <v>499</v>
      </c>
      <c r="E90" s="5" t="s">
        <v>430</v>
      </c>
      <c r="F90" s="6">
        <v>45020</v>
      </c>
      <c r="G90" s="6">
        <v>45021</v>
      </c>
      <c r="H90" s="5">
        <v>1</v>
      </c>
      <c r="I90" s="5">
        <v>1</v>
      </c>
      <c r="J90" s="5">
        <v>1</v>
      </c>
      <c r="K90" s="5" t="s">
        <v>30</v>
      </c>
      <c r="L90" s="5">
        <v>235</v>
      </c>
      <c r="M90" s="5">
        <v>235</v>
      </c>
      <c r="N90" s="5" t="s">
        <v>500</v>
      </c>
      <c r="O90" s="5" t="s">
        <v>32</v>
      </c>
      <c r="P90" s="5" t="s">
        <v>33</v>
      </c>
      <c r="Q90" s="5">
        <v>0</v>
      </c>
      <c r="R90" s="6">
        <v>45020</v>
      </c>
      <c r="S90" s="11">
        <v>45024</v>
      </c>
      <c r="T90" s="5" t="s">
        <v>34</v>
      </c>
      <c r="U90" s="5">
        <v>235</v>
      </c>
      <c r="V90" s="5">
        <v>0</v>
      </c>
      <c r="W90" s="5">
        <v>0</v>
      </c>
      <c r="X90" s="5" t="s">
        <v>501</v>
      </c>
      <c r="Y90" s="5" t="s">
        <v>36</v>
      </c>
      <c r="Z90" s="5"/>
      <c r="AA90" s="5"/>
    </row>
    <row r="91" spans="1:27">
      <c r="A91" s="5" t="s">
        <v>502</v>
      </c>
      <c r="B91" s="5" t="s">
        <v>26</v>
      </c>
      <c r="C91" s="5" t="s">
        <v>27</v>
      </c>
      <c r="D91" s="5" t="s">
        <v>503</v>
      </c>
      <c r="E91" s="5" t="s">
        <v>75</v>
      </c>
      <c r="F91" s="6">
        <v>45020</v>
      </c>
      <c r="G91" s="6">
        <v>45021</v>
      </c>
      <c r="H91" s="5">
        <v>1</v>
      </c>
      <c r="I91" s="5">
        <v>1</v>
      </c>
      <c r="J91" s="5">
        <v>1</v>
      </c>
      <c r="K91" s="5" t="s">
        <v>30</v>
      </c>
      <c r="L91" s="5">
        <v>156</v>
      </c>
      <c r="M91" s="5">
        <v>156</v>
      </c>
      <c r="N91" s="5" t="s">
        <v>504</v>
      </c>
      <c r="O91" s="5" t="s">
        <v>32</v>
      </c>
      <c r="P91" s="5" t="s">
        <v>33</v>
      </c>
      <c r="Q91" s="5">
        <v>0</v>
      </c>
      <c r="R91" s="6">
        <v>45020</v>
      </c>
      <c r="S91" s="11">
        <v>45024</v>
      </c>
      <c r="T91" s="5" t="s">
        <v>34</v>
      </c>
      <c r="U91" s="5">
        <v>156</v>
      </c>
      <c r="V91" s="5">
        <v>0</v>
      </c>
      <c r="W91" s="5">
        <v>0</v>
      </c>
      <c r="X91" s="5" t="s">
        <v>505</v>
      </c>
      <c r="Y91" s="5" t="s">
        <v>36</v>
      </c>
      <c r="Z91" s="5"/>
      <c r="AA91" s="5"/>
    </row>
    <row r="92" spans="1:27">
      <c r="A92" s="5" t="s">
        <v>506</v>
      </c>
      <c r="B92" s="5" t="s">
        <v>26</v>
      </c>
      <c r="C92" s="5" t="s">
        <v>27</v>
      </c>
      <c r="D92" s="5" t="s">
        <v>507</v>
      </c>
      <c r="E92" s="5" t="s">
        <v>75</v>
      </c>
      <c r="F92" s="6">
        <v>45020</v>
      </c>
      <c r="G92" s="6">
        <v>45021</v>
      </c>
      <c r="H92" s="5">
        <v>2</v>
      </c>
      <c r="I92" s="5">
        <v>1</v>
      </c>
      <c r="J92" s="5">
        <v>2</v>
      </c>
      <c r="K92" s="5" t="s">
        <v>30</v>
      </c>
      <c r="L92" s="5">
        <v>360</v>
      </c>
      <c r="M92" s="5">
        <v>360</v>
      </c>
      <c r="N92" s="5" t="s">
        <v>508</v>
      </c>
      <c r="O92" s="5" t="s">
        <v>32</v>
      </c>
      <c r="P92" s="5" t="s">
        <v>33</v>
      </c>
      <c r="Q92" s="5">
        <v>0</v>
      </c>
      <c r="R92" s="6">
        <v>45020</v>
      </c>
      <c r="S92" s="11">
        <v>45024</v>
      </c>
      <c r="T92" s="5" t="s">
        <v>34</v>
      </c>
      <c r="U92" s="5">
        <v>360</v>
      </c>
      <c r="V92" s="5">
        <v>0</v>
      </c>
      <c r="W92" s="5">
        <v>0</v>
      </c>
      <c r="X92" s="5" t="s">
        <v>509</v>
      </c>
      <c r="Y92" s="5" t="s">
        <v>36</v>
      </c>
      <c r="Z92" s="5"/>
      <c r="AA92" s="5"/>
    </row>
    <row r="93" spans="1:27">
      <c r="A93" s="5" t="s">
        <v>510</v>
      </c>
      <c r="B93" s="5" t="s">
        <v>26</v>
      </c>
      <c r="C93" s="5" t="s">
        <v>27</v>
      </c>
      <c r="D93" s="5" t="s">
        <v>511</v>
      </c>
      <c r="E93" s="5" t="s">
        <v>512</v>
      </c>
      <c r="F93" s="6">
        <v>45020</v>
      </c>
      <c r="G93" s="6">
        <v>45021</v>
      </c>
      <c r="H93" s="5">
        <v>1</v>
      </c>
      <c r="I93" s="5">
        <v>1</v>
      </c>
      <c r="J93" s="5">
        <v>1</v>
      </c>
      <c r="K93" s="5" t="s">
        <v>30</v>
      </c>
      <c r="L93" s="5">
        <v>457</v>
      </c>
      <c r="M93" s="5">
        <v>457</v>
      </c>
      <c r="N93" s="5" t="s">
        <v>513</v>
      </c>
      <c r="O93" s="5" t="s">
        <v>32</v>
      </c>
      <c r="P93" s="5" t="s">
        <v>33</v>
      </c>
      <c r="Q93" s="5">
        <v>0</v>
      </c>
      <c r="R93" s="6">
        <v>45020</v>
      </c>
      <c r="S93" s="11">
        <v>45024</v>
      </c>
      <c r="T93" s="5" t="s">
        <v>34</v>
      </c>
      <c r="U93" s="5">
        <v>457</v>
      </c>
      <c r="V93" s="5">
        <v>0</v>
      </c>
      <c r="W93" s="5">
        <v>0</v>
      </c>
      <c r="X93" s="5" t="s">
        <v>514</v>
      </c>
      <c r="Y93" s="5" t="s">
        <v>36</v>
      </c>
      <c r="Z93" s="5"/>
      <c r="AA93" s="5"/>
    </row>
    <row r="94" spans="1:27">
      <c r="A94" s="5" t="s">
        <v>515</v>
      </c>
      <c r="B94" s="5" t="s">
        <v>26</v>
      </c>
      <c r="C94" s="5" t="s">
        <v>27</v>
      </c>
      <c r="D94" s="5" t="s">
        <v>516</v>
      </c>
      <c r="E94" s="5" t="s">
        <v>75</v>
      </c>
      <c r="F94" s="6">
        <v>45020</v>
      </c>
      <c r="G94" s="6">
        <v>45021</v>
      </c>
      <c r="H94" s="5">
        <v>1</v>
      </c>
      <c r="I94" s="5">
        <v>1</v>
      </c>
      <c r="J94" s="5">
        <v>1</v>
      </c>
      <c r="K94" s="5" t="s">
        <v>30</v>
      </c>
      <c r="L94" s="5">
        <v>176</v>
      </c>
      <c r="M94" s="5">
        <v>176</v>
      </c>
      <c r="N94" s="5" t="s">
        <v>517</v>
      </c>
      <c r="O94" s="5" t="s">
        <v>32</v>
      </c>
      <c r="P94" s="5" t="s">
        <v>33</v>
      </c>
      <c r="Q94" s="5">
        <v>0</v>
      </c>
      <c r="R94" s="6">
        <v>45020</v>
      </c>
      <c r="S94" s="11">
        <v>45024</v>
      </c>
      <c r="T94" s="5" t="s">
        <v>34</v>
      </c>
      <c r="U94" s="5">
        <v>176</v>
      </c>
      <c r="V94" s="5">
        <v>0</v>
      </c>
      <c r="W94" s="5">
        <v>0</v>
      </c>
      <c r="X94" s="5" t="s">
        <v>518</v>
      </c>
      <c r="Y94" s="5" t="s">
        <v>36</v>
      </c>
      <c r="Z94" s="5"/>
      <c r="AA94" s="5"/>
    </row>
    <row r="95" spans="1:27">
      <c r="A95" s="5" t="s">
        <v>519</v>
      </c>
      <c r="B95" s="5" t="s">
        <v>26</v>
      </c>
      <c r="C95" s="5" t="s">
        <v>27</v>
      </c>
      <c r="D95" s="5" t="s">
        <v>520</v>
      </c>
      <c r="E95" s="5" t="s">
        <v>521</v>
      </c>
      <c r="F95" s="6">
        <v>45020</v>
      </c>
      <c r="G95" s="6">
        <v>45021</v>
      </c>
      <c r="H95" s="5">
        <v>1</v>
      </c>
      <c r="I95" s="5">
        <v>1</v>
      </c>
      <c r="J95" s="5">
        <v>1</v>
      </c>
      <c r="K95" s="5" t="s">
        <v>30</v>
      </c>
      <c r="L95" s="5">
        <v>1507</v>
      </c>
      <c r="M95" s="5">
        <v>1507</v>
      </c>
      <c r="N95" s="5" t="s">
        <v>522</v>
      </c>
      <c r="O95" s="5" t="s">
        <v>32</v>
      </c>
      <c r="P95" s="5" t="s">
        <v>33</v>
      </c>
      <c r="Q95" s="5">
        <v>0</v>
      </c>
      <c r="R95" s="6">
        <v>45020</v>
      </c>
      <c r="S95" s="11">
        <v>45024</v>
      </c>
      <c r="T95" s="5" t="s">
        <v>34</v>
      </c>
      <c r="U95" s="5">
        <v>1507</v>
      </c>
      <c r="V95" s="5">
        <v>0</v>
      </c>
      <c r="W95" s="5">
        <v>0</v>
      </c>
      <c r="X95" s="5" t="s">
        <v>523</v>
      </c>
      <c r="Y95" s="5" t="s">
        <v>36</v>
      </c>
      <c r="Z95" s="5"/>
      <c r="AA95" s="5"/>
    </row>
    <row r="96" spans="1:27">
      <c r="A96" s="5" t="s">
        <v>524</v>
      </c>
      <c r="B96" s="5" t="s">
        <v>26</v>
      </c>
      <c r="C96" s="5" t="s">
        <v>27</v>
      </c>
      <c r="D96" s="5" t="s">
        <v>525</v>
      </c>
      <c r="E96" s="5" t="s">
        <v>526</v>
      </c>
      <c r="F96" s="6">
        <v>45020</v>
      </c>
      <c r="G96" s="6">
        <v>45021</v>
      </c>
      <c r="H96" s="5">
        <v>1</v>
      </c>
      <c r="I96" s="5">
        <v>1</v>
      </c>
      <c r="J96" s="5">
        <v>1</v>
      </c>
      <c r="K96" s="5" t="s">
        <v>30</v>
      </c>
      <c r="L96" s="5">
        <v>361</v>
      </c>
      <c r="M96" s="5">
        <v>361</v>
      </c>
      <c r="N96" s="5" t="s">
        <v>527</v>
      </c>
      <c r="O96" s="5" t="s">
        <v>32</v>
      </c>
      <c r="P96" s="5" t="s">
        <v>33</v>
      </c>
      <c r="Q96" s="5">
        <v>0</v>
      </c>
      <c r="R96" s="6">
        <v>45020</v>
      </c>
      <c r="S96" s="11">
        <v>45024</v>
      </c>
      <c r="T96" s="5" t="s">
        <v>34</v>
      </c>
      <c r="U96" s="5">
        <v>361</v>
      </c>
      <c r="V96" s="5">
        <v>0</v>
      </c>
      <c r="W96" s="5">
        <v>0</v>
      </c>
      <c r="X96" s="5" t="s">
        <v>528</v>
      </c>
      <c r="Y96" s="5" t="s">
        <v>36</v>
      </c>
      <c r="Z96" s="5"/>
      <c r="AA96" s="5"/>
    </row>
    <row r="97" s="5" customFormat="1" spans="1:25">
      <c r="A97" s="5" t="s">
        <v>529</v>
      </c>
      <c r="B97" s="5" t="s">
        <v>26</v>
      </c>
      <c r="C97" s="5" t="s">
        <v>27</v>
      </c>
      <c r="D97" s="5" t="s">
        <v>530</v>
      </c>
      <c r="E97" s="5" t="s">
        <v>531</v>
      </c>
      <c r="F97" s="6">
        <v>45021</v>
      </c>
      <c r="G97" s="6">
        <v>45022</v>
      </c>
      <c r="H97" s="5">
        <v>1</v>
      </c>
      <c r="I97" s="5">
        <v>1</v>
      </c>
      <c r="J97" s="5">
        <v>1</v>
      </c>
      <c r="K97" s="5" t="s">
        <v>30</v>
      </c>
      <c r="L97" s="5">
        <v>641</v>
      </c>
      <c r="M97" s="5">
        <v>641</v>
      </c>
      <c r="N97" s="5" t="s">
        <v>532</v>
      </c>
      <c r="O97" s="5" t="s">
        <v>533</v>
      </c>
      <c r="P97" s="5" t="s">
        <v>33</v>
      </c>
      <c r="Q97" s="5">
        <v>0</v>
      </c>
      <c r="R97" s="6">
        <v>44858</v>
      </c>
      <c r="S97" s="11">
        <v>45025</v>
      </c>
      <c r="T97" s="5" t="s">
        <v>34</v>
      </c>
      <c r="U97" s="5">
        <v>641</v>
      </c>
      <c r="V97" s="5">
        <v>0</v>
      </c>
      <c r="W97" s="5">
        <v>0</v>
      </c>
      <c r="X97" s="5" t="s">
        <v>36</v>
      </c>
      <c r="Y97" s="5" t="s">
        <v>534</v>
      </c>
    </row>
    <row r="98" s="5" customFormat="1" spans="1:25">
      <c r="A98" s="5" t="s">
        <v>535</v>
      </c>
      <c r="B98" s="5" t="s">
        <v>26</v>
      </c>
      <c r="C98" s="5" t="s">
        <v>27</v>
      </c>
      <c r="D98" s="5" t="s">
        <v>536</v>
      </c>
      <c r="E98" s="5" t="s">
        <v>537</v>
      </c>
      <c r="F98" s="6">
        <v>45019</v>
      </c>
      <c r="G98" s="6">
        <v>45022</v>
      </c>
      <c r="H98" s="5">
        <v>1</v>
      </c>
      <c r="I98" s="5">
        <v>3</v>
      </c>
      <c r="J98" s="5">
        <v>3</v>
      </c>
      <c r="K98" s="5" t="s">
        <v>30</v>
      </c>
      <c r="L98" s="5">
        <v>945</v>
      </c>
      <c r="M98" s="5">
        <v>945</v>
      </c>
      <c r="N98" s="5" t="s">
        <v>538</v>
      </c>
      <c r="O98" s="5" t="s">
        <v>533</v>
      </c>
      <c r="P98" s="5" t="s">
        <v>33</v>
      </c>
      <c r="Q98" s="5">
        <v>0</v>
      </c>
      <c r="R98" s="6">
        <v>44922</v>
      </c>
      <c r="S98" s="11">
        <v>45025</v>
      </c>
      <c r="T98" s="5" t="s">
        <v>34</v>
      </c>
      <c r="U98" s="5">
        <v>945</v>
      </c>
      <c r="V98" s="5">
        <v>0</v>
      </c>
      <c r="W98" s="5">
        <v>0</v>
      </c>
      <c r="X98" s="5" t="s">
        <v>539</v>
      </c>
      <c r="Y98" s="5" t="s">
        <v>540</v>
      </c>
    </row>
    <row r="99" s="5" customFormat="1" spans="1:28">
      <c r="A99" s="5" t="s">
        <v>541</v>
      </c>
      <c r="B99" s="5" t="s">
        <v>26</v>
      </c>
      <c r="C99" s="5" t="s">
        <v>27</v>
      </c>
      <c r="D99" s="5" t="s">
        <v>542</v>
      </c>
      <c r="E99" s="5" t="s">
        <v>543</v>
      </c>
      <c r="F99" s="6">
        <v>45019</v>
      </c>
      <c r="G99" s="6">
        <v>45022</v>
      </c>
      <c r="H99" s="5">
        <v>4</v>
      </c>
      <c r="I99" s="5">
        <v>3</v>
      </c>
      <c r="J99" s="5">
        <v>12</v>
      </c>
      <c r="K99" s="5" t="s">
        <v>30</v>
      </c>
      <c r="L99" s="5">
        <v>5472</v>
      </c>
      <c r="M99" s="5">
        <v>5472</v>
      </c>
      <c r="N99" s="5" t="s">
        <v>544</v>
      </c>
      <c r="O99" s="5" t="s">
        <v>533</v>
      </c>
      <c r="P99" s="5" t="s">
        <v>33</v>
      </c>
      <c r="Q99" s="5">
        <v>0</v>
      </c>
      <c r="R99" s="6">
        <v>44963</v>
      </c>
      <c r="S99" s="11">
        <v>45025</v>
      </c>
      <c r="T99" s="5" t="s">
        <v>34</v>
      </c>
      <c r="U99" s="5">
        <v>5472</v>
      </c>
      <c r="V99" s="5">
        <v>0</v>
      </c>
      <c r="W99" s="5">
        <v>0</v>
      </c>
      <c r="X99" s="5" t="s">
        <v>545</v>
      </c>
      <c r="Y99" s="5">
        <v>93647507</v>
      </c>
      <c r="Z99" s="5">
        <v>93647508</v>
      </c>
      <c r="AA99" s="5">
        <v>93647509</v>
      </c>
      <c r="AB99" s="5" t="s">
        <v>546</v>
      </c>
    </row>
    <row r="100" s="5" customFormat="1" spans="1:25">
      <c r="A100" s="5" t="s">
        <v>547</v>
      </c>
      <c r="B100" s="5" t="s">
        <v>26</v>
      </c>
      <c r="C100" s="5" t="s">
        <v>27</v>
      </c>
      <c r="D100" s="5" t="s">
        <v>548</v>
      </c>
      <c r="E100" s="5" t="s">
        <v>549</v>
      </c>
      <c r="F100" s="6">
        <v>45020</v>
      </c>
      <c r="G100" s="6">
        <v>45022</v>
      </c>
      <c r="H100" s="5">
        <v>1</v>
      </c>
      <c r="I100" s="5">
        <v>2</v>
      </c>
      <c r="J100" s="5">
        <v>2</v>
      </c>
      <c r="K100" s="5" t="s">
        <v>30</v>
      </c>
      <c r="L100" s="5">
        <v>2657</v>
      </c>
      <c r="M100" s="5">
        <v>2657</v>
      </c>
      <c r="N100" s="5" t="s">
        <v>550</v>
      </c>
      <c r="O100" s="5" t="s">
        <v>533</v>
      </c>
      <c r="P100" s="5" t="s">
        <v>33</v>
      </c>
      <c r="Q100" s="5">
        <v>0</v>
      </c>
      <c r="R100" s="6">
        <v>44974</v>
      </c>
      <c r="S100" s="11">
        <v>45025</v>
      </c>
      <c r="T100" s="5" t="s">
        <v>34</v>
      </c>
      <c r="U100" s="5">
        <v>2657</v>
      </c>
      <c r="V100" s="5">
        <v>0</v>
      </c>
      <c r="W100" s="5">
        <v>0</v>
      </c>
      <c r="X100" s="5" t="s">
        <v>551</v>
      </c>
      <c r="Y100" s="5" t="s">
        <v>552</v>
      </c>
    </row>
    <row r="101" s="5" customFormat="1" spans="1:25">
      <c r="A101" s="5" t="s">
        <v>553</v>
      </c>
      <c r="B101" s="5" t="s">
        <v>26</v>
      </c>
      <c r="C101" s="5" t="s">
        <v>27</v>
      </c>
      <c r="D101" s="5" t="s">
        <v>554</v>
      </c>
      <c r="E101" s="5" t="s">
        <v>555</v>
      </c>
      <c r="F101" s="6">
        <v>45018</v>
      </c>
      <c r="G101" s="6">
        <v>45022</v>
      </c>
      <c r="H101" s="5">
        <v>1</v>
      </c>
      <c r="I101" s="5">
        <v>4</v>
      </c>
      <c r="J101" s="5">
        <v>4</v>
      </c>
      <c r="K101" s="5" t="s">
        <v>30</v>
      </c>
      <c r="L101" s="5">
        <v>5324</v>
      </c>
      <c r="M101" s="5">
        <v>5324</v>
      </c>
      <c r="N101" s="5" t="s">
        <v>556</v>
      </c>
      <c r="O101" s="5" t="s">
        <v>533</v>
      </c>
      <c r="P101" s="5" t="s">
        <v>33</v>
      </c>
      <c r="Q101" s="5">
        <v>0</v>
      </c>
      <c r="R101" s="6">
        <v>44981</v>
      </c>
      <c r="S101" s="11">
        <v>45025</v>
      </c>
      <c r="T101" s="5" t="s">
        <v>34</v>
      </c>
      <c r="U101" s="5">
        <v>5324</v>
      </c>
      <c r="V101" s="5">
        <v>0</v>
      </c>
      <c r="W101" s="5">
        <v>0</v>
      </c>
      <c r="X101" s="5" t="s">
        <v>557</v>
      </c>
      <c r="Y101" s="5" t="s">
        <v>36</v>
      </c>
    </row>
    <row r="102" s="5" customFormat="1" spans="1:25">
      <c r="A102" s="5" t="s">
        <v>558</v>
      </c>
      <c r="B102" s="5" t="s">
        <v>26</v>
      </c>
      <c r="C102" s="5" t="s">
        <v>27</v>
      </c>
      <c r="D102" s="5" t="s">
        <v>554</v>
      </c>
      <c r="E102" s="5" t="s">
        <v>559</v>
      </c>
      <c r="F102" s="6">
        <v>45018</v>
      </c>
      <c r="G102" s="6">
        <v>45022</v>
      </c>
      <c r="H102" s="5">
        <v>1</v>
      </c>
      <c r="I102" s="5">
        <v>4</v>
      </c>
      <c r="J102" s="5">
        <v>4</v>
      </c>
      <c r="K102" s="5" t="s">
        <v>30</v>
      </c>
      <c r="L102" s="5">
        <v>5668</v>
      </c>
      <c r="M102" s="5">
        <v>5668</v>
      </c>
      <c r="N102" s="5" t="s">
        <v>560</v>
      </c>
      <c r="O102" s="5" t="s">
        <v>533</v>
      </c>
      <c r="P102" s="5" t="s">
        <v>33</v>
      </c>
      <c r="Q102" s="5">
        <v>0</v>
      </c>
      <c r="R102" s="6">
        <v>44981</v>
      </c>
      <c r="S102" s="11">
        <v>45025</v>
      </c>
      <c r="T102" s="5" t="s">
        <v>34</v>
      </c>
      <c r="U102" s="5">
        <v>5668</v>
      </c>
      <c r="V102" s="5">
        <v>0</v>
      </c>
      <c r="W102" s="5">
        <v>0</v>
      </c>
      <c r="X102" s="5" t="s">
        <v>561</v>
      </c>
      <c r="Y102" s="5" t="s">
        <v>36</v>
      </c>
    </row>
    <row r="103" s="5" customFormat="1" spans="1:25">
      <c r="A103" s="5" t="s">
        <v>562</v>
      </c>
      <c r="B103" s="5" t="s">
        <v>26</v>
      </c>
      <c r="C103" s="5" t="s">
        <v>27</v>
      </c>
      <c r="D103" s="5" t="s">
        <v>563</v>
      </c>
      <c r="E103" s="5" t="s">
        <v>564</v>
      </c>
      <c r="F103" s="6">
        <v>45019</v>
      </c>
      <c r="G103" s="6">
        <v>45022</v>
      </c>
      <c r="H103" s="5">
        <v>1</v>
      </c>
      <c r="I103" s="5">
        <v>3</v>
      </c>
      <c r="J103" s="5">
        <v>3</v>
      </c>
      <c r="K103" s="5" t="s">
        <v>30</v>
      </c>
      <c r="L103" s="5">
        <v>6633</v>
      </c>
      <c r="M103" s="5">
        <v>6633</v>
      </c>
      <c r="N103" s="5" t="s">
        <v>565</v>
      </c>
      <c r="O103" s="5" t="s">
        <v>533</v>
      </c>
      <c r="P103" s="5" t="s">
        <v>33</v>
      </c>
      <c r="Q103" s="5">
        <v>0</v>
      </c>
      <c r="R103" s="6">
        <v>44981</v>
      </c>
      <c r="S103" s="11">
        <v>45025</v>
      </c>
      <c r="T103" s="5" t="s">
        <v>34</v>
      </c>
      <c r="U103" s="5">
        <v>6633</v>
      </c>
      <c r="V103" s="5">
        <v>0</v>
      </c>
      <c r="W103" s="5">
        <v>0</v>
      </c>
      <c r="X103" s="5" t="s">
        <v>566</v>
      </c>
      <c r="Y103" s="5" t="s">
        <v>567</v>
      </c>
    </row>
    <row r="104" s="5" customFormat="1" spans="1:25">
      <c r="A104" s="5" t="s">
        <v>568</v>
      </c>
      <c r="B104" s="5" t="s">
        <v>26</v>
      </c>
      <c r="C104" s="5" t="s">
        <v>27</v>
      </c>
      <c r="D104" s="5" t="s">
        <v>569</v>
      </c>
      <c r="E104" s="5" t="s">
        <v>171</v>
      </c>
      <c r="F104" s="6">
        <v>45021</v>
      </c>
      <c r="G104" s="6">
        <v>45022</v>
      </c>
      <c r="H104" s="5">
        <v>1</v>
      </c>
      <c r="I104" s="5">
        <v>1</v>
      </c>
      <c r="J104" s="5">
        <v>1</v>
      </c>
      <c r="K104" s="5" t="s">
        <v>30</v>
      </c>
      <c r="L104" s="5">
        <v>934</v>
      </c>
      <c r="M104" s="5">
        <v>934</v>
      </c>
      <c r="N104" s="5" t="s">
        <v>570</v>
      </c>
      <c r="O104" s="5" t="s">
        <v>533</v>
      </c>
      <c r="P104" s="5" t="s">
        <v>33</v>
      </c>
      <c r="Q104" s="5">
        <v>0</v>
      </c>
      <c r="R104" s="6">
        <v>44986</v>
      </c>
      <c r="S104" s="11">
        <v>45025</v>
      </c>
      <c r="T104" s="5" t="s">
        <v>34</v>
      </c>
      <c r="U104" s="5">
        <v>934</v>
      </c>
      <c r="V104" s="5">
        <v>0</v>
      </c>
      <c r="W104" s="5">
        <v>0</v>
      </c>
      <c r="X104" s="5" t="s">
        <v>571</v>
      </c>
      <c r="Y104" s="5" t="s">
        <v>36</v>
      </c>
    </row>
    <row r="105" s="5" customFormat="1" spans="1:25">
      <c r="A105" s="5" t="s">
        <v>572</v>
      </c>
      <c r="B105" s="5" t="s">
        <v>26</v>
      </c>
      <c r="C105" s="5" t="s">
        <v>27</v>
      </c>
      <c r="D105" s="5" t="s">
        <v>573</v>
      </c>
      <c r="E105" s="5" t="s">
        <v>282</v>
      </c>
      <c r="F105" s="6">
        <v>45019</v>
      </c>
      <c r="G105" s="6">
        <v>45022</v>
      </c>
      <c r="H105" s="5">
        <v>1</v>
      </c>
      <c r="I105" s="5">
        <v>3</v>
      </c>
      <c r="J105" s="5">
        <v>3</v>
      </c>
      <c r="K105" s="5" t="s">
        <v>30</v>
      </c>
      <c r="L105" s="5">
        <v>2544</v>
      </c>
      <c r="M105" s="5">
        <v>2544</v>
      </c>
      <c r="N105" s="5" t="s">
        <v>574</v>
      </c>
      <c r="O105" s="5" t="s">
        <v>533</v>
      </c>
      <c r="P105" s="5" t="s">
        <v>33</v>
      </c>
      <c r="Q105" s="5">
        <v>0</v>
      </c>
      <c r="R105" s="6">
        <v>44986</v>
      </c>
      <c r="S105" s="11">
        <v>45025</v>
      </c>
      <c r="T105" s="5" t="s">
        <v>34</v>
      </c>
      <c r="U105" s="5">
        <v>2544</v>
      </c>
      <c r="V105" s="5">
        <v>0</v>
      </c>
      <c r="W105" s="5">
        <v>0</v>
      </c>
      <c r="X105" s="5" t="s">
        <v>575</v>
      </c>
      <c r="Y105" s="5" t="s">
        <v>36</v>
      </c>
    </row>
    <row r="106" s="5" customFormat="1" spans="1:25">
      <c r="A106" s="5" t="s">
        <v>576</v>
      </c>
      <c r="B106" s="5" t="s">
        <v>26</v>
      </c>
      <c r="C106" s="5" t="s">
        <v>27</v>
      </c>
      <c r="D106" s="5" t="s">
        <v>577</v>
      </c>
      <c r="E106" s="5" t="s">
        <v>537</v>
      </c>
      <c r="F106" s="6">
        <v>45020</v>
      </c>
      <c r="G106" s="6">
        <v>45022</v>
      </c>
      <c r="H106" s="5">
        <v>1</v>
      </c>
      <c r="I106" s="5">
        <v>2</v>
      </c>
      <c r="J106" s="5">
        <v>2</v>
      </c>
      <c r="K106" s="5" t="s">
        <v>30</v>
      </c>
      <c r="L106" s="5">
        <v>1348</v>
      </c>
      <c r="M106" s="5">
        <v>1348</v>
      </c>
      <c r="N106" s="5" t="s">
        <v>578</v>
      </c>
      <c r="O106" s="5" t="s">
        <v>533</v>
      </c>
      <c r="P106" s="5" t="s">
        <v>33</v>
      </c>
      <c r="Q106" s="5">
        <v>0</v>
      </c>
      <c r="R106" s="6">
        <v>44990</v>
      </c>
      <c r="S106" s="11">
        <v>45025</v>
      </c>
      <c r="T106" s="5" t="s">
        <v>34</v>
      </c>
      <c r="U106" s="5">
        <v>1348</v>
      </c>
      <c r="V106" s="5">
        <v>0</v>
      </c>
      <c r="W106" s="5">
        <v>0</v>
      </c>
      <c r="X106" s="5" t="s">
        <v>579</v>
      </c>
      <c r="Y106" s="5" t="s">
        <v>36</v>
      </c>
    </row>
    <row r="107" s="5" customFormat="1" spans="1:25">
      <c r="A107" s="5" t="s">
        <v>580</v>
      </c>
      <c r="B107" s="5" t="s">
        <v>26</v>
      </c>
      <c r="C107" s="5" t="s">
        <v>27</v>
      </c>
      <c r="D107" s="5" t="s">
        <v>581</v>
      </c>
      <c r="E107" s="5" t="s">
        <v>430</v>
      </c>
      <c r="F107" s="6">
        <v>45019</v>
      </c>
      <c r="G107" s="6">
        <v>45022</v>
      </c>
      <c r="H107" s="5">
        <v>1</v>
      </c>
      <c r="I107" s="5">
        <v>3</v>
      </c>
      <c r="J107" s="5">
        <v>3</v>
      </c>
      <c r="K107" s="5" t="s">
        <v>30</v>
      </c>
      <c r="L107" s="5">
        <v>1776</v>
      </c>
      <c r="M107" s="5">
        <v>1776</v>
      </c>
      <c r="N107" s="5" t="s">
        <v>582</v>
      </c>
      <c r="O107" s="5" t="s">
        <v>533</v>
      </c>
      <c r="P107" s="5" t="s">
        <v>33</v>
      </c>
      <c r="Q107" s="5">
        <v>0</v>
      </c>
      <c r="R107" s="6">
        <v>44992</v>
      </c>
      <c r="S107" s="11">
        <v>45025</v>
      </c>
      <c r="T107" s="5" t="s">
        <v>34</v>
      </c>
      <c r="U107" s="5">
        <v>1776</v>
      </c>
      <c r="V107" s="5">
        <v>0</v>
      </c>
      <c r="W107" s="5">
        <v>0</v>
      </c>
      <c r="X107" s="5" t="s">
        <v>583</v>
      </c>
      <c r="Y107" s="5" t="s">
        <v>584</v>
      </c>
    </row>
    <row r="108" s="5" customFormat="1" spans="1:25">
      <c r="A108" s="5" t="s">
        <v>585</v>
      </c>
      <c r="B108" s="5" t="s">
        <v>26</v>
      </c>
      <c r="C108" s="5" t="s">
        <v>27</v>
      </c>
      <c r="D108" s="5" t="s">
        <v>586</v>
      </c>
      <c r="E108" s="5" t="s">
        <v>587</v>
      </c>
      <c r="F108" s="6">
        <v>45021</v>
      </c>
      <c r="G108" s="6">
        <v>45022</v>
      </c>
      <c r="H108" s="5">
        <v>1</v>
      </c>
      <c r="I108" s="5">
        <v>1</v>
      </c>
      <c r="J108" s="5">
        <v>1</v>
      </c>
      <c r="K108" s="5" t="s">
        <v>30</v>
      </c>
      <c r="L108" s="5">
        <v>1425</v>
      </c>
      <c r="M108" s="5">
        <v>1425</v>
      </c>
      <c r="N108" s="5" t="s">
        <v>588</v>
      </c>
      <c r="O108" s="5" t="s">
        <v>533</v>
      </c>
      <c r="P108" s="5" t="s">
        <v>33</v>
      </c>
      <c r="Q108" s="5">
        <v>0</v>
      </c>
      <c r="R108" s="6">
        <v>44992</v>
      </c>
      <c r="S108" s="11">
        <v>45025</v>
      </c>
      <c r="T108" s="5" t="s">
        <v>34</v>
      </c>
      <c r="U108" s="5">
        <v>1425</v>
      </c>
      <c r="V108" s="5">
        <v>0</v>
      </c>
      <c r="W108" s="5">
        <v>0</v>
      </c>
      <c r="X108" s="5" t="s">
        <v>589</v>
      </c>
      <c r="Y108" s="5" t="s">
        <v>590</v>
      </c>
    </row>
    <row r="109" s="5" customFormat="1" spans="1:25">
      <c r="A109" s="5" t="s">
        <v>591</v>
      </c>
      <c r="B109" s="5" t="s">
        <v>26</v>
      </c>
      <c r="C109" s="5" t="s">
        <v>27</v>
      </c>
      <c r="D109" s="5" t="s">
        <v>592</v>
      </c>
      <c r="E109" s="5" t="s">
        <v>593</v>
      </c>
      <c r="F109" s="6">
        <v>45021</v>
      </c>
      <c r="G109" s="6">
        <v>45022</v>
      </c>
      <c r="H109" s="5">
        <v>1</v>
      </c>
      <c r="I109" s="5">
        <v>1</v>
      </c>
      <c r="J109" s="5">
        <v>1</v>
      </c>
      <c r="K109" s="5" t="s">
        <v>30</v>
      </c>
      <c r="L109" s="5">
        <v>508</v>
      </c>
      <c r="M109" s="5">
        <v>508</v>
      </c>
      <c r="N109" s="5" t="s">
        <v>594</v>
      </c>
      <c r="O109" s="5" t="s">
        <v>533</v>
      </c>
      <c r="P109" s="5" t="s">
        <v>33</v>
      </c>
      <c r="Q109" s="5">
        <v>0</v>
      </c>
      <c r="R109" s="6">
        <v>44996</v>
      </c>
      <c r="S109" s="11">
        <v>45025</v>
      </c>
      <c r="T109" s="5" t="s">
        <v>34</v>
      </c>
      <c r="U109" s="5">
        <v>508</v>
      </c>
      <c r="V109" s="5">
        <v>0</v>
      </c>
      <c r="W109" s="5">
        <v>0</v>
      </c>
      <c r="X109" s="5" t="s">
        <v>595</v>
      </c>
      <c r="Y109" s="5" t="s">
        <v>36</v>
      </c>
    </row>
    <row r="110" s="5" customFormat="1" spans="1:25">
      <c r="A110" s="5" t="s">
        <v>596</v>
      </c>
      <c r="B110" s="5" t="s">
        <v>26</v>
      </c>
      <c r="C110" s="5" t="s">
        <v>27</v>
      </c>
      <c r="D110" s="5" t="s">
        <v>597</v>
      </c>
      <c r="E110" s="5" t="s">
        <v>598</v>
      </c>
      <c r="F110" s="6">
        <v>45019</v>
      </c>
      <c r="G110" s="6">
        <v>45022</v>
      </c>
      <c r="H110" s="5">
        <v>1</v>
      </c>
      <c r="I110" s="5">
        <v>3</v>
      </c>
      <c r="J110" s="5">
        <v>3</v>
      </c>
      <c r="K110" s="5" t="s">
        <v>30</v>
      </c>
      <c r="L110" s="5">
        <v>1446</v>
      </c>
      <c r="M110" s="5">
        <v>1446</v>
      </c>
      <c r="N110" s="5" t="s">
        <v>599</v>
      </c>
      <c r="O110" s="5" t="s">
        <v>533</v>
      </c>
      <c r="P110" s="5" t="s">
        <v>33</v>
      </c>
      <c r="Q110" s="5">
        <v>0</v>
      </c>
      <c r="R110" s="6">
        <v>44999</v>
      </c>
      <c r="S110" s="11">
        <v>45025</v>
      </c>
      <c r="T110" s="5" t="s">
        <v>34</v>
      </c>
      <c r="U110" s="5">
        <v>1446</v>
      </c>
      <c r="V110" s="5">
        <v>0</v>
      </c>
      <c r="W110" s="5">
        <v>0</v>
      </c>
      <c r="X110" s="5" t="s">
        <v>600</v>
      </c>
      <c r="Y110" s="5" t="s">
        <v>36</v>
      </c>
    </row>
    <row r="111" s="5" customFormat="1" spans="1:25">
      <c r="A111" s="5" t="s">
        <v>601</v>
      </c>
      <c r="B111" s="5" t="s">
        <v>26</v>
      </c>
      <c r="C111" s="5" t="s">
        <v>27</v>
      </c>
      <c r="D111" s="5" t="s">
        <v>602</v>
      </c>
      <c r="E111" s="5" t="s">
        <v>603</v>
      </c>
      <c r="F111" s="6">
        <v>45019</v>
      </c>
      <c r="G111" s="6">
        <v>45022</v>
      </c>
      <c r="H111" s="5">
        <v>2</v>
      </c>
      <c r="I111" s="5">
        <v>3</v>
      </c>
      <c r="J111" s="5">
        <v>6</v>
      </c>
      <c r="K111" s="5" t="s">
        <v>30</v>
      </c>
      <c r="L111" s="5">
        <v>9888</v>
      </c>
      <c r="M111" s="5">
        <v>9888</v>
      </c>
      <c r="N111" s="5" t="s">
        <v>604</v>
      </c>
      <c r="O111" s="5" t="s">
        <v>533</v>
      </c>
      <c r="P111" s="5" t="s">
        <v>33</v>
      </c>
      <c r="Q111" s="5">
        <v>0</v>
      </c>
      <c r="R111" s="6">
        <v>44999</v>
      </c>
      <c r="S111" s="11">
        <v>45025</v>
      </c>
      <c r="T111" s="5" t="s">
        <v>34</v>
      </c>
      <c r="U111" s="5">
        <v>9888</v>
      </c>
      <c r="V111" s="5">
        <v>0</v>
      </c>
      <c r="W111" s="5">
        <v>0</v>
      </c>
      <c r="X111" s="5" t="s">
        <v>605</v>
      </c>
      <c r="Y111" s="5" t="s">
        <v>36</v>
      </c>
    </row>
    <row r="112" s="5" customFormat="1" spans="1:25">
      <c r="A112" s="5" t="s">
        <v>606</v>
      </c>
      <c r="B112" s="5" t="s">
        <v>26</v>
      </c>
      <c r="C112" s="5" t="s">
        <v>27</v>
      </c>
      <c r="D112" s="5" t="s">
        <v>607</v>
      </c>
      <c r="E112" s="5" t="s">
        <v>135</v>
      </c>
      <c r="F112" s="6">
        <v>45021</v>
      </c>
      <c r="G112" s="6">
        <v>45022</v>
      </c>
      <c r="H112" s="5">
        <v>1</v>
      </c>
      <c r="I112" s="5">
        <v>1</v>
      </c>
      <c r="J112" s="5">
        <v>1</v>
      </c>
      <c r="K112" s="5" t="s">
        <v>30</v>
      </c>
      <c r="L112" s="5">
        <v>981</v>
      </c>
      <c r="M112" s="5">
        <v>981</v>
      </c>
      <c r="N112" s="5" t="s">
        <v>608</v>
      </c>
      <c r="O112" s="5" t="s">
        <v>533</v>
      </c>
      <c r="P112" s="5" t="s">
        <v>33</v>
      </c>
      <c r="Q112" s="5">
        <v>0</v>
      </c>
      <c r="R112" s="6">
        <v>45003</v>
      </c>
      <c r="S112" s="11">
        <v>45025</v>
      </c>
      <c r="T112" s="5" t="s">
        <v>34</v>
      </c>
      <c r="U112" s="5">
        <v>981</v>
      </c>
      <c r="V112" s="5">
        <v>0</v>
      </c>
      <c r="W112" s="5">
        <v>0</v>
      </c>
      <c r="X112" s="5" t="s">
        <v>609</v>
      </c>
      <c r="Y112" s="5" t="s">
        <v>610</v>
      </c>
    </row>
    <row r="113" s="5" customFormat="1" spans="1:25">
      <c r="A113" s="5" t="s">
        <v>611</v>
      </c>
      <c r="B113" s="5" t="s">
        <v>26</v>
      </c>
      <c r="C113" s="5" t="s">
        <v>27</v>
      </c>
      <c r="D113" s="5" t="s">
        <v>612</v>
      </c>
      <c r="E113" s="5" t="s">
        <v>537</v>
      </c>
      <c r="F113" s="6">
        <v>45021</v>
      </c>
      <c r="G113" s="6">
        <v>45022</v>
      </c>
      <c r="H113" s="5">
        <v>1</v>
      </c>
      <c r="I113" s="5">
        <v>1</v>
      </c>
      <c r="J113" s="5">
        <v>1</v>
      </c>
      <c r="K113" s="5" t="s">
        <v>30</v>
      </c>
      <c r="L113" s="5">
        <v>155</v>
      </c>
      <c r="M113" s="5">
        <v>155</v>
      </c>
      <c r="N113" s="5" t="s">
        <v>613</v>
      </c>
      <c r="O113" s="5" t="s">
        <v>533</v>
      </c>
      <c r="P113" s="5" t="s">
        <v>33</v>
      </c>
      <c r="Q113" s="5">
        <v>0</v>
      </c>
      <c r="R113" s="6">
        <v>45004</v>
      </c>
      <c r="S113" s="11">
        <v>45025</v>
      </c>
      <c r="T113" s="5" t="s">
        <v>34</v>
      </c>
      <c r="U113" s="5">
        <v>155</v>
      </c>
      <c r="V113" s="5">
        <v>0</v>
      </c>
      <c r="W113" s="5">
        <v>0</v>
      </c>
      <c r="X113" s="5" t="s">
        <v>614</v>
      </c>
      <c r="Y113" s="5" t="s">
        <v>615</v>
      </c>
    </row>
    <row r="114" s="5" customFormat="1" spans="1:25">
      <c r="A114" s="5" t="s">
        <v>616</v>
      </c>
      <c r="B114" s="5" t="s">
        <v>26</v>
      </c>
      <c r="C114" s="5" t="s">
        <v>27</v>
      </c>
      <c r="D114" s="5" t="s">
        <v>617</v>
      </c>
      <c r="E114" s="5" t="s">
        <v>187</v>
      </c>
      <c r="F114" s="6">
        <v>45019</v>
      </c>
      <c r="G114" s="6">
        <v>45022</v>
      </c>
      <c r="H114" s="5">
        <v>1</v>
      </c>
      <c r="I114" s="5">
        <v>3</v>
      </c>
      <c r="J114" s="5">
        <v>3</v>
      </c>
      <c r="K114" s="5" t="s">
        <v>30</v>
      </c>
      <c r="L114" s="5">
        <v>1809</v>
      </c>
      <c r="M114" s="5">
        <v>1809</v>
      </c>
      <c r="N114" s="5" t="s">
        <v>618</v>
      </c>
      <c r="O114" s="5" t="s">
        <v>533</v>
      </c>
      <c r="P114" s="5" t="s">
        <v>33</v>
      </c>
      <c r="Q114" s="5">
        <v>0</v>
      </c>
      <c r="R114" s="6">
        <v>45004</v>
      </c>
      <c r="S114" s="11">
        <v>45025</v>
      </c>
      <c r="T114" s="5" t="s">
        <v>34</v>
      </c>
      <c r="U114" s="5">
        <v>1809</v>
      </c>
      <c r="V114" s="5">
        <v>0</v>
      </c>
      <c r="W114" s="5">
        <v>0</v>
      </c>
      <c r="X114" s="5" t="s">
        <v>619</v>
      </c>
      <c r="Y114" s="5" t="s">
        <v>620</v>
      </c>
    </row>
    <row r="115" s="5" customFormat="1" spans="1:25">
      <c r="A115" s="5" t="s">
        <v>621</v>
      </c>
      <c r="B115" s="5" t="s">
        <v>26</v>
      </c>
      <c r="C115" s="5" t="s">
        <v>27</v>
      </c>
      <c r="D115" s="5" t="s">
        <v>622</v>
      </c>
      <c r="E115" s="5" t="s">
        <v>623</v>
      </c>
      <c r="F115" s="6">
        <v>45020</v>
      </c>
      <c r="G115" s="6">
        <v>45022</v>
      </c>
      <c r="H115" s="5">
        <v>1</v>
      </c>
      <c r="I115" s="5">
        <v>2</v>
      </c>
      <c r="J115" s="5">
        <v>2</v>
      </c>
      <c r="K115" s="5" t="s">
        <v>30</v>
      </c>
      <c r="L115" s="5">
        <v>1282</v>
      </c>
      <c r="M115" s="5">
        <v>1282</v>
      </c>
      <c r="N115" s="5" t="s">
        <v>624</v>
      </c>
      <c r="O115" s="5" t="s">
        <v>533</v>
      </c>
      <c r="P115" s="5" t="s">
        <v>33</v>
      </c>
      <c r="Q115" s="5">
        <v>0</v>
      </c>
      <c r="R115" s="6">
        <v>45005</v>
      </c>
      <c r="S115" s="11">
        <v>45025</v>
      </c>
      <c r="T115" s="5" t="s">
        <v>34</v>
      </c>
      <c r="U115" s="5">
        <v>1282</v>
      </c>
      <c r="V115" s="5">
        <v>0</v>
      </c>
      <c r="W115" s="5">
        <v>0</v>
      </c>
      <c r="X115" s="5" t="s">
        <v>625</v>
      </c>
      <c r="Y115" s="5" t="s">
        <v>626</v>
      </c>
    </row>
    <row r="116" s="5" customFormat="1" spans="1:25">
      <c r="A116" s="5" t="s">
        <v>627</v>
      </c>
      <c r="B116" s="5" t="s">
        <v>26</v>
      </c>
      <c r="C116" s="5" t="s">
        <v>27</v>
      </c>
      <c r="D116" s="5" t="s">
        <v>628</v>
      </c>
      <c r="E116" s="5" t="s">
        <v>629</v>
      </c>
      <c r="F116" s="6">
        <v>45021</v>
      </c>
      <c r="G116" s="6">
        <v>45022</v>
      </c>
      <c r="H116" s="5">
        <v>1</v>
      </c>
      <c r="I116" s="5">
        <v>1</v>
      </c>
      <c r="J116" s="5">
        <v>1</v>
      </c>
      <c r="K116" s="5" t="s">
        <v>30</v>
      </c>
      <c r="L116" s="5">
        <v>2754</v>
      </c>
      <c r="M116" s="5">
        <v>2754</v>
      </c>
      <c r="N116" s="5" t="s">
        <v>630</v>
      </c>
      <c r="O116" s="5" t="s">
        <v>533</v>
      </c>
      <c r="P116" s="5" t="s">
        <v>33</v>
      </c>
      <c r="Q116" s="5">
        <v>0</v>
      </c>
      <c r="R116" s="6">
        <v>45005</v>
      </c>
      <c r="S116" s="11">
        <v>45025</v>
      </c>
      <c r="T116" s="5" t="s">
        <v>34</v>
      </c>
      <c r="U116" s="5">
        <v>2754</v>
      </c>
      <c r="V116" s="5">
        <v>0</v>
      </c>
      <c r="W116" s="5">
        <v>0</v>
      </c>
      <c r="X116" s="5" t="s">
        <v>631</v>
      </c>
      <c r="Y116" s="5" t="s">
        <v>632</v>
      </c>
    </row>
    <row r="117" s="5" customFormat="1" spans="1:25">
      <c r="A117" s="5" t="s">
        <v>633</v>
      </c>
      <c r="B117" s="5" t="s">
        <v>26</v>
      </c>
      <c r="C117" s="5" t="s">
        <v>27</v>
      </c>
      <c r="D117" s="5" t="s">
        <v>634</v>
      </c>
      <c r="E117" s="5" t="s">
        <v>635</v>
      </c>
      <c r="F117" s="6">
        <v>45021</v>
      </c>
      <c r="G117" s="6">
        <v>45022</v>
      </c>
      <c r="H117" s="5">
        <v>1</v>
      </c>
      <c r="I117" s="5">
        <v>1</v>
      </c>
      <c r="J117" s="5">
        <v>1</v>
      </c>
      <c r="K117" s="5" t="s">
        <v>30</v>
      </c>
      <c r="L117" s="5">
        <v>1634</v>
      </c>
      <c r="M117" s="5">
        <v>1634</v>
      </c>
      <c r="N117" s="5" t="s">
        <v>636</v>
      </c>
      <c r="O117" s="5" t="s">
        <v>533</v>
      </c>
      <c r="P117" s="5" t="s">
        <v>33</v>
      </c>
      <c r="Q117" s="5">
        <v>0</v>
      </c>
      <c r="R117" s="6">
        <v>45005</v>
      </c>
      <c r="S117" s="11">
        <v>45025</v>
      </c>
      <c r="T117" s="5" t="s">
        <v>34</v>
      </c>
      <c r="U117" s="5">
        <v>1634</v>
      </c>
      <c r="V117" s="5">
        <v>0</v>
      </c>
      <c r="W117" s="5">
        <v>0</v>
      </c>
      <c r="X117" s="5" t="s">
        <v>637</v>
      </c>
      <c r="Y117" s="5" t="s">
        <v>638</v>
      </c>
    </row>
    <row r="118" s="5" customFormat="1" spans="1:25">
      <c r="A118" s="5" t="s">
        <v>639</v>
      </c>
      <c r="B118" s="5" t="s">
        <v>26</v>
      </c>
      <c r="C118" s="5" t="s">
        <v>27</v>
      </c>
      <c r="D118" s="5" t="s">
        <v>640</v>
      </c>
      <c r="E118" s="5" t="s">
        <v>282</v>
      </c>
      <c r="F118" s="6">
        <v>45018</v>
      </c>
      <c r="G118" s="6">
        <v>45022</v>
      </c>
      <c r="H118" s="5">
        <v>2</v>
      </c>
      <c r="I118" s="5">
        <v>4</v>
      </c>
      <c r="J118" s="5">
        <v>8</v>
      </c>
      <c r="K118" s="5" t="s">
        <v>30</v>
      </c>
      <c r="L118" s="5">
        <v>1616</v>
      </c>
      <c r="M118" s="5">
        <v>1616</v>
      </c>
      <c r="N118" s="5" t="s">
        <v>641</v>
      </c>
      <c r="O118" s="5" t="s">
        <v>533</v>
      </c>
      <c r="P118" s="5" t="s">
        <v>33</v>
      </c>
      <c r="Q118" s="5">
        <v>0</v>
      </c>
      <c r="R118" s="6">
        <v>45007</v>
      </c>
      <c r="S118" s="11">
        <v>45025</v>
      </c>
      <c r="T118" s="5" t="s">
        <v>34</v>
      </c>
      <c r="U118" s="5">
        <v>1616</v>
      </c>
      <c r="V118" s="5">
        <v>0</v>
      </c>
      <c r="W118" s="5">
        <v>0</v>
      </c>
      <c r="X118" s="5" t="s">
        <v>642</v>
      </c>
      <c r="Y118" s="5" t="s">
        <v>643</v>
      </c>
    </row>
    <row r="119" s="5" customFormat="1" spans="1:25">
      <c r="A119" s="5" t="s">
        <v>644</v>
      </c>
      <c r="B119" s="5" t="s">
        <v>26</v>
      </c>
      <c r="C119" s="5" t="s">
        <v>27</v>
      </c>
      <c r="D119" s="5" t="s">
        <v>645</v>
      </c>
      <c r="E119" s="5" t="s">
        <v>646</v>
      </c>
      <c r="F119" s="6">
        <v>45021</v>
      </c>
      <c r="G119" s="6">
        <v>45022</v>
      </c>
      <c r="H119" s="5">
        <v>1</v>
      </c>
      <c r="I119" s="5">
        <v>1</v>
      </c>
      <c r="J119" s="5">
        <v>1</v>
      </c>
      <c r="K119" s="5" t="s">
        <v>30</v>
      </c>
      <c r="L119" s="5">
        <v>886</v>
      </c>
      <c r="M119" s="5">
        <v>886</v>
      </c>
      <c r="N119" s="5" t="s">
        <v>647</v>
      </c>
      <c r="O119" s="5" t="s">
        <v>533</v>
      </c>
      <c r="P119" s="5" t="s">
        <v>33</v>
      </c>
      <c r="Q119" s="5">
        <v>0</v>
      </c>
      <c r="R119" s="6">
        <v>45008</v>
      </c>
      <c r="S119" s="11">
        <v>45025</v>
      </c>
      <c r="T119" s="5" t="s">
        <v>34</v>
      </c>
      <c r="U119" s="5">
        <v>886</v>
      </c>
      <c r="V119" s="5">
        <v>0</v>
      </c>
      <c r="W119" s="5">
        <v>0</v>
      </c>
      <c r="X119" s="5" t="s">
        <v>648</v>
      </c>
      <c r="Y119" s="5" t="s">
        <v>649</v>
      </c>
    </row>
    <row r="120" s="5" customFormat="1" spans="1:25">
      <c r="A120" s="5" t="s">
        <v>650</v>
      </c>
      <c r="B120" s="5" t="s">
        <v>26</v>
      </c>
      <c r="C120" s="5" t="s">
        <v>27</v>
      </c>
      <c r="D120" s="5" t="s">
        <v>651</v>
      </c>
      <c r="E120" s="5" t="s">
        <v>652</v>
      </c>
      <c r="F120" s="6">
        <v>45021</v>
      </c>
      <c r="G120" s="6">
        <v>45022</v>
      </c>
      <c r="H120" s="5">
        <v>1</v>
      </c>
      <c r="I120" s="5">
        <v>1</v>
      </c>
      <c r="J120" s="5">
        <v>1</v>
      </c>
      <c r="K120" s="5" t="s">
        <v>30</v>
      </c>
      <c r="L120" s="5">
        <v>306</v>
      </c>
      <c r="M120" s="5">
        <v>306</v>
      </c>
      <c r="N120" s="5" t="s">
        <v>653</v>
      </c>
      <c r="O120" s="5" t="s">
        <v>533</v>
      </c>
      <c r="P120" s="5" t="s">
        <v>33</v>
      </c>
      <c r="Q120" s="5">
        <v>0</v>
      </c>
      <c r="R120" s="6">
        <v>45008</v>
      </c>
      <c r="S120" s="11">
        <v>45025</v>
      </c>
      <c r="T120" s="5" t="s">
        <v>34</v>
      </c>
      <c r="U120" s="5">
        <v>306</v>
      </c>
      <c r="V120" s="5">
        <v>0</v>
      </c>
      <c r="W120" s="5">
        <v>0</v>
      </c>
      <c r="X120" s="5" t="s">
        <v>654</v>
      </c>
      <c r="Y120" s="5" t="s">
        <v>655</v>
      </c>
    </row>
    <row r="121" s="5" customFormat="1" spans="1:25">
      <c r="A121" s="5" t="s">
        <v>656</v>
      </c>
      <c r="B121" s="5" t="s">
        <v>26</v>
      </c>
      <c r="C121" s="5" t="s">
        <v>27</v>
      </c>
      <c r="D121" s="5" t="s">
        <v>207</v>
      </c>
      <c r="E121" s="5" t="s">
        <v>208</v>
      </c>
      <c r="F121" s="6">
        <v>45021</v>
      </c>
      <c r="G121" s="6">
        <v>45022</v>
      </c>
      <c r="H121" s="5">
        <v>1</v>
      </c>
      <c r="I121" s="5">
        <v>1</v>
      </c>
      <c r="J121" s="5">
        <v>1</v>
      </c>
      <c r="K121" s="5" t="s">
        <v>30</v>
      </c>
      <c r="L121" s="5">
        <v>1324</v>
      </c>
      <c r="M121" s="5">
        <v>1324</v>
      </c>
      <c r="N121" s="5" t="s">
        <v>657</v>
      </c>
      <c r="O121" s="5" t="s">
        <v>533</v>
      </c>
      <c r="P121" s="5" t="s">
        <v>33</v>
      </c>
      <c r="Q121" s="5">
        <v>0</v>
      </c>
      <c r="R121" s="6">
        <v>45011</v>
      </c>
      <c r="S121" s="11">
        <v>45025</v>
      </c>
      <c r="T121" s="5" t="s">
        <v>34</v>
      </c>
      <c r="U121" s="5">
        <v>1324</v>
      </c>
      <c r="V121" s="5">
        <v>0</v>
      </c>
      <c r="W121" s="5">
        <v>0</v>
      </c>
      <c r="X121" s="5" t="s">
        <v>658</v>
      </c>
      <c r="Y121" s="5" t="s">
        <v>36</v>
      </c>
    </row>
    <row r="122" s="5" customFormat="1" spans="1:25">
      <c r="A122" s="5" t="s">
        <v>659</v>
      </c>
      <c r="B122" s="5" t="s">
        <v>26</v>
      </c>
      <c r="C122" s="5" t="s">
        <v>27</v>
      </c>
      <c r="D122" s="5" t="s">
        <v>660</v>
      </c>
      <c r="E122" s="5" t="s">
        <v>415</v>
      </c>
      <c r="F122" s="6">
        <v>45017</v>
      </c>
      <c r="G122" s="6">
        <v>45022</v>
      </c>
      <c r="H122" s="5">
        <v>1</v>
      </c>
      <c r="I122" s="5">
        <v>5</v>
      </c>
      <c r="J122" s="5">
        <v>5</v>
      </c>
      <c r="K122" s="5" t="s">
        <v>30</v>
      </c>
      <c r="L122" s="5">
        <v>1990</v>
      </c>
      <c r="M122" s="5">
        <v>1990</v>
      </c>
      <c r="N122" s="5" t="s">
        <v>661</v>
      </c>
      <c r="O122" s="5" t="s">
        <v>533</v>
      </c>
      <c r="P122" s="5" t="s">
        <v>33</v>
      </c>
      <c r="Q122" s="5">
        <v>0</v>
      </c>
      <c r="R122" s="6">
        <v>45011</v>
      </c>
      <c r="S122" s="11">
        <v>45025</v>
      </c>
      <c r="T122" s="5" t="s">
        <v>34</v>
      </c>
      <c r="U122" s="5">
        <v>1990</v>
      </c>
      <c r="V122" s="5">
        <v>0</v>
      </c>
      <c r="W122" s="5">
        <v>0</v>
      </c>
      <c r="X122" s="5" t="s">
        <v>662</v>
      </c>
      <c r="Y122" s="5" t="s">
        <v>663</v>
      </c>
    </row>
    <row r="123" s="5" customFormat="1" spans="1:25">
      <c r="A123" s="5" t="s">
        <v>664</v>
      </c>
      <c r="B123" s="5" t="s">
        <v>26</v>
      </c>
      <c r="C123" s="5" t="s">
        <v>27</v>
      </c>
      <c r="D123" s="5" t="s">
        <v>665</v>
      </c>
      <c r="E123" s="5" t="s">
        <v>666</v>
      </c>
      <c r="F123" s="6">
        <v>45021</v>
      </c>
      <c r="G123" s="6">
        <v>45022</v>
      </c>
      <c r="H123" s="5">
        <v>1</v>
      </c>
      <c r="I123" s="5">
        <v>1</v>
      </c>
      <c r="J123" s="5">
        <v>1</v>
      </c>
      <c r="K123" s="5" t="s">
        <v>30</v>
      </c>
      <c r="L123" s="5">
        <v>1605</v>
      </c>
      <c r="M123" s="5">
        <v>1605</v>
      </c>
      <c r="N123" s="5" t="s">
        <v>667</v>
      </c>
      <c r="O123" s="5" t="s">
        <v>533</v>
      </c>
      <c r="P123" s="5" t="s">
        <v>33</v>
      </c>
      <c r="Q123" s="5">
        <v>0</v>
      </c>
      <c r="R123" s="6">
        <v>45011</v>
      </c>
      <c r="S123" s="11">
        <v>45025</v>
      </c>
      <c r="T123" s="5" t="s">
        <v>34</v>
      </c>
      <c r="U123" s="5">
        <v>1605</v>
      </c>
      <c r="V123" s="5">
        <v>0</v>
      </c>
      <c r="W123" s="5">
        <v>0</v>
      </c>
      <c r="X123" s="5" t="s">
        <v>668</v>
      </c>
      <c r="Y123" s="5" t="s">
        <v>669</v>
      </c>
    </row>
    <row r="124" s="5" customFormat="1" spans="1:25">
      <c r="A124" s="5" t="s">
        <v>670</v>
      </c>
      <c r="B124" s="5" t="s">
        <v>26</v>
      </c>
      <c r="C124" s="5" t="s">
        <v>27</v>
      </c>
      <c r="D124" s="5" t="s">
        <v>671</v>
      </c>
      <c r="E124" s="5" t="s">
        <v>672</v>
      </c>
      <c r="F124" s="6">
        <v>45021</v>
      </c>
      <c r="G124" s="6">
        <v>45022</v>
      </c>
      <c r="H124" s="5">
        <v>1</v>
      </c>
      <c r="I124" s="5">
        <v>1</v>
      </c>
      <c r="J124" s="5">
        <v>1</v>
      </c>
      <c r="K124" s="5" t="s">
        <v>30</v>
      </c>
      <c r="L124" s="5">
        <v>535</v>
      </c>
      <c r="M124" s="5">
        <v>535</v>
      </c>
      <c r="N124" s="5" t="s">
        <v>673</v>
      </c>
      <c r="O124" s="5" t="s">
        <v>533</v>
      </c>
      <c r="P124" s="5" t="s">
        <v>33</v>
      </c>
      <c r="Q124" s="5">
        <v>0</v>
      </c>
      <c r="R124" s="6">
        <v>45012</v>
      </c>
      <c r="S124" s="11">
        <v>45025</v>
      </c>
      <c r="T124" s="5" t="s">
        <v>34</v>
      </c>
      <c r="U124" s="5">
        <v>535</v>
      </c>
      <c r="V124" s="5">
        <v>0</v>
      </c>
      <c r="W124" s="5">
        <v>0</v>
      </c>
      <c r="X124" s="5" t="s">
        <v>674</v>
      </c>
      <c r="Y124" s="5" t="s">
        <v>675</v>
      </c>
    </row>
    <row r="125" s="5" customFormat="1" spans="1:25">
      <c r="A125" s="5" t="s">
        <v>676</v>
      </c>
      <c r="B125" s="5" t="s">
        <v>26</v>
      </c>
      <c r="C125" s="5" t="s">
        <v>27</v>
      </c>
      <c r="D125" s="5" t="s">
        <v>677</v>
      </c>
      <c r="E125" s="5" t="s">
        <v>678</v>
      </c>
      <c r="F125" s="6">
        <v>45021</v>
      </c>
      <c r="G125" s="6">
        <v>45022</v>
      </c>
      <c r="H125" s="5">
        <v>3</v>
      </c>
      <c r="I125" s="5">
        <v>1</v>
      </c>
      <c r="J125" s="5">
        <v>3</v>
      </c>
      <c r="K125" s="5" t="s">
        <v>30</v>
      </c>
      <c r="L125" s="5">
        <v>3834</v>
      </c>
      <c r="M125" s="5">
        <v>3834</v>
      </c>
      <c r="N125" s="5" t="s">
        <v>679</v>
      </c>
      <c r="O125" s="5" t="s">
        <v>533</v>
      </c>
      <c r="P125" s="5" t="s">
        <v>33</v>
      </c>
      <c r="Q125" s="5">
        <v>0</v>
      </c>
      <c r="R125" s="6">
        <v>45012</v>
      </c>
      <c r="S125" s="11">
        <v>45025</v>
      </c>
      <c r="T125" s="5" t="s">
        <v>34</v>
      </c>
      <c r="U125" s="5">
        <v>3834</v>
      </c>
      <c r="V125" s="5">
        <v>0</v>
      </c>
      <c r="W125" s="5">
        <v>0</v>
      </c>
      <c r="X125" s="5" t="s">
        <v>680</v>
      </c>
      <c r="Y125" s="5" t="s">
        <v>36</v>
      </c>
    </row>
    <row r="126" s="5" customFormat="1" spans="1:25">
      <c r="A126" s="5" t="s">
        <v>681</v>
      </c>
      <c r="B126" s="5" t="s">
        <v>26</v>
      </c>
      <c r="C126" s="5" t="s">
        <v>27</v>
      </c>
      <c r="D126" s="5" t="s">
        <v>682</v>
      </c>
      <c r="E126" s="5" t="s">
        <v>683</v>
      </c>
      <c r="F126" s="6">
        <v>45020</v>
      </c>
      <c r="G126" s="6">
        <v>45022</v>
      </c>
      <c r="H126" s="5">
        <v>1</v>
      </c>
      <c r="I126" s="5">
        <v>2</v>
      </c>
      <c r="J126" s="5">
        <v>2</v>
      </c>
      <c r="K126" s="5" t="s">
        <v>30</v>
      </c>
      <c r="L126" s="5">
        <v>1829</v>
      </c>
      <c r="M126" s="5">
        <v>1829</v>
      </c>
      <c r="N126" s="5" t="s">
        <v>684</v>
      </c>
      <c r="O126" s="5" t="s">
        <v>533</v>
      </c>
      <c r="P126" s="5" t="s">
        <v>33</v>
      </c>
      <c r="Q126" s="5">
        <v>0</v>
      </c>
      <c r="R126" s="6">
        <v>45013</v>
      </c>
      <c r="S126" s="11">
        <v>45025</v>
      </c>
      <c r="T126" s="5" t="s">
        <v>34</v>
      </c>
      <c r="U126" s="5">
        <v>1829</v>
      </c>
      <c r="V126" s="5">
        <v>0</v>
      </c>
      <c r="W126" s="5">
        <v>0</v>
      </c>
      <c r="X126" s="5" t="s">
        <v>685</v>
      </c>
      <c r="Y126" s="5" t="s">
        <v>686</v>
      </c>
    </row>
    <row r="127" s="5" customFormat="1" spans="1:25">
      <c r="A127" s="5" t="s">
        <v>687</v>
      </c>
      <c r="B127" s="5" t="s">
        <v>26</v>
      </c>
      <c r="C127" s="5" t="s">
        <v>27</v>
      </c>
      <c r="D127" s="5" t="s">
        <v>207</v>
      </c>
      <c r="E127" s="5" t="s">
        <v>208</v>
      </c>
      <c r="F127" s="6">
        <v>45020</v>
      </c>
      <c r="G127" s="6">
        <v>45022</v>
      </c>
      <c r="H127" s="5">
        <v>1</v>
      </c>
      <c r="I127" s="5">
        <v>2</v>
      </c>
      <c r="J127" s="5">
        <v>2</v>
      </c>
      <c r="K127" s="5" t="s">
        <v>30</v>
      </c>
      <c r="L127" s="5">
        <v>2628</v>
      </c>
      <c r="M127" s="5">
        <v>2628</v>
      </c>
      <c r="N127" s="5" t="s">
        <v>688</v>
      </c>
      <c r="O127" s="5" t="s">
        <v>533</v>
      </c>
      <c r="P127" s="5" t="s">
        <v>33</v>
      </c>
      <c r="Q127" s="5">
        <v>0</v>
      </c>
      <c r="R127" s="6">
        <v>45013</v>
      </c>
      <c r="S127" s="11">
        <v>45025</v>
      </c>
      <c r="T127" s="5" t="s">
        <v>34</v>
      </c>
      <c r="U127" s="5">
        <v>2628</v>
      </c>
      <c r="V127" s="5">
        <v>0</v>
      </c>
      <c r="W127" s="5">
        <v>0</v>
      </c>
      <c r="X127" s="5" t="s">
        <v>689</v>
      </c>
      <c r="Y127" s="5" t="s">
        <v>36</v>
      </c>
    </row>
    <row r="128" s="5" customFormat="1" spans="1:25">
      <c r="A128" s="5" t="s">
        <v>690</v>
      </c>
      <c r="B128" s="5" t="s">
        <v>26</v>
      </c>
      <c r="C128" s="5" t="s">
        <v>27</v>
      </c>
      <c r="D128" s="5" t="s">
        <v>691</v>
      </c>
      <c r="E128" s="5" t="s">
        <v>692</v>
      </c>
      <c r="F128" s="6">
        <v>45020</v>
      </c>
      <c r="G128" s="6">
        <v>45022</v>
      </c>
      <c r="H128" s="5">
        <v>2</v>
      </c>
      <c r="I128" s="5">
        <v>2</v>
      </c>
      <c r="J128" s="5">
        <v>4</v>
      </c>
      <c r="K128" s="5" t="s">
        <v>30</v>
      </c>
      <c r="L128" s="5">
        <v>4568</v>
      </c>
      <c r="M128" s="5">
        <v>4568</v>
      </c>
      <c r="N128" s="5" t="s">
        <v>693</v>
      </c>
      <c r="O128" s="5" t="s">
        <v>533</v>
      </c>
      <c r="P128" s="5" t="s">
        <v>33</v>
      </c>
      <c r="Q128" s="5">
        <v>0</v>
      </c>
      <c r="R128" s="6">
        <v>45014</v>
      </c>
      <c r="S128" s="11">
        <v>45025</v>
      </c>
      <c r="T128" s="5" t="s">
        <v>34</v>
      </c>
      <c r="U128" s="5">
        <v>4568</v>
      </c>
      <c r="V128" s="5">
        <v>0</v>
      </c>
      <c r="W128" s="5">
        <v>0</v>
      </c>
      <c r="X128" s="5" t="s">
        <v>694</v>
      </c>
      <c r="Y128" s="5" t="s">
        <v>695</v>
      </c>
    </row>
    <row r="129" s="5" customFormat="1" spans="1:25">
      <c r="A129" s="5" t="s">
        <v>696</v>
      </c>
      <c r="B129" s="5" t="s">
        <v>26</v>
      </c>
      <c r="C129" s="5" t="s">
        <v>27</v>
      </c>
      <c r="D129" s="5" t="s">
        <v>697</v>
      </c>
      <c r="E129" s="5" t="s">
        <v>698</v>
      </c>
      <c r="F129" s="6">
        <v>45017</v>
      </c>
      <c r="G129" s="6">
        <v>45022</v>
      </c>
      <c r="H129" s="5">
        <v>1</v>
      </c>
      <c r="I129" s="5">
        <v>5</v>
      </c>
      <c r="J129" s="5">
        <v>5</v>
      </c>
      <c r="K129" s="5" t="s">
        <v>30</v>
      </c>
      <c r="L129" s="5">
        <v>2190</v>
      </c>
      <c r="M129" s="5">
        <v>2190</v>
      </c>
      <c r="N129" s="5" t="s">
        <v>699</v>
      </c>
      <c r="O129" s="5" t="s">
        <v>533</v>
      </c>
      <c r="P129" s="5" t="s">
        <v>33</v>
      </c>
      <c r="Q129" s="5">
        <v>0</v>
      </c>
      <c r="R129" s="6">
        <v>45015</v>
      </c>
      <c r="S129" s="11">
        <v>45025</v>
      </c>
      <c r="T129" s="5" t="s">
        <v>34</v>
      </c>
      <c r="U129" s="5">
        <v>2190</v>
      </c>
      <c r="V129" s="5">
        <v>0</v>
      </c>
      <c r="W129" s="5">
        <v>0</v>
      </c>
      <c r="X129" s="5" t="s">
        <v>700</v>
      </c>
      <c r="Y129" s="5" t="s">
        <v>701</v>
      </c>
    </row>
    <row r="130" s="5" customFormat="1" spans="1:25">
      <c r="A130" s="5" t="s">
        <v>702</v>
      </c>
      <c r="B130" s="5" t="s">
        <v>26</v>
      </c>
      <c r="C130" s="5" t="s">
        <v>27</v>
      </c>
      <c r="D130" s="5" t="s">
        <v>703</v>
      </c>
      <c r="E130" s="5" t="s">
        <v>704</v>
      </c>
      <c r="F130" s="6">
        <v>45020</v>
      </c>
      <c r="G130" s="6">
        <v>45022</v>
      </c>
      <c r="H130" s="5">
        <v>1</v>
      </c>
      <c r="I130" s="5">
        <v>2</v>
      </c>
      <c r="J130" s="5">
        <v>2</v>
      </c>
      <c r="K130" s="5" t="s">
        <v>30</v>
      </c>
      <c r="L130" s="5">
        <v>6026</v>
      </c>
      <c r="M130" s="5">
        <v>6026</v>
      </c>
      <c r="N130" s="5" t="s">
        <v>705</v>
      </c>
      <c r="O130" s="5" t="s">
        <v>533</v>
      </c>
      <c r="P130" s="5" t="s">
        <v>33</v>
      </c>
      <c r="Q130" s="5">
        <v>0</v>
      </c>
      <c r="R130" s="6">
        <v>45015</v>
      </c>
      <c r="S130" s="11">
        <v>45025</v>
      </c>
      <c r="T130" s="5" t="s">
        <v>34</v>
      </c>
      <c r="U130" s="5">
        <v>6026</v>
      </c>
      <c r="V130" s="5">
        <v>0</v>
      </c>
      <c r="W130" s="5">
        <v>0</v>
      </c>
      <c r="X130" s="5" t="s">
        <v>706</v>
      </c>
      <c r="Y130" s="5" t="s">
        <v>36</v>
      </c>
    </row>
    <row r="131" s="5" customFormat="1" spans="1:25">
      <c r="A131" s="5" t="s">
        <v>707</v>
      </c>
      <c r="B131" s="5" t="s">
        <v>26</v>
      </c>
      <c r="C131" s="5" t="s">
        <v>27</v>
      </c>
      <c r="D131" s="5" t="s">
        <v>708</v>
      </c>
      <c r="E131" s="5" t="s">
        <v>171</v>
      </c>
      <c r="F131" s="6">
        <v>45017</v>
      </c>
      <c r="G131" s="6">
        <v>45022</v>
      </c>
      <c r="H131" s="5">
        <v>1</v>
      </c>
      <c r="I131" s="5">
        <v>5</v>
      </c>
      <c r="J131" s="5">
        <v>5</v>
      </c>
      <c r="K131" s="5" t="s">
        <v>30</v>
      </c>
      <c r="L131" s="5">
        <v>7395</v>
      </c>
      <c r="M131" s="5">
        <v>7395</v>
      </c>
      <c r="N131" s="5" t="s">
        <v>709</v>
      </c>
      <c r="O131" s="5" t="s">
        <v>533</v>
      </c>
      <c r="P131" s="5" t="s">
        <v>33</v>
      </c>
      <c r="Q131" s="5">
        <v>0</v>
      </c>
      <c r="R131" s="6">
        <v>45015</v>
      </c>
      <c r="S131" s="11">
        <v>45025</v>
      </c>
      <c r="T131" s="5" t="s">
        <v>34</v>
      </c>
      <c r="U131" s="5">
        <v>7395</v>
      </c>
      <c r="V131" s="5">
        <v>0</v>
      </c>
      <c r="W131" s="5">
        <v>0</v>
      </c>
      <c r="X131" s="5" t="s">
        <v>710</v>
      </c>
      <c r="Y131" s="5" t="s">
        <v>711</v>
      </c>
    </row>
    <row r="132" s="5" customFormat="1" spans="1:25">
      <c r="A132" s="5" t="s">
        <v>712</v>
      </c>
      <c r="B132" s="5" t="s">
        <v>26</v>
      </c>
      <c r="C132" s="5" t="s">
        <v>27</v>
      </c>
      <c r="D132" s="5" t="s">
        <v>146</v>
      </c>
      <c r="E132" s="5" t="s">
        <v>192</v>
      </c>
      <c r="F132" s="6">
        <v>45019</v>
      </c>
      <c r="G132" s="6">
        <v>45022</v>
      </c>
      <c r="H132" s="5">
        <v>1</v>
      </c>
      <c r="I132" s="5">
        <v>3</v>
      </c>
      <c r="J132" s="5">
        <v>3</v>
      </c>
      <c r="K132" s="5" t="s">
        <v>30</v>
      </c>
      <c r="L132" s="5">
        <v>1599</v>
      </c>
      <c r="M132" s="5">
        <v>1599</v>
      </c>
      <c r="N132" s="5" t="s">
        <v>713</v>
      </c>
      <c r="O132" s="5" t="s">
        <v>533</v>
      </c>
      <c r="P132" s="5" t="s">
        <v>33</v>
      </c>
      <c r="Q132" s="5">
        <v>0</v>
      </c>
      <c r="R132" s="6">
        <v>45015</v>
      </c>
      <c r="S132" s="11">
        <v>45025</v>
      </c>
      <c r="T132" s="5" t="s">
        <v>34</v>
      </c>
      <c r="U132" s="5">
        <v>1599</v>
      </c>
      <c r="V132" s="5">
        <v>0</v>
      </c>
      <c r="W132" s="5">
        <v>0</v>
      </c>
      <c r="X132" s="5" t="s">
        <v>714</v>
      </c>
      <c r="Y132" s="5" t="s">
        <v>36</v>
      </c>
    </row>
    <row r="133" s="5" customFormat="1" spans="1:25">
      <c r="A133" s="5" t="s">
        <v>715</v>
      </c>
      <c r="B133" s="5" t="s">
        <v>26</v>
      </c>
      <c r="C133" s="5" t="s">
        <v>27</v>
      </c>
      <c r="D133" s="5" t="s">
        <v>716</v>
      </c>
      <c r="E133" s="5" t="s">
        <v>392</v>
      </c>
      <c r="F133" s="6">
        <v>45015</v>
      </c>
      <c r="G133" s="6">
        <v>45022</v>
      </c>
      <c r="H133" s="5">
        <v>1</v>
      </c>
      <c r="I133" s="5">
        <v>7</v>
      </c>
      <c r="J133" s="5">
        <v>7</v>
      </c>
      <c r="K133" s="5" t="s">
        <v>30</v>
      </c>
      <c r="L133" s="5">
        <v>3360</v>
      </c>
      <c r="M133" s="5">
        <v>3360</v>
      </c>
      <c r="N133" s="5" t="s">
        <v>717</v>
      </c>
      <c r="O133" s="5" t="s">
        <v>533</v>
      </c>
      <c r="P133" s="5" t="s">
        <v>33</v>
      </c>
      <c r="Q133" s="5">
        <v>0</v>
      </c>
      <c r="R133" s="6">
        <v>45015</v>
      </c>
      <c r="S133" s="11">
        <v>45025</v>
      </c>
      <c r="T133" s="5" t="s">
        <v>34</v>
      </c>
      <c r="U133" s="5">
        <v>3360</v>
      </c>
      <c r="V133" s="5">
        <v>0</v>
      </c>
      <c r="W133" s="5">
        <v>0</v>
      </c>
      <c r="X133" s="5" t="s">
        <v>718</v>
      </c>
      <c r="Y133" s="5" t="s">
        <v>36</v>
      </c>
    </row>
    <row r="134" s="5" customFormat="1" spans="1:25">
      <c r="A134" s="5" t="s">
        <v>719</v>
      </c>
      <c r="B134" s="5" t="s">
        <v>26</v>
      </c>
      <c r="C134" s="5" t="s">
        <v>27</v>
      </c>
      <c r="D134" s="5" t="s">
        <v>720</v>
      </c>
      <c r="E134" s="5" t="s">
        <v>282</v>
      </c>
      <c r="F134" s="6">
        <v>45021</v>
      </c>
      <c r="G134" s="6">
        <v>45022</v>
      </c>
      <c r="H134" s="5">
        <v>1</v>
      </c>
      <c r="I134" s="5">
        <v>1</v>
      </c>
      <c r="J134" s="5">
        <v>1</v>
      </c>
      <c r="K134" s="5" t="s">
        <v>30</v>
      </c>
      <c r="L134" s="5">
        <v>439</v>
      </c>
      <c r="M134" s="5">
        <v>439</v>
      </c>
      <c r="N134" s="5" t="s">
        <v>721</v>
      </c>
      <c r="O134" s="5" t="s">
        <v>533</v>
      </c>
      <c r="P134" s="5" t="s">
        <v>33</v>
      </c>
      <c r="Q134" s="5">
        <v>0</v>
      </c>
      <c r="R134" s="6">
        <v>45017</v>
      </c>
      <c r="S134" s="11">
        <v>45025</v>
      </c>
      <c r="T134" s="5" t="s">
        <v>34</v>
      </c>
      <c r="U134" s="5">
        <v>439</v>
      </c>
      <c r="V134" s="5">
        <v>0</v>
      </c>
      <c r="W134" s="5">
        <v>0</v>
      </c>
      <c r="X134" s="5" t="s">
        <v>722</v>
      </c>
      <c r="Y134" s="5" t="s">
        <v>723</v>
      </c>
    </row>
    <row r="135" s="5" customFormat="1" spans="1:25">
      <c r="A135" s="5" t="s">
        <v>724</v>
      </c>
      <c r="B135" s="5" t="s">
        <v>26</v>
      </c>
      <c r="C135" s="5" t="s">
        <v>27</v>
      </c>
      <c r="D135" s="5" t="s">
        <v>725</v>
      </c>
      <c r="E135" s="5" t="s">
        <v>726</v>
      </c>
      <c r="F135" s="6">
        <v>45020</v>
      </c>
      <c r="G135" s="6">
        <v>45022</v>
      </c>
      <c r="H135" s="5">
        <v>1</v>
      </c>
      <c r="I135" s="5">
        <v>2</v>
      </c>
      <c r="J135" s="5">
        <v>2</v>
      </c>
      <c r="K135" s="5" t="s">
        <v>30</v>
      </c>
      <c r="L135" s="5">
        <v>1544</v>
      </c>
      <c r="M135" s="5">
        <v>1544</v>
      </c>
      <c r="N135" s="5" t="s">
        <v>727</v>
      </c>
      <c r="O135" s="5" t="s">
        <v>533</v>
      </c>
      <c r="P135" s="5" t="s">
        <v>33</v>
      </c>
      <c r="Q135" s="5">
        <v>0</v>
      </c>
      <c r="R135" s="6">
        <v>45017</v>
      </c>
      <c r="S135" s="11">
        <v>45025</v>
      </c>
      <c r="T135" s="5" t="s">
        <v>34</v>
      </c>
      <c r="U135" s="5">
        <v>1544</v>
      </c>
      <c r="V135" s="5">
        <v>0</v>
      </c>
      <c r="W135" s="5">
        <v>0</v>
      </c>
      <c r="X135" s="5" t="s">
        <v>728</v>
      </c>
      <c r="Y135" s="5" t="s">
        <v>729</v>
      </c>
    </row>
    <row r="136" s="5" customFormat="1" spans="1:25">
      <c r="A136" s="5" t="s">
        <v>730</v>
      </c>
      <c r="B136" s="5" t="s">
        <v>26</v>
      </c>
      <c r="C136" s="5" t="s">
        <v>27</v>
      </c>
      <c r="D136" s="5" t="s">
        <v>731</v>
      </c>
      <c r="E136" s="5" t="s">
        <v>732</v>
      </c>
      <c r="F136" s="6">
        <v>45019</v>
      </c>
      <c r="G136" s="6">
        <v>45022</v>
      </c>
      <c r="H136" s="5">
        <v>1</v>
      </c>
      <c r="I136" s="5">
        <v>3</v>
      </c>
      <c r="J136" s="5">
        <v>3</v>
      </c>
      <c r="K136" s="5" t="s">
        <v>30</v>
      </c>
      <c r="L136" s="5">
        <v>2106</v>
      </c>
      <c r="M136" s="5">
        <v>2106</v>
      </c>
      <c r="N136" s="5" t="s">
        <v>733</v>
      </c>
      <c r="O136" s="5" t="s">
        <v>533</v>
      </c>
      <c r="P136" s="5" t="s">
        <v>33</v>
      </c>
      <c r="Q136" s="5">
        <v>0</v>
      </c>
      <c r="R136" s="6">
        <v>45017</v>
      </c>
      <c r="S136" s="11">
        <v>45025</v>
      </c>
      <c r="T136" s="5" t="s">
        <v>34</v>
      </c>
      <c r="U136" s="5">
        <v>2106</v>
      </c>
      <c r="V136" s="5">
        <v>0</v>
      </c>
      <c r="W136" s="5">
        <v>0</v>
      </c>
      <c r="X136" s="5" t="s">
        <v>734</v>
      </c>
      <c r="Y136" s="5" t="s">
        <v>735</v>
      </c>
    </row>
    <row r="137" s="5" customFormat="1" spans="1:25">
      <c r="A137" s="5" t="s">
        <v>736</v>
      </c>
      <c r="B137" s="5" t="s">
        <v>26</v>
      </c>
      <c r="C137" s="5" t="s">
        <v>27</v>
      </c>
      <c r="D137" s="5" t="s">
        <v>737</v>
      </c>
      <c r="E137" s="5" t="s">
        <v>738</v>
      </c>
      <c r="F137" s="6">
        <v>45019</v>
      </c>
      <c r="G137" s="6">
        <v>45022</v>
      </c>
      <c r="H137" s="5">
        <v>1</v>
      </c>
      <c r="I137" s="5">
        <v>3</v>
      </c>
      <c r="J137" s="5">
        <v>3</v>
      </c>
      <c r="K137" s="5" t="s">
        <v>30</v>
      </c>
      <c r="L137" s="5">
        <v>1194</v>
      </c>
      <c r="M137" s="5">
        <v>1194</v>
      </c>
      <c r="N137" s="5" t="s">
        <v>739</v>
      </c>
      <c r="O137" s="5" t="s">
        <v>533</v>
      </c>
      <c r="P137" s="5" t="s">
        <v>33</v>
      </c>
      <c r="Q137" s="5">
        <v>0</v>
      </c>
      <c r="R137" s="6">
        <v>45017</v>
      </c>
      <c r="S137" s="11">
        <v>45025</v>
      </c>
      <c r="T137" s="5" t="s">
        <v>34</v>
      </c>
      <c r="U137" s="5">
        <v>1194</v>
      </c>
      <c r="V137" s="5">
        <v>0</v>
      </c>
      <c r="W137" s="5">
        <v>0</v>
      </c>
      <c r="X137" s="5" t="s">
        <v>740</v>
      </c>
      <c r="Y137" s="5" t="s">
        <v>36</v>
      </c>
    </row>
    <row r="138" s="5" customFormat="1" spans="1:25">
      <c r="A138" s="5" t="s">
        <v>741</v>
      </c>
      <c r="B138" s="5" t="s">
        <v>26</v>
      </c>
      <c r="C138" s="5" t="s">
        <v>27</v>
      </c>
      <c r="D138" s="5" t="s">
        <v>742</v>
      </c>
      <c r="E138" s="5" t="s">
        <v>743</v>
      </c>
      <c r="F138" s="6">
        <v>45021</v>
      </c>
      <c r="G138" s="6">
        <v>45022</v>
      </c>
      <c r="H138" s="5">
        <v>1</v>
      </c>
      <c r="I138" s="5">
        <v>1</v>
      </c>
      <c r="J138" s="5">
        <v>1</v>
      </c>
      <c r="K138" s="5" t="s">
        <v>30</v>
      </c>
      <c r="L138" s="5">
        <v>545</v>
      </c>
      <c r="M138" s="5">
        <v>545</v>
      </c>
      <c r="N138" s="5" t="s">
        <v>744</v>
      </c>
      <c r="O138" s="5" t="s">
        <v>533</v>
      </c>
      <c r="P138" s="5" t="s">
        <v>33</v>
      </c>
      <c r="Q138" s="5">
        <v>0</v>
      </c>
      <c r="R138" s="6">
        <v>45017</v>
      </c>
      <c r="S138" s="11">
        <v>45025</v>
      </c>
      <c r="T138" s="5" t="s">
        <v>34</v>
      </c>
      <c r="U138" s="5">
        <v>545</v>
      </c>
      <c r="V138" s="5">
        <v>0</v>
      </c>
      <c r="W138" s="5">
        <v>0</v>
      </c>
      <c r="X138" s="5" t="s">
        <v>745</v>
      </c>
      <c r="Y138" s="5" t="s">
        <v>36</v>
      </c>
    </row>
    <row r="139" s="5" customFormat="1" spans="1:25">
      <c r="A139" s="5" t="s">
        <v>746</v>
      </c>
      <c r="B139" s="5" t="s">
        <v>26</v>
      </c>
      <c r="C139" s="5" t="s">
        <v>27</v>
      </c>
      <c r="D139" s="5" t="s">
        <v>747</v>
      </c>
      <c r="E139" s="5" t="s">
        <v>415</v>
      </c>
      <c r="F139" s="6">
        <v>45019</v>
      </c>
      <c r="G139" s="6">
        <v>45022</v>
      </c>
      <c r="H139" s="5">
        <v>1</v>
      </c>
      <c r="I139" s="5">
        <v>3</v>
      </c>
      <c r="J139" s="5">
        <v>3</v>
      </c>
      <c r="K139" s="5" t="s">
        <v>30</v>
      </c>
      <c r="L139" s="5">
        <v>1550</v>
      </c>
      <c r="M139" s="5">
        <v>1550</v>
      </c>
      <c r="N139" s="5" t="s">
        <v>748</v>
      </c>
      <c r="O139" s="5" t="s">
        <v>533</v>
      </c>
      <c r="P139" s="5" t="s">
        <v>33</v>
      </c>
      <c r="Q139" s="5">
        <v>0</v>
      </c>
      <c r="R139" s="6">
        <v>45018</v>
      </c>
      <c r="S139" s="11">
        <v>45025</v>
      </c>
      <c r="T139" s="5" t="s">
        <v>34</v>
      </c>
      <c r="U139" s="5">
        <v>1550</v>
      </c>
      <c r="V139" s="5">
        <v>0</v>
      </c>
      <c r="W139" s="5">
        <v>0</v>
      </c>
      <c r="X139" s="5" t="s">
        <v>749</v>
      </c>
      <c r="Y139" s="5" t="s">
        <v>750</v>
      </c>
    </row>
    <row r="140" s="5" customFormat="1" spans="1:25">
      <c r="A140" s="5" t="s">
        <v>751</v>
      </c>
      <c r="B140" s="5" t="s">
        <v>26</v>
      </c>
      <c r="C140" s="5" t="s">
        <v>27</v>
      </c>
      <c r="D140" s="5" t="s">
        <v>752</v>
      </c>
      <c r="E140" s="5" t="s">
        <v>176</v>
      </c>
      <c r="F140" s="6">
        <v>45018</v>
      </c>
      <c r="G140" s="6">
        <v>45022</v>
      </c>
      <c r="H140" s="5">
        <v>1</v>
      </c>
      <c r="I140" s="5">
        <v>4</v>
      </c>
      <c r="J140" s="5">
        <v>4</v>
      </c>
      <c r="K140" s="5" t="s">
        <v>30</v>
      </c>
      <c r="L140" s="5">
        <v>7748</v>
      </c>
      <c r="M140" s="5">
        <v>7748</v>
      </c>
      <c r="N140" s="5" t="s">
        <v>753</v>
      </c>
      <c r="O140" s="5" t="s">
        <v>533</v>
      </c>
      <c r="P140" s="5" t="s">
        <v>33</v>
      </c>
      <c r="Q140" s="5">
        <v>0</v>
      </c>
      <c r="R140" s="6">
        <v>45018</v>
      </c>
      <c r="S140" s="11">
        <v>45025</v>
      </c>
      <c r="T140" s="5" t="s">
        <v>34</v>
      </c>
      <c r="U140" s="5">
        <v>7748</v>
      </c>
      <c r="V140" s="5">
        <v>0</v>
      </c>
      <c r="W140" s="5">
        <v>0</v>
      </c>
      <c r="X140" s="5" t="s">
        <v>754</v>
      </c>
      <c r="Y140" s="5" t="s">
        <v>36</v>
      </c>
    </row>
    <row r="141" s="5" customFormat="1" spans="1:25">
      <c r="A141" s="5" t="s">
        <v>755</v>
      </c>
      <c r="B141" s="5" t="s">
        <v>26</v>
      </c>
      <c r="C141" s="5" t="s">
        <v>27</v>
      </c>
      <c r="D141" s="5" t="s">
        <v>100</v>
      </c>
      <c r="E141" s="5" t="s">
        <v>101</v>
      </c>
      <c r="F141" s="6">
        <v>45021</v>
      </c>
      <c r="G141" s="6">
        <v>45022</v>
      </c>
      <c r="H141" s="5">
        <v>1</v>
      </c>
      <c r="I141" s="5">
        <v>1</v>
      </c>
      <c r="J141" s="5">
        <v>1</v>
      </c>
      <c r="K141" s="5" t="s">
        <v>30</v>
      </c>
      <c r="L141" s="5">
        <v>276</v>
      </c>
      <c r="M141" s="5">
        <v>276</v>
      </c>
      <c r="N141" s="5" t="s">
        <v>756</v>
      </c>
      <c r="O141" s="5" t="s">
        <v>533</v>
      </c>
      <c r="P141" s="5" t="s">
        <v>33</v>
      </c>
      <c r="Q141" s="5">
        <v>0</v>
      </c>
      <c r="R141" s="6">
        <v>45018</v>
      </c>
      <c r="S141" s="11">
        <v>45025</v>
      </c>
      <c r="T141" s="5" t="s">
        <v>34</v>
      </c>
      <c r="U141" s="5">
        <v>276</v>
      </c>
      <c r="V141" s="5">
        <v>0</v>
      </c>
      <c r="W141" s="5">
        <v>0</v>
      </c>
      <c r="X141" s="5" t="s">
        <v>757</v>
      </c>
      <c r="Y141" s="5" t="s">
        <v>758</v>
      </c>
    </row>
    <row r="142" s="5" customFormat="1" spans="1:25">
      <c r="A142" s="5" t="s">
        <v>759</v>
      </c>
      <c r="B142" s="5" t="s">
        <v>26</v>
      </c>
      <c r="C142" s="5" t="s">
        <v>27</v>
      </c>
      <c r="D142" s="5" t="s">
        <v>760</v>
      </c>
      <c r="E142" s="5" t="s">
        <v>761</v>
      </c>
      <c r="F142" s="6">
        <v>45021</v>
      </c>
      <c r="G142" s="6">
        <v>45022</v>
      </c>
      <c r="H142" s="5">
        <v>1</v>
      </c>
      <c r="I142" s="5">
        <v>1</v>
      </c>
      <c r="J142" s="5">
        <v>1</v>
      </c>
      <c r="K142" s="5" t="s">
        <v>30</v>
      </c>
      <c r="L142" s="5">
        <v>990</v>
      </c>
      <c r="M142" s="5">
        <v>990</v>
      </c>
      <c r="N142" s="5" t="s">
        <v>762</v>
      </c>
      <c r="O142" s="5" t="s">
        <v>533</v>
      </c>
      <c r="P142" s="5" t="s">
        <v>33</v>
      </c>
      <c r="Q142" s="5">
        <v>0</v>
      </c>
      <c r="R142" s="6">
        <v>45018</v>
      </c>
      <c r="S142" s="11">
        <v>45025</v>
      </c>
      <c r="T142" s="5" t="s">
        <v>34</v>
      </c>
      <c r="U142" s="5">
        <v>990</v>
      </c>
      <c r="V142" s="5">
        <v>0</v>
      </c>
      <c r="W142" s="5">
        <v>0</v>
      </c>
      <c r="X142" s="5" t="s">
        <v>763</v>
      </c>
      <c r="Y142" s="5" t="s">
        <v>764</v>
      </c>
    </row>
    <row r="143" s="5" customFormat="1" spans="1:25">
      <c r="A143" s="5" t="s">
        <v>765</v>
      </c>
      <c r="B143" s="5" t="s">
        <v>26</v>
      </c>
      <c r="C143" s="5" t="s">
        <v>27</v>
      </c>
      <c r="D143" s="5" t="s">
        <v>766</v>
      </c>
      <c r="E143" s="5" t="s">
        <v>430</v>
      </c>
      <c r="F143" s="6">
        <v>45021</v>
      </c>
      <c r="G143" s="6">
        <v>45022</v>
      </c>
      <c r="H143" s="5">
        <v>1</v>
      </c>
      <c r="I143" s="5">
        <v>1</v>
      </c>
      <c r="J143" s="5">
        <v>1</v>
      </c>
      <c r="K143" s="5" t="s">
        <v>30</v>
      </c>
      <c r="L143" s="5">
        <v>797</v>
      </c>
      <c r="M143" s="5">
        <v>797</v>
      </c>
      <c r="N143" s="5" t="s">
        <v>767</v>
      </c>
      <c r="O143" s="5" t="s">
        <v>533</v>
      </c>
      <c r="P143" s="5" t="s">
        <v>33</v>
      </c>
      <c r="Q143" s="5">
        <v>0</v>
      </c>
      <c r="R143" s="6">
        <v>45018</v>
      </c>
      <c r="S143" s="11">
        <v>45025</v>
      </c>
      <c r="T143" s="5" t="s">
        <v>34</v>
      </c>
      <c r="U143" s="5">
        <v>797</v>
      </c>
      <c r="V143" s="5">
        <v>0</v>
      </c>
      <c r="W143" s="5">
        <v>0</v>
      </c>
      <c r="X143" s="5" t="s">
        <v>768</v>
      </c>
      <c r="Y143" s="5" t="s">
        <v>36</v>
      </c>
    </row>
    <row r="144" s="5" customFormat="1" spans="1:25">
      <c r="A144" s="5" t="s">
        <v>769</v>
      </c>
      <c r="B144" s="5" t="s">
        <v>26</v>
      </c>
      <c r="C144" s="5" t="s">
        <v>27</v>
      </c>
      <c r="D144" s="5" t="s">
        <v>770</v>
      </c>
      <c r="E144" s="5" t="s">
        <v>771</v>
      </c>
      <c r="F144" s="6">
        <v>45019</v>
      </c>
      <c r="G144" s="6">
        <v>45022</v>
      </c>
      <c r="H144" s="5">
        <v>1</v>
      </c>
      <c r="I144" s="5">
        <v>3</v>
      </c>
      <c r="J144" s="5">
        <v>3</v>
      </c>
      <c r="K144" s="5" t="s">
        <v>30</v>
      </c>
      <c r="L144" s="5">
        <v>1827</v>
      </c>
      <c r="M144" s="5">
        <v>1827</v>
      </c>
      <c r="N144" s="5" t="s">
        <v>772</v>
      </c>
      <c r="O144" s="5" t="s">
        <v>533</v>
      </c>
      <c r="P144" s="5" t="s">
        <v>33</v>
      </c>
      <c r="Q144" s="5">
        <v>0</v>
      </c>
      <c r="R144" s="6">
        <v>45018</v>
      </c>
      <c r="S144" s="11">
        <v>45025</v>
      </c>
      <c r="T144" s="5" t="s">
        <v>34</v>
      </c>
      <c r="U144" s="5">
        <v>1827</v>
      </c>
      <c r="V144" s="5">
        <v>0</v>
      </c>
      <c r="W144" s="5">
        <v>0</v>
      </c>
      <c r="X144" s="5" t="s">
        <v>773</v>
      </c>
      <c r="Y144" s="5" t="s">
        <v>774</v>
      </c>
    </row>
    <row r="145" s="5" customFormat="1" spans="1:25">
      <c r="A145" s="5" t="s">
        <v>775</v>
      </c>
      <c r="B145" s="5" t="s">
        <v>26</v>
      </c>
      <c r="C145" s="5" t="s">
        <v>27</v>
      </c>
      <c r="D145" s="5" t="s">
        <v>776</v>
      </c>
      <c r="E145" s="5" t="s">
        <v>777</v>
      </c>
      <c r="F145" s="6">
        <v>45021</v>
      </c>
      <c r="G145" s="6">
        <v>45022</v>
      </c>
      <c r="H145" s="5">
        <v>1</v>
      </c>
      <c r="I145" s="5">
        <v>1</v>
      </c>
      <c r="J145" s="5">
        <v>1</v>
      </c>
      <c r="K145" s="5" t="s">
        <v>30</v>
      </c>
      <c r="L145" s="5">
        <v>727</v>
      </c>
      <c r="M145" s="5">
        <v>727</v>
      </c>
      <c r="N145" s="5" t="s">
        <v>778</v>
      </c>
      <c r="O145" s="5" t="s">
        <v>533</v>
      </c>
      <c r="P145" s="5" t="s">
        <v>33</v>
      </c>
      <c r="Q145" s="5">
        <v>0</v>
      </c>
      <c r="R145" s="6">
        <v>45018</v>
      </c>
      <c r="S145" s="11">
        <v>45025</v>
      </c>
      <c r="T145" s="5" t="s">
        <v>34</v>
      </c>
      <c r="U145" s="5">
        <v>727</v>
      </c>
      <c r="V145" s="5">
        <v>0</v>
      </c>
      <c r="W145" s="5">
        <v>0</v>
      </c>
      <c r="X145" s="5" t="s">
        <v>779</v>
      </c>
      <c r="Y145" s="5" t="s">
        <v>780</v>
      </c>
    </row>
    <row r="146" s="5" customFormat="1" spans="1:25">
      <c r="A146" s="5" t="s">
        <v>781</v>
      </c>
      <c r="B146" s="5" t="s">
        <v>26</v>
      </c>
      <c r="C146" s="5" t="s">
        <v>27</v>
      </c>
      <c r="D146" s="5" t="s">
        <v>782</v>
      </c>
      <c r="E146" s="5" t="s">
        <v>783</v>
      </c>
      <c r="F146" s="6">
        <v>45020</v>
      </c>
      <c r="G146" s="6">
        <v>45022</v>
      </c>
      <c r="H146" s="5">
        <v>1</v>
      </c>
      <c r="I146" s="5">
        <v>2</v>
      </c>
      <c r="J146" s="5">
        <v>2</v>
      </c>
      <c r="K146" s="5" t="s">
        <v>30</v>
      </c>
      <c r="L146" s="5">
        <v>946</v>
      </c>
      <c r="M146" s="5">
        <v>946</v>
      </c>
      <c r="N146" s="5" t="s">
        <v>784</v>
      </c>
      <c r="O146" s="5" t="s">
        <v>533</v>
      </c>
      <c r="P146" s="5" t="s">
        <v>33</v>
      </c>
      <c r="Q146" s="5">
        <v>0</v>
      </c>
      <c r="R146" s="6">
        <v>45019</v>
      </c>
      <c r="S146" s="11">
        <v>45025</v>
      </c>
      <c r="T146" s="5" t="s">
        <v>34</v>
      </c>
      <c r="U146" s="5">
        <v>946</v>
      </c>
      <c r="V146" s="5">
        <v>0</v>
      </c>
      <c r="W146" s="5">
        <v>0</v>
      </c>
      <c r="X146" s="5" t="s">
        <v>785</v>
      </c>
      <c r="Y146" s="5" t="s">
        <v>36</v>
      </c>
    </row>
    <row r="147" s="5" customFormat="1" spans="1:25">
      <c r="A147" s="5" t="s">
        <v>786</v>
      </c>
      <c r="B147" s="5" t="s">
        <v>26</v>
      </c>
      <c r="C147" s="5" t="s">
        <v>27</v>
      </c>
      <c r="D147" s="5" t="s">
        <v>787</v>
      </c>
      <c r="E147" s="5" t="s">
        <v>788</v>
      </c>
      <c r="F147" s="6">
        <v>45021</v>
      </c>
      <c r="G147" s="6">
        <v>45022</v>
      </c>
      <c r="H147" s="5">
        <v>1</v>
      </c>
      <c r="I147" s="5">
        <v>1</v>
      </c>
      <c r="J147" s="5">
        <v>1</v>
      </c>
      <c r="K147" s="5" t="s">
        <v>30</v>
      </c>
      <c r="L147" s="5">
        <v>258</v>
      </c>
      <c r="M147" s="5">
        <v>258</v>
      </c>
      <c r="N147" s="5" t="s">
        <v>789</v>
      </c>
      <c r="O147" s="5" t="s">
        <v>533</v>
      </c>
      <c r="P147" s="5" t="s">
        <v>33</v>
      </c>
      <c r="Q147" s="5">
        <v>0</v>
      </c>
      <c r="R147" s="6">
        <v>45019</v>
      </c>
      <c r="S147" s="11">
        <v>45025</v>
      </c>
      <c r="T147" s="5" t="s">
        <v>34</v>
      </c>
      <c r="U147" s="5">
        <v>258</v>
      </c>
      <c r="V147" s="5">
        <v>0</v>
      </c>
      <c r="W147" s="5">
        <v>0</v>
      </c>
      <c r="X147" s="5" t="s">
        <v>790</v>
      </c>
      <c r="Y147" s="5" t="s">
        <v>791</v>
      </c>
    </row>
    <row r="148" s="5" customFormat="1" spans="1:25">
      <c r="A148" s="5" t="s">
        <v>792</v>
      </c>
      <c r="B148" s="5" t="s">
        <v>26</v>
      </c>
      <c r="C148" s="5" t="s">
        <v>27</v>
      </c>
      <c r="D148" s="5" t="s">
        <v>793</v>
      </c>
      <c r="E148" s="5" t="s">
        <v>794</v>
      </c>
      <c r="F148" s="6">
        <v>45020</v>
      </c>
      <c r="G148" s="6">
        <v>45022</v>
      </c>
      <c r="H148" s="5">
        <v>1</v>
      </c>
      <c r="I148" s="5">
        <v>2</v>
      </c>
      <c r="J148" s="5">
        <v>2</v>
      </c>
      <c r="K148" s="5" t="s">
        <v>30</v>
      </c>
      <c r="L148" s="5">
        <v>1023</v>
      </c>
      <c r="M148" s="5">
        <v>1023</v>
      </c>
      <c r="N148" s="5" t="s">
        <v>795</v>
      </c>
      <c r="O148" s="5" t="s">
        <v>533</v>
      </c>
      <c r="P148" s="5" t="s">
        <v>33</v>
      </c>
      <c r="Q148" s="5">
        <v>0</v>
      </c>
      <c r="R148" s="6">
        <v>45019</v>
      </c>
      <c r="S148" s="11">
        <v>45025</v>
      </c>
      <c r="T148" s="5" t="s">
        <v>34</v>
      </c>
      <c r="U148" s="5">
        <v>1023</v>
      </c>
      <c r="V148" s="5">
        <v>0</v>
      </c>
      <c r="W148" s="5">
        <v>0</v>
      </c>
      <c r="X148" s="5" t="s">
        <v>796</v>
      </c>
      <c r="Y148" s="5" t="s">
        <v>797</v>
      </c>
    </row>
    <row r="149" s="5" customFormat="1" spans="1:26">
      <c r="A149" s="5" t="s">
        <v>798</v>
      </c>
      <c r="B149" s="5" t="s">
        <v>26</v>
      </c>
      <c r="C149" s="5" t="s">
        <v>27</v>
      </c>
      <c r="D149" s="5" t="s">
        <v>799</v>
      </c>
      <c r="E149" s="5" t="s">
        <v>75</v>
      </c>
      <c r="F149" s="6">
        <v>45021</v>
      </c>
      <c r="G149" s="6">
        <v>45022</v>
      </c>
      <c r="H149" s="5">
        <v>2</v>
      </c>
      <c r="I149" s="5">
        <v>1</v>
      </c>
      <c r="J149" s="5">
        <v>2</v>
      </c>
      <c r="K149" s="5" t="s">
        <v>30</v>
      </c>
      <c r="L149" s="5">
        <v>506</v>
      </c>
      <c r="M149" s="5">
        <v>506</v>
      </c>
      <c r="N149" s="5" t="s">
        <v>800</v>
      </c>
      <c r="O149" s="5" t="s">
        <v>533</v>
      </c>
      <c r="P149" s="5" t="s">
        <v>33</v>
      </c>
      <c r="Q149" s="5">
        <v>0</v>
      </c>
      <c r="R149" s="6">
        <v>45019</v>
      </c>
      <c r="S149" s="11">
        <v>45025</v>
      </c>
      <c r="T149" s="5" t="s">
        <v>34</v>
      </c>
      <c r="U149" s="5">
        <v>506</v>
      </c>
      <c r="V149" s="5">
        <v>0</v>
      </c>
      <c r="W149" s="5">
        <v>0</v>
      </c>
      <c r="X149" s="5" t="s">
        <v>801</v>
      </c>
      <c r="Y149" s="5">
        <v>34100</v>
      </c>
      <c r="Z149" s="5" t="s">
        <v>802</v>
      </c>
    </row>
    <row r="150" s="5" customFormat="1" spans="1:25">
      <c r="A150" s="5" t="s">
        <v>803</v>
      </c>
      <c r="B150" s="5" t="s">
        <v>26</v>
      </c>
      <c r="C150" s="5" t="s">
        <v>27</v>
      </c>
      <c r="D150" s="5" t="s">
        <v>146</v>
      </c>
      <c r="E150" s="5" t="s">
        <v>804</v>
      </c>
      <c r="F150" s="6">
        <v>45021</v>
      </c>
      <c r="G150" s="6">
        <v>45022</v>
      </c>
      <c r="H150" s="5">
        <v>1</v>
      </c>
      <c r="I150" s="5">
        <v>1</v>
      </c>
      <c r="J150" s="5">
        <v>1</v>
      </c>
      <c r="K150" s="5" t="s">
        <v>30</v>
      </c>
      <c r="L150" s="5">
        <v>452</v>
      </c>
      <c r="M150" s="5">
        <v>452</v>
      </c>
      <c r="N150" s="5" t="s">
        <v>805</v>
      </c>
      <c r="O150" s="5" t="s">
        <v>533</v>
      </c>
      <c r="P150" s="5" t="s">
        <v>33</v>
      </c>
      <c r="Q150" s="5">
        <v>0</v>
      </c>
      <c r="R150" s="6">
        <v>45019</v>
      </c>
      <c r="S150" s="11">
        <v>45025</v>
      </c>
      <c r="T150" s="5" t="s">
        <v>34</v>
      </c>
      <c r="U150" s="5">
        <v>452</v>
      </c>
      <c r="V150" s="5">
        <v>0</v>
      </c>
      <c r="W150" s="5">
        <v>0</v>
      </c>
      <c r="X150" s="5" t="s">
        <v>806</v>
      </c>
      <c r="Y150" s="5" t="s">
        <v>36</v>
      </c>
    </row>
    <row r="151" s="5" customFormat="1" spans="1:25">
      <c r="A151" s="5" t="s">
        <v>807</v>
      </c>
      <c r="B151" s="5" t="s">
        <v>26</v>
      </c>
      <c r="C151" s="5" t="s">
        <v>27</v>
      </c>
      <c r="D151" s="5" t="s">
        <v>808</v>
      </c>
      <c r="E151" s="5" t="s">
        <v>809</v>
      </c>
      <c r="F151" s="6">
        <v>45019</v>
      </c>
      <c r="G151" s="6">
        <v>45022</v>
      </c>
      <c r="H151" s="5">
        <v>1</v>
      </c>
      <c r="I151" s="5">
        <v>3</v>
      </c>
      <c r="J151" s="5">
        <v>3</v>
      </c>
      <c r="K151" s="5" t="s">
        <v>30</v>
      </c>
      <c r="L151" s="5">
        <v>2499</v>
      </c>
      <c r="M151" s="5">
        <v>2499</v>
      </c>
      <c r="N151" s="5" t="s">
        <v>810</v>
      </c>
      <c r="O151" s="5" t="s">
        <v>533</v>
      </c>
      <c r="P151" s="5" t="s">
        <v>33</v>
      </c>
      <c r="Q151" s="5">
        <v>0</v>
      </c>
      <c r="R151" s="6">
        <v>45019</v>
      </c>
      <c r="S151" s="11">
        <v>45025</v>
      </c>
      <c r="T151" s="5" t="s">
        <v>34</v>
      </c>
      <c r="U151" s="5">
        <v>2499</v>
      </c>
      <c r="V151" s="5">
        <v>0</v>
      </c>
      <c r="W151" s="5">
        <v>0</v>
      </c>
      <c r="X151" s="5" t="s">
        <v>811</v>
      </c>
      <c r="Y151" s="5" t="s">
        <v>812</v>
      </c>
    </row>
    <row r="152" s="5" customFormat="1" spans="1:25">
      <c r="A152" s="5" t="s">
        <v>813</v>
      </c>
      <c r="B152" s="5" t="s">
        <v>26</v>
      </c>
      <c r="C152" s="5" t="s">
        <v>27</v>
      </c>
      <c r="D152" s="5" t="s">
        <v>814</v>
      </c>
      <c r="E152" s="5" t="s">
        <v>815</v>
      </c>
      <c r="F152" s="6">
        <v>45020</v>
      </c>
      <c r="G152" s="6">
        <v>45022</v>
      </c>
      <c r="H152" s="5">
        <v>1</v>
      </c>
      <c r="I152" s="5">
        <v>2</v>
      </c>
      <c r="J152" s="5">
        <v>2</v>
      </c>
      <c r="K152" s="5" t="s">
        <v>30</v>
      </c>
      <c r="L152" s="5">
        <v>1736</v>
      </c>
      <c r="M152" s="5">
        <v>1736</v>
      </c>
      <c r="N152" s="5" t="s">
        <v>816</v>
      </c>
      <c r="O152" s="5" t="s">
        <v>533</v>
      </c>
      <c r="P152" s="5" t="s">
        <v>33</v>
      </c>
      <c r="Q152" s="5">
        <v>0</v>
      </c>
      <c r="R152" s="6">
        <v>45019</v>
      </c>
      <c r="S152" s="11">
        <v>45025</v>
      </c>
      <c r="T152" s="5" t="s">
        <v>34</v>
      </c>
      <c r="U152" s="5">
        <v>1736</v>
      </c>
      <c r="V152" s="5">
        <v>0</v>
      </c>
      <c r="W152" s="5">
        <v>0</v>
      </c>
      <c r="X152" s="5" t="s">
        <v>817</v>
      </c>
      <c r="Y152" s="5" t="s">
        <v>36</v>
      </c>
    </row>
    <row r="153" s="5" customFormat="1" spans="1:25">
      <c r="A153" s="5" t="s">
        <v>818</v>
      </c>
      <c r="B153" s="5" t="s">
        <v>26</v>
      </c>
      <c r="C153" s="5" t="s">
        <v>27</v>
      </c>
      <c r="D153" s="5" t="s">
        <v>254</v>
      </c>
      <c r="E153" s="5" t="s">
        <v>819</v>
      </c>
      <c r="F153" s="6">
        <v>45020</v>
      </c>
      <c r="G153" s="6">
        <v>45022</v>
      </c>
      <c r="H153" s="5">
        <v>1</v>
      </c>
      <c r="I153" s="5">
        <v>2</v>
      </c>
      <c r="J153" s="5">
        <v>2</v>
      </c>
      <c r="K153" s="5" t="s">
        <v>30</v>
      </c>
      <c r="L153" s="5">
        <v>602</v>
      </c>
      <c r="M153" s="5">
        <v>602</v>
      </c>
      <c r="N153" s="5" t="s">
        <v>820</v>
      </c>
      <c r="O153" s="5" t="s">
        <v>533</v>
      </c>
      <c r="P153" s="5" t="s">
        <v>33</v>
      </c>
      <c r="Q153" s="5">
        <v>0</v>
      </c>
      <c r="R153" s="6">
        <v>45019</v>
      </c>
      <c r="S153" s="11">
        <v>45025</v>
      </c>
      <c r="T153" s="5" t="s">
        <v>34</v>
      </c>
      <c r="U153" s="5">
        <v>602</v>
      </c>
      <c r="V153" s="5">
        <v>0</v>
      </c>
      <c r="W153" s="5">
        <v>0</v>
      </c>
      <c r="X153" s="5" t="s">
        <v>821</v>
      </c>
      <c r="Y153" s="5" t="s">
        <v>822</v>
      </c>
    </row>
    <row r="154" s="5" customFormat="1" spans="1:25">
      <c r="A154" s="5" t="s">
        <v>823</v>
      </c>
      <c r="B154" s="5" t="s">
        <v>26</v>
      </c>
      <c r="C154" s="5" t="s">
        <v>27</v>
      </c>
      <c r="D154" s="5" t="s">
        <v>824</v>
      </c>
      <c r="E154" s="5" t="s">
        <v>825</v>
      </c>
      <c r="F154" s="6">
        <v>45021</v>
      </c>
      <c r="G154" s="6">
        <v>45022</v>
      </c>
      <c r="H154" s="5">
        <v>1</v>
      </c>
      <c r="I154" s="5">
        <v>1</v>
      </c>
      <c r="J154" s="5">
        <v>1</v>
      </c>
      <c r="K154" s="5" t="s">
        <v>30</v>
      </c>
      <c r="L154" s="5">
        <v>2053</v>
      </c>
      <c r="M154" s="5">
        <v>2053</v>
      </c>
      <c r="N154" s="5" t="s">
        <v>826</v>
      </c>
      <c r="O154" s="5" t="s">
        <v>533</v>
      </c>
      <c r="P154" s="5" t="s">
        <v>33</v>
      </c>
      <c r="Q154" s="5">
        <v>0</v>
      </c>
      <c r="R154" s="6">
        <v>45019</v>
      </c>
      <c r="S154" s="11">
        <v>45025</v>
      </c>
      <c r="T154" s="5" t="s">
        <v>34</v>
      </c>
      <c r="U154" s="5">
        <v>2053</v>
      </c>
      <c r="V154" s="5">
        <v>0</v>
      </c>
      <c r="W154" s="5">
        <v>0</v>
      </c>
      <c r="X154" s="5" t="s">
        <v>827</v>
      </c>
      <c r="Y154" s="5" t="s">
        <v>828</v>
      </c>
    </row>
    <row r="155" s="5" customFormat="1" spans="1:25">
      <c r="A155" s="5" t="s">
        <v>829</v>
      </c>
      <c r="B155" s="5" t="s">
        <v>26</v>
      </c>
      <c r="C155" s="5" t="s">
        <v>27</v>
      </c>
      <c r="D155" s="5" t="s">
        <v>830</v>
      </c>
      <c r="E155" s="5" t="s">
        <v>831</v>
      </c>
      <c r="F155" s="6">
        <v>45020</v>
      </c>
      <c r="G155" s="6">
        <v>45022</v>
      </c>
      <c r="H155" s="5">
        <v>1</v>
      </c>
      <c r="I155" s="5">
        <v>2</v>
      </c>
      <c r="J155" s="5">
        <v>2</v>
      </c>
      <c r="K155" s="5" t="s">
        <v>30</v>
      </c>
      <c r="L155" s="5">
        <v>776</v>
      </c>
      <c r="M155" s="5">
        <v>776</v>
      </c>
      <c r="N155" s="5" t="s">
        <v>832</v>
      </c>
      <c r="O155" s="5" t="s">
        <v>533</v>
      </c>
      <c r="P155" s="5" t="s">
        <v>33</v>
      </c>
      <c r="Q155" s="5">
        <v>0</v>
      </c>
      <c r="R155" s="6">
        <v>45019</v>
      </c>
      <c r="S155" s="11">
        <v>45025</v>
      </c>
      <c r="T155" s="5" t="s">
        <v>34</v>
      </c>
      <c r="U155" s="5">
        <v>776</v>
      </c>
      <c r="V155" s="5">
        <v>0</v>
      </c>
      <c r="W155" s="5">
        <v>0</v>
      </c>
      <c r="X155" s="5" t="s">
        <v>833</v>
      </c>
      <c r="Y155" s="5" t="s">
        <v>36</v>
      </c>
    </row>
    <row r="156" s="5" customFormat="1" spans="1:25">
      <c r="A156" s="5" t="s">
        <v>834</v>
      </c>
      <c r="B156" s="5" t="s">
        <v>26</v>
      </c>
      <c r="C156" s="5" t="s">
        <v>27</v>
      </c>
      <c r="D156" s="5" t="s">
        <v>403</v>
      </c>
      <c r="E156" s="5" t="s">
        <v>835</v>
      </c>
      <c r="F156" s="6">
        <v>45020</v>
      </c>
      <c r="G156" s="6">
        <v>45022</v>
      </c>
      <c r="H156" s="5">
        <v>1</v>
      </c>
      <c r="I156" s="5">
        <v>2</v>
      </c>
      <c r="J156" s="5">
        <v>2</v>
      </c>
      <c r="K156" s="5" t="s">
        <v>30</v>
      </c>
      <c r="L156" s="5">
        <v>632</v>
      </c>
      <c r="M156" s="5">
        <v>632</v>
      </c>
      <c r="N156" s="5" t="s">
        <v>836</v>
      </c>
      <c r="O156" s="5" t="s">
        <v>533</v>
      </c>
      <c r="P156" s="5" t="s">
        <v>33</v>
      </c>
      <c r="Q156" s="5">
        <v>0</v>
      </c>
      <c r="R156" s="6">
        <v>45019</v>
      </c>
      <c r="S156" s="11">
        <v>45025</v>
      </c>
      <c r="T156" s="5" t="s">
        <v>34</v>
      </c>
      <c r="U156" s="5">
        <v>632</v>
      </c>
      <c r="V156" s="5">
        <v>0</v>
      </c>
      <c r="W156" s="5">
        <v>0</v>
      </c>
      <c r="X156" s="5" t="s">
        <v>837</v>
      </c>
      <c r="Y156" s="5" t="s">
        <v>36</v>
      </c>
    </row>
    <row r="157" s="5" customFormat="1" spans="1:25">
      <c r="A157" s="5" t="s">
        <v>838</v>
      </c>
      <c r="B157" s="5" t="s">
        <v>26</v>
      </c>
      <c r="C157" s="5" t="s">
        <v>27</v>
      </c>
      <c r="D157" s="5" t="s">
        <v>839</v>
      </c>
      <c r="E157" s="5" t="s">
        <v>840</v>
      </c>
      <c r="F157" s="6">
        <v>45020</v>
      </c>
      <c r="G157" s="6">
        <v>45022</v>
      </c>
      <c r="H157" s="5">
        <v>1</v>
      </c>
      <c r="I157" s="5">
        <v>2</v>
      </c>
      <c r="J157" s="5">
        <v>2</v>
      </c>
      <c r="K157" s="5" t="s">
        <v>30</v>
      </c>
      <c r="L157" s="5">
        <v>1061</v>
      </c>
      <c r="M157" s="5">
        <v>1061</v>
      </c>
      <c r="N157" s="5" t="s">
        <v>841</v>
      </c>
      <c r="O157" s="5" t="s">
        <v>533</v>
      </c>
      <c r="P157" s="5" t="s">
        <v>33</v>
      </c>
      <c r="Q157" s="5">
        <v>0</v>
      </c>
      <c r="R157" s="6">
        <v>45019</v>
      </c>
      <c r="S157" s="11">
        <v>45025</v>
      </c>
      <c r="T157" s="5" t="s">
        <v>34</v>
      </c>
      <c r="U157" s="5">
        <v>1061</v>
      </c>
      <c r="V157" s="5">
        <v>0</v>
      </c>
      <c r="W157" s="5">
        <v>0</v>
      </c>
      <c r="X157" s="5" t="s">
        <v>842</v>
      </c>
      <c r="Y157" s="5" t="s">
        <v>843</v>
      </c>
    </row>
    <row r="158" s="5" customFormat="1" spans="1:25">
      <c r="A158" s="5" t="s">
        <v>844</v>
      </c>
      <c r="B158" s="5" t="s">
        <v>26</v>
      </c>
      <c r="C158" s="5" t="s">
        <v>27</v>
      </c>
      <c r="D158" s="5" t="s">
        <v>845</v>
      </c>
      <c r="E158" s="5" t="s">
        <v>75</v>
      </c>
      <c r="F158" s="6">
        <v>45020</v>
      </c>
      <c r="G158" s="6">
        <v>45022</v>
      </c>
      <c r="H158" s="5">
        <v>1</v>
      </c>
      <c r="I158" s="5">
        <v>2</v>
      </c>
      <c r="J158" s="5">
        <v>2</v>
      </c>
      <c r="K158" s="5" t="s">
        <v>30</v>
      </c>
      <c r="L158" s="5">
        <v>1026</v>
      </c>
      <c r="M158" s="5">
        <v>1026</v>
      </c>
      <c r="N158" s="5" t="s">
        <v>846</v>
      </c>
      <c r="O158" s="5" t="s">
        <v>533</v>
      </c>
      <c r="P158" s="5" t="s">
        <v>33</v>
      </c>
      <c r="Q158" s="5">
        <v>0</v>
      </c>
      <c r="R158" s="6">
        <v>45019</v>
      </c>
      <c r="S158" s="11">
        <v>45025</v>
      </c>
      <c r="T158" s="5" t="s">
        <v>34</v>
      </c>
      <c r="U158" s="5">
        <v>1026</v>
      </c>
      <c r="V158" s="5">
        <v>0</v>
      </c>
      <c r="W158" s="5">
        <v>0</v>
      </c>
      <c r="X158" s="5" t="s">
        <v>847</v>
      </c>
      <c r="Y158" s="5" t="s">
        <v>36</v>
      </c>
    </row>
    <row r="159" s="5" customFormat="1" spans="1:25">
      <c r="A159" s="5" t="s">
        <v>848</v>
      </c>
      <c r="B159" s="5" t="s">
        <v>26</v>
      </c>
      <c r="C159" s="5" t="s">
        <v>27</v>
      </c>
      <c r="D159" s="5" t="s">
        <v>146</v>
      </c>
      <c r="E159" s="5" t="s">
        <v>147</v>
      </c>
      <c r="F159" s="6">
        <v>45020</v>
      </c>
      <c r="G159" s="6">
        <v>45022</v>
      </c>
      <c r="H159" s="5">
        <v>1</v>
      </c>
      <c r="I159" s="5">
        <v>2</v>
      </c>
      <c r="J159" s="5">
        <v>2</v>
      </c>
      <c r="K159" s="5" t="s">
        <v>30</v>
      </c>
      <c r="L159" s="5">
        <v>830</v>
      </c>
      <c r="M159" s="5">
        <v>830</v>
      </c>
      <c r="N159" s="5" t="s">
        <v>849</v>
      </c>
      <c r="O159" s="5" t="s">
        <v>533</v>
      </c>
      <c r="P159" s="5" t="s">
        <v>33</v>
      </c>
      <c r="Q159" s="5">
        <v>0</v>
      </c>
      <c r="R159" s="6">
        <v>45019</v>
      </c>
      <c r="S159" s="11">
        <v>45025</v>
      </c>
      <c r="T159" s="5" t="s">
        <v>34</v>
      </c>
      <c r="U159" s="5">
        <v>830</v>
      </c>
      <c r="V159" s="5">
        <v>0</v>
      </c>
      <c r="W159" s="5">
        <v>0</v>
      </c>
      <c r="X159" s="5" t="s">
        <v>850</v>
      </c>
      <c r="Y159" s="5" t="s">
        <v>36</v>
      </c>
    </row>
    <row r="160" s="5" customFormat="1" spans="1:25">
      <c r="A160" s="5" t="s">
        <v>851</v>
      </c>
      <c r="B160" s="5" t="s">
        <v>26</v>
      </c>
      <c r="C160" s="5" t="s">
        <v>27</v>
      </c>
      <c r="D160" s="5" t="s">
        <v>852</v>
      </c>
      <c r="E160" s="5" t="s">
        <v>50</v>
      </c>
      <c r="F160" s="6">
        <v>45019</v>
      </c>
      <c r="G160" s="6">
        <v>45022</v>
      </c>
      <c r="H160" s="5">
        <v>1</v>
      </c>
      <c r="I160" s="5">
        <v>3</v>
      </c>
      <c r="J160" s="5">
        <v>3</v>
      </c>
      <c r="K160" s="5" t="s">
        <v>30</v>
      </c>
      <c r="L160" s="5">
        <v>1761</v>
      </c>
      <c r="M160" s="5">
        <v>1761</v>
      </c>
      <c r="N160" s="5" t="s">
        <v>853</v>
      </c>
      <c r="O160" s="5" t="s">
        <v>533</v>
      </c>
      <c r="P160" s="5" t="s">
        <v>33</v>
      </c>
      <c r="Q160" s="5">
        <v>0</v>
      </c>
      <c r="R160" s="6">
        <v>45019</v>
      </c>
      <c r="S160" s="11">
        <v>45025</v>
      </c>
      <c r="T160" s="5" t="s">
        <v>34</v>
      </c>
      <c r="U160" s="5">
        <v>1761</v>
      </c>
      <c r="V160" s="5">
        <v>0</v>
      </c>
      <c r="W160" s="5">
        <v>0</v>
      </c>
      <c r="X160" s="5" t="s">
        <v>854</v>
      </c>
      <c r="Y160" s="5" t="s">
        <v>855</v>
      </c>
    </row>
    <row r="161" s="5" customFormat="1" spans="1:25">
      <c r="A161" s="5" t="s">
        <v>856</v>
      </c>
      <c r="B161" s="5" t="s">
        <v>26</v>
      </c>
      <c r="C161" s="5" t="s">
        <v>27</v>
      </c>
      <c r="D161" s="5" t="s">
        <v>857</v>
      </c>
      <c r="E161" s="5" t="s">
        <v>835</v>
      </c>
      <c r="F161" s="6">
        <v>45019</v>
      </c>
      <c r="G161" s="6">
        <v>45022</v>
      </c>
      <c r="H161" s="5">
        <v>1</v>
      </c>
      <c r="I161" s="5">
        <v>3</v>
      </c>
      <c r="J161" s="5">
        <v>3</v>
      </c>
      <c r="K161" s="5" t="s">
        <v>30</v>
      </c>
      <c r="L161" s="5">
        <v>261</v>
      </c>
      <c r="M161" s="5">
        <v>261</v>
      </c>
      <c r="N161" s="5" t="s">
        <v>858</v>
      </c>
      <c r="O161" s="5" t="s">
        <v>533</v>
      </c>
      <c r="P161" s="5" t="s">
        <v>33</v>
      </c>
      <c r="Q161" s="5">
        <v>0</v>
      </c>
      <c r="R161" s="6">
        <v>45019</v>
      </c>
      <c r="S161" s="11">
        <v>45025</v>
      </c>
      <c r="T161" s="5" t="s">
        <v>34</v>
      </c>
      <c r="U161" s="5">
        <v>261</v>
      </c>
      <c r="V161" s="5">
        <v>0</v>
      </c>
      <c r="W161" s="5">
        <v>0</v>
      </c>
      <c r="X161" s="5" t="s">
        <v>859</v>
      </c>
      <c r="Y161" s="5" t="s">
        <v>36</v>
      </c>
    </row>
    <row r="162" s="5" customFormat="1" spans="1:25">
      <c r="A162" s="5" t="s">
        <v>860</v>
      </c>
      <c r="B162" s="5" t="s">
        <v>26</v>
      </c>
      <c r="C162" s="5" t="s">
        <v>27</v>
      </c>
      <c r="D162" s="5" t="s">
        <v>861</v>
      </c>
      <c r="E162" s="5" t="s">
        <v>862</v>
      </c>
      <c r="F162" s="6">
        <v>45019</v>
      </c>
      <c r="G162" s="6">
        <v>45022</v>
      </c>
      <c r="H162" s="5">
        <v>1</v>
      </c>
      <c r="I162" s="5">
        <v>3</v>
      </c>
      <c r="J162" s="5">
        <v>3</v>
      </c>
      <c r="K162" s="5" t="s">
        <v>30</v>
      </c>
      <c r="L162" s="5">
        <v>12153</v>
      </c>
      <c r="M162" s="5">
        <v>12153</v>
      </c>
      <c r="N162" s="5" t="s">
        <v>863</v>
      </c>
      <c r="O162" s="5" t="s">
        <v>533</v>
      </c>
      <c r="P162" s="5" t="s">
        <v>33</v>
      </c>
      <c r="Q162" s="5">
        <v>0</v>
      </c>
      <c r="R162" s="6">
        <v>45019</v>
      </c>
      <c r="S162" s="11">
        <v>45025</v>
      </c>
      <c r="T162" s="5" t="s">
        <v>34</v>
      </c>
      <c r="U162" s="5">
        <v>12153</v>
      </c>
      <c r="V162" s="5">
        <v>0</v>
      </c>
      <c r="W162" s="5">
        <v>0</v>
      </c>
      <c r="X162" s="5" t="s">
        <v>864</v>
      </c>
      <c r="Y162" s="5" t="s">
        <v>62</v>
      </c>
    </row>
    <row r="163" s="5" customFormat="1" spans="1:25">
      <c r="A163" s="5" t="s">
        <v>865</v>
      </c>
      <c r="B163" s="5" t="s">
        <v>26</v>
      </c>
      <c r="C163" s="5" t="s">
        <v>27</v>
      </c>
      <c r="D163" s="5" t="s">
        <v>866</v>
      </c>
      <c r="E163" s="5" t="s">
        <v>867</v>
      </c>
      <c r="F163" s="6">
        <v>45020</v>
      </c>
      <c r="G163" s="6">
        <v>45022</v>
      </c>
      <c r="H163" s="5">
        <v>1</v>
      </c>
      <c r="I163" s="5">
        <v>2</v>
      </c>
      <c r="J163" s="5">
        <v>2</v>
      </c>
      <c r="K163" s="5" t="s">
        <v>30</v>
      </c>
      <c r="L163" s="5">
        <v>990</v>
      </c>
      <c r="M163" s="5">
        <v>990</v>
      </c>
      <c r="N163" s="5" t="s">
        <v>868</v>
      </c>
      <c r="O163" s="5" t="s">
        <v>533</v>
      </c>
      <c r="P163" s="5" t="s">
        <v>33</v>
      </c>
      <c r="Q163" s="5">
        <v>0</v>
      </c>
      <c r="R163" s="6">
        <v>45019</v>
      </c>
      <c r="S163" s="11">
        <v>45025</v>
      </c>
      <c r="T163" s="5" t="s">
        <v>34</v>
      </c>
      <c r="U163" s="5">
        <v>990</v>
      </c>
      <c r="V163" s="5">
        <v>0</v>
      </c>
      <c r="W163" s="5">
        <v>0</v>
      </c>
      <c r="X163" s="5" t="s">
        <v>869</v>
      </c>
      <c r="Y163" s="5" t="s">
        <v>870</v>
      </c>
    </row>
    <row r="164" s="5" customFormat="1" spans="1:25">
      <c r="A164" s="5" t="s">
        <v>871</v>
      </c>
      <c r="B164" s="5" t="s">
        <v>26</v>
      </c>
      <c r="C164" s="5" t="s">
        <v>27</v>
      </c>
      <c r="D164" s="5" t="s">
        <v>872</v>
      </c>
      <c r="E164" s="5" t="s">
        <v>873</v>
      </c>
      <c r="F164" s="6">
        <v>45020</v>
      </c>
      <c r="G164" s="6">
        <v>45022</v>
      </c>
      <c r="H164" s="5">
        <v>1</v>
      </c>
      <c r="I164" s="5">
        <v>2</v>
      </c>
      <c r="J164" s="5">
        <v>2</v>
      </c>
      <c r="K164" s="5" t="s">
        <v>30</v>
      </c>
      <c r="L164" s="5">
        <v>956</v>
      </c>
      <c r="M164" s="5">
        <v>956</v>
      </c>
      <c r="N164" s="5" t="s">
        <v>874</v>
      </c>
      <c r="O164" s="5" t="s">
        <v>533</v>
      </c>
      <c r="P164" s="5" t="s">
        <v>33</v>
      </c>
      <c r="Q164" s="5">
        <v>0</v>
      </c>
      <c r="R164" s="6">
        <v>45019</v>
      </c>
      <c r="S164" s="11">
        <v>45025</v>
      </c>
      <c r="T164" s="5" t="s">
        <v>34</v>
      </c>
      <c r="U164" s="5">
        <v>956</v>
      </c>
      <c r="V164" s="5">
        <v>0</v>
      </c>
      <c r="W164" s="5">
        <v>0</v>
      </c>
      <c r="X164" s="5" t="s">
        <v>875</v>
      </c>
      <c r="Y164" s="5" t="s">
        <v>876</v>
      </c>
    </row>
    <row r="165" s="5" customFormat="1" spans="1:25">
      <c r="A165" s="5" t="s">
        <v>877</v>
      </c>
      <c r="B165" s="5" t="s">
        <v>26</v>
      </c>
      <c r="C165" s="5" t="s">
        <v>27</v>
      </c>
      <c r="D165" s="5" t="s">
        <v>878</v>
      </c>
      <c r="E165" s="5" t="s">
        <v>234</v>
      </c>
      <c r="F165" s="6">
        <v>45020</v>
      </c>
      <c r="G165" s="6">
        <v>45022</v>
      </c>
      <c r="H165" s="5">
        <v>1</v>
      </c>
      <c r="I165" s="5">
        <v>2</v>
      </c>
      <c r="J165" s="5">
        <v>2</v>
      </c>
      <c r="K165" s="5" t="s">
        <v>30</v>
      </c>
      <c r="L165" s="5">
        <v>1644</v>
      </c>
      <c r="M165" s="5">
        <v>1644</v>
      </c>
      <c r="N165" s="5" t="s">
        <v>879</v>
      </c>
      <c r="O165" s="5" t="s">
        <v>533</v>
      </c>
      <c r="P165" s="5" t="s">
        <v>33</v>
      </c>
      <c r="Q165" s="5">
        <v>0</v>
      </c>
      <c r="R165" s="6">
        <v>45019</v>
      </c>
      <c r="S165" s="11">
        <v>45025</v>
      </c>
      <c r="T165" s="5" t="s">
        <v>34</v>
      </c>
      <c r="U165" s="5">
        <v>1644</v>
      </c>
      <c r="V165" s="5">
        <v>0</v>
      </c>
      <c r="W165" s="5">
        <v>0</v>
      </c>
      <c r="X165" s="5" t="s">
        <v>880</v>
      </c>
      <c r="Y165" s="5" t="s">
        <v>36</v>
      </c>
    </row>
    <row r="166" s="5" customFormat="1" spans="1:25">
      <c r="A166" s="5" t="s">
        <v>881</v>
      </c>
      <c r="B166" s="5" t="s">
        <v>26</v>
      </c>
      <c r="C166" s="5" t="s">
        <v>27</v>
      </c>
      <c r="D166" s="5" t="s">
        <v>882</v>
      </c>
      <c r="E166" s="5" t="s">
        <v>883</v>
      </c>
      <c r="F166" s="6">
        <v>45019</v>
      </c>
      <c r="G166" s="6">
        <v>45022</v>
      </c>
      <c r="H166" s="5">
        <v>1</v>
      </c>
      <c r="I166" s="5">
        <v>3</v>
      </c>
      <c r="J166" s="5">
        <v>3</v>
      </c>
      <c r="K166" s="5" t="s">
        <v>30</v>
      </c>
      <c r="L166" s="5">
        <v>2160</v>
      </c>
      <c r="M166" s="5">
        <v>2160</v>
      </c>
      <c r="N166" s="5" t="s">
        <v>884</v>
      </c>
      <c r="O166" s="5" t="s">
        <v>533</v>
      </c>
      <c r="P166" s="5" t="s">
        <v>33</v>
      </c>
      <c r="Q166" s="5">
        <v>0</v>
      </c>
      <c r="R166" s="6">
        <v>45019</v>
      </c>
      <c r="S166" s="11">
        <v>45025</v>
      </c>
      <c r="T166" s="5" t="s">
        <v>34</v>
      </c>
      <c r="U166" s="5">
        <v>2160</v>
      </c>
      <c r="V166" s="5">
        <v>0</v>
      </c>
      <c r="W166" s="5">
        <v>0</v>
      </c>
      <c r="X166" s="5" t="s">
        <v>885</v>
      </c>
      <c r="Y166" s="5" t="s">
        <v>886</v>
      </c>
    </row>
    <row r="167" s="5" customFormat="1" spans="1:25">
      <c r="A167" s="5" t="s">
        <v>887</v>
      </c>
      <c r="B167" s="5" t="s">
        <v>26</v>
      </c>
      <c r="C167" s="5" t="s">
        <v>27</v>
      </c>
      <c r="D167" s="5" t="s">
        <v>888</v>
      </c>
      <c r="E167" s="5" t="s">
        <v>603</v>
      </c>
      <c r="F167" s="6">
        <v>45020</v>
      </c>
      <c r="G167" s="6">
        <v>45022</v>
      </c>
      <c r="H167" s="5">
        <v>1</v>
      </c>
      <c r="I167" s="5">
        <v>2</v>
      </c>
      <c r="J167" s="5">
        <v>2</v>
      </c>
      <c r="K167" s="5" t="s">
        <v>30</v>
      </c>
      <c r="L167" s="5">
        <v>542</v>
      </c>
      <c r="M167" s="5">
        <v>542</v>
      </c>
      <c r="N167" s="5" t="s">
        <v>889</v>
      </c>
      <c r="O167" s="5" t="s">
        <v>533</v>
      </c>
      <c r="P167" s="5" t="s">
        <v>33</v>
      </c>
      <c r="Q167" s="5">
        <v>0</v>
      </c>
      <c r="R167" s="6">
        <v>45020</v>
      </c>
      <c r="S167" s="11">
        <v>45025</v>
      </c>
      <c r="T167" s="5" t="s">
        <v>34</v>
      </c>
      <c r="U167" s="5">
        <v>542</v>
      </c>
      <c r="V167" s="5">
        <v>0</v>
      </c>
      <c r="W167" s="5">
        <v>0</v>
      </c>
      <c r="X167" s="5" t="s">
        <v>36</v>
      </c>
      <c r="Y167" s="5" t="s">
        <v>36</v>
      </c>
    </row>
    <row r="168" s="5" customFormat="1" spans="1:25">
      <c r="A168" s="5" t="s">
        <v>890</v>
      </c>
      <c r="B168" s="5" t="s">
        <v>26</v>
      </c>
      <c r="C168" s="5" t="s">
        <v>27</v>
      </c>
      <c r="D168" s="5" t="s">
        <v>891</v>
      </c>
      <c r="E168" s="5" t="s">
        <v>892</v>
      </c>
      <c r="F168" s="6">
        <v>45021</v>
      </c>
      <c r="G168" s="6">
        <v>45022</v>
      </c>
      <c r="H168" s="5">
        <v>1</v>
      </c>
      <c r="I168" s="5">
        <v>1</v>
      </c>
      <c r="J168" s="5">
        <v>1</v>
      </c>
      <c r="K168" s="5" t="s">
        <v>30</v>
      </c>
      <c r="L168" s="5">
        <v>486</v>
      </c>
      <c r="M168" s="5">
        <v>486</v>
      </c>
      <c r="N168" s="5" t="s">
        <v>893</v>
      </c>
      <c r="O168" s="5" t="s">
        <v>533</v>
      </c>
      <c r="P168" s="5" t="s">
        <v>33</v>
      </c>
      <c r="Q168" s="5">
        <v>0</v>
      </c>
      <c r="R168" s="6">
        <v>45020</v>
      </c>
      <c r="S168" s="11">
        <v>45025</v>
      </c>
      <c r="T168" s="5" t="s">
        <v>34</v>
      </c>
      <c r="U168" s="5">
        <v>486</v>
      </c>
      <c r="V168" s="5">
        <v>0</v>
      </c>
      <c r="W168" s="5">
        <v>0</v>
      </c>
      <c r="X168" s="5" t="s">
        <v>894</v>
      </c>
      <c r="Y168" s="5" t="s">
        <v>895</v>
      </c>
    </row>
    <row r="169" s="5" customFormat="1" spans="1:25">
      <c r="A169" s="5" t="s">
        <v>896</v>
      </c>
      <c r="B169" s="5" t="s">
        <v>26</v>
      </c>
      <c r="C169" s="5" t="s">
        <v>27</v>
      </c>
      <c r="D169" s="5" t="s">
        <v>897</v>
      </c>
      <c r="E169" s="5" t="s">
        <v>898</v>
      </c>
      <c r="F169" s="6">
        <v>45021</v>
      </c>
      <c r="G169" s="6">
        <v>45022</v>
      </c>
      <c r="H169" s="5">
        <v>1</v>
      </c>
      <c r="I169" s="5">
        <v>1</v>
      </c>
      <c r="J169" s="5">
        <v>1</v>
      </c>
      <c r="K169" s="5" t="s">
        <v>30</v>
      </c>
      <c r="L169" s="5">
        <v>483</v>
      </c>
      <c r="M169" s="5">
        <v>483</v>
      </c>
      <c r="N169" s="5" t="s">
        <v>899</v>
      </c>
      <c r="O169" s="5" t="s">
        <v>533</v>
      </c>
      <c r="P169" s="5" t="s">
        <v>33</v>
      </c>
      <c r="Q169" s="5">
        <v>0</v>
      </c>
      <c r="R169" s="6">
        <v>45020</v>
      </c>
      <c r="S169" s="11">
        <v>45025</v>
      </c>
      <c r="T169" s="5" t="s">
        <v>34</v>
      </c>
      <c r="U169" s="5">
        <v>483</v>
      </c>
      <c r="V169" s="5">
        <v>0</v>
      </c>
      <c r="W169" s="5">
        <v>0</v>
      </c>
      <c r="X169" s="5" t="s">
        <v>900</v>
      </c>
      <c r="Y169" s="5" t="s">
        <v>36</v>
      </c>
    </row>
    <row r="170" s="5" customFormat="1" spans="1:25">
      <c r="A170" s="5" t="s">
        <v>901</v>
      </c>
      <c r="B170" s="5" t="s">
        <v>26</v>
      </c>
      <c r="C170" s="5" t="s">
        <v>27</v>
      </c>
      <c r="D170" s="5" t="s">
        <v>902</v>
      </c>
      <c r="E170" s="5" t="s">
        <v>903</v>
      </c>
      <c r="F170" s="6">
        <v>45020</v>
      </c>
      <c r="G170" s="6">
        <v>45022</v>
      </c>
      <c r="H170" s="5">
        <v>1</v>
      </c>
      <c r="I170" s="5">
        <v>2</v>
      </c>
      <c r="J170" s="5">
        <v>2</v>
      </c>
      <c r="K170" s="5" t="s">
        <v>30</v>
      </c>
      <c r="L170" s="5">
        <v>1294</v>
      </c>
      <c r="M170" s="5">
        <v>1294</v>
      </c>
      <c r="N170" s="5" t="s">
        <v>904</v>
      </c>
      <c r="O170" s="5" t="s">
        <v>533</v>
      </c>
      <c r="P170" s="5" t="s">
        <v>33</v>
      </c>
      <c r="Q170" s="5">
        <v>0</v>
      </c>
      <c r="R170" s="6">
        <v>45020</v>
      </c>
      <c r="S170" s="11">
        <v>45025</v>
      </c>
      <c r="T170" s="5" t="s">
        <v>34</v>
      </c>
      <c r="U170" s="5">
        <v>1294</v>
      </c>
      <c r="V170" s="5">
        <v>0</v>
      </c>
      <c r="W170" s="5">
        <v>0</v>
      </c>
      <c r="X170" s="5" t="s">
        <v>905</v>
      </c>
      <c r="Y170" s="5" t="s">
        <v>906</v>
      </c>
    </row>
    <row r="171" s="5" customFormat="1" spans="1:25">
      <c r="A171" s="5" t="s">
        <v>907</v>
      </c>
      <c r="B171" s="5" t="s">
        <v>26</v>
      </c>
      <c r="C171" s="5" t="s">
        <v>27</v>
      </c>
      <c r="D171" s="5" t="s">
        <v>908</v>
      </c>
      <c r="E171" s="5" t="s">
        <v>909</v>
      </c>
      <c r="F171" s="6">
        <v>45021</v>
      </c>
      <c r="G171" s="6">
        <v>45022</v>
      </c>
      <c r="H171" s="5">
        <v>1</v>
      </c>
      <c r="I171" s="5">
        <v>1</v>
      </c>
      <c r="J171" s="5">
        <v>1</v>
      </c>
      <c r="K171" s="5" t="s">
        <v>30</v>
      </c>
      <c r="L171" s="5">
        <v>1045</v>
      </c>
      <c r="M171" s="5">
        <v>1045</v>
      </c>
      <c r="N171" s="5" t="s">
        <v>910</v>
      </c>
      <c r="O171" s="5" t="s">
        <v>533</v>
      </c>
      <c r="P171" s="5" t="s">
        <v>33</v>
      </c>
      <c r="Q171" s="5">
        <v>0</v>
      </c>
      <c r="R171" s="6">
        <v>45020</v>
      </c>
      <c r="S171" s="11">
        <v>45025</v>
      </c>
      <c r="T171" s="5" t="s">
        <v>34</v>
      </c>
      <c r="U171" s="5">
        <v>1045</v>
      </c>
      <c r="V171" s="5">
        <v>0</v>
      </c>
      <c r="W171" s="5">
        <v>0</v>
      </c>
      <c r="X171" s="5" t="s">
        <v>911</v>
      </c>
      <c r="Y171" s="5" t="s">
        <v>912</v>
      </c>
    </row>
    <row r="172" s="5" customFormat="1" spans="1:25">
      <c r="A172" s="5" t="s">
        <v>913</v>
      </c>
      <c r="B172" s="5" t="s">
        <v>26</v>
      </c>
      <c r="C172" s="5" t="s">
        <v>27</v>
      </c>
      <c r="D172" s="5" t="s">
        <v>914</v>
      </c>
      <c r="E172" s="5" t="s">
        <v>282</v>
      </c>
      <c r="F172" s="6">
        <v>45021</v>
      </c>
      <c r="G172" s="6">
        <v>45022</v>
      </c>
      <c r="H172" s="5">
        <v>1</v>
      </c>
      <c r="I172" s="5">
        <v>1</v>
      </c>
      <c r="J172" s="5">
        <v>1</v>
      </c>
      <c r="K172" s="5" t="s">
        <v>30</v>
      </c>
      <c r="L172" s="5">
        <v>210</v>
      </c>
      <c r="M172" s="5">
        <v>210</v>
      </c>
      <c r="N172" s="5" t="s">
        <v>915</v>
      </c>
      <c r="O172" s="5" t="s">
        <v>533</v>
      </c>
      <c r="P172" s="5" t="s">
        <v>33</v>
      </c>
      <c r="Q172" s="5">
        <v>0</v>
      </c>
      <c r="R172" s="6">
        <v>45020</v>
      </c>
      <c r="S172" s="11">
        <v>45025</v>
      </c>
      <c r="T172" s="5" t="s">
        <v>34</v>
      </c>
      <c r="U172" s="5">
        <v>210</v>
      </c>
      <c r="V172" s="5">
        <v>0</v>
      </c>
      <c r="W172" s="5">
        <v>0</v>
      </c>
      <c r="X172" s="5" t="s">
        <v>916</v>
      </c>
      <c r="Y172" s="5" t="s">
        <v>36</v>
      </c>
    </row>
    <row r="173" s="5" customFormat="1" spans="1:25">
      <c r="A173" s="5" t="s">
        <v>917</v>
      </c>
      <c r="B173" s="5" t="s">
        <v>26</v>
      </c>
      <c r="C173" s="5" t="s">
        <v>27</v>
      </c>
      <c r="D173" s="5" t="s">
        <v>918</v>
      </c>
      <c r="E173" s="5" t="s">
        <v>919</v>
      </c>
      <c r="F173" s="6">
        <v>45021</v>
      </c>
      <c r="G173" s="6">
        <v>45022</v>
      </c>
      <c r="H173" s="5">
        <v>1</v>
      </c>
      <c r="I173" s="5">
        <v>1</v>
      </c>
      <c r="J173" s="5">
        <v>1</v>
      </c>
      <c r="K173" s="5" t="s">
        <v>30</v>
      </c>
      <c r="L173" s="5">
        <v>2812</v>
      </c>
      <c r="M173" s="5">
        <v>2812</v>
      </c>
      <c r="N173" s="5" t="s">
        <v>920</v>
      </c>
      <c r="O173" s="5" t="s">
        <v>533</v>
      </c>
      <c r="P173" s="5" t="s">
        <v>33</v>
      </c>
      <c r="Q173" s="5">
        <v>0</v>
      </c>
      <c r="R173" s="6">
        <v>45020</v>
      </c>
      <c r="S173" s="11">
        <v>45025</v>
      </c>
      <c r="T173" s="5" t="s">
        <v>34</v>
      </c>
      <c r="U173" s="5">
        <v>2812</v>
      </c>
      <c r="V173" s="5">
        <v>0</v>
      </c>
      <c r="W173" s="5">
        <v>0</v>
      </c>
      <c r="X173" s="5" t="s">
        <v>921</v>
      </c>
      <c r="Y173" s="5" t="s">
        <v>922</v>
      </c>
    </row>
    <row r="174" s="5" customFormat="1" spans="1:25">
      <c r="A174" s="5" t="s">
        <v>923</v>
      </c>
      <c r="B174" s="5" t="s">
        <v>26</v>
      </c>
      <c r="C174" s="5" t="s">
        <v>27</v>
      </c>
      <c r="D174" s="5" t="s">
        <v>924</v>
      </c>
      <c r="E174" s="5" t="s">
        <v>255</v>
      </c>
      <c r="F174" s="6">
        <v>45020</v>
      </c>
      <c r="G174" s="6">
        <v>45022</v>
      </c>
      <c r="H174" s="5">
        <v>1</v>
      </c>
      <c r="I174" s="5">
        <v>2</v>
      </c>
      <c r="J174" s="5">
        <v>2</v>
      </c>
      <c r="K174" s="5" t="s">
        <v>30</v>
      </c>
      <c r="L174" s="5">
        <v>672</v>
      </c>
      <c r="M174" s="5">
        <v>672</v>
      </c>
      <c r="N174" s="5" t="s">
        <v>925</v>
      </c>
      <c r="O174" s="5" t="s">
        <v>533</v>
      </c>
      <c r="P174" s="5" t="s">
        <v>33</v>
      </c>
      <c r="Q174" s="5">
        <v>0</v>
      </c>
      <c r="R174" s="6">
        <v>45020</v>
      </c>
      <c r="S174" s="11">
        <v>45025</v>
      </c>
      <c r="T174" s="5" t="s">
        <v>34</v>
      </c>
      <c r="U174" s="5">
        <v>672</v>
      </c>
      <c r="V174" s="5">
        <v>0</v>
      </c>
      <c r="W174" s="5">
        <v>0</v>
      </c>
      <c r="X174" s="5" t="s">
        <v>926</v>
      </c>
      <c r="Y174" s="5" t="s">
        <v>927</v>
      </c>
    </row>
    <row r="175" s="5" customFormat="1" spans="1:25">
      <c r="A175" s="5" t="s">
        <v>928</v>
      </c>
      <c r="B175" s="5" t="s">
        <v>26</v>
      </c>
      <c r="C175" s="5" t="s">
        <v>27</v>
      </c>
      <c r="D175" s="5" t="s">
        <v>929</v>
      </c>
      <c r="E175" s="5" t="s">
        <v>930</v>
      </c>
      <c r="F175" s="6">
        <v>45021</v>
      </c>
      <c r="G175" s="6">
        <v>45022</v>
      </c>
      <c r="H175" s="5">
        <v>1</v>
      </c>
      <c r="I175" s="5">
        <v>1</v>
      </c>
      <c r="J175" s="5">
        <v>1</v>
      </c>
      <c r="K175" s="5" t="s">
        <v>30</v>
      </c>
      <c r="L175" s="5">
        <v>200</v>
      </c>
      <c r="M175" s="5">
        <v>200</v>
      </c>
      <c r="N175" s="5" t="s">
        <v>931</v>
      </c>
      <c r="O175" s="5" t="s">
        <v>533</v>
      </c>
      <c r="P175" s="5" t="s">
        <v>33</v>
      </c>
      <c r="Q175" s="5">
        <v>0</v>
      </c>
      <c r="R175" s="6">
        <v>45020</v>
      </c>
      <c r="S175" s="11">
        <v>45025</v>
      </c>
      <c r="T175" s="5" t="s">
        <v>34</v>
      </c>
      <c r="U175" s="5">
        <v>200</v>
      </c>
      <c r="V175" s="5">
        <v>0</v>
      </c>
      <c r="W175" s="5">
        <v>0</v>
      </c>
      <c r="X175" s="5" t="s">
        <v>932</v>
      </c>
      <c r="Y175" s="5" t="s">
        <v>933</v>
      </c>
    </row>
    <row r="176" s="5" customFormat="1" spans="1:25">
      <c r="A176" s="5" t="s">
        <v>934</v>
      </c>
      <c r="B176" s="5" t="s">
        <v>26</v>
      </c>
      <c r="C176" s="5" t="s">
        <v>27</v>
      </c>
      <c r="D176" s="5" t="s">
        <v>731</v>
      </c>
      <c r="E176" s="5" t="s">
        <v>29</v>
      </c>
      <c r="F176" s="6">
        <v>45021</v>
      </c>
      <c r="G176" s="6">
        <v>45022</v>
      </c>
      <c r="H176" s="5">
        <v>1</v>
      </c>
      <c r="I176" s="5">
        <v>1</v>
      </c>
      <c r="J176" s="5">
        <v>1</v>
      </c>
      <c r="K176" s="5" t="s">
        <v>30</v>
      </c>
      <c r="L176" s="5">
        <v>645</v>
      </c>
      <c r="M176" s="5">
        <v>645</v>
      </c>
      <c r="N176" s="5" t="s">
        <v>935</v>
      </c>
      <c r="O176" s="5" t="s">
        <v>533</v>
      </c>
      <c r="P176" s="5" t="s">
        <v>33</v>
      </c>
      <c r="Q176" s="5">
        <v>0</v>
      </c>
      <c r="R176" s="6">
        <v>45020</v>
      </c>
      <c r="S176" s="11">
        <v>45025</v>
      </c>
      <c r="T176" s="5" t="s">
        <v>34</v>
      </c>
      <c r="U176" s="5">
        <v>645</v>
      </c>
      <c r="V176" s="5">
        <v>0</v>
      </c>
      <c r="W176" s="5">
        <v>0</v>
      </c>
      <c r="X176" s="5" t="s">
        <v>936</v>
      </c>
      <c r="Y176" s="5" t="s">
        <v>937</v>
      </c>
    </row>
    <row r="177" s="5" customFormat="1" spans="1:25">
      <c r="A177" s="5" t="s">
        <v>938</v>
      </c>
      <c r="B177" s="5" t="s">
        <v>26</v>
      </c>
      <c r="C177" s="5" t="s">
        <v>27</v>
      </c>
      <c r="D177" s="5" t="s">
        <v>414</v>
      </c>
      <c r="E177" s="5" t="s">
        <v>939</v>
      </c>
      <c r="F177" s="6">
        <v>45020</v>
      </c>
      <c r="G177" s="6">
        <v>45022</v>
      </c>
      <c r="H177" s="5">
        <v>1</v>
      </c>
      <c r="I177" s="5">
        <v>2</v>
      </c>
      <c r="J177" s="5">
        <v>2</v>
      </c>
      <c r="K177" s="5" t="s">
        <v>30</v>
      </c>
      <c r="L177" s="5">
        <v>428</v>
      </c>
      <c r="M177" s="5">
        <v>428</v>
      </c>
      <c r="N177" s="5" t="s">
        <v>940</v>
      </c>
      <c r="O177" s="5" t="s">
        <v>533</v>
      </c>
      <c r="P177" s="5" t="s">
        <v>33</v>
      </c>
      <c r="Q177" s="5">
        <v>0</v>
      </c>
      <c r="R177" s="6">
        <v>45020</v>
      </c>
      <c r="S177" s="11">
        <v>45025</v>
      </c>
      <c r="T177" s="5" t="s">
        <v>34</v>
      </c>
      <c r="U177" s="5">
        <v>428</v>
      </c>
      <c r="V177" s="5">
        <v>0</v>
      </c>
      <c r="W177" s="5">
        <v>0</v>
      </c>
      <c r="X177" s="5" t="s">
        <v>941</v>
      </c>
      <c r="Y177" s="5" t="s">
        <v>942</v>
      </c>
    </row>
    <row r="178" s="5" customFormat="1" spans="1:25">
      <c r="A178" s="5" t="s">
        <v>943</v>
      </c>
      <c r="B178" s="5" t="s">
        <v>26</v>
      </c>
      <c r="C178" s="5" t="s">
        <v>27</v>
      </c>
      <c r="D178" s="5" t="s">
        <v>944</v>
      </c>
      <c r="E178" s="5" t="s">
        <v>171</v>
      </c>
      <c r="F178" s="6">
        <v>45021</v>
      </c>
      <c r="G178" s="6">
        <v>45022</v>
      </c>
      <c r="H178" s="5">
        <v>1</v>
      </c>
      <c r="I178" s="5">
        <v>1</v>
      </c>
      <c r="J178" s="5">
        <v>1</v>
      </c>
      <c r="K178" s="5" t="s">
        <v>30</v>
      </c>
      <c r="L178" s="5">
        <v>231</v>
      </c>
      <c r="M178" s="5">
        <v>231</v>
      </c>
      <c r="N178" s="5" t="s">
        <v>945</v>
      </c>
      <c r="O178" s="5" t="s">
        <v>533</v>
      </c>
      <c r="P178" s="5" t="s">
        <v>33</v>
      </c>
      <c r="Q178" s="5">
        <v>0</v>
      </c>
      <c r="R178" s="6">
        <v>45020</v>
      </c>
      <c r="S178" s="11">
        <v>45025</v>
      </c>
      <c r="T178" s="5" t="s">
        <v>34</v>
      </c>
      <c r="U178" s="5">
        <v>231</v>
      </c>
      <c r="V178" s="5">
        <v>0</v>
      </c>
      <c r="W178" s="5">
        <v>0</v>
      </c>
      <c r="X178" s="5" t="s">
        <v>946</v>
      </c>
      <c r="Y178" s="5" t="s">
        <v>947</v>
      </c>
    </row>
    <row r="179" s="5" customFormat="1" spans="1:25">
      <c r="A179" s="5" t="s">
        <v>948</v>
      </c>
      <c r="B179" s="5" t="s">
        <v>26</v>
      </c>
      <c r="C179" s="5" t="s">
        <v>27</v>
      </c>
      <c r="D179" s="5" t="s">
        <v>924</v>
      </c>
      <c r="E179" s="5" t="s">
        <v>255</v>
      </c>
      <c r="F179" s="6">
        <v>45021</v>
      </c>
      <c r="G179" s="6">
        <v>45022</v>
      </c>
      <c r="H179" s="5">
        <v>1</v>
      </c>
      <c r="I179" s="5">
        <v>1</v>
      </c>
      <c r="J179" s="5">
        <v>1</v>
      </c>
      <c r="K179" s="5" t="s">
        <v>30</v>
      </c>
      <c r="L179" s="5">
        <v>332</v>
      </c>
      <c r="M179" s="5">
        <v>332</v>
      </c>
      <c r="N179" s="5" t="s">
        <v>949</v>
      </c>
      <c r="O179" s="5" t="s">
        <v>533</v>
      </c>
      <c r="P179" s="5" t="s">
        <v>33</v>
      </c>
      <c r="Q179" s="5">
        <v>0</v>
      </c>
      <c r="R179" s="6">
        <v>45020</v>
      </c>
      <c r="S179" s="11">
        <v>45025</v>
      </c>
      <c r="T179" s="5" t="s">
        <v>34</v>
      </c>
      <c r="U179" s="5">
        <v>332</v>
      </c>
      <c r="V179" s="5">
        <v>0</v>
      </c>
      <c r="W179" s="5">
        <v>0</v>
      </c>
      <c r="X179" s="5" t="s">
        <v>950</v>
      </c>
      <c r="Y179" s="5" t="s">
        <v>951</v>
      </c>
    </row>
    <row r="180" s="5" customFormat="1" spans="1:25">
      <c r="A180" s="5" t="s">
        <v>952</v>
      </c>
      <c r="B180" s="5" t="s">
        <v>26</v>
      </c>
      <c r="C180" s="5" t="s">
        <v>27</v>
      </c>
      <c r="D180" s="5" t="s">
        <v>953</v>
      </c>
      <c r="E180" s="5" t="s">
        <v>171</v>
      </c>
      <c r="F180" s="6">
        <v>45020</v>
      </c>
      <c r="G180" s="6">
        <v>45022</v>
      </c>
      <c r="H180" s="5">
        <v>1</v>
      </c>
      <c r="I180" s="5">
        <v>2</v>
      </c>
      <c r="J180" s="5">
        <v>2</v>
      </c>
      <c r="K180" s="5" t="s">
        <v>30</v>
      </c>
      <c r="L180" s="5">
        <v>532</v>
      </c>
      <c r="M180" s="5">
        <v>532</v>
      </c>
      <c r="N180" s="5" t="s">
        <v>954</v>
      </c>
      <c r="O180" s="5" t="s">
        <v>533</v>
      </c>
      <c r="P180" s="5" t="s">
        <v>33</v>
      </c>
      <c r="Q180" s="5">
        <v>0</v>
      </c>
      <c r="R180" s="6">
        <v>45020</v>
      </c>
      <c r="S180" s="11">
        <v>45025</v>
      </c>
      <c r="T180" s="5" t="s">
        <v>34</v>
      </c>
      <c r="U180" s="5">
        <v>532</v>
      </c>
      <c r="V180" s="5">
        <v>0</v>
      </c>
      <c r="W180" s="5">
        <v>0</v>
      </c>
      <c r="X180" s="5" t="s">
        <v>955</v>
      </c>
      <c r="Y180" s="5" t="s">
        <v>956</v>
      </c>
    </row>
    <row r="181" s="5" customFormat="1" spans="1:25">
      <c r="A181" s="5" t="s">
        <v>957</v>
      </c>
      <c r="B181" s="5" t="s">
        <v>26</v>
      </c>
      <c r="C181" s="5" t="s">
        <v>27</v>
      </c>
      <c r="D181" s="5" t="s">
        <v>958</v>
      </c>
      <c r="E181" s="5" t="s">
        <v>939</v>
      </c>
      <c r="F181" s="6">
        <v>45021</v>
      </c>
      <c r="G181" s="6">
        <v>45022</v>
      </c>
      <c r="H181" s="5">
        <v>1</v>
      </c>
      <c r="I181" s="5">
        <v>1</v>
      </c>
      <c r="J181" s="5">
        <v>1</v>
      </c>
      <c r="K181" s="5" t="s">
        <v>30</v>
      </c>
      <c r="L181" s="5">
        <v>149</v>
      </c>
      <c r="M181" s="5">
        <v>149</v>
      </c>
      <c r="N181" s="5" t="s">
        <v>959</v>
      </c>
      <c r="O181" s="5" t="s">
        <v>533</v>
      </c>
      <c r="P181" s="5" t="s">
        <v>33</v>
      </c>
      <c r="Q181" s="5">
        <v>0</v>
      </c>
      <c r="R181" s="6">
        <v>45020</v>
      </c>
      <c r="S181" s="11">
        <v>45025</v>
      </c>
      <c r="T181" s="5" t="s">
        <v>34</v>
      </c>
      <c r="U181" s="5">
        <v>149</v>
      </c>
      <c r="V181" s="5">
        <v>0</v>
      </c>
      <c r="W181" s="5">
        <v>0</v>
      </c>
      <c r="X181" s="5" t="s">
        <v>960</v>
      </c>
      <c r="Y181" s="5" t="s">
        <v>961</v>
      </c>
    </row>
    <row r="182" s="5" customFormat="1" spans="1:25">
      <c r="A182" s="5" t="s">
        <v>962</v>
      </c>
      <c r="B182" s="5" t="s">
        <v>26</v>
      </c>
      <c r="C182" s="5" t="s">
        <v>27</v>
      </c>
      <c r="D182" s="5" t="s">
        <v>963</v>
      </c>
      <c r="E182" s="5" t="s">
        <v>964</v>
      </c>
      <c r="F182" s="6">
        <v>45021</v>
      </c>
      <c r="G182" s="6">
        <v>45022</v>
      </c>
      <c r="H182" s="5">
        <v>1</v>
      </c>
      <c r="I182" s="5">
        <v>1</v>
      </c>
      <c r="J182" s="5">
        <v>1</v>
      </c>
      <c r="K182" s="5" t="s">
        <v>30</v>
      </c>
      <c r="L182" s="5">
        <v>1009</v>
      </c>
      <c r="M182" s="5">
        <v>1009</v>
      </c>
      <c r="N182" s="5" t="s">
        <v>965</v>
      </c>
      <c r="O182" s="5" t="s">
        <v>533</v>
      </c>
      <c r="P182" s="5" t="s">
        <v>33</v>
      </c>
      <c r="Q182" s="5">
        <v>0</v>
      </c>
      <c r="R182" s="6">
        <v>45020</v>
      </c>
      <c r="S182" s="11">
        <v>45025</v>
      </c>
      <c r="T182" s="5" t="s">
        <v>34</v>
      </c>
      <c r="U182" s="5">
        <v>1009</v>
      </c>
      <c r="V182" s="5">
        <v>0</v>
      </c>
      <c r="W182" s="5">
        <v>0</v>
      </c>
      <c r="X182" s="5" t="s">
        <v>966</v>
      </c>
      <c r="Y182" s="5" t="s">
        <v>967</v>
      </c>
    </row>
    <row r="183" s="5" customFormat="1" spans="1:25">
      <c r="A183" s="5" t="s">
        <v>968</v>
      </c>
      <c r="B183" s="5" t="s">
        <v>26</v>
      </c>
      <c r="C183" s="5" t="s">
        <v>27</v>
      </c>
      <c r="D183" s="5" t="s">
        <v>969</v>
      </c>
      <c r="E183" s="5" t="s">
        <v>75</v>
      </c>
      <c r="F183" s="6">
        <v>45021</v>
      </c>
      <c r="G183" s="6">
        <v>45022</v>
      </c>
      <c r="H183" s="5">
        <v>1</v>
      </c>
      <c r="I183" s="5">
        <v>1</v>
      </c>
      <c r="J183" s="5">
        <v>1</v>
      </c>
      <c r="K183" s="5" t="s">
        <v>30</v>
      </c>
      <c r="L183" s="5">
        <v>233</v>
      </c>
      <c r="M183" s="5">
        <v>233</v>
      </c>
      <c r="N183" s="5" t="s">
        <v>970</v>
      </c>
      <c r="O183" s="5" t="s">
        <v>533</v>
      </c>
      <c r="P183" s="5" t="s">
        <v>33</v>
      </c>
      <c r="Q183" s="5">
        <v>0</v>
      </c>
      <c r="R183" s="6">
        <v>45020</v>
      </c>
      <c r="S183" s="11">
        <v>45025</v>
      </c>
      <c r="T183" s="5" t="s">
        <v>34</v>
      </c>
      <c r="U183" s="5">
        <v>233</v>
      </c>
      <c r="V183" s="5">
        <v>0</v>
      </c>
      <c r="W183" s="5">
        <v>0</v>
      </c>
      <c r="X183" s="5" t="s">
        <v>971</v>
      </c>
      <c r="Y183" s="5" t="s">
        <v>972</v>
      </c>
    </row>
    <row r="184" s="5" customFormat="1" spans="1:25">
      <c r="A184" s="5" t="s">
        <v>973</v>
      </c>
      <c r="B184" s="5" t="s">
        <v>26</v>
      </c>
      <c r="C184" s="5" t="s">
        <v>27</v>
      </c>
      <c r="D184" s="5" t="s">
        <v>974</v>
      </c>
      <c r="E184" s="5" t="s">
        <v>975</v>
      </c>
      <c r="F184" s="6">
        <v>45021</v>
      </c>
      <c r="G184" s="6">
        <v>45022</v>
      </c>
      <c r="H184" s="5">
        <v>1</v>
      </c>
      <c r="I184" s="5">
        <v>1</v>
      </c>
      <c r="J184" s="5">
        <v>1</v>
      </c>
      <c r="K184" s="5" t="s">
        <v>30</v>
      </c>
      <c r="L184" s="5">
        <v>918</v>
      </c>
      <c r="M184" s="5">
        <v>918</v>
      </c>
      <c r="N184" s="5" t="s">
        <v>976</v>
      </c>
      <c r="O184" s="5" t="s">
        <v>533</v>
      </c>
      <c r="P184" s="5" t="s">
        <v>33</v>
      </c>
      <c r="Q184" s="5">
        <v>0</v>
      </c>
      <c r="R184" s="6">
        <v>45020</v>
      </c>
      <c r="S184" s="11">
        <v>45025</v>
      </c>
      <c r="T184" s="5" t="s">
        <v>34</v>
      </c>
      <c r="U184" s="5">
        <v>918</v>
      </c>
      <c r="V184" s="5">
        <v>0</v>
      </c>
      <c r="W184" s="5">
        <v>0</v>
      </c>
      <c r="X184" s="5" t="s">
        <v>977</v>
      </c>
      <c r="Y184" s="5" t="s">
        <v>36</v>
      </c>
    </row>
    <row r="185" s="5" customFormat="1" spans="1:25">
      <c r="A185" s="5" t="s">
        <v>978</v>
      </c>
      <c r="B185" s="5" t="s">
        <v>26</v>
      </c>
      <c r="C185" s="5" t="s">
        <v>27</v>
      </c>
      <c r="D185" s="5" t="s">
        <v>979</v>
      </c>
      <c r="E185" s="5" t="s">
        <v>980</v>
      </c>
      <c r="F185" s="6">
        <v>45021</v>
      </c>
      <c r="G185" s="6">
        <v>45022</v>
      </c>
      <c r="H185" s="5">
        <v>1</v>
      </c>
      <c r="I185" s="5">
        <v>1</v>
      </c>
      <c r="J185" s="5">
        <v>1</v>
      </c>
      <c r="K185" s="5" t="s">
        <v>30</v>
      </c>
      <c r="L185" s="5">
        <v>412</v>
      </c>
      <c r="M185" s="5">
        <v>412</v>
      </c>
      <c r="N185" s="5" t="s">
        <v>981</v>
      </c>
      <c r="O185" s="5" t="s">
        <v>533</v>
      </c>
      <c r="P185" s="5" t="s">
        <v>33</v>
      </c>
      <c r="Q185" s="5">
        <v>0</v>
      </c>
      <c r="R185" s="6">
        <v>45020</v>
      </c>
      <c r="S185" s="11">
        <v>45025</v>
      </c>
      <c r="T185" s="5" t="s">
        <v>34</v>
      </c>
      <c r="U185" s="5">
        <v>412</v>
      </c>
      <c r="V185" s="5">
        <v>0</v>
      </c>
      <c r="W185" s="5">
        <v>0</v>
      </c>
      <c r="X185" s="5" t="s">
        <v>982</v>
      </c>
      <c r="Y185" s="5" t="s">
        <v>983</v>
      </c>
    </row>
    <row r="186" s="5" customFormat="1" spans="1:25">
      <c r="A186" s="5" t="s">
        <v>984</v>
      </c>
      <c r="B186" s="5" t="s">
        <v>26</v>
      </c>
      <c r="C186" s="5" t="s">
        <v>27</v>
      </c>
      <c r="D186" s="5" t="s">
        <v>985</v>
      </c>
      <c r="E186" s="5" t="s">
        <v>986</v>
      </c>
      <c r="F186" s="6">
        <v>45021</v>
      </c>
      <c r="G186" s="6">
        <v>45022</v>
      </c>
      <c r="H186" s="5">
        <v>1</v>
      </c>
      <c r="I186" s="5">
        <v>1</v>
      </c>
      <c r="J186" s="5">
        <v>1</v>
      </c>
      <c r="K186" s="5" t="s">
        <v>30</v>
      </c>
      <c r="L186" s="5">
        <v>1177</v>
      </c>
      <c r="M186" s="5">
        <v>1177</v>
      </c>
      <c r="N186" s="5" t="s">
        <v>987</v>
      </c>
      <c r="O186" s="5" t="s">
        <v>533</v>
      </c>
      <c r="P186" s="5" t="s">
        <v>33</v>
      </c>
      <c r="Q186" s="5">
        <v>0</v>
      </c>
      <c r="R186" s="6">
        <v>45020</v>
      </c>
      <c r="S186" s="11">
        <v>45025</v>
      </c>
      <c r="T186" s="5" t="s">
        <v>34</v>
      </c>
      <c r="U186" s="5">
        <v>1177</v>
      </c>
      <c r="V186" s="5">
        <v>0</v>
      </c>
      <c r="W186" s="5">
        <v>0</v>
      </c>
      <c r="X186" s="5" t="s">
        <v>988</v>
      </c>
      <c r="Y186" s="5" t="s">
        <v>989</v>
      </c>
    </row>
    <row r="187" s="5" customFormat="1" spans="1:25">
      <c r="A187" s="5" t="s">
        <v>990</v>
      </c>
      <c r="B187" s="5" t="s">
        <v>26</v>
      </c>
      <c r="C187" s="5" t="s">
        <v>27</v>
      </c>
      <c r="D187" s="5" t="s">
        <v>991</v>
      </c>
      <c r="E187" s="5" t="s">
        <v>992</v>
      </c>
      <c r="F187" s="6">
        <v>45021</v>
      </c>
      <c r="G187" s="6">
        <v>45022</v>
      </c>
      <c r="H187" s="5">
        <v>1</v>
      </c>
      <c r="I187" s="5">
        <v>1</v>
      </c>
      <c r="J187" s="5">
        <v>1</v>
      </c>
      <c r="K187" s="5" t="s">
        <v>30</v>
      </c>
      <c r="L187" s="5">
        <v>585</v>
      </c>
      <c r="M187" s="5">
        <v>585</v>
      </c>
      <c r="N187" s="5" t="s">
        <v>993</v>
      </c>
      <c r="O187" s="5" t="s">
        <v>533</v>
      </c>
      <c r="P187" s="5" t="s">
        <v>33</v>
      </c>
      <c r="Q187" s="5">
        <v>0</v>
      </c>
      <c r="R187" s="6">
        <v>45020</v>
      </c>
      <c r="S187" s="11">
        <v>45025</v>
      </c>
      <c r="T187" s="5" t="s">
        <v>34</v>
      </c>
      <c r="U187" s="5">
        <v>585</v>
      </c>
      <c r="V187" s="5">
        <v>0</v>
      </c>
      <c r="W187" s="5">
        <v>0</v>
      </c>
      <c r="X187" s="5" t="s">
        <v>994</v>
      </c>
      <c r="Y187" s="5" t="s">
        <v>995</v>
      </c>
    </row>
    <row r="188" s="5" customFormat="1" spans="1:25">
      <c r="A188" s="5" t="s">
        <v>996</v>
      </c>
      <c r="B188" s="5" t="s">
        <v>26</v>
      </c>
      <c r="C188" s="5" t="s">
        <v>27</v>
      </c>
      <c r="D188" s="5" t="s">
        <v>997</v>
      </c>
      <c r="E188" s="5" t="s">
        <v>75</v>
      </c>
      <c r="F188" s="6">
        <v>45021</v>
      </c>
      <c r="G188" s="6">
        <v>45022</v>
      </c>
      <c r="H188" s="5">
        <v>1</v>
      </c>
      <c r="I188" s="5">
        <v>1</v>
      </c>
      <c r="J188" s="5">
        <v>1</v>
      </c>
      <c r="K188" s="5" t="s">
        <v>30</v>
      </c>
      <c r="L188" s="5">
        <v>268</v>
      </c>
      <c r="M188" s="5">
        <v>268</v>
      </c>
      <c r="N188" s="5" t="s">
        <v>998</v>
      </c>
      <c r="O188" s="5" t="s">
        <v>533</v>
      </c>
      <c r="P188" s="5" t="s">
        <v>33</v>
      </c>
      <c r="Q188" s="5">
        <v>0</v>
      </c>
      <c r="R188" s="6">
        <v>45020</v>
      </c>
      <c r="S188" s="11">
        <v>45025</v>
      </c>
      <c r="T188" s="5" t="s">
        <v>34</v>
      </c>
      <c r="U188" s="5">
        <v>268</v>
      </c>
      <c r="V188" s="5">
        <v>0</v>
      </c>
      <c r="W188" s="5">
        <v>0</v>
      </c>
      <c r="X188" s="5" t="s">
        <v>999</v>
      </c>
      <c r="Y188" s="5" t="s">
        <v>36</v>
      </c>
    </row>
    <row r="189" s="5" customFormat="1" spans="1:25">
      <c r="A189" s="5" t="s">
        <v>1000</v>
      </c>
      <c r="B189" s="5" t="s">
        <v>26</v>
      </c>
      <c r="C189" s="5" t="s">
        <v>27</v>
      </c>
      <c r="D189" s="5" t="s">
        <v>1001</v>
      </c>
      <c r="E189" s="5" t="s">
        <v>1002</v>
      </c>
      <c r="F189" s="6">
        <v>45021</v>
      </c>
      <c r="G189" s="6">
        <v>45022</v>
      </c>
      <c r="H189" s="5">
        <v>2</v>
      </c>
      <c r="I189" s="5">
        <v>1</v>
      </c>
      <c r="J189" s="5">
        <v>2</v>
      </c>
      <c r="K189" s="5" t="s">
        <v>30</v>
      </c>
      <c r="L189" s="5">
        <v>624</v>
      </c>
      <c r="M189" s="5">
        <v>624</v>
      </c>
      <c r="N189" s="5" t="s">
        <v>1003</v>
      </c>
      <c r="O189" s="5" t="s">
        <v>533</v>
      </c>
      <c r="P189" s="5" t="s">
        <v>33</v>
      </c>
      <c r="Q189" s="5">
        <v>0</v>
      </c>
      <c r="R189" s="6">
        <v>45020</v>
      </c>
      <c r="S189" s="11">
        <v>45025</v>
      </c>
      <c r="T189" s="5" t="s">
        <v>34</v>
      </c>
      <c r="U189" s="5">
        <v>624</v>
      </c>
      <c r="V189" s="5">
        <v>0</v>
      </c>
      <c r="W189" s="5">
        <v>0</v>
      </c>
      <c r="X189" s="5" t="s">
        <v>1004</v>
      </c>
      <c r="Y189" s="5" t="s">
        <v>1005</v>
      </c>
    </row>
    <row r="190" s="5" customFormat="1" spans="1:25">
      <c r="A190" s="5" t="s">
        <v>1006</v>
      </c>
      <c r="B190" s="5" t="s">
        <v>26</v>
      </c>
      <c r="C190" s="5" t="s">
        <v>27</v>
      </c>
      <c r="D190" s="5" t="s">
        <v>1007</v>
      </c>
      <c r="E190" s="5" t="s">
        <v>1008</v>
      </c>
      <c r="F190" s="6">
        <v>45021</v>
      </c>
      <c r="G190" s="6">
        <v>45022</v>
      </c>
      <c r="H190" s="5">
        <v>1</v>
      </c>
      <c r="I190" s="5">
        <v>1</v>
      </c>
      <c r="J190" s="5">
        <v>1</v>
      </c>
      <c r="K190" s="5" t="s">
        <v>30</v>
      </c>
      <c r="L190" s="5">
        <v>340</v>
      </c>
      <c r="M190" s="5">
        <v>340</v>
      </c>
      <c r="N190" s="5" t="s">
        <v>1009</v>
      </c>
      <c r="O190" s="5" t="s">
        <v>533</v>
      </c>
      <c r="P190" s="5" t="s">
        <v>33</v>
      </c>
      <c r="Q190" s="5">
        <v>0</v>
      </c>
      <c r="R190" s="6">
        <v>45020</v>
      </c>
      <c r="S190" s="11">
        <v>45025</v>
      </c>
      <c r="T190" s="5" t="s">
        <v>34</v>
      </c>
      <c r="U190" s="5">
        <v>340</v>
      </c>
      <c r="V190" s="5">
        <v>0</v>
      </c>
      <c r="W190" s="5">
        <v>0</v>
      </c>
      <c r="X190" s="5" t="s">
        <v>1010</v>
      </c>
      <c r="Y190" s="5" t="s">
        <v>1011</v>
      </c>
    </row>
    <row r="191" s="5" customFormat="1" spans="1:25">
      <c r="A191" s="5" t="s">
        <v>1012</v>
      </c>
      <c r="B191" s="5" t="s">
        <v>26</v>
      </c>
      <c r="C191" s="5" t="s">
        <v>27</v>
      </c>
      <c r="D191" s="5" t="s">
        <v>1013</v>
      </c>
      <c r="E191" s="5" t="s">
        <v>1014</v>
      </c>
      <c r="F191" s="6">
        <v>45021</v>
      </c>
      <c r="G191" s="6">
        <v>45022</v>
      </c>
      <c r="H191" s="5">
        <v>1</v>
      </c>
      <c r="I191" s="5">
        <v>1</v>
      </c>
      <c r="J191" s="5">
        <v>1</v>
      </c>
      <c r="K191" s="5" t="s">
        <v>30</v>
      </c>
      <c r="L191" s="5">
        <v>257</v>
      </c>
      <c r="M191" s="5">
        <v>257</v>
      </c>
      <c r="N191" s="5" t="s">
        <v>1015</v>
      </c>
      <c r="O191" s="5" t="s">
        <v>533</v>
      </c>
      <c r="P191" s="5" t="s">
        <v>33</v>
      </c>
      <c r="Q191" s="5">
        <v>0</v>
      </c>
      <c r="R191" s="6">
        <v>45020</v>
      </c>
      <c r="S191" s="11">
        <v>45025</v>
      </c>
      <c r="T191" s="5" t="s">
        <v>34</v>
      </c>
      <c r="U191" s="5">
        <v>257</v>
      </c>
      <c r="V191" s="5">
        <v>0</v>
      </c>
      <c r="W191" s="5">
        <v>0</v>
      </c>
      <c r="X191" s="5" t="s">
        <v>1016</v>
      </c>
      <c r="Y191" s="5" t="s">
        <v>1017</v>
      </c>
    </row>
    <row r="192" s="5" customFormat="1" spans="1:26">
      <c r="A192" s="5" t="s">
        <v>1018</v>
      </c>
      <c r="B192" s="5" t="s">
        <v>26</v>
      </c>
      <c r="C192" s="5" t="s">
        <v>27</v>
      </c>
      <c r="D192" s="5" t="s">
        <v>1019</v>
      </c>
      <c r="E192" s="5" t="s">
        <v>475</v>
      </c>
      <c r="F192" s="6">
        <v>45021</v>
      </c>
      <c r="G192" s="6">
        <v>45022</v>
      </c>
      <c r="H192" s="5">
        <v>2</v>
      </c>
      <c r="I192" s="5">
        <v>1</v>
      </c>
      <c r="J192" s="5">
        <v>2</v>
      </c>
      <c r="K192" s="5" t="s">
        <v>30</v>
      </c>
      <c r="L192" s="5">
        <v>404</v>
      </c>
      <c r="M192" s="5">
        <v>404</v>
      </c>
      <c r="N192" s="5" t="s">
        <v>1020</v>
      </c>
      <c r="O192" s="5" t="s">
        <v>533</v>
      </c>
      <c r="P192" s="5" t="s">
        <v>33</v>
      </c>
      <c r="Q192" s="5">
        <v>0</v>
      </c>
      <c r="R192" s="6">
        <v>45020</v>
      </c>
      <c r="S192" s="11">
        <v>45025</v>
      </c>
      <c r="T192" s="5" t="s">
        <v>34</v>
      </c>
      <c r="U192" s="5">
        <v>404</v>
      </c>
      <c r="V192" s="5">
        <v>0</v>
      </c>
      <c r="W192" s="5">
        <v>0</v>
      </c>
      <c r="X192" s="5" t="s">
        <v>1021</v>
      </c>
      <c r="Y192" s="5">
        <v>-1487401630</v>
      </c>
      <c r="Z192" s="5" t="s">
        <v>1022</v>
      </c>
    </row>
    <row r="193" s="5" customFormat="1" spans="1:25">
      <c r="A193" s="5" t="s">
        <v>1023</v>
      </c>
      <c r="B193" s="5" t="s">
        <v>26</v>
      </c>
      <c r="C193" s="5" t="s">
        <v>27</v>
      </c>
      <c r="D193" s="5" t="s">
        <v>254</v>
      </c>
      <c r="E193" s="5" t="s">
        <v>171</v>
      </c>
      <c r="F193" s="6">
        <v>45021</v>
      </c>
      <c r="G193" s="6">
        <v>45022</v>
      </c>
      <c r="H193" s="5">
        <v>1</v>
      </c>
      <c r="I193" s="5">
        <v>1</v>
      </c>
      <c r="J193" s="5">
        <v>1</v>
      </c>
      <c r="K193" s="5" t="s">
        <v>30</v>
      </c>
      <c r="L193" s="5">
        <v>313</v>
      </c>
      <c r="M193" s="5">
        <v>313</v>
      </c>
      <c r="N193" s="5" t="s">
        <v>1024</v>
      </c>
      <c r="O193" s="5" t="s">
        <v>533</v>
      </c>
      <c r="P193" s="5" t="s">
        <v>33</v>
      </c>
      <c r="Q193" s="5">
        <v>0</v>
      </c>
      <c r="R193" s="6">
        <v>45021</v>
      </c>
      <c r="S193" s="11">
        <v>45025</v>
      </c>
      <c r="T193" s="5" t="s">
        <v>34</v>
      </c>
      <c r="U193" s="5">
        <v>313</v>
      </c>
      <c r="V193" s="5">
        <v>0</v>
      </c>
      <c r="W193" s="5">
        <v>0</v>
      </c>
      <c r="X193" s="5" t="s">
        <v>1025</v>
      </c>
      <c r="Y193" s="5" t="s">
        <v>1026</v>
      </c>
    </row>
    <row r="194" s="5" customFormat="1" spans="1:25">
      <c r="A194" s="5" t="s">
        <v>1027</v>
      </c>
      <c r="B194" s="5" t="s">
        <v>26</v>
      </c>
      <c r="C194" s="5" t="s">
        <v>27</v>
      </c>
      <c r="D194" s="5" t="s">
        <v>1028</v>
      </c>
      <c r="E194" s="5" t="s">
        <v>939</v>
      </c>
      <c r="F194" s="6">
        <v>45021</v>
      </c>
      <c r="G194" s="6">
        <v>45022</v>
      </c>
      <c r="H194" s="5">
        <v>1</v>
      </c>
      <c r="I194" s="5">
        <v>1</v>
      </c>
      <c r="J194" s="5">
        <v>1</v>
      </c>
      <c r="K194" s="5" t="s">
        <v>30</v>
      </c>
      <c r="L194" s="5">
        <v>303</v>
      </c>
      <c r="M194" s="5">
        <v>303</v>
      </c>
      <c r="N194" s="5" t="s">
        <v>1029</v>
      </c>
      <c r="O194" s="5" t="s">
        <v>533</v>
      </c>
      <c r="P194" s="5" t="s">
        <v>33</v>
      </c>
      <c r="Q194" s="5">
        <v>0</v>
      </c>
      <c r="R194" s="6">
        <v>45021</v>
      </c>
      <c r="S194" s="11">
        <v>45025</v>
      </c>
      <c r="T194" s="5" t="s">
        <v>34</v>
      </c>
      <c r="U194" s="5">
        <v>303</v>
      </c>
      <c r="V194" s="5">
        <v>0</v>
      </c>
      <c r="W194" s="5">
        <v>0</v>
      </c>
      <c r="X194" s="5" t="s">
        <v>1030</v>
      </c>
      <c r="Y194" s="5" t="s">
        <v>36</v>
      </c>
    </row>
    <row r="195" s="5" customFormat="1" spans="1:25">
      <c r="A195" s="5" t="s">
        <v>1031</v>
      </c>
      <c r="B195" s="5" t="s">
        <v>26</v>
      </c>
      <c r="C195" s="5" t="s">
        <v>27</v>
      </c>
      <c r="D195" s="5" t="s">
        <v>254</v>
      </c>
      <c r="E195" s="5" t="s">
        <v>171</v>
      </c>
      <c r="F195" s="6">
        <v>45021</v>
      </c>
      <c r="G195" s="6">
        <v>45022</v>
      </c>
      <c r="H195" s="5">
        <v>1</v>
      </c>
      <c r="I195" s="5">
        <v>1</v>
      </c>
      <c r="J195" s="5">
        <v>1</v>
      </c>
      <c r="K195" s="5" t="s">
        <v>30</v>
      </c>
      <c r="L195" s="5">
        <v>313</v>
      </c>
      <c r="M195" s="5">
        <v>313</v>
      </c>
      <c r="N195" s="5" t="s">
        <v>1032</v>
      </c>
      <c r="O195" s="5" t="s">
        <v>533</v>
      </c>
      <c r="P195" s="5" t="s">
        <v>33</v>
      </c>
      <c r="Q195" s="5">
        <v>0</v>
      </c>
      <c r="R195" s="6">
        <v>45021</v>
      </c>
      <c r="S195" s="11">
        <v>45025</v>
      </c>
      <c r="T195" s="5" t="s">
        <v>34</v>
      </c>
      <c r="U195" s="5">
        <v>313</v>
      </c>
      <c r="V195" s="5">
        <v>0</v>
      </c>
      <c r="W195" s="5">
        <v>0</v>
      </c>
      <c r="X195" s="5" t="s">
        <v>1033</v>
      </c>
      <c r="Y195" s="5" t="s">
        <v>1034</v>
      </c>
    </row>
    <row r="196" s="5" customFormat="1" spans="1:25">
      <c r="A196" s="5" t="s">
        <v>1035</v>
      </c>
      <c r="B196" s="5" t="s">
        <v>26</v>
      </c>
      <c r="C196" s="5" t="s">
        <v>27</v>
      </c>
      <c r="D196" s="5" t="s">
        <v>592</v>
      </c>
      <c r="E196" s="5" t="s">
        <v>1036</v>
      </c>
      <c r="F196" s="6">
        <v>45021</v>
      </c>
      <c r="G196" s="6">
        <v>45022</v>
      </c>
      <c r="H196" s="5">
        <v>1</v>
      </c>
      <c r="I196" s="5">
        <v>1</v>
      </c>
      <c r="J196" s="5">
        <v>1</v>
      </c>
      <c r="K196" s="5" t="s">
        <v>30</v>
      </c>
      <c r="L196" s="5">
        <v>345</v>
      </c>
      <c r="M196" s="5">
        <v>345</v>
      </c>
      <c r="N196" s="5" t="s">
        <v>1037</v>
      </c>
      <c r="O196" s="5" t="s">
        <v>533</v>
      </c>
      <c r="P196" s="5" t="s">
        <v>33</v>
      </c>
      <c r="Q196" s="5">
        <v>0</v>
      </c>
      <c r="R196" s="6">
        <v>45021</v>
      </c>
      <c r="S196" s="11">
        <v>45025</v>
      </c>
      <c r="T196" s="5" t="s">
        <v>34</v>
      </c>
      <c r="U196" s="5">
        <v>345</v>
      </c>
      <c r="V196" s="5">
        <v>0</v>
      </c>
      <c r="W196" s="5">
        <v>0</v>
      </c>
      <c r="X196" s="5" t="s">
        <v>1038</v>
      </c>
      <c r="Y196" s="5" t="s">
        <v>36</v>
      </c>
    </row>
    <row r="197" s="5" customFormat="1" spans="1:25">
      <c r="A197" s="5" t="s">
        <v>1039</v>
      </c>
      <c r="B197" s="5" t="s">
        <v>26</v>
      </c>
      <c r="C197" s="5" t="s">
        <v>27</v>
      </c>
      <c r="D197" s="5" t="s">
        <v>1040</v>
      </c>
      <c r="E197" s="5" t="s">
        <v>1041</v>
      </c>
      <c r="F197" s="6">
        <v>45021</v>
      </c>
      <c r="G197" s="6">
        <v>45022</v>
      </c>
      <c r="H197" s="5">
        <v>1</v>
      </c>
      <c r="I197" s="5">
        <v>1</v>
      </c>
      <c r="J197" s="5">
        <v>1</v>
      </c>
      <c r="K197" s="5" t="s">
        <v>30</v>
      </c>
      <c r="L197" s="5">
        <v>260</v>
      </c>
      <c r="M197" s="5">
        <v>260</v>
      </c>
      <c r="N197" s="5" t="s">
        <v>1042</v>
      </c>
      <c r="O197" s="5" t="s">
        <v>533</v>
      </c>
      <c r="P197" s="5" t="s">
        <v>33</v>
      </c>
      <c r="Q197" s="5">
        <v>0</v>
      </c>
      <c r="R197" s="6">
        <v>45021</v>
      </c>
      <c r="S197" s="11">
        <v>45025</v>
      </c>
      <c r="T197" s="5" t="s">
        <v>34</v>
      </c>
      <c r="U197" s="5">
        <v>260</v>
      </c>
      <c r="V197" s="5">
        <v>0</v>
      </c>
      <c r="W197" s="5">
        <v>0</v>
      </c>
      <c r="X197" s="5" t="s">
        <v>1043</v>
      </c>
      <c r="Y197" s="5" t="s">
        <v>1044</v>
      </c>
    </row>
    <row r="198" s="5" customFormat="1" spans="1:25">
      <c r="A198" s="5" t="s">
        <v>1045</v>
      </c>
      <c r="B198" s="5" t="s">
        <v>26</v>
      </c>
      <c r="C198" s="5" t="s">
        <v>27</v>
      </c>
      <c r="D198" s="5" t="s">
        <v>287</v>
      </c>
      <c r="E198" s="5" t="s">
        <v>1046</v>
      </c>
      <c r="F198" s="6">
        <v>45021</v>
      </c>
      <c r="G198" s="6">
        <v>45022</v>
      </c>
      <c r="H198" s="5">
        <v>1</v>
      </c>
      <c r="I198" s="5">
        <v>1</v>
      </c>
      <c r="J198" s="5">
        <v>1</v>
      </c>
      <c r="K198" s="5" t="s">
        <v>30</v>
      </c>
      <c r="L198" s="5">
        <v>869</v>
      </c>
      <c r="M198" s="5">
        <v>869</v>
      </c>
      <c r="N198" s="5" t="s">
        <v>289</v>
      </c>
      <c r="O198" s="5" t="s">
        <v>533</v>
      </c>
      <c r="P198" s="5" t="s">
        <v>33</v>
      </c>
      <c r="Q198" s="5">
        <v>0</v>
      </c>
      <c r="R198" s="6">
        <v>45021</v>
      </c>
      <c r="S198" s="11">
        <v>45025</v>
      </c>
      <c r="T198" s="5" t="s">
        <v>34</v>
      </c>
      <c r="U198" s="5">
        <v>869</v>
      </c>
      <c r="V198" s="5">
        <v>0</v>
      </c>
      <c r="W198" s="5">
        <v>0</v>
      </c>
      <c r="X198" s="5" t="s">
        <v>1047</v>
      </c>
      <c r="Y198" s="5" t="s">
        <v>36</v>
      </c>
    </row>
    <row r="199" s="5" customFormat="1" spans="1:25">
      <c r="A199" s="5" t="s">
        <v>1048</v>
      </c>
      <c r="B199" s="5" t="s">
        <v>26</v>
      </c>
      <c r="C199" s="5" t="s">
        <v>27</v>
      </c>
      <c r="D199" s="5" t="s">
        <v>1049</v>
      </c>
      <c r="E199" s="5" t="s">
        <v>1050</v>
      </c>
      <c r="F199" s="6">
        <v>45021</v>
      </c>
      <c r="G199" s="6">
        <v>45022</v>
      </c>
      <c r="H199" s="5">
        <v>1</v>
      </c>
      <c r="I199" s="5">
        <v>1</v>
      </c>
      <c r="J199" s="5">
        <v>1</v>
      </c>
      <c r="K199" s="5" t="s">
        <v>30</v>
      </c>
      <c r="L199" s="5">
        <v>209</v>
      </c>
      <c r="M199" s="5">
        <v>209</v>
      </c>
      <c r="N199" s="5" t="s">
        <v>1051</v>
      </c>
      <c r="O199" s="5" t="s">
        <v>533</v>
      </c>
      <c r="P199" s="5" t="s">
        <v>33</v>
      </c>
      <c r="Q199" s="5">
        <v>0</v>
      </c>
      <c r="R199" s="6">
        <v>45021</v>
      </c>
      <c r="S199" s="11">
        <v>45025</v>
      </c>
      <c r="T199" s="5" t="s">
        <v>34</v>
      </c>
      <c r="U199" s="5">
        <v>209</v>
      </c>
      <c r="V199" s="5">
        <v>0</v>
      </c>
      <c r="W199" s="5">
        <v>0</v>
      </c>
      <c r="X199" s="5" t="s">
        <v>1052</v>
      </c>
      <c r="Y199" s="5" t="s">
        <v>36</v>
      </c>
    </row>
    <row r="200" s="5" customFormat="1" spans="1:25">
      <c r="A200" s="5" t="s">
        <v>1053</v>
      </c>
      <c r="B200" s="5" t="s">
        <v>26</v>
      </c>
      <c r="C200" s="5" t="s">
        <v>27</v>
      </c>
      <c r="D200" s="5" t="s">
        <v>1054</v>
      </c>
      <c r="E200" s="5" t="s">
        <v>883</v>
      </c>
      <c r="F200" s="6">
        <v>45021</v>
      </c>
      <c r="G200" s="6">
        <v>45022</v>
      </c>
      <c r="H200" s="5">
        <v>1</v>
      </c>
      <c r="I200" s="5">
        <v>1</v>
      </c>
      <c r="J200" s="5">
        <v>1</v>
      </c>
      <c r="K200" s="5" t="s">
        <v>30</v>
      </c>
      <c r="L200" s="5">
        <v>257</v>
      </c>
      <c r="M200" s="5">
        <v>257</v>
      </c>
      <c r="N200" s="5" t="s">
        <v>1055</v>
      </c>
      <c r="O200" s="5" t="s">
        <v>533</v>
      </c>
      <c r="P200" s="5" t="s">
        <v>33</v>
      </c>
      <c r="Q200" s="5">
        <v>0</v>
      </c>
      <c r="R200" s="6">
        <v>45021</v>
      </c>
      <c r="S200" s="11">
        <v>45025</v>
      </c>
      <c r="T200" s="5" t="s">
        <v>34</v>
      </c>
      <c r="U200" s="5">
        <v>257</v>
      </c>
      <c r="V200" s="5">
        <v>0</v>
      </c>
      <c r="W200" s="5">
        <v>0</v>
      </c>
      <c r="X200" s="5" t="s">
        <v>1056</v>
      </c>
      <c r="Y200" s="5" t="s">
        <v>36</v>
      </c>
    </row>
    <row r="201" s="5" customFormat="1" spans="1:25">
      <c r="A201" s="5" t="s">
        <v>1057</v>
      </c>
      <c r="B201" s="5" t="s">
        <v>26</v>
      </c>
      <c r="C201" s="5" t="s">
        <v>27</v>
      </c>
      <c r="D201" s="5" t="s">
        <v>1058</v>
      </c>
      <c r="E201" s="5" t="s">
        <v>1059</v>
      </c>
      <c r="F201" s="6">
        <v>45021</v>
      </c>
      <c r="G201" s="6">
        <v>45022</v>
      </c>
      <c r="H201" s="5">
        <v>3</v>
      </c>
      <c r="I201" s="5">
        <v>1</v>
      </c>
      <c r="J201" s="5">
        <v>3</v>
      </c>
      <c r="K201" s="5" t="s">
        <v>30</v>
      </c>
      <c r="L201" s="5">
        <v>1647</v>
      </c>
      <c r="M201" s="5">
        <v>1647</v>
      </c>
      <c r="N201" s="5" t="s">
        <v>1060</v>
      </c>
      <c r="O201" s="5" t="s">
        <v>533</v>
      </c>
      <c r="P201" s="5" t="s">
        <v>33</v>
      </c>
      <c r="Q201" s="5">
        <v>0</v>
      </c>
      <c r="R201" s="6">
        <v>45021</v>
      </c>
      <c r="S201" s="11">
        <v>45025</v>
      </c>
      <c r="T201" s="5" t="s">
        <v>34</v>
      </c>
      <c r="U201" s="5">
        <v>1647</v>
      </c>
      <c r="V201" s="5">
        <v>0</v>
      </c>
      <c r="W201" s="5">
        <v>0</v>
      </c>
      <c r="X201" s="5" t="s">
        <v>1061</v>
      </c>
      <c r="Y201" s="5" t="s">
        <v>36</v>
      </c>
    </row>
    <row r="202" s="5" customFormat="1" spans="1:25">
      <c r="A202" s="5" t="s">
        <v>1062</v>
      </c>
      <c r="B202" s="5" t="s">
        <v>26</v>
      </c>
      <c r="C202" s="5" t="s">
        <v>1063</v>
      </c>
      <c r="D202" s="5" t="s">
        <v>1064</v>
      </c>
      <c r="E202" s="5" t="s">
        <v>1008</v>
      </c>
      <c r="F202" s="6">
        <v>44814</v>
      </c>
      <c r="G202" s="6">
        <v>44815</v>
      </c>
      <c r="H202" s="5">
        <v>1</v>
      </c>
      <c r="I202" s="5">
        <v>1</v>
      </c>
      <c r="J202" s="5">
        <v>1</v>
      </c>
      <c r="K202" s="5" t="s">
        <v>30</v>
      </c>
      <c r="L202" s="5">
        <v>472</v>
      </c>
      <c r="M202" s="5">
        <v>472</v>
      </c>
      <c r="N202" s="5" t="s">
        <v>1065</v>
      </c>
      <c r="O202" s="5" t="s">
        <v>533</v>
      </c>
      <c r="P202" s="5" t="s">
        <v>33</v>
      </c>
      <c r="Q202" s="5">
        <v>0</v>
      </c>
      <c r="R202" s="6">
        <v>44805.3578819444</v>
      </c>
      <c r="S202" s="11">
        <v>45025</v>
      </c>
      <c r="T202" s="5" t="s">
        <v>34</v>
      </c>
      <c r="U202" s="5">
        <v>472</v>
      </c>
      <c r="V202" s="5">
        <v>0</v>
      </c>
      <c r="W202" s="5">
        <v>0</v>
      </c>
      <c r="X202" s="5" t="s">
        <v>36</v>
      </c>
      <c r="Y202" s="5" t="s">
        <v>1066</v>
      </c>
    </row>
    <row r="203" s="5" customFormat="1" spans="1:25">
      <c r="A203" s="5" t="s">
        <v>1067</v>
      </c>
      <c r="B203" s="5" t="s">
        <v>26</v>
      </c>
      <c r="C203" s="5" t="s">
        <v>27</v>
      </c>
      <c r="D203" s="5" t="s">
        <v>1068</v>
      </c>
      <c r="E203" s="5" t="s">
        <v>1069</v>
      </c>
      <c r="F203" s="6">
        <v>45019</v>
      </c>
      <c r="G203" s="6">
        <v>45023</v>
      </c>
      <c r="H203" s="5">
        <v>1</v>
      </c>
      <c r="I203" s="5">
        <v>4</v>
      </c>
      <c r="J203" s="5">
        <v>4</v>
      </c>
      <c r="K203" s="5" t="s">
        <v>30</v>
      </c>
      <c r="L203" s="5">
        <v>16300</v>
      </c>
      <c r="M203" s="5">
        <v>16300</v>
      </c>
      <c r="N203" s="5" t="s">
        <v>1070</v>
      </c>
      <c r="O203" s="5" t="s">
        <v>1071</v>
      </c>
      <c r="P203" s="5" t="s">
        <v>33</v>
      </c>
      <c r="Q203" s="5">
        <v>0</v>
      </c>
      <c r="R203" s="6">
        <v>44940</v>
      </c>
      <c r="S203" s="11">
        <v>45026</v>
      </c>
      <c r="T203" s="5" t="s">
        <v>34</v>
      </c>
      <c r="U203" s="5">
        <v>16300</v>
      </c>
      <c r="V203" s="5">
        <v>0</v>
      </c>
      <c r="W203" s="5">
        <v>0</v>
      </c>
      <c r="X203" s="5" t="s">
        <v>1072</v>
      </c>
      <c r="Y203" s="5" t="s">
        <v>1073</v>
      </c>
    </row>
    <row r="204" s="5" customFormat="1" spans="1:25">
      <c r="A204" s="5" t="s">
        <v>1074</v>
      </c>
      <c r="B204" s="5" t="s">
        <v>26</v>
      </c>
      <c r="C204" s="5" t="s">
        <v>27</v>
      </c>
      <c r="D204" s="5" t="s">
        <v>28</v>
      </c>
      <c r="E204" s="5" t="s">
        <v>29</v>
      </c>
      <c r="F204" s="6">
        <v>45016</v>
      </c>
      <c r="G204" s="6">
        <v>45023</v>
      </c>
      <c r="H204" s="5">
        <v>4</v>
      </c>
      <c r="I204" s="5">
        <v>7</v>
      </c>
      <c r="J204" s="5">
        <v>28</v>
      </c>
      <c r="K204" s="5" t="s">
        <v>30</v>
      </c>
      <c r="L204" s="5">
        <v>18200</v>
      </c>
      <c r="M204" s="5">
        <v>18200</v>
      </c>
      <c r="N204" s="5" t="s">
        <v>1075</v>
      </c>
      <c r="O204" s="5" t="s">
        <v>1071</v>
      </c>
      <c r="P204" s="5" t="s">
        <v>33</v>
      </c>
      <c r="Q204" s="5">
        <v>0</v>
      </c>
      <c r="R204" s="6">
        <v>44942</v>
      </c>
      <c r="S204" s="11">
        <v>45026</v>
      </c>
      <c r="T204" s="5" t="s">
        <v>34</v>
      </c>
      <c r="U204" s="5">
        <v>18200</v>
      </c>
      <c r="V204" s="5">
        <v>0</v>
      </c>
      <c r="W204" s="5">
        <v>0</v>
      </c>
      <c r="X204" s="5" t="s">
        <v>1076</v>
      </c>
      <c r="Y204" s="5" t="s">
        <v>36</v>
      </c>
    </row>
    <row r="205" s="5" customFormat="1" spans="1:25">
      <c r="A205" s="5" t="s">
        <v>1077</v>
      </c>
      <c r="B205" s="5" t="s">
        <v>26</v>
      </c>
      <c r="C205" s="5" t="s">
        <v>27</v>
      </c>
      <c r="D205" s="5" t="s">
        <v>1078</v>
      </c>
      <c r="E205" s="5" t="s">
        <v>89</v>
      </c>
      <c r="F205" s="6">
        <v>45020</v>
      </c>
      <c r="G205" s="6">
        <v>45023</v>
      </c>
      <c r="H205" s="5">
        <v>1</v>
      </c>
      <c r="I205" s="5">
        <v>3</v>
      </c>
      <c r="J205" s="5">
        <v>3</v>
      </c>
      <c r="K205" s="5" t="s">
        <v>30</v>
      </c>
      <c r="L205" s="5">
        <v>792</v>
      </c>
      <c r="M205" s="5">
        <v>792</v>
      </c>
      <c r="N205" s="5" t="s">
        <v>1079</v>
      </c>
      <c r="O205" s="5" t="s">
        <v>1071</v>
      </c>
      <c r="P205" s="5" t="s">
        <v>33</v>
      </c>
      <c r="Q205" s="5">
        <v>0</v>
      </c>
      <c r="R205" s="6">
        <v>44947</v>
      </c>
      <c r="S205" s="11">
        <v>45026</v>
      </c>
      <c r="T205" s="5" t="s">
        <v>34</v>
      </c>
      <c r="U205" s="5">
        <v>792</v>
      </c>
      <c r="V205" s="5">
        <v>0</v>
      </c>
      <c r="W205" s="5">
        <v>0</v>
      </c>
      <c r="X205" s="5" t="s">
        <v>1080</v>
      </c>
      <c r="Y205" s="5" t="s">
        <v>36</v>
      </c>
    </row>
    <row r="206" s="5" customFormat="1" spans="1:25">
      <c r="A206" s="5" t="s">
        <v>1081</v>
      </c>
      <c r="B206" s="5" t="s">
        <v>26</v>
      </c>
      <c r="C206" s="5" t="s">
        <v>27</v>
      </c>
      <c r="D206" s="5" t="s">
        <v>1082</v>
      </c>
      <c r="E206" s="5" t="s">
        <v>1083</v>
      </c>
      <c r="F206" s="6">
        <v>45021</v>
      </c>
      <c r="G206" s="6">
        <v>45023</v>
      </c>
      <c r="H206" s="5">
        <v>1</v>
      </c>
      <c r="I206" s="5">
        <v>2</v>
      </c>
      <c r="J206" s="5">
        <v>2</v>
      </c>
      <c r="K206" s="5" t="s">
        <v>30</v>
      </c>
      <c r="L206" s="5">
        <v>3164</v>
      </c>
      <c r="M206" s="5">
        <v>3164</v>
      </c>
      <c r="N206" s="5" t="s">
        <v>1084</v>
      </c>
      <c r="O206" s="5" t="s">
        <v>1071</v>
      </c>
      <c r="P206" s="5" t="s">
        <v>33</v>
      </c>
      <c r="Q206" s="5">
        <v>0</v>
      </c>
      <c r="R206" s="6">
        <v>44961</v>
      </c>
      <c r="S206" s="11">
        <v>45026</v>
      </c>
      <c r="T206" s="5" t="s">
        <v>34</v>
      </c>
      <c r="U206" s="5">
        <v>3164</v>
      </c>
      <c r="V206" s="5">
        <v>0</v>
      </c>
      <c r="W206" s="5">
        <v>0</v>
      </c>
      <c r="X206" s="5" t="s">
        <v>1085</v>
      </c>
      <c r="Y206" s="5" t="s">
        <v>36</v>
      </c>
    </row>
    <row r="207" s="5" customFormat="1" spans="1:25">
      <c r="A207" s="5" t="s">
        <v>1086</v>
      </c>
      <c r="B207" s="5" t="s">
        <v>26</v>
      </c>
      <c r="C207" s="5" t="s">
        <v>27</v>
      </c>
      <c r="D207" s="5" t="s">
        <v>1087</v>
      </c>
      <c r="E207" s="5" t="s">
        <v>1088</v>
      </c>
      <c r="F207" s="6">
        <v>45018</v>
      </c>
      <c r="G207" s="6">
        <v>45023</v>
      </c>
      <c r="H207" s="5">
        <v>1</v>
      </c>
      <c r="I207" s="5">
        <v>5</v>
      </c>
      <c r="J207" s="5">
        <v>5</v>
      </c>
      <c r="K207" s="5" t="s">
        <v>30</v>
      </c>
      <c r="L207" s="5">
        <v>6280</v>
      </c>
      <c r="M207" s="5">
        <v>6280</v>
      </c>
      <c r="N207" s="5" t="s">
        <v>1089</v>
      </c>
      <c r="O207" s="5" t="s">
        <v>1071</v>
      </c>
      <c r="P207" s="5" t="s">
        <v>33</v>
      </c>
      <c r="Q207" s="5">
        <v>0</v>
      </c>
      <c r="R207" s="6">
        <v>44963</v>
      </c>
      <c r="S207" s="11">
        <v>45026</v>
      </c>
      <c r="T207" s="5" t="s">
        <v>34</v>
      </c>
      <c r="U207" s="5">
        <v>6280</v>
      </c>
      <c r="V207" s="5">
        <v>0</v>
      </c>
      <c r="W207" s="5">
        <v>0</v>
      </c>
      <c r="X207" s="5" t="s">
        <v>1090</v>
      </c>
      <c r="Y207" s="5" t="s">
        <v>36</v>
      </c>
    </row>
    <row r="208" s="5" customFormat="1" spans="1:25">
      <c r="A208" s="5" t="s">
        <v>1091</v>
      </c>
      <c r="B208" s="5" t="s">
        <v>26</v>
      </c>
      <c r="C208" s="5" t="s">
        <v>27</v>
      </c>
      <c r="D208" s="5" t="s">
        <v>1092</v>
      </c>
      <c r="E208" s="5" t="s">
        <v>282</v>
      </c>
      <c r="F208" s="6">
        <v>45022</v>
      </c>
      <c r="G208" s="6">
        <v>45023</v>
      </c>
      <c r="H208" s="5">
        <v>1</v>
      </c>
      <c r="I208" s="5">
        <v>1</v>
      </c>
      <c r="J208" s="5">
        <v>1</v>
      </c>
      <c r="K208" s="5" t="s">
        <v>30</v>
      </c>
      <c r="L208" s="5">
        <v>1902</v>
      </c>
      <c r="M208" s="5">
        <v>1902</v>
      </c>
      <c r="N208" s="5" t="s">
        <v>1093</v>
      </c>
      <c r="O208" s="5" t="s">
        <v>1071</v>
      </c>
      <c r="P208" s="5" t="s">
        <v>33</v>
      </c>
      <c r="Q208" s="5">
        <v>0</v>
      </c>
      <c r="R208" s="6">
        <v>44963</v>
      </c>
      <c r="S208" s="11">
        <v>45026</v>
      </c>
      <c r="T208" s="5" t="s">
        <v>34</v>
      </c>
      <c r="U208" s="5">
        <v>1902</v>
      </c>
      <c r="V208" s="5">
        <v>0</v>
      </c>
      <c r="W208" s="5">
        <v>0</v>
      </c>
      <c r="X208" s="5" t="s">
        <v>1094</v>
      </c>
      <c r="Y208" s="5" t="s">
        <v>36</v>
      </c>
    </row>
    <row r="209" s="5" customFormat="1" spans="1:25">
      <c r="A209" s="5" t="s">
        <v>1095</v>
      </c>
      <c r="B209" s="5" t="s">
        <v>26</v>
      </c>
      <c r="C209" s="5" t="s">
        <v>27</v>
      </c>
      <c r="D209" s="5" t="s">
        <v>1096</v>
      </c>
      <c r="E209" s="5" t="s">
        <v>171</v>
      </c>
      <c r="F209" s="6">
        <v>45022</v>
      </c>
      <c r="G209" s="6">
        <v>45023</v>
      </c>
      <c r="H209" s="5">
        <v>1</v>
      </c>
      <c r="I209" s="5">
        <v>1</v>
      </c>
      <c r="J209" s="5">
        <v>1</v>
      </c>
      <c r="K209" s="5" t="s">
        <v>30</v>
      </c>
      <c r="L209" s="5">
        <v>783</v>
      </c>
      <c r="M209" s="5">
        <v>783</v>
      </c>
      <c r="N209" s="5" t="s">
        <v>1097</v>
      </c>
      <c r="O209" s="5" t="s">
        <v>1071</v>
      </c>
      <c r="P209" s="5" t="s">
        <v>33</v>
      </c>
      <c r="Q209" s="5">
        <v>0</v>
      </c>
      <c r="R209" s="6">
        <v>44966</v>
      </c>
      <c r="S209" s="11">
        <v>45026</v>
      </c>
      <c r="T209" s="5" t="s">
        <v>34</v>
      </c>
      <c r="U209" s="5">
        <v>783</v>
      </c>
      <c r="V209" s="5">
        <v>0</v>
      </c>
      <c r="W209" s="5">
        <v>0</v>
      </c>
      <c r="X209" s="5" t="s">
        <v>1098</v>
      </c>
      <c r="Y209" s="5" t="s">
        <v>36</v>
      </c>
    </row>
    <row r="210" s="5" customFormat="1" spans="1:25">
      <c r="A210" s="5" t="s">
        <v>1099</v>
      </c>
      <c r="B210" s="5" t="s">
        <v>26</v>
      </c>
      <c r="C210" s="5" t="s">
        <v>27</v>
      </c>
      <c r="D210" s="5" t="s">
        <v>1087</v>
      </c>
      <c r="E210" s="5" t="s">
        <v>1088</v>
      </c>
      <c r="F210" s="6">
        <v>45020</v>
      </c>
      <c r="G210" s="6">
        <v>45023</v>
      </c>
      <c r="H210" s="5">
        <v>1</v>
      </c>
      <c r="I210" s="5">
        <v>3</v>
      </c>
      <c r="J210" s="5">
        <v>3</v>
      </c>
      <c r="K210" s="5" t="s">
        <v>30</v>
      </c>
      <c r="L210" s="5">
        <v>3678</v>
      </c>
      <c r="M210" s="5">
        <v>3678</v>
      </c>
      <c r="N210" s="5" t="s">
        <v>1100</v>
      </c>
      <c r="O210" s="5" t="s">
        <v>1071</v>
      </c>
      <c r="P210" s="5" t="s">
        <v>33</v>
      </c>
      <c r="Q210" s="5">
        <v>0</v>
      </c>
      <c r="R210" s="6">
        <v>44979</v>
      </c>
      <c r="S210" s="11">
        <v>45026</v>
      </c>
      <c r="T210" s="5" t="s">
        <v>34</v>
      </c>
      <c r="U210" s="5">
        <v>3678</v>
      </c>
      <c r="V210" s="5">
        <v>0</v>
      </c>
      <c r="W210" s="5">
        <v>0</v>
      </c>
      <c r="X210" s="5" t="s">
        <v>1101</v>
      </c>
      <c r="Y210" s="5" t="s">
        <v>36</v>
      </c>
    </row>
    <row r="211" s="5" customFormat="1" spans="1:25">
      <c r="A211" s="5" t="s">
        <v>1102</v>
      </c>
      <c r="B211" s="5" t="s">
        <v>26</v>
      </c>
      <c r="C211" s="5" t="s">
        <v>27</v>
      </c>
      <c r="D211" s="5" t="s">
        <v>1103</v>
      </c>
      <c r="E211" s="5" t="s">
        <v>1104</v>
      </c>
      <c r="F211" s="6">
        <v>45020</v>
      </c>
      <c r="G211" s="6">
        <v>45023</v>
      </c>
      <c r="H211" s="5">
        <v>1</v>
      </c>
      <c r="I211" s="5">
        <v>3</v>
      </c>
      <c r="J211" s="5">
        <v>3</v>
      </c>
      <c r="K211" s="5" t="s">
        <v>30</v>
      </c>
      <c r="L211" s="5">
        <v>5532</v>
      </c>
      <c r="M211" s="5">
        <v>5532</v>
      </c>
      <c r="N211" s="5" t="s">
        <v>1105</v>
      </c>
      <c r="O211" s="5" t="s">
        <v>1071</v>
      </c>
      <c r="P211" s="5" t="s">
        <v>33</v>
      </c>
      <c r="Q211" s="5">
        <v>0</v>
      </c>
      <c r="R211" s="6">
        <v>44985</v>
      </c>
      <c r="S211" s="11">
        <v>45026</v>
      </c>
      <c r="T211" s="5" t="s">
        <v>34</v>
      </c>
      <c r="U211" s="5">
        <v>5532</v>
      </c>
      <c r="V211" s="5">
        <v>0</v>
      </c>
      <c r="W211" s="5">
        <v>0</v>
      </c>
      <c r="X211" s="5" t="s">
        <v>1106</v>
      </c>
      <c r="Y211" s="5" t="s">
        <v>1107</v>
      </c>
    </row>
    <row r="212" s="5" customFormat="1" spans="1:25">
      <c r="A212" s="5" t="s">
        <v>1108</v>
      </c>
      <c r="B212" s="5" t="s">
        <v>26</v>
      </c>
      <c r="C212" s="5" t="s">
        <v>27</v>
      </c>
      <c r="D212" s="5" t="s">
        <v>1109</v>
      </c>
      <c r="E212" s="5" t="s">
        <v>1110</v>
      </c>
      <c r="F212" s="6">
        <v>45017</v>
      </c>
      <c r="G212" s="6">
        <v>45023</v>
      </c>
      <c r="H212" s="5">
        <v>1</v>
      </c>
      <c r="I212" s="5">
        <v>6</v>
      </c>
      <c r="J212" s="5">
        <v>6</v>
      </c>
      <c r="K212" s="5" t="s">
        <v>30</v>
      </c>
      <c r="L212" s="5">
        <v>16380</v>
      </c>
      <c r="M212" s="5">
        <v>16380</v>
      </c>
      <c r="N212" s="5" t="s">
        <v>1111</v>
      </c>
      <c r="O212" s="5" t="s">
        <v>1071</v>
      </c>
      <c r="P212" s="5" t="s">
        <v>33</v>
      </c>
      <c r="Q212" s="5">
        <v>0</v>
      </c>
      <c r="R212" s="6">
        <v>44986</v>
      </c>
      <c r="S212" s="11">
        <v>45026</v>
      </c>
      <c r="T212" s="5" t="s">
        <v>34</v>
      </c>
      <c r="U212" s="5">
        <v>16380</v>
      </c>
      <c r="V212" s="5">
        <v>0</v>
      </c>
      <c r="W212" s="5">
        <v>0</v>
      </c>
      <c r="X212" s="5" t="s">
        <v>1112</v>
      </c>
      <c r="Y212" s="5" t="s">
        <v>36</v>
      </c>
    </row>
    <row r="213" s="5" customFormat="1" spans="1:25">
      <c r="A213" s="5" t="s">
        <v>1113</v>
      </c>
      <c r="B213" s="5" t="s">
        <v>26</v>
      </c>
      <c r="C213" s="5" t="s">
        <v>27</v>
      </c>
      <c r="D213" s="5" t="s">
        <v>28</v>
      </c>
      <c r="E213" s="5" t="s">
        <v>1114</v>
      </c>
      <c r="F213" s="6">
        <v>45018</v>
      </c>
      <c r="G213" s="6">
        <v>45023</v>
      </c>
      <c r="H213" s="5">
        <v>1</v>
      </c>
      <c r="I213" s="5">
        <v>5</v>
      </c>
      <c r="J213" s="5">
        <v>5</v>
      </c>
      <c r="K213" s="5" t="s">
        <v>30</v>
      </c>
      <c r="L213" s="5">
        <v>3835</v>
      </c>
      <c r="M213" s="5">
        <v>3835</v>
      </c>
      <c r="N213" s="5" t="s">
        <v>1115</v>
      </c>
      <c r="O213" s="5" t="s">
        <v>1071</v>
      </c>
      <c r="P213" s="5" t="s">
        <v>33</v>
      </c>
      <c r="Q213" s="5">
        <v>0</v>
      </c>
      <c r="R213" s="6">
        <v>44988</v>
      </c>
      <c r="S213" s="11">
        <v>45026</v>
      </c>
      <c r="T213" s="5" t="s">
        <v>34</v>
      </c>
      <c r="U213" s="5">
        <v>3835</v>
      </c>
      <c r="V213" s="5">
        <v>0</v>
      </c>
      <c r="W213" s="5">
        <v>0</v>
      </c>
      <c r="X213" s="5" t="s">
        <v>1116</v>
      </c>
      <c r="Y213" s="5" t="s">
        <v>36</v>
      </c>
    </row>
    <row r="214" s="5" customFormat="1" spans="1:25">
      <c r="A214" s="5" t="s">
        <v>1117</v>
      </c>
      <c r="B214" s="5" t="s">
        <v>26</v>
      </c>
      <c r="C214" s="5" t="s">
        <v>27</v>
      </c>
      <c r="D214" s="5" t="s">
        <v>563</v>
      </c>
      <c r="E214" s="5" t="s">
        <v>1118</v>
      </c>
      <c r="F214" s="6">
        <v>45021</v>
      </c>
      <c r="G214" s="6">
        <v>45023</v>
      </c>
      <c r="H214" s="5">
        <v>1</v>
      </c>
      <c r="I214" s="5">
        <v>2</v>
      </c>
      <c r="J214" s="5">
        <v>2</v>
      </c>
      <c r="K214" s="5" t="s">
        <v>30</v>
      </c>
      <c r="L214" s="5">
        <v>4384</v>
      </c>
      <c r="M214" s="5">
        <v>4384</v>
      </c>
      <c r="N214" s="5" t="s">
        <v>1119</v>
      </c>
      <c r="O214" s="5" t="s">
        <v>1071</v>
      </c>
      <c r="P214" s="5" t="s">
        <v>33</v>
      </c>
      <c r="Q214" s="5">
        <v>0</v>
      </c>
      <c r="R214" s="6">
        <v>44990</v>
      </c>
      <c r="S214" s="11">
        <v>45026</v>
      </c>
      <c r="T214" s="5" t="s">
        <v>34</v>
      </c>
      <c r="U214" s="5">
        <v>4384</v>
      </c>
      <c r="V214" s="5">
        <v>0</v>
      </c>
      <c r="W214" s="5">
        <v>0</v>
      </c>
      <c r="X214" s="5" t="s">
        <v>1120</v>
      </c>
      <c r="Y214" s="5" t="s">
        <v>1121</v>
      </c>
    </row>
    <row r="215" s="5" customFormat="1" spans="1:25">
      <c r="A215" s="5" t="s">
        <v>1122</v>
      </c>
      <c r="B215" s="5" t="s">
        <v>26</v>
      </c>
      <c r="C215" s="5" t="s">
        <v>27</v>
      </c>
      <c r="D215" s="5" t="s">
        <v>1123</v>
      </c>
      <c r="E215" s="5" t="s">
        <v>75</v>
      </c>
      <c r="F215" s="6">
        <v>45021</v>
      </c>
      <c r="G215" s="6">
        <v>45023</v>
      </c>
      <c r="H215" s="5">
        <v>1</v>
      </c>
      <c r="I215" s="5">
        <v>2</v>
      </c>
      <c r="J215" s="5">
        <v>2</v>
      </c>
      <c r="K215" s="5" t="s">
        <v>30</v>
      </c>
      <c r="L215" s="5">
        <v>588</v>
      </c>
      <c r="M215" s="5">
        <v>588</v>
      </c>
      <c r="N215" s="5" t="s">
        <v>1124</v>
      </c>
      <c r="O215" s="5" t="s">
        <v>1071</v>
      </c>
      <c r="P215" s="5" t="s">
        <v>33</v>
      </c>
      <c r="Q215" s="5">
        <v>0</v>
      </c>
      <c r="R215" s="6">
        <v>44990</v>
      </c>
      <c r="S215" s="11">
        <v>45026</v>
      </c>
      <c r="T215" s="5" t="s">
        <v>34</v>
      </c>
      <c r="U215" s="5">
        <v>588</v>
      </c>
      <c r="V215" s="5">
        <v>0</v>
      </c>
      <c r="W215" s="5">
        <v>0</v>
      </c>
      <c r="X215" s="5" t="s">
        <v>1125</v>
      </c>
      <c r="Y215" s="5" t="s">
        <v>1126</v>
      </c>
    </row>
    <row r="216" s="5" customFormat="1" spans="1:25">
      <c r="A216" s="5" t="s">
        <v>1108</v>
      </c>
      <c r="B216" s="5" t="s">
        <v>26</v>
      </c>
      <c r="C216" s="5" t="s">
        <v>331</v>
      </c>
      <c r="D216" s="5" t="s">
        <v>1109</v>
      </c>
      <c r="E216" s="5" t="s">
        <v>1110</v>
      </c>
      <c r="F216" s="6">
        <v>45017</v>
      </c>
      <c r="G216" s="6">
        <v>45023</v>
      </c>
      <c r="H216" s="5">
        <v>1</v>
      </c>
      <c r="I216" s="5">
        <v>6</v>
      </c>
      <c r="J216" s="5">
        <v>6</v>
      </c>
      <c r="K216" s="5" t="s">
        <v>30</v>
      </c>
      <c r="L216" s="5">
        <v>-16380</v>
      </c>
      <c r="M216" s="5">
        <v>-16380</v>
      </c>
      <c r="N216" s="5" t="s">
        <v>1111</v>
      </c>
      <c r="O216" s="5" t="s">
        <v>1071</v>
      </c>
      <c r="P216" s="5" t="s">
        <v>33</v>
      </c>
      <c r="Q216" s="5">
        <v>0</v>
      </c>
      <c r="R216" s="6">
        <v>44986</v>
      </c>
      <c r="S216" s="11">
        <v>45026</v>
      </c>
      <c r="T216" s="5" t="s">
        <v>34</v>
      </c>
      <c r="U216" s="5">
        <v>-16380</v>
      </c>
      <c r="V216" s="5">
        <v>0</v>
      </c>
      <c r="W216" s="5">
        <v>0</v>
      </c>
      <c r="X216" s="5" t="s">
        <v>1112</v>
      </c>
      <c r="Y216" s="5" t="s">
        <v>36</v>
      </c>
    </row>
    <row r="217" s="5" customFormat="1" spans="1:25">
      <c r="A217" s="5" t="s">
        <v>1127</v>
      </c>
      <c r="B217" s="5" t="s">
        <v>26</v>
      </c>
      <c r="C217" s="5" t="s">
        <v>27</v>
      </c>
      <c r="D217" s="5" t="s">
        <v>1128</v>
      </c>
      <c r="E217" s="5" t="s">
        <v>783</v>
      </c>
      <c r="F217" s="6">
        <v>45019</v>
      </c>
      <c r="G217" s="6">
        <v>45023</v>
      </c>
      <c r="H217" s="5">
        <v>1</v>
      </c>
      <c r="I217" s="5">
        <v>4</v>
      </c>
      <c r="J217" s="5">
        <v>4</v>
      </c>
      <c r="K217" s="5" t="s">
        <v>30</v>
      </c>
      <c r="L217" s="5">
        <v>2804</v>
      </c>
      <c r="M217" s="5">
        <v>2804</v>
      </c>
      <c r="N217" s="5" t="s">
        <v>1129</v>
      </c>
      <c r="O217" s="5" t="s">
        <v>1071</v>
      </c>
      <c r="P217" s="5" t="s">
        <v>33</v>
      </c>
      <c r="Q217" s="5">
        <v>0</v>
      </c>
      <c r="R217" s="6">
        <v>44994</v>
      </c>
      <c r="S217" s="11">
        <v>45026</v>
      </c>
      <c r="T217" s="5" t="s">
        <v>34</v>
      </c>
      <c r="U217" s="5">
        <v>2804</v>
      </c>
      <c r="V217" s="5">
        <v>0</v>
      </c>
      <c r="W217" s="5">
        <v>0</v>
      </c>
      <c r="X217" s="5" t="s">
        <v>1130</v>
      </c>
      <c r="Y217" s="5" t="s">
        <v>36</v>
      </c>
    </row>
    <row r="218" s="5" customFormat="1" spans="1:25">
      <c r="A218" s="5" t="s">
        <v>1131</v>
      </c>
      <c r="B218" s="5" t="s">
        <v>26</v>
      </c>
      <c r="C218" s="5" t="s">
        <v>27</v>
      </c>
      <c r="D218" s="5" t="s">
        <v>100</v>
      </c>
      <c r="E218" s="5" t="s">
        <v>101</v>
      </c>
      <c r="F218" s="6">
        <v>45022</v>
      </c>
      <c r="G218" s="6">
        <v>45023</v>
      </c>
      <c r="H218" s="5">
        <v>1</v>
      </c>
      <c r="I218" s="5">
        <v>1</v>
      </c>
      <c r="J218" s="5">
        <v>1</v>
      </c>
      <c r="K218" s="5" t="s">
        <v>30</v>
      </c>
      <c r="L218" s="5">
        <v>233</v>
      </c>
      <c r="M218" s="5">
        <v>233</v>
      </c>
      <c r="N218" s="5" t="s">
        <v>1132</v>
      </c>
      <c r="O218" s="5" t="s">
        <v>1071</v>
      </c>
      <c r="P218" s="5" t="s">
        <v>33</v>
      </c>
      <c r="Q218" s="5">
        <v>0</v>
      </c>
      <c r="R218" s="6">
        <v>44995</v>
      </c>
      <c r="S218" s="11">
        <v>45026</v>
      </c>
      <c r="T218" s="5" t="s">
        <v>34</v>
      </c>
      <c r="U218" s="5">
        <v>233</v>
      </c>
      <c r="V218" s="5">
        <v>0</v>
      </c>
      <c r="W218" s="5">
        <v>0</v>
      </c>
      <c r="X218" s="5" t="s">
        <v>1133</v>
      </c>
      <c r="Y218" s="5" t="s">
        <v>1134</v>
      </c>
    </row>
    <row r="219" s="5" customFormat="1" spans="1:25">
      <c r="A219" s="5" t="s">
        <v>1135</v>
      </c>
      <c r="B219" s="5" t="s">
        <v>26</v>
      </c>
      <c r="C219" s="5" t="s">
        <v>27</v>
      </c>
      <c r="D219" s="5" t="s">
        <v>1136</v>
      </c>
      <c r="E219" s="5" t="s">
        <v>1137</v>
      </c>
      <c r="F219" s="6">
        <v>45021</v>
      </c>
      <c r="G219" s="6">
        <v>45023</v>
      </c>
      <c r="H219" s="5">
        <v>1</v>
      </c>
      <c r="I219" s="5">
        <v>2</v>
      </c>
      <c r="J219" s="5">
        <v>2</v>
      </c>
      <c r="K219" s="5" t="s">
        <v>30</v>
      </c>
      <c r="L219" s="5">
        <v>2875</v>
      </c>
      <c r="M219" s="5">
        <v>2875</v>
      </c>
      <c r="N219" s="5" t="s">
        <v>1138</v>
      </c>
      <c r="O219" s="5" t="s">
        <v>1071</v>
      </c>
      <c r="P219" s="5" t="s">
        <v>33</v>
      </c>
      <c r="Q219" s="5">
        <v>0</v>
      </c>
      <c r="R219" s="6">
        <v>44998</v>
      </c>
      <c r="S219" s="11">
        <v>45026</v>
      </c>
      <c r="T219" s="5" t="s">
        <v>34</v>
      </c>
      <c r="U219" s="5">
        <v>2875</v>
      </c>
      <c r="V219" s="5">
        <v>0</v>
      </c>
      <c r="W219" s="5">
        <v>0</v>
      </c>
      <c r="X219" s="5" t="s">
        <v>1139</v>
      </c>
      <c r="Y219" s="5" t="s">
        <v>1140</v>
      </c>
    </row>
    <row r="220" s="5" customFormat="1" spans="1:25">
      <c r="A220" s="5" t="s">
        <v>1141</v>
      </c>
      <c r="B220" s="5" t="s">
        <v>26</v>
      </c>
      <c r="C220" s="5" t="s">
        <v>27</v>
      </c>
      <c r="D220" s="5" t="s">
        <v>1142</v>
      </c>
      <c r="E220" s="5" t="s">
        <v>815</v>
      </c>
      <c r="F220" s="6">
        <v>45020</v>
      </c>
      <c r="G220" s="6">
        <v>45023</v>
      </c>
      <c r="H220" s="5">
        <v>1</v>
      </c>
      <c r="I220" s="5">
        <v>3</v>
      </c>
      <c r="J220" s="5">
        <v>3</v>
      </c>
      <c r="K220" s="5" t="s">
        <v>30</v>
      </c>
      <c r="L220" s="5">
        <v>1818</v>
      </c>
      <c r="M220" s="5">
        <v>1818</v>
      </c>
      <c r="N220" s="5" t="s">
        <v>1143</v>
      </c>
      <c r="O220" s="5" t="s">
        <v>1071</v>
      </c>
      <c r="P220" s="5" t="s">
        <v>33</v>
      </c>
      <c r="Q220" s="5">
        <v>0</v>
      </c>
      <c r="R220" s="6">
        <v>44998</v>
      </c>
      <c r="S220" s="11">
        <v>45026</v>
      </c>
      <c r="T220" s="5" t="s">
        <v>34</v>
      </c>
      <c r="U220" s="5">
        <v>1818</v>
      </c>
      <c r="V220" s="5">
        <v>0</v>
      </c>
      <c r="W220" s="5">
        <v>0</v>
      </c>
      <c r="X220" s="5" t="s">
        <v>1144</v>
      </c>
      <c r="Y220" s="5" t="s">
        <v>1145</v>
      </c>
    </row>
    <row r="221" s="5" customFormat="1" spans="1:25">
      <c r="A221" s="5" t="s">
        <v>1146</v>
      </c>
      <c r="B221" s="5" t="s">
        <v>26</v>
      </c>
      <c r="C221" s="5" t="s">
        <v>27</v>
      </c>
      <c r="D221" s="5" t="s">
        <v>1147</v>
      </c>
      <c r="E221" s="5" t="s">
        <v>777</v>
      </c>
      <c r="F221" s="6">
        <v>45021</v>
      </c>
      <c r="G221" s="6">
        <v>45023</v>
      </c>
      <c r="H221" s="5">
        <v>1</v>
      </c>
      <c r="I221" s="5">
        <v>2</v>
      </c>
      <c r="J221" s="5">
        <v>2</v>
      </c>
      <c r="K221" s="5" t="s">
        <v>30</v>
      </c>
      <c r="L221" s="5">
        <v>2759</v>
      </c>
      <c r="M221" s="5">
        <v>2759</v>
      </c>
      <c r="N221" s="5" t="s">
        <v>1148</v>
      </c>
      <c r="O221" s="5" t="s">
        <v>1071</v>
      </c>
      <c r="P221" s="5" t="s">
        <v>33</v>
      </c>
      <c r="Q221" s="5">
        <v>0</v>
      </c>
      <c r="R221" s="6">
        <v>44998</v>
      </c>
      <c r="S221" s="11">
        <v>45026</v>
      </c>
      <c r="T221" s="5" t="s">
        <v>34</v>
      </c>
      <c r="U221" s="5">
        <v>2759</v>
      </c>
      <c r="V221" s="5">
        <v>0</v>
      </c>
      <c r="W221" s="5">
        <v>0</v>
      </c>
      <c r="X221" s="5" t="s">
        <v>1149</v>
      </c>
      <c r="Y221" s="5" t="s">
        <v>1150</v>
      </c>
    </row>
    <row r="222" s="5" customFormat="1" spans="1:25">
      <c r="A222" s="5" t="s">
        <v>1151</v>
      </c>
      <c r="B222" s="5" t="s">
        <v>26</v>
      </c>
      <c r="C222" s="5" t="s">
        <v>27</v>
      </c>
      <c r="D222" s="5" t="s">
        <v>1152</v>
      </c>
      <c r="E222" s="5" t="s">
        <v>171</v>
      </c>
      <c r="F222" s="6">
        <v>45021</v>
      </c>
      <c r="G222" s="6">
        <v>45023</v>
      </c>
      <c r="H222" s="5">
        <v>1</v>
      </c>
      <c r="I222" s="5">
        <v>2</v>
      </c>
      <c r="J222" s="5">
        <v>2</v>
      </c>
      <c r="K222" s="5" t="s">
        <v>30</v>
      </c>
      <c r="L222" s="5">
        <v>3208</v>
      </c>
      <c r="M222" s="5">
        <v>3208</v>
      </c>
      <c r="N222" s="5" t="s">
        <v>1153</v>
      </c>
      <c r="O222" s="5" t="s">
        <v>1071</v>
      </c>
      <c r="P222" s="5" t="s">
        <v>33</v>
      </c>
      <c r="Q222" s="5">
        <v>0</v>
      </c>
      <c r="R222" s="6">
        <v>44998</v>
      </c>
      <c r="S222" s="11">
        <v>45026</v>
      </c>
      <c r="T222" s="5" t="s">
        <v>34</v>
      </c>
      <c r="U222" s="5">
        <v>3208</v>
      </c>
      <c r="V222" s="5">
        <v>0</v>
      </c>
      <c r="W222" s="5">
        <v>0</v>
      </c>
      <c r="X222" s="5" t="s">
        <v>1154</v>
      </c>
      <c r="Y222" s="5" t="s">
        <v>1155</v>
      </c>
    </row>
    <row r="223" s="5" customFormat="1" spans="1:25">
      <c r="A223" s="5" t="s">
        <v>1156</v>
      </c>
      <c r="B223" s="5" t="s">
        <v>26</v>
      </c>
      <c r="C223" s="5" t="s">
        <v>27</v>
      </c>
      <c r="D223" s="5" t="s">
        <v>1157</v>
      </c>
      <c r="E223" s="5" t="s">
        <v>282</v>
      </c>
      <c r="F223" s="6">
        <v>45020</v>
      </c>
      <c r="G223" s="6">
        <v>45023</v>
      </c>
      <c r="H223" s="5">
        <v>1</v>
      </c>
      <c r="I223" s="5">
        <v>3</v>
      </c>
      <c r="J223" s="5">
        <v>3</v>
      </c>
      <c r="K223" s="5" t="s">
        <v>30</v>
      </c>
      <c r="L223" s="5">
        <v>1689</v>
      </c>
      <c r="M223" s="5">
        <v>1689</v>
      </c>
      <c r="N223" s="5" t="s">
        <v>1158</v>
      </c>
      <c r="O223" s="5" t="s">
        <v>1071</v>
      </c>
      <c r="P223" s="5" t="s">
        <v>33</v>
      </c>
      <c r="Q223" s="5">
        <v>0</v>
      </c>
      <c r="R223" s="6">
        <v>44998</v>
      </c>
      <c r="S223" s="11">
        <v>45026</v>
      </c>
      <c r="T223" s="5" t="s">
        <v>34</v>
      </c>
      <c r="U223" s="5">
        <v>1689</v>
      </c>
      <c r="V223" s="5">
        <v>0</v>
      </c>
      <c r="W223" s="5">
        <v>0</v>
      </c>
      <c r="X223" s="5" t="s">
        <v>1159</v>
      </c>
      <c r="Y223" s="5" t="s">
        <v>36</v>
      </c>
    </row>
    <row r="224" s="5" customFormat="1" spans="1:25">
      <c r="A224" s="5" t="s">
        <v>1160</v>
      </c>
      <c r="B224" s="5" t="s">
        <v>26</v>
      </c>
      <c r="C224" s="5" t="s">
        <v>27</v>
      </c>
      <c r="D224" s="5" t="s">
        <v>640</v>
      </c>
      <c r="E224" s="5" t="s">
        <v>282</v>
      </c>
      <c r="F224" s="6">
        <v>45019</v>
      </c>
      <c r="G224" s="6">
        <v>45023</v>
      </c>
      <c r="H224" s="5">
        <v>1</v>
      </c>
      <c r="I224" s="5">
        <v>4</v>
      </c>
      <c r="J224" s="5">
        <v>4</v>
      </c>
      <c r="K224" s="5" t="s">
        <v>30</v>
      </c>
      <c r="L224" s="5">
        <v>808</v>
      </c>
      <c r="M224" s="5">
        <v>808</v>
      </c>
      <c r="N224" s="5" t="s">
        <v>1161</v>
      </c>
      <c r="O224" s="5" t="s">
        <v>1071</v>
      </c>
      <c r="P224" s="5" t="s">
        <v>33</v>
      </c>
      <c r="Q224" s="5">
        <v>0</v>
      </c>
      <c r="R224" s="6">
        <v>45001</v>
      </c>
      <c r="S224" s="11">
        <v>45026</v>
      </c>
      <c r="T224" s="5" t="s">
        <v>34</v>
      </c>
      <c r="U224" s="5">
        <v>808</v>
      </c>
      <c r="V224" s="5">
        <v>0</v>
      </c>
      <c r="W224" s="5">
        <v>0</v>
      </c>
      <c r="X224" s="5" t="s">
        <v>1162</v>
      </c>
      <c r="Y224" s="5" t="s">
        <v>1163</v>
      </c>
    </row>
    <row r="225" s="5" customFormat="1" spans="1:25">
      <c r="A225" s="5" t="s">
        <v>1164</v>
      </c>
      <c r="B225" s="5" t="s">
        <v>26</v>
      </c>
      <c r="C225" s="5" t="s">
        <v>27</v>
      </c>
      <c r="D225" s="5" t="s">
        <v>1165</v>
      </c>
      <c r="E225" s="5" t="s">
        <v>135</v>
      </c>
      <c r="F225" s="6">
        <v>45021</v>
      </c>
      <c r="G225" s="6">
        <v>45023</v>
      </c>
      <c r="H225" s="5">
        <v>1</v>
      </c>
      <c r="I225" s="5">
        <v>2</v>
      </c>
      <c r="J225" s="5">
        <v>2</v>
      </c>
      <c r="K225" s="5" t="s">
        <v>30</v>
      </c>
      <c r="L225" s="5">
        <v>316</v>
      </c>
      <c r="M225" s="5">
        <v>316</v>
      </c>
      <c r="N225" s="5" t="s">
        <v>1166</v>
      </c>
      <c r="O225" s="5" t="s">
        <v>1071</v>
      </c>
      <c r="P225" s="5" t="s">
        <v>33</v>
      </c>
      <c r="Q225" s="5">
        <v>0</v>
      </c>
      <c r="R225" s="6">
        <v>45001</v>
      </c>
      <c r="S225" s="11">
        <v>45026</v>
      </c>
      <c r="T225" s="5" t="s">
        <v>34</v>
      </c>
      <c r="U225" s="5">
        <v>316</v>
      </c>
      <c r="V225" s="5">
        <v>0</v>
      </c>
      <c r="W225" s="5">
        <v>0</v>
      </c>
      <c r="X225" s="5" t="s">
        <v>1167</v>
      </c>
      <c r="Y225" s="5" t="s">
        <v>1168</v>
      </c>
    </row>
    <row r="226" s="5" customFormat="1" spans="1:25">
      <c r="A226" s="5" t="s">
        <v>1169</v>
      </c>
      <c r="B226" s="5" t="s">
        <v>26</v>
      </c>
      <c r="C226" s="5" t="s">
        <v>27</v>
      </c>
      <c r="D226" s="5" t="s">
        <v>1170</v>
      </c>
      <c r="E226" s="5" t="s">
        <v>939</v>
      </c>
      <c r="F226" s="6">
        <v>45019</v>
      </c>
      <c r="G226" s="6">
        <v>45023</v>
      </c>
      <c r="H226" s="5">
        <v>1</v>
      </c>
      <c r="I226" s="5">
        <v>4</v>
      </c>
      <c r="J226" s="5">
        <v>4</v>
      </c>
      <c r="K226" s="5" t="s">
        <v>30</v>
      </c>
      <c r="L226" s="5">
        <v>2747</v>
      </c>
      <c r="M226" s="5">
        <v>2747</v>
      </c>
      <c r="N226" s="5" t="s">
        <v>1171</v>
      </c>
      <c r="O226" s="5" t="s">
        <v>1071</v>
      </c>
      <c r="P226" s="5" t="s">
        <v>33</v>
      </c>
      <c r="Q226" s="5">
        <v>0</v>
      </c>
      <c r="R226" s="6">
        <v>45002</v>
      </c>
      <c r="S226" s="11">
        <v>45026</v>
      </c>
      <c r="T226" s="5" t="s">
        <v>34</v>
      </c>
      <c r="U226" s="5">
        <v>2747</v>
      </c>
      <c r="V226" s="5">
        <v>0</v>
      </c>
      <c r="W226" s="5">
        <v>0</v>
      </c>
      <c r="X226" s="5" t="s">
        <v>1172</v>
      </c>
      <c r="Y226" s="5" t="s">
        <v>1173</v>
      </c>
    </row>
    <row r="227" s="5" customFormat="1" spans="1:25">
      <c r="A227" s="5" t="s">
        <v>1174</v>
      </c>
      <c r="B227" s="5" t="s">
        <v>26</v>
      </c>
      <c r="C227" s="5" t="s">
        <v>27</v>
      </c>
      <c r="D227" s="5" t="s">
        <v>1175</v>
      </c>
      <c r="E227" s="5" t="s">
        <v>1176</v>
      </c>
      <c r="F227" s="6">
        <v>45020</v>
      </c>
      <c r="G227" s="6">
        <v>45023</v>
      </c>
      <c r="H227" s="5">
        <v>1</v>
      </c>
      <c r="I227" s="5">
        <v>3</v>
      </c>
      <c r="J227" s="5">
        <v>3</v>
      </c>
      <c r="K227" s="5" t="s">
        <v>30</v>
      </c>
      <c r="L227" s="5">
        <v>5175</v>
      </c>
      <c r="M227" s="5">
        <v>5175</v>
      </c>
      <c r="N227" s="5" t="s">
        <v>1177</v>
      </c>
      <c r="O227" s="5" t="s">
        <v>1071</v>
      </c>
      <c r="P227" s="5" t="s">
        <v>33</v>
      </c>
      <c r="Q227" s="5">
        <v>0</v>
      </c>
      <c r="R227" s="6">
        <v>45005</v>
      </c>
      <c r="S227" s="11">
        <v>45026</v>
      </c>
      <c r="T227" s="5" t="s">
        <v>34</v>
      </c>
      <c r="U227" s="5">
        <v>5175</v>
      </c>
      <c r="V227" s="5">
        <v>0</v>
      </c>
      <c r="W227" s="5">
        <v>0</v>
      </c>
      <c r="X227" s="5" t="s">
        <v>1178</v>
      </c>
      <c r="Y227" s="5" t="s">
        <v>1179</v>
      </c>
    </row>
    <row r="228" s="5" customFormat="1" spans="1:25">
      <c r="A228" s="5" t="s">
        <v>1180</v>
      </c>
      <c r="B228" s="5" t="s">
        <v>26</v>
      </c>
      <c r="C228" s="5" t="s">
        <v>27</v>
      </c>
      <c r="D228" s="5" t="s">
        <v>1181</v>
      </c>
      <c r="E228" s="5" t="s">
        <v>537</v>
      </c>
      <c r="F228" s="6">
        <v>45022</v>
      </c>
      <c r="G228" s="6">
        <v>45023</v>
      </c>
      <c r="H228" s="5">
        <v>1</v>
      </c>
      <c r="I228" s="5">
        <v>1</v>
      </c>
      <c r="J228" s="5">
        <v>1</v>
      </c>
      <c r="K228" s="5" t="s">
        <v>30</v>
      </c>
      <c r="L228" s="5">
        <v>481</v>
      </c>
      <c r="M228" s="5">
        <v>481</v>
      </c>
      <c r="N228" s="5" t="s">
        <v>1182</v>
      </c>
      <c r="O228" s="5" t="s">
        <v>1071</v>
      </c>
      <c r="P228" s="5" t="s">
        <v>33</v>
      </c>
      <c r="Q228" s="5">
        <v>0</v>
      </c>
      <c r="R228" s="6">
        <v>45006</v>
      </c>
      <c r="S228" s="11">
        <v>45026</v>
      </c>
      <c r="T228" s="5" t="s">
        <v>34</v>
      </c>
      <c r="U228" s="5">
        <v>481</v>
      </c>
      <c r="V228" s="5">
        <v>0</v>
      </c>
      <c r="W228" s="5">
        <v>0</v>
      </c>
      <c r="X228" s="5" t="s">
        <v>1183</v>
      </c>
      <c r="Y228" s="5" t="s">
        <v>1184</v>
      </c>
    </row>
    <row r="229" s="5" customFormat="1" spans="1:25">
      <c r="A229" s="5" t="s">
        <v>1185</v>
      </c>
      <c r="B229" s="5" t="s">
        <v>26</v>
      </c>
      <c r="C229" s="5" t="s">
        <v>27</v>
      </c>
      <c r="D229" s="5" t="s">
        <v>1186</v>
      </c>
      <c r="E229" s="5" t="s">
        <v>1187</v>
      </c>
      <c r="F229" s="6">
        <v>45019</v>
      </c>
      <c r="G229" s="6">
        <v>45023</v>
      </c>
      <c r="H229" s="5">
        <v>1</v>
      </c>
      <c r="I229" s="5">
        <v>4</v>
      </c>
      <c r="J229" s="5">
        <v>4</v>
      </c>
      <c r="K229" s="5" t="s">
        <v>30</v>
      </c>
      <c r="L229" s="5">
        <v>9044</v>
      </c>
      <c r="M229" s="5">
        <v>9044</v>
      </c>
      <c r="N229" s="5" t="s">
        <v>1188</v>
      </c>
      <c r="O229" s="5" t="s">
        <v>1071</v>
      </c>
      <c r="P229" s="5" t="s">
        <v>33</v>
      </c>
      <c r="Q229" s="5">
        <v>0</v>
      </c>
      <c r="R229" s="6">
        <v>45006</v>
      </c>
      <c r="S229" s="11">
        <v>45026</v>
      </c>
      <c r="T229" s="5" t="s">
        <v>34</v>
      </c>
      <c r="U229" s="5">
        <v>9044</v>
      </c>
      <c r="V229" s="5">
        <v>0</v>
      </c>
      <c r="W229" s="5">
        <v>0</v>
      </c>
      <c r="X229" s="5" t="s">
        <v>1189</v>
      </c>
      <c r="Y229" s="5" t="s">
        <v>36</v>
      </c>
    </row>
    <row r="230" s="5" customFormat="1" spans="1:25">
      <c r="A230" s="5" t="s">
        <v>1190</v>
      </c>
      <c r="B230" s="5" t="s">
        <v>26</v>
      </c>
      <c r="C230" s="5" t="s">
        <v>27</v>
      </c>
      <c r="D230" s="5" t="s">
        <v>1191</v>
      </c>
      <c r="E230" s="5" t="s">
        <v>1192</v>
      </c>
      <c r="F230" s="6">
        <v>45021</v>
      </c>
      <c r="G230" s="6">
        <v>45023</v>
      </c>
      <c r="H230" s="5">
        <v>1</v>
      </c>
      <c r="I230" s="5">
        <v>2</v>
      </c>
      <c r="J230" s="5">
        <v>2</v>
      </c>
      <c r="K230" s="5" t="s">
        <v>30</v>
      </c>
      <c r="L230" s="5">
        <v>3134</v>
      </c>
      <c r="M230" s="5">
        <v>3134</v>
      </c>
      <c r="N230" s="5" t="s">
        <v>1193</v>
      </c>
      <c r="O230" s="5" t="s">
        <v>1071</v>
      </c>
      <c r="P230" s="5" t="s">
        <v>33</v>
      </c>
      <c r="Q230" s="5">
        <v>0</v>
      </c>
      <c r="R230" s="6">
        <v>45007</v>
      </c>
      <c r="S230" s="11">
        <v>45026</v>
      </c>
      <c r="T230" s="5" t="s">
        <v>34</v>
      </c>
      <c r="U230" s="5">
        <v>3134</v>
      </c>
      <c r="V230" s="5">
        <v>0</v>
      </c>
      <c r="W230" s="5">
        <v>0</v>
      </c>
      <c r="X230" s="5" t="s">
        <v>1194</v>
      </c>
      <c r="Y230" s="5" t="s">
        <v>1195</v>
      </c>
    </row>
    <row r="231" s="5" customFormat="1" spans="1:25">
      <c r="A231" s="5" t="s">
        <v>1196</v>
      </c>
      <c r="B231" s="5" t="s">
        <v>26</v>
      </c>
      <c r="C231" s="5" t="s">
        <v>27</v>
      </c>
      <c r="D231" s="5" t="s">
        <v>1197</v>
      </c>
      <c r="E231" s="5" t="s">
        <v>1198</v>
      </c>
      <c r="F231" s="6">
        <v>45022</v>
      </c>
      <c r="G231" s="6">
        <v>45023</v>
      </c>
      <c r="H231" s="5">
        <v>1</v>
      </c>
      <c r="I231" s="5">
        <v>1</v>
      </c>
      <c r="J231" s="5">
        <v>1</v>
      </c>
      <c r="K231" s="5" t="s">
        <v>30</v>
      </c>
      <c r="L231" s="5">
        <v>652</v>
      </c>
      <c r="M231" s="5">
        <v>652</v>
      </c>
      <c r="N231" s="5" t="s">
        <v>1199</v>
      </c>
      <c r="O231" s="5" t="s">
        <v>1071</v>
      </c>
      <c r="P231" s="5" t="s">
        <v>33</v>
      </c>
      <c r="Q231" s="5">
        <v>0</v>
      </c>
      <c r="R231" s="6">
        <v>45007</v>
      </c>
      <c r="S231" s="11">
        <v>45026</v>
      </c>
      <c r="T231" s="5" t="s">
        <v>34</v>
      </c>
      <c r="U231" s="5">
        <v>652</v>
      </c>
      <c r="V231" s="5">
        <v>0</v>
      </c>
      <c r="W231" s="5">
        <v>0</v>
      </c>
      <c r="X231" s="5" t="s">
        <v>1200</v>
      </c>
      <c r="Y231" s="5" t="s">
        <v>36</v>
      </c>
    </row>
    <row r="232" s="5" customFormat="1" spans="1:25">
      <c r="A232" s="5" t="s">
        <v>1201</v>
      </c>
      <c r="B232" s="5" t="s">
        <v>26</v>
      </c>
      <c r="C232" s="5" t="s">
        <v>27</v>
      </c>
      <c r="D232" s="5" t="s">
        <v>1202</v>
      </c>
      <c r="E232" s="5" t="s">
        <v>392</v>
      </c>
      <c r="F232" s="6">
        <v>45019</v>
      </c>
      <c r="G232" s="6">
        <v>45023</v>
      </c>
      <c r="H232" s="5">
        <v>3</v>
      </c>
      <c r="I232" s="5">
        <v>4</v>
      </c>
      <c r="J232" s="5">
        <v>12</v>
      </c>
      <c r="K232" s="5" t="s">
        <v>30</v>
      </c>
      <c r="L232" s="5">
        <v>12576</v>
      </c>
      <c r="M232" s="5">
        <v>12576</v>
      </c>
      <c r="N232" s="5" t="s">
        <v>1203</v>
      </c>
      <c r="O232" s="5" t="s">
        <v>1071</v>
      </c>
      <c r="P232" s="5" t="s">
        <v>33</v>
      </c>
      <c r="Q232" s="5">
        <v>0</v>
      </c>
      <c r="R232" s="6">
        <v>45008</v>
      </c>
      <c r="S232" s="11">
        <v>45026</v>
      </c>
      <c r="T232" s="5" t="s">
        <v>34</v>
      </c>
      <c r="U232" s="5">
        <v>12576</v>
      </c>
      <c r="V232" s="5">
        <v>0</v>
      </c>
      <c r="W232" s="5">
        <v>0</v>
      </c>
      <c r="X232" s="5" t="s">
        <v>1204</v>
      </c>
      <c r="Y232" s="5" t="s">
        <v>36</v>
      </c>
    </row>
    <row r="233" s="5" customFormat="1" spans="1:25">
      <c r="A233" s="5" t="s">
        <v>1205</v>
      </c>
      <c r="B233" s="5" t="s">
        <v>26</v>
      </c>
      <c r="C233" s="5" t="s">
        <v>27</v>
      </c>
      <c r="D233" s="5" t="s">
        <v>1206</v>
      </c>
      <c r="E233" s="5" t="s">
        <v>815</v>
      </c>
      <c r="F233" s="6">
        <v>45022</v>
      </c>
      <c r="G233" s="6">
        <v>45023</v>
      </c>
      <c r="H233" s="5">
        <v>1</v>
      </c>
      <c r="I233" s="5">
        <v>1</v>
      </c>
      <c r="J233" s="5">
        <v>1</v>
      </c>
      <c r="K233" s="5" t="s">
        <v>30</v>
      </c>
      <c r="L233" s="5">
        <v>1022</v>
      </c>
      <c r="M233" s="5">
        <v>1022</v>
      </c>
      <c r="N233" s="5" t="s">
        <v>1207</v>
      </c>
      <c r="O233" s="5" t="s">
        <v>1071</v>
      </c>
      <c r="P233" s="5" t="s">
        <v>33</v>
      </c>
      <c r="Q233" s="5">
        <v>0</v>
      </c>
      <c r="R233" s="6">
        <v>45009</v>
      </c>
      <c r="S233" s="11">
        <v>45026</v>
      </c>
      <c r="T233" s="5" t="s">
        <v>34</v>
      </c>
      <c r="U233" s="5">
        <v>1022</v>
      </c>
      <c r="V233" s="5">
        <v>0</v>
      </c>
      <c r="W233" s="5">
        <v>0</v>
      </c>
      <c r="X233" s="5" t="s">
        <v>1208</v>
      </c>
      <c r="Y233" s="5" t="s">
        <v>1209</v>
      </c>
    </row>
    <row r="234" s="5" customFormat="1" spans="1:25">
      <c r="A234" s="5" t="s">
        <v>1210</v>
      </c>
      <c r="B234" s="5" t="s">
        <v>26</v>
      </c>
      <c r="C234" s="5" t="s">
        <v>27</v>
      </c>
      <c r="D234" s="5" t="s">
        <v>1211</v>
      </c>
      <c r="E234" s="5" t="s">
        <v>1212</v>
      </c>
      <c r="F234" s="6">
        <v>45020</v>
      </c>
      <c r="G234" s="6">
        <v>45023</v>
      </c>
      <c r="H234" s="5">
        <v>1</v>
      </c>
      <c r="I234" s="5">
        <v>3</v>
      </c>
      <c r="J234" s="5">
        <v>3</v>
      </c>
      <c r="K234" s="5" t="s">
        <v>30</v>
      </c>
      <c r="L234" s="5">
        <v>4981</v>
      </c>
      <c r="M234" s="5">
        <v>4981</v>
      </c>
      <c r="N234" s="5" t="s">
        <v>1213</v>
      </c>
      <c r="O234" s="5" t="s">
        <v>1071</v>
      </c>
      <c r="P234" s="5" t="s">
        <v>33</v>
      </c>
      <c r="Q234" s="5">
        <v>0</v>
      </c>
      <c r="R234" s="6">
        <v>45011</v>
      </c>
      <c r="S234" s="11">
        <v>45026</v>
      </c>
      <c r="T234" s="5" t="s">
        <v>34</v>
      </c>
      <c r="U234" s="5">
        <v>4981</v>
      </c>
      <c r="V234" s="5">
        <v>0</v>
      </c>
      <c r="W234" s="5">
        <v>0</v>
      </c>
      <c r="X234" s="5" t="s">
        <v>1214</v>
      </c>
      <c r="Y234" s="5" t="s">
        <v>1215</v>
      </c>
    </row>
    <row r="235" s="5" customFormat="1" spans="1:25">
      <c r="A235" s="5" t="s">
        <v>1216</v>
      </c>
      <c r="B235" s="5" t="s">
        <v>26</v>
      </c>
      <c r="C235" s="5" t="s">
        <v>27</v>
      </c>
      <c r="D235" s="5" t="s">
        <v>1217</v>
      </c>
      <c r="E235" s="5" t="s">
        <v>1218</v>
      </c>
      <c r="F235" s="6">
        <v>45018</v>
      </c>
      <c r="G235" s="6">
        <v>45023</v>
      </c>
      <c r="H235" s="5">
        <v>1</v>
      </c>
      <c r="I235" s="5">
        <v>5</v>
      </c>
      <c r="J235" s="5">
        <v>5</v>
      </c>
      <c r="K235" s="5" t="s">
        <v>30</v>
      </c>
      <c r="L235" s="5">
        <v>10338</v>
      </c>
      <c r="M235" s="5">
        <v>10338</v>
      </c>
      <c r="N235" s="5" t="s">
        <v>1219</v>
      </c>
      <c r="O235" s="5" t="s">
        <v>1071</v>
      </c>
      <c r="P235" s="5" t="s">
        <v>33</v>
      </c>
      <c r="Q235" s="5">
        <v>0</v>
      </c>
      <c r="R235" s="6">
        <v>45012</v>
      </c>
      <c r="S235" s="11">
        <v>45026</v>
      </c>
      <c r="T235" s="5" t="s">
        <v>34</v>
      </c>
      <c r="U235" s="5">
        <v>10338</v>
      </c>
      <c r="V235" s="5">
        <v>0</v>
      </c>
      <c r="W235" s="5">
        <v>0</v>
      </c>
      <c r="X235" s="5" t="s">
        <v>1220</v>
      </c>
      <c r="Y235" s="5" t="s">
        <v>36</v>
      </c>
    </row>
    <row r="236" s="5" customFormat="1" spans="1:25">
      <c r="A236" s="5" t="s">
        <v>1216</v>
      </c>
      <c r="B236" s="5" t="s">
        <v>26</v>
      </c>
      <c r="C236" s="5" t="s">
        <v>331</v>
      </c>
      <c r="D236" s="5" t="s">
        <v>1217</v>
      </c>
      <c r="E236" s="5" t="s">
        <v>1218</v>
      </c>
      <c r="F236" s="6">
        <v>45018</v>
      </c>
      <c r="G236" s="6">
        <v>45023</v>
      </c>
      <c r="H236" s="5">
        <v>1</v>
      </c>
      <c r="I236" s="5">
        <v>5</v>
      </c>
      <c r="J236" s="5">
        <v>5</v>
      </c>
      <c r="K236" s="5" t="s">
        <v>30</v>
      </c>
      <c r="L236" s="5">
        <v>-10338</v>
      </c>
      <c r="M236" s="5">
        <v>-10338</v>
      </c>
      <c r="N236" s="5" t="s">
        <v>1219</v>
      </c>
      <c r="O236" s="5" t="s">
        <v>1071</v>
      </c>
      <c r="P236" s="5" t="s">
        <v>33</v>
      </c>
      <c r="Q236" s="5">
        <v>0</v>
      </c>
      <c r="R236" s="6">
        <v>45012</v>
      </c>
      <c r="S236" s="11">
        <v>45026</v>
      </c>
      <c r="T236" s="5" t="s">
        <v>34</v>
      </c>
      <c r="U236" s="5">
        <v>-10338</v>
      </c>
      <c r="V236" s="5">
        <v>0</v>
      </c>
      <c r="W236" s="5">
        <v>0</v>
      </c>
      <c r="X236" s="5" t="s">
        <v>1220</v>
      </c>
      <c r="Y236" s="5" t="s">
        <v>36</v>
      </c>
    </row>
    <row r="237" s="5" customFormat="1" spans="1:25">
      <c r="A237" s="5" t="s">
        <v>1221</v>
      </c>
      <c r="B237" s="5" t="s">
        <v>26</v>
      </c>
      <c r="C237" s="5" t="s">
        <v>27</v>
      </c>
      <c r="D237" s="5" t="s">
        <v>1082</v>
      </c>
      <c r="E237" s="5" t="s">
        <v>1083</v>
      </c>
      <c r="F237" s="6">
        <v>45022</v>
      </c>
      <c r="G237" s="6">
        <v>45023</v>
      </c>
      <c r="H237" s="5">
        <v>1</v>
      </c>
      <c r="I237" s="5">
        <v>1</v>
      </c>
      <c r="J237" s="5">
        <v>1</v>
      </c>
      <c r="K237" s="5" t="s">
        <v>30</v>
      </c>
      <c r="L237" s="5">
        <v>1812</v>
      </c>
      <c r="M237" s="5">
        <v>1812</v>
      </c>
      <c r="N237" s="5" t="s">
        <v>1222</v>
      </c>
      <c r="O237" s="5" t="s">
        <v>1071</v>
      </c>
      <c r="P237" s="5" t="s">
        <v>33</v>
      </c>
      <c r="Q237" s="5">
        <v>0</v>
      </c>
      <c r="R237" s="6">
        <v>45014</v>
      </c>
      <c r="S237" s="11">
        <v>45026</v>
      </c>
      <c r="T237" s="5" t="s">
        <v>34</v>
      </c>
      <c r="U237" s="5">
        <v>1812</v>
      </c>
      <c r="V237" s="5">
        <v>0</v>
      </c>
      <c r="W237" s="5">
        <v>0</v>
      </c>
      <c r="X237" s="5" t="s">
        <v>1223</v>
      </c>
      <c r="Y237" s="5" t="s">
        <v>36</v>
      </c>
    </row>
    <row r="238" s="5" customFormat="1" spans="1:25">
      <c r="A238" s="5" t="s">
        <v>1221</v>
      </c>
      <c r="B238" s="5" t="s">
        <v>26</v>
      </c>
      <c r="C238" s="5" t="s">
        <v>331</v>
      </c>
      <c r="D238" s="5" t="s">
        <v>1082</v>
      </c>
      <c r="E238" s="5" t="s">
        <v>1083</v>
      </c>
      <c r="F238" s="6">
        <v>45022</v>
      </c>
      <c r="G238" s="6">
        <v>45023</v>
      </c>
      <c r="H238" s="5">
        <v>1</v>
      </c>
      <c r="I238" s="5">
        <v>1</v>
      </c>
      <c r="J238" s="5">
        <v>1</v>
      </c>
      <c r="K238" s="5" t="s">
        <v>30</v>
      </c>
      <c r="L238" s="5">
        <v>-1812</v>
      </c>
      <c r="M238" s="5">
        <v>-1812</v>
      </c>
      <c r="N238" s="5" t="s">
        <v>1222</v>
      </c>
      <c r="O238" s="5" t="s">
        <v>1071</v>
      </c>
      <c r="P238" s="5" t="s">
        <v>33</v>
      </c>
      <c r="Q238" s="5">
        <v>0</v>
      </c>
      <c r="R238" s="6">
        <v>45014</v>
      </c>
      <c r="S238" s="11">
        <v>45026</v>
      </c>
      <c r="T238" s="5" t="s">
        <v>34</v>
      </c>
      <c r="U238" s="5">
        <v>-1812</v>
      </c>
      <c r="V238" s="5">
        <v>0</v>
      </c>
      <c r="W238" s="5">
        <v>0</v>
      </c>
      <c r="X238" s="5" t="s">
        <v>1223</v>
      </c>
      <c r="Y238" s="5" t="s">
        <v>36</v>
      </c>
    </row>
    <row r="239" s="5" customFormat="1" spans="1:25">
      <c r="A239" s="5" t="s">
        <v>1224</v>
      </c>
      <c r="B239" s="5" t="s">
        <v>26</v>
      </c>
      <c r="C239" s="5" t="s">
        <v>27</v>
      </c>
      <c r="D239" s="5" t="s">
        <v>1225</v>
      </c>
      <c r="E239" s="5" t="s">
        <v>1226</v>
      </c>
      <c r="F239" s="6">
        <v>45022</v>
      </c>
      <c r="G239" s="6">
        <v>45023</v>
      </c>
      <c r="H239" s="5">
        <v>1</v>
      </c>
      <c r="I239" s="5">
        <v>1</v>
      </c>
      <c r="J239" s="5">
        <v>1</v>
      </c>
      <c r="K239" s="5" t="s">
        <v>30</v>
      </c>
      <c r="L239" s="5">
        <v>232</v>
      </c>
      <c r="M239" s="5">
        <v>232</v>
      </c>
      <c r="N239" s="5" t="s">
        <v>1227</v>
      </c>
      <c r="O239" s="5" t="s">
        <v>1071</v>
      </c>
      <c r="P239" s="5" t="s">
        <v>33</v>
      </c>
      <c r="Q239" s="5">
        <v>0</v>
      </c>
      <c r="R239" s="6">
        <v>45014</v>
      </c>
      <c r="S239" s="11">
        <v>45026</v>
      </c>
      <c r="T239" s="5" t="s">
        <v>34</v>
      </c>
      <c r="U239" s="5">
        <v>232</v>
      </c>
      <c r="V239" s="5">
        <v>0</v>
      </c>
      <c r="W239" s="5">
        <v>0</v>
      </c>
      <c r="X239" s="5" t="s">
        <v>1228</v>
      </c>
      <c r="Y239" s="5" t="s">
        <v>36</v>
      </c>
    </row>
    <row r="240" s="5" customFormat="1" spans="1:25">
      <c r="A240" s="5" t="s">
        <v>1229</v>
      </c>
      <c r="B240" s="5" t="s">
        <v>26</v>
      </c>
      <c r="C240" s="5" t="s">
        <v>27</v>
      </c>
      <c r="D240" s="5" t="s">
        <v>1230</v>
      </c>
      <c r="E240" s="5" t="s">
        <v>75</v>
      </c>
      <c r="F240" s="6">
        <v>45021</v>
      </c>
      <c r="G240" s="6">
        <v>45023</v>
      </c>
      <c r="H240" s="5">
        <v>1</v>
      </c>
      <c r="I240" s="5">
        <v>2</v>
      </c>
      <c r="J240" s="5">
        <v>2</v>
      </c>
      <c r="K240" s="5" t="s">
        <v>30</v>
      </c>
      <c r="L240" s="5">
        <v>320</v>
      </c>
      <c r="M240" s="5">
        <v>320</v>
      </c>
      <c r="N240" s="5" t="s">
        <v>1231</v>
      </c>
      <c r="O240" s="5" t="s">
        <v>1071</v>
      </c>
      <c r="P240" s="5" t="s">
        <v>33</v>
      </c>
      <c r="Q240" s="5">
        <v>0</v>
      </c>
      <c r="R240" s="6">
        <v>45014</v>
      </c>
      <c r="S240" s="11">
        <v>45026</v>
      </c>
      <c r="T240" s="5" t="s">
        <v>34</v>
      </c>
      <c r="U240" s="5">
        <v>320</v>
      </c>
      <c r="V240" s="5">
        <v>0</v>
      </c>
      <c r="W240" s="5">
        <v>0</v>
      </c>
      <c r="X240" s="5" t="s">
        <v>1232</v>
      </c>
      <c r="Y240" s="5" t="s">
        <v>1233</v>
      </c>
    </row>
    <row r="241" s="5" customFormat="1" spans="1:25">
      <c r="A241" s="5" t="s">
        <v>1234</v>
      </c>
      <c r="B241" s="5" t="s">
        <v>26</v>
      </c>
      <c r="C241" s="5" t="s">
        <v>27</v>
      </c>
      <c r="D241" s="5" t="s">
        <v>1235</v>
      </c>
      <c r="E241" s="5" t="s">
        <v>1236</v>
      </c>
      <c r="F241" s="6">
        <v>45021</v>
      </c>
      <c r="G241" s="6">
        <v>45023</v>
      </c>
      <c r="H241" s="5">
        <v>1</v>
      </c>
      <c r="I241" s="5">
        <v>2</v>
      </c>
      <c r="J241" s="5">
        <v>2</v>
      </c>
      <c r="K241" s="5" t="s">
        <v>30</v>
      </c>
      <c r="L241" s="5">
        <v>4452</v>
      </c>
      <c r="M241" s="5">
        <v>4452</v>
      </c>
      <c r="N241" s="5" t="s">
        <v>1237</v>
      </c>
      <c r="O241" s="5" t="s">
        <v>1071</v>
      </c>
      <c r="P241" s="5" t="s">
        <v>33</v>
      </c>
      <c r="Q241" s="5">
        <v>0</v>
      </c>
      <c r="R241" s="6">
        <v>45014</v>
      </c>
      <c r="S241" s="11">
        <v>45026</v>
      </c>
      <c r="T241" s="5" t="s">
        <v>34</v>
      </c>
      <c r="U241" s="5">
        <v>4452</v>
      </c>
      <c r="V241" s="5">
        <v>0</v>
      </c>
      <c r="W241" s="5">
        <v>0</v>
      </c>
      <c r="X241" s="5" t="s">
        <v>1238</v>
      </c>
      <c r="Y241" s="5" t="s">
        <v>36</v>
      </c>
    </row>
    <row r="242" s="5" customFormat="1" spans="1:25">
      <c r="A242" s="5" t="s">
        <v>1239</v>
      </c>
      <c r="B242" s="5" t="s">
        <v>26</v>
      </c>
      <c r="C242" s="5" t="s">
        <v>27</v>
      </c>
      <c r="D242" s="5" t="s">
        <v>1240</v>
      </c>
      <c r="E242" s="5" t="s">
        <v>1241</v>
      </c>
      <c r="F242" s="6">
        <v>45022</v>
      </c>
      <c r="G242" s="6">
        <v>45023</v>
      </c>
      <c r="H242" s="5">
        <v>1</v>
      </c>
      <c r="I242" s="5">
        <v>1</v>
      </c>
      <c r="J242" s="5">
        <v>1</v>
      </c>
      <c r="K242" s="5" t="s">
        <v>30</v>
      </c>
      <c r="L242" s="5">
        <v>473</v>
      </c>
      <c r="M242" s="5">
        <v>473</v>
      </c>
      <c r="N242" s="5" t="s">
        <v>1242</v>
      </c>
      <c r="O242" s="5" t="s">
        <v>1071</v>
      </c>
      <c r="P242" s="5" t="s">
        <v>33</v>
      </c>
      <c r="Q242" s="5">
        <v>0</v>
      </c>
      <c r="R242" s="6">
        <v>45014</v>
      </c>
      <c r="S242" s="11">
        <v>45026</v>
      </c>
      <c r="T242" s="5" t="s">
        <v>34</v>
      </c>
      <c r="U242" s="5">
        <v>473</v>
      </c>
      <c r="V242" s="5">
        <v>0</v>
      </c>
      <c r="W242" s="5">
        <v>0</v>
      </c>
      <c r="X242" s="5" t="s">
        <v>1243</v>
      </c>
      <c r="Y242" s="5" t="s">
        <v>1244</v>
      </c>
    </row>
    <row r="243" s="5" customFormat="1" spans="1:25">
      <c r="A243" s="5" t="s">
        <v>1245</v>
      </c>
      <c r="B243" s="5" t="s">
        <v>26</v>
      </c>
      <c r="C243" s="5" t="s">
        <v>27</v>
      </c>
      <c r="D243" s="5" t="s">
        <v>1246</v>
      </c>
      <c r="E243" s="5" t="s">
        <v>1247</v>
      </c>
      <c r="F243" s="6">
        <v>45020</v>
      </c>
      <c r="G243" s="6">
        <v>45023</v>
      </c>
      <c r="H243" s="5">
        <v>1</v>
      </c>
      <c r="I243" s="5">
        <v>3</v>
      </c>
      <c r="J243" s="5">
        <v>3</v>
      </c>
      <c r="K243" s="5" t="s">
        <v>30</v>
      </c>
      <c r="L243" s="5">
        <v>5109</v>
      </c>
      <c r="M243" s="5">
        <v>5109</v>
      </c>
      <c r="N243" s="5" t="s">
        <v>1248</v>
      </c>
      <c r="O243" s="5" t="s">
        <v>1071</v>
      </c>
      <c r="P243" s="5" t="s">
        <v>33</v>
      </c>
      <c r="Q243" s="5">
        <v>0</v>
      </c>
      <c r="R243" s="6">
        <v>45014</v>
      </c>
      <c r="S243" s="11">
        <v>45026</v>
      </c>
      <c r="T243" s="5" t="s">
        <v>34</v>
      </c>
      <c r="U243" s="5">
        <v>5109</v>
      </c>
      <c r="V243" s="5">
        <v>0</v>
      </c>
      <c r="W243" s="5">
        <v>0</v>
      </c>
      <c r="X243" s="5" t="s">
        <v>1249</v>
      </c>
      <c r="Y243" s="5" t="s">
        <v>1250</v>
      </c>
    </row>
    <row r="244" s="5" customFormat="1" spans="1:25">
      <c r="A244" s="5" t="s">
        <v>1251</v>
      </c>
      <c r="B244" s="5" t="s">
        <v>26</v>
      </c>
      <c r="C244" s="5" t="s">
        <v>27</v>
      </c>
      <c r="D244" s="5" t="s">
        <v>1252</v>
      </c>
      <c r="E244" s="5" t="s">
        <v>75</v>
      </c>
      <c r="F244" s="6">
        <v>45019</v>
      </c>
      <c r="G244" s="6">
        <v>45023</v>
      </c>
      <c r="H244" s="5">
        <v>1</v>
      </c>
      <c r="I244" s="5">
        <v>4</v>
      </c>
      <c r="J244" s="5">
        <v>4</v>
      </c>
      <c r="K244" s="5" t="s">
        <v>30</v>
      </c>
      <c r="L244" s="5">
        <v>1704</v>
      </c>
      <c r="M244" s="5">
        <v>1704</v>
      </c>
      <c r="N244" s="5" t="s">
        <v>1253</v>
      </c>
      <c r="O244" s="5" t="s">
        <v>1071</v>
      </c>
      <c r="P244" s="5" t="s">
        <v>33</v>
      </c>
      <c r="Q244" s="5">
        <v>0</v>
      </c>
      <c r="R244" s="6">
        <v>45014</v>
      </c>
      <c r="S244" s="11">
        <v>45026</v>
      </c>
      <c r="T244" s="5" t="s">
        <v>34</v>
      </c>
      <c r="U244" s="5">
        <v>1704</v>
      </c>
      <c r="V244" s="5">
        <v>0</v>
      </c>
      <c r="W244" s="5">
        <v>0</v>
      </c>
      <c r="X244" s="5" t="s">
        <v>1254</v>
      </c>
      <c r="Y244" s="5" t="s">
        <v>1255</v>
      </c>
    </row>
    <row r="245" s="5" customFormat="1" spans="1:25">
      <c r="A245" s="5" t="s">
        <v>1256</v>
      </c>
      <c r="B245" s="5" t="s">
        <v>26</v>
      </c>
      <c r="C245" s="5" t="s">
        <v>27</v>
      </c>
      <c r="D245" s="5" t="s">
        <v>1257</v>
      </c>
      <c r="E245" s="5" t="s">
        <v>1258</v>
      </c>
      <c r="F245" s="6">
        <v>45022</v>
      </c>
      <c r="G245" s="6">
        <v>45023</v>
      </c>
      <c r="H245" s="5">
        <v>1</v>
      </c>
      <c r="I245" s="5">
        <v>1</v>
      </c>
      <c r="J245" s="5">
        <v>1</v>
      </c>
      <c r="K245" s="5" t="s">
        <v>30</v>
      </c>
      <c r="L245" s="5">
        <v>550</v>
      </c>
      <c r="M245" s="5">
        <v>550</v>
      </c>
      <c r="N245" s="5" t="s">
        <v>1259</v>
      </c>
      <c r="O245" s="5" t="s">
        <v>1071</v>
      </c>
      <c r="P245" s="5" t="s">
        <v>33</v>
      </c>
      <c r="Q245" s="5">
        <v>0</v>
      </c>
      <c r="R245" s="6">
        <v>45014</v>
      </c>
      <c r="S245" s="11">
        <v>45026</v>
      </c>
      <c r="T245" s="5" t="s">
        <v>34</v>
      </c>
      <c r="U245" s="5">
        <v>550</v>
      </c>
      <c r="V245" s="5">
        <v>0</v>
      </c>
      <c r="W245" s="5">
        <v>0</v>
      </c>
      <c r="X245" s="5" t="s">
        <v>1260</v>
      </c>
      <c r="Y245" s="5" t="s">
        <v>1261</v>
      </c>
    </row>
    <row r="246" s="5" customFormat="1" spans="1:25">
      <c r="A246" s="5" t="s">
        <v>1262</v>
      </c>
      <c r="B246" s="5" t="s">
        <v>26</v>
      </c>
      <c r="C246" s="5" t="s">
        <v>27</v>
      </c>
      <c r="D246" s="5" t="s">
        <v>1263</v>
      </c>
      <c r="E246" s="5" t="s">
        <v>1264</v>
      </c>
      <c r="F246" s="6">
        <v>45022</v>
      </c>
      <c r="G246" s="6">
        <v>45023</v>
      </c>
      <c r="H246" s="5">
        <v>1</v>
      </c>
      <c r="I246" s="5">
        <v>1</v>
      </c>
      <c r="J246" s="5">
        <v>1</v>
      </c>
      <c r="K246" s="5" t="s">
        <v>30</v>
      </c>
      <c r="L246" s="5">
        <v>575</v>
      </c>
      <c r="M246" s="5">
        <v>575</v>
      </c>
      <c r="N246" s="5" t="s">
        <v>1265</v>
      </c>
      <c r="O246" s="5" t="s">
        <v>1071</v>
      </c>
      <c r="P246" s="5" t="s">
        <v>33</v>
      </c>
      <c r="Q246" s="5">
        <v>0</v>
      </c>
      <c r="R246" s="6">
        <v>45015</v>
      </c>
      <c r="S246" s="11">
        <v>45026</v>
      </c>
      <c r="T246" s="5" t="s">
        <v>34</v>
      </c>
      <c r="U246" s="5">
        <v>575</v>
      </c>
      <c r="V246" s="5">
        <v>0</v>
      </c>
      <c r="W246" s="5">
        <v>0</v>
      </c>
      <c r="X246" s="5" t="s">
        <v>1266</v>
      </c>
      <c r="Y246" s="5" t="s">
        <v>36</v>
      </c>
    </row>
    <row r="247" s="5" customFormat="1" spans="1:25">
      <c r="A247" s="5" t="s">
        <v>1267</v>
      </c>
      <c r="B247" s="5" t="s">
        <v>26</v>
      </c>
      <c r="C247" s="5" t="s">
        <v>27</v>
      </c>
      <c r="D247" s="5" t="s">
        <v>1268</v>
      </c>
      <c r="E247" s="5" t="s">
        <v>1187</v>
      </c>
      <c r="F247" s="6">
        <v>45020</v>
      </c>
      <c r="G247" s="6">
        <v>45023</v>
      </c>
      <c r="H247" s="5">
        <v>1</v>
      </c>
      <c r="I247" s="5">
        <v>3</v>
      </c>
      <c r="J247" s="5">
        <v>3</v>
      </c>
      <c r="K247" s="5" t="s">
        <v>30</v>
      </c>
      <c r="L247" s="5">
        <v>6792</v>
      </c>
      <c r="M247" s="5">
        <v>6792</v>
      </c>
      <c r="N247" s="5" t="s">
        <v>1269</v>
      </c>
      <c r="O247" s="5" t="s">
        <v>1071</v>
      </c>
      <c r="P247" s="5" t="s">
        <v>33</v>
      </c>
      <c r="Q247" s="5">
        <v>0</v>
      </c>
      <c r="R247" s="6">
        <v>45015</v>
      </c>
      <c r="S247" s="11">
        <v>45026</v>
      </c>
      <c r="T247" s="5" t="s">
        <v>34</v>
      </c>
      <c r="U247" s="5">
        <v>6792</v>
      </c>
      <c r="V247" s="5">
        <v>0</v>
      </c>
      <c r="W247" s="5">
        <v>0</v>
      </c>
      <c r="X247" s="5" t="s">
        <v>1270</v>
      </c>
      <c r="Y247" s="5" t="s">
        <v>36</v>
      </c>
    </row>
    <row r="248" s="5" customFormat="1" spans="1:25">
      <c r="A248" s="5" t="s">
        <v>1271</v>
      </c>
      <c r="B248" s="5" t="s">
        <v>26</v>
      </c>
      <c r="C248" s="5" t="s">
        <v>27</v>
      </c>
      <c r="D248" s="5" t="s">
        <v>1272</v>
      </c>
      <c r="E248" s="5" t="s">
        <v>1273</v>
      </c>
      <c r="F248" s="6">
        <v>45022</v>
      </c>
      <c r="G248" s="6">
        <v>45023</v>
      </c>
      <c r="H248" s="5">
        <v>1</v>
      </c>
      <c r="I248" s="5">
        <v>1</v>
      </c>
      <c r="J248" s="5">
        <v>1</v>
      </c>
      <c r="K248" s="5" t="s">
        <v>30</v>
      </c>
      <c r="L248" s="5">
        <v>520</v>
      </c>
      <c r="M248" s="5">
        <v>520</v>
      </c>
      <c r="N248" s="5" t="s">
        <v>1274</v>
      </c>
      <c r="O248" s="5" t="s">
        <v>1071</v>
      </c>
      <c r="P248" s="5" t="s">
        <v>33</v>
      </c>
      <c r="Q248" s="5">
        <v>0</v>
      </c>
      <c r="R248" s="6">
        <v>45016</v>
      </c>
      <c r="S248" s="11">
        <v>45026</v>
      </c>
      <c r="T248" s="5" t="s">
        <v>34</v>
      </c>
      <c r="U248" s="5">
        <v>520</v>
      </c>
      <c r="V248" s="5">
        <v>0</v>
      </c>
      <c r="W248" s="5">
        <v>0</v>
      </c>
      <c r="X248" s="5" t="s">
        <v>1275</v>
      </c>
      <c r="Y248" s="5" t="s">
        <v>36</v>
      </c>
    </row>
    <row r="249" s="5" customFormat="1" spans="1:25">
      <c r="A249" s="5" t="s">
        <v>1276</v>
      </c>
      <c r="B249" s="5" t="s">
        <v>26</v>
      </c>
      <c r="C249" s="5" t="s">
        <v>27</v>
      </c>
      <c r="D249" s="5" t="s">
        <v>1277</v>
      </c>
      <c r="E249" s="5" t="s">
        <v>1278</v>
      </c>
      <c r="F249" s="6">
        <v>45021</v>
      </c>
      <c r="G249" s="6">
        <v>45023</v>
      </c>
      <c r="H249" s="5">
        <v>1</v>
      </c>
      <c r="I249" s="5">
        <v>2</v>
      </c>
      <c r="J249" s="5">
        <v>2</v>
      </c>
      <c r="K249" s="5" t="s">
        <v>30</v>
      </c>
      <c r="L249" s="5">
        <v>3406</v>
      </c>
      <c r="M249" s="5">
        <v>3406</v>
      </c>
      <c r="N249" s="5" t="s">
        <v>1279</v>
      </c>
      <c r="O249" s="5" t="s">
        <v>1071</v>
      </c>
      <c r="P249" s="5" t="s">
        <v>33</v>
      </c>
      <c r="Q249" s="5">
        <v>0</v>
      </c>
      <c r="R249" s="6">
        <v>45006</v>
      </c>
      <c r="S249" s="11">
        <v>45026</v>
      </c>
      <c r="T249" s="5" t="s">
        <v>34</v>
      </c>
      <c r="U249" s="5">
        <v>3406</v>
      </c>
      <c r="V249" s="5">
        <v>0</v>
      </c>
      <c r="W249" s="5">
        <v>0</v>
      </c>
      <c r="X249" s="5" t="s">
        <v>1280</v>
      </c>
      <c r="Y249" s="5" t="s">
        <v>1281</v>
      </c>
    </row>
    <row r="250" s="5" customFormat="1" spans="1:25">
      <c r="A250" s="5" t="s">
        <v>1282</v>
      </c>
      <c r="B250" s="5" t="s">
        <v>26</v>
      </c>
      <c r="C250" s="5" t="s">
        <v>27</v>
      </c>
      <c r="D250" s="5" t="s">
        <v>244</v>
      </c>
      <c r="E250" s="5" t="s">
        <v>245</v>
      </c>
      <c r="F250" s="6">
        <v>45018</v>
      </c>
      <c r="G250" s="6">
        <v>45023</v>
      </c>
      <c r="H250" s="5">
        <v>1</v>
      </c>
      <c r="I250" s="5">
        <v>5</v>
      </c>
      <c r="J250" s="5">
        <v>5</v>
      </c>
      <c r="K250" s="5" t="s">
        <v>30</v>
      </c>
      <c r="L250" s="5">
        <v>2405</v>
      </c>
      <c r="M250" s="5">
        <v>2405</v>
      </c>
      <c r="N250" s="5" t="s">
        <v>1283</v>
      </c>
      <c r="O250" s="5" t="s">
        <v>1071</v>
      </c>
      <c r="P250" s="5" t="s">
        <v>33</v>
      </c>
      <c r="Q250" s="5">
        <v>0</v>
      </c>
      <c r="R250" s="6">
        <v>45016</v>
      </c>
      <c r="S250" s="11">
        <v>45026</v>
      </c>
      <c r="T250" s="5" t="s">
        <v>34</v>
      </c>
      <c r="U250" s="5">
        <v>2405</v>
      </c>
      <c r="V250" s="5">
        <v>0</v>
      </c>
      <c r="W250" s="5">
        <v>0</v>
      </c>
      <c r="X250" s="5" t="s">
        <v>1284</v>
      </c>
      <c r="Y250" s="5" t="s">
        <v>62</v>
      </c>
    </row>
    <row r="251" s="5" customFormat="1" spans="1:25">
      <c r="A251" s="5" t="s">
        <v>1285</v>
      </c>
      <c r="B251" s="5" t="s">
        <v>26</v>
      </c>
      <c r="C251" s="5" t="s">
        <v>27</v>
      </c>
      <c r="D251" s="5" t="s">
        <v>1286</v>
      </c>
      <c r="E251" s="5" t="s">
        <v>1287</v>
      </c>
      <c r="F251" s="6">
        <v>45020</v>
      </c>
      <c r="G251" s="6">
        <v>45023</v>
      </c>
      <c r="H251" s="5">
        <v>1</v>
      </c>
      <c r="I251" s="5">
        <v>3</v>
      </c>
      <c r="J251" s="5">
        <v>3</v>
      </c>
      <c r="K251" s="5" t="s">
        <v>30</v>
      </c>
      <c r="L251" s="5">
        <v>4182</v>
      </c>
      <c r="M251" s="5">
        <v>4182</v>
      </c>
      <c r="N251" s="5" t="s">
        <v>1288</v>
      </c>
      <c r="O251" s="5" t="s">
        <v>1071</v>
      </c>
      <c r="P251" s="5" t="s">
        <v>33</v>
      </c>
      <c r="Q251" s="5">
        <v>0</v>
      </c>
      <c r="R251" s="6">
        <v>45016</v>
      </c>
      <c r="S251" s="11">
        <v>45026</v>
      </c>
      <c r="T251" s="5" t="s">
        <v>34</v>
      </c>
      <c r="U251" s="5">
        <v>4182</v>
      </c>
      <c r="V251" s="5">
        <v>0</v>
      </c>
      <c r="W251" s="5">
        <v>0</v>
      </c>
      <c r="X251" s="5" t="s">
        <v>1289</v>
      </c>
      <c r="Y251" s="5" t="s">
        <v>1290</v>
      </c>
    </row>
    <row r="252" s="5" customFormat="1" spans="1:25">
      <c r="A252" s="5" t="s">
        <v>1291</v>
      </c>
      <c r="B252" s="5" t="s">
        <v>26</v>
      </c>
      <c r="C252" s="5" t="s">
        <v>27</v>
      </c>
      <c r="D252" s="5" t="s">
        <v>1292</v>
      </c>
      <c r="E252" s="5" t="s">
        <v>1293</v>
      </c>
      <c r="F252" s="6">
        <v>45022</v>
      </c>
      <c r="G252" s="6">
        <v>45023</v>
      </c>
      <c r="H252" s="5">
        <v>1</v>
      </c>
      <c r="I252" s="5">
        <v>1</v>
      </c>
      <c r="J252" s="5">
        <v>1</v>
      </c>
      <c r="K252" s="5" t="s">
        <v>30</v>
      </c>
      <c r="L252" s="5">
        <v>805</v>
      </c>
      <c r="M252" s="5">
        <v>805</v>
      </c>
      <c r="N252" s="5" t="s">
        <v>1294</v>
      </c>
      <c r="O252" s="5" t="s">
        <v>1071</v>
      </c>
      <c r="P252" s="5" t="s">
        <v>33</v>
      </c>
      <c r="Q252" s="5">
        <v>0</v>
      </c>
      <c r="R252" s="6">
        <v>45017</v>
      </c>
      <c r="S252" s="11">
        <v>45026</v>
      </c>
      <c r="T252" s="5" t="s">
        <v>34</v>
      </c>
      <c r="U252" s="5">
        <v>805</v>
      </c>
      <c r="V252" s="5">
        <v>0</v>
      </c>
      <c r="W252" s="5">
        <v>0</v>
      </c>
      <c r="X252" s="5" t="s">
        <v>1295</v>
      </c>
      <c r="Y252" s="5" t="s">
        <v>36</v>
      </c>
    </row>
    <row r="253" s="5" customFormat="1" spans="1:25">
      <c r="A253" s="5" t="s">
        <v>1296</v>
      </c>
      <c r="B253" s="5" t="s">
        <v>26</v>
      </c>
      <c r="C253" s="5" t="s">
        <v>27</v>
      </c>
      <c r="D253" s="5" t="s">
        <v>888</v>
      </c>
      <c r="E253" s="5" t="s">
        <v>603</v>
      </c>
      <c r="F253" s="6">
        <v>45022</v>
      </c>
      <c r="G253" s="6">
        <v>45023</v>
      </c>
      <c r="H253" s="5">
        <v>1</v>
      </c>
      <c r="I253" s="5">
        <v>1</v>
      </c>
      <c r="J253" s="5">
        <v>1</v>
      </c>
      <c r="K253" s="5" t="s">
        <v>30</v>
      </c>
      <c r="L253" s="5">
        <v>274</v>
      </c>
      <c r="M253" s="5">
        <v>274</v>
      </c>
      <c r="N253" s="5" t="s">
        <v>1297</v>
      </c>
      <c r="O253" s="5" t="s">
        <v>1071</v>
      </c>
      <c r="P253" s="5" t="s">
        <v>33</v>
      </c>
      <c r="Q253" s="5">
        <v>0</v>
      </c>
      <c r="R253" s="6">
        <v>45017</v>
      </c>
      <c r="S253" s="11">
        <v>45026</v>
      </c>
      <c r="T253" s="5" t="s">
        <v>34</v>
      </c>
      <c r="U253" s="5">
        <v>274</v>
      </c>
      <c r="V253" s="5">
        <v>0</v>
      </c>
      <c r="W253" s="5">
        <v>0</v>
      </c>
      <c r="X253" s="5" t="s">
        <v>1298</v>
      </c>
      <c r="Y253" s="5" t="s">
        <v>36</v>
      </c>
    </row>
    <row r="254" s="5" customFormat="1" spans="1:25">
      <c r="A254" s="5" t="s">
        <v>1299</v>
      </c>
      <c r="B254" s="5" t="s">
        <v>26</v>
      </c>
      <c r="C254" s="5" t="s">
        <v>27</v>
      </c>
      <c r="D254" s="5" t="s">
        <v>1300</v>
      </c>
      <c r="E254" s="5" t="s">
        <v>75</v>
      </c>
      <c r="F254" s="6">
        <v>45022</v>
      </c>
      <c r="G254" s="6">
        <v>45023</v>
      </c>
      <c r="H254" s="5">
        <v>1</v>
      </c>
      <c r="I254" s="5">
        <v>1</v>
      </c>
      <c r="J254" s="5">
        <v>1</v>
      </c>
      <c r="K254" s="5" t="s">
        <v>30</v>
      </c>
      <c r="L254" s="5">
        <v>562</v>
      </c>
      <c r="M254" s="5">
        <v>562</v>
      </c>
      <c r="N254" s="5" t="s">
        <v>1301</v>
      </c>
      <c r="O254" s="5" t="s">
        <v>1071</v>
      </c>
      <c r="P254" s="5" t="s">
        <v>33</v>
      </c>
      <c r="Q254" s="5">
        <v>0</v>
      </c>
      <c r="R254" s="6">
        <v>45017</v>
      </c>
      <c r="S254" s="11">
        <v>45026</v>
      </c>
      <c r="T254" s="5" t="s">
        <v>34</v>
      </c>
      <c r="U254" s="5">
        <v>562</v>
      </c>
      <c r="V254" s="5">
        <v>0</v>
      </c>
      <c r="W254" s="5">
        <v>0</v>
      </c>
      <c r="X254" s="5" t="s">
        <v>1302</v>
      </c>
      <c r="Y254" s="5" t="s">
        <v>1303</v>
      </c>
    </row>
    <row r="255" s="5" customFormat="1" spans="1:25">
      <c r="A255" s="5" t="s">
        <v>1304</v>
      </c>
      <c r="B255" s="5" t="s">
        <v>26</v>
      </c>
      <c r="C255" s="5" t="s">
        <v>27</v>
      </c>
      <c r="D255" s="5" t="s">
        <v>974</v>
      </c>
      <c r="E255" s="5" t="s">
        <v>1305</v>
      </c>
      <c r="F255" s="6">
        <v>45022</v>
      </c>
      <c r="G255" s="6">
        <v>45023</v>
      </c>
      <c r="H255" s="5">
        <v>1</v>
      </c>
      <c r="I255" s="5">
        <v>1</v>
      </c>
      <c r="J255" s="5">
        <v>1</v>
      </c>
      <c r="K255" s="5" t="s">
        <v>30</v>
      </c>
      <c r="L255" s="5">
        <v>838</v>
      </c>
      <c r="M255" s="5">
        <v>838</v>
      </c>
      <c r="N255" s="5" t="s">
        <v>1306</v>
      </c>
      <c r="O255" s="5" t="s">
        <v>1071</v>
      </c>
      <c r="P255" s="5" t="s">
        <v>33</v>
      </c>
      <c r="Q255" s="5">
        <v>0</v>
      </c>
      <c r="R255" s="6">
        <v>45017</v>
      </c>
      <c r="S255" s="11">
        <v>45026</v>
      </c>
      <c r="T255" s="5" t="s">
        <v>34</v>
      </c>
      <c r="U255" s="5">
        <v>838</v>
      </c>
      <c r="V255" s="5">
        <v>0</v>
      </c>
      <c r="W255" s="5">
        <v>0</v>
      </c>
      <c r="X255" s="5" t="s">
        <v>1307</v>
      </c>
      <c r="Y255" s="5" t="s">
        <v>36</v>
      </c>
    </row>
    <row r="256" s="5" customFormat="1" spans="1:25">
      <c r="A256" s="5" t="s">
        <v>1308</v>
      </c>
      <c r="B256" s="5" t="s">
        <v>26</v>
      </c>
      <c r="C256" s="5" t="s">
        <v>27</v>
      </c>
      <c r="D256" s="5" t="s">
        <v>1309</v>
      </c>
      <c r="E256" s="5" t="s">
        <v>135</v>
      </c>
      <c r="F256" s="6">
        <v>45022</v>
      </c>
      <c r="G256" s="6">
        <v>45023</v>
      </c>
      <c r="H256" s="5">
        <v>1</v>
      </c>
      <c r="I256" s="5">
        <v>1</v>
      </c>
      <c r="J256" s="5">
        <v>1</v>
      </c>
      <c r="K256" s="5" t="s">
        <v>30</v>
      </c>
      <c r="L256" s="5">
        <v>453</v>
      </c>
      <c r="M256" s="5">
        <v>453</v>
      </c>
      <c r="N256" s="5" t="s">
        <v>1310</v>
      </c>
      <c r="O256" s="5" t="s">
        <v>1071</v>
      </c>
      <c r="P256" s="5" t="s">
        <v>33</v>
      </c>
      <c r="Q256" s="5">
        <v>0</v>
      </c>
      <c r="R256" s="6">
        <v>45017</v>
      </c>
      <c r="S256" s="11">
        <v>45026</v>
      </c>
      <c r="T256" s="5" t="s">
        <v>34</v>
      </c>
      <c r="U256" s="5">
        <v>453</v>
      </c>
      <c r="V256" s="5">
        <v>0</v>
      </c>
      <c r="W256" s="5">
        <v>0</v>
      </c>
      <c r="X256" s="5" t="s">
        <v>1311</v>
      </c>
      <c r="Y256" s="5" t="s">
        <v>1312</v>
      </c>
    </row>
    <row r="257" s="5" customFormat="1" spans="1:25">
      <c r="A257" s="5" t="s">
        <v>1313</v>
      </c>
      <c r="B257" s="5" t="s">
        <v>26</v>
      </c>
      <c r="C257" s="5" t="s">
        <v>27</v>
      </c>
      <c r="D257" s="5" t="s">
        <v>1314</v>
      </c>
      <c r="E257" s="5" t="s">
        <v>815</v>
      </c>
      <c r="F257" s="6">
        <v>45021</v>
      </c>
      <c r="G257" s="6">
        <v>45023</v>
      </c>
      <c r="H257" s="5">
        <v>1</v>
      </c>
      <c r="I257" s="5">
        <v>2</v>
      </c>
      <c r="J257" s="5">
        <v>2</v>
      </c>
      <c r="K257" s="5" t="s">
        <v>30</v>
      </c>
      <c r="L257" s="5">
        <v>1500</v>
      </c>
      <c r="M257" s="5">
        <v>1500</v>
      </c>
      <c r="N257" s="5" t="s">
        <v>1315</v>
      </c>
      <c r="O257" s="5" t="s">
        <v>1071</v>
      </c>
      <c r="P257" s="5" t="s">
        <v>33</v>
      </c>
      <c r="Q257" s="5">
        <v>0</v>
      </c>
      <c r="R257" s="6">
        <v>45018</v>
      </c>
      <c r="S257" s="11">
        <v>45026</v>
      </c>
      <c r="T257" s="5" t="s">
        <v>34</v>
      </c>
      <c r="U257" s="5">
        <v>1500</v>
      </c>
      <c r="V257" s="5">
        <v>0</v>
      </c>
      <c r="W257" s="5">
        <v>0</v>
      </c>
      <c r="X257" s="5" t="s">
        <v>1316</v>
      </c>
      <c r="Y257" s="5" t="s">
        <v>1317</v>
      </c>
    </row>
    <row r="258" s="5" customFormat="1" spans="1:25">
      <c r="A258" s="5" t="s">
        <v>1318</v>
      </c>
      <c r="B258" s="5" t="s">
        <v>26</v>
      </c>
      <c r="C258" s="5" t="s">
        <v>27</v>
      </c>
      <c r="D258" s="5" t="s">
        <v>1319</v>
      </c>
      <c r="E258" s="5" t="s">
        <v>835</v>
      </c>
      <c r="F258" s="6">
        <v>45022</v>
      </c>
      <c r="G258" s="6">
        <v>45023</v>
      </c>
      <c r="H258" s="5">
        <v>2</v>
      </c>
      <c r="I258" s="5">
        <v>1</v>
      </c>
      <c r="J258" s="5">
        <v>2</v>
      </c>
      <c r="K258" s="5" t="s">
        <v>30</v>
      </c>
      <c r="L258" s="5">
        <v>558</v>
      </c>
      <c r="M258" s="5">
        <v>558</v>
      </c>
      <c r="N258" s="5" t="s">
        <v>1320</v>
      </c>
      <c r="O258" s="5" t="s">
        <v>1071</v>
      </c>
      <c r="P258" s="5" t="s">
        <v>33</v>
      </c>
      <c r="Q258" s="5">
        <v>0</v>
      </c>
      <c r="R258" s="6">
        <v>45018</v>
      </c>
      <c r="S258" s="11">
        <v>45026</v>
      </c>
      <c r="T258" s="5" t="s">
        <v>34</v>
      </c>
      <c r="U258" s="5">
        <v>558</v>
      </c>
      <c r="V258" s="5">
        <v>0</v>
      </c>
      <c r="W258" s="5">
        <v>0</v>
      </c>
      <c r="X258" s="5" t="s">
        <v>1321</v>
      </c>
      <c r="Y258" s="5" t="s">
        <v>1322</v>
      </c>
    </row>
    <row r="259" s="5" customFormat="1" spans="1:25">
      <c r="A259" s="5" t="s">
        <v>1323</v>
      </c>
      <c r="B259" s="5" t="s">
        <v>26</v>
      </c>
      <c r="C259" s="5" t="s">
        <v>27</v>
      </c>
      <c r="D259" s="5" t="s">
        <v>1324</v>
      </c>
      <c r="E259" s="5" t="s">
        <v>1325</v>
      </c>
      <c r="F259" s="6">
        <v>45022</v>
      </c>
      <c r="G259" s="6">
        <v>45023</v>
      </c>
      <c r="H259" s="5">
        <v>1</v>
      </c>
      <c r="I259" s="5">
        <v>1</v>
      </c>
      <c r="J259" s="5">
        <v>1</v>
      </c>
      <c r="K259" s="5" t="s">
        <v>30</v>
      </c>
      <c r="L259" s="5">
        <v>1525</v>
      </c>
      <c r="M259" s="5">
        <v>1525</v>
      </c>
      <c r="N259" s="5" t="s">
        <v>1326</v>
      </c>
      <c r="O259" s="5" t="s">
        <v>1071</v>
      </c>
      <c r="P259" s="5" t="s">
        <v>33</v>
      </c>
      <c r="Q259" s="5">
        <v>0</v>
      </c>
      <c r="R259" s="6">
        <v>45018</v>
      </c>
      <c r="S259" s="11">
        <v>45026</v>
      </c>
      <c r="T259" s="5" t="s">
        <v>34</v>
      </c>
      <c r="U259" s="5">
        <v>1525</v>
      </c>
      <c r="V259" s="5">
        <v>0</v>
      </c>
      <c r="W259" s="5">
        <v>0</v>
      </c>
      <c r="X259" s="5" t="s">
        <v>1327</v>
      </c>
      <c r="Y259" s="5" t="s">
        <v>1328</v>
      </c>
    </row>
    <row r="260" s="5" customFormat="1" spans="1:25">
      <c r="A260" s="5" t="s">
        <v>1276</v>
      </c>
      <c r="B260" s="5" t="s">
        <v>26</v>
      </c>
      <c r="C260" s="5" t="s">
        <v>331</v>
      </c>
      <c r="D260" s="5" t="s">
        <v>1277</v>
      </c>
      <c r="E260" s="5" t="s">
        <v>1278</v>
      </c>
      <c r="F260" s="6">
        <v>45021</v>
      </c>
      <c r="G260" s="6">
        <v>45023</v>
      </c>
      <c r="H260" s="5">
        <v>1</v>
      </c>
      <c r="I260" s="5">
        <v>2</v>
      </c>
      <c r="J260" s="5">
        <v>2</v>
      </c>
      <c r="K260" s="5" t="s">
        <v>30</v>
      </c>
      <c r="L260" s="5">
        <v>-3406</v>
      </c>
      <c r="M260" s="5">
        <v>-3406</v>
      </c>
      <c r="N260" s="5" t="s">
        <v>1279</v>
      </c>
      <c r="O260" s="5" t="s">
        <v>1071</v>
      </c>
      <c r="P260" s="5" t="s">
        <v>33</v>
      </c>
      <c r="Q260" s="5">
        <v>0</v>
      </c>
      <c r="R260" s="6">
        <v>45006</v>
      </c>
      <c r="S260" s="11">
        <v>45026</v>
      </c>
      <c r="T260" s="5" t="s">
        <v>34</v>
      </c>
      <c r="U260" s="5">
        <v>-3406</v>
      </c>
      <c r="V260" s="5">
        <v>0</v>
      </c>
      <c r="W260" s="5">
        <v>0</v>
      </c>
      <c r="X260" s="5" t="s">
        <v>1280</v>
      </c>
      <c r="Y260" s="5" t="s">
        <v>1281</v>
      </c>
    </row>
    <row r="261" s="5" customFormat="1" spans="1:25">
      <c r="A261" s="5" t="s">
        <v>1329</v>
      </c>
      <c r="B261" s="5" t="s">
        <v>26</v>
      </c>
      <c r="C261" s="5" t="s">
        <v>27</v>
      </c>
      <c r="D261" s="5" t="s">
        <v>1263</v>
      </c>
      <c r="E261" s="5" t="s">
        <v>1330</v>
      </c>
      <c r="F261" s="6">
        <v>45022</v>
      </c>
      <c r="G261" s="6">
        <v>45023</v>
      </c>
      <c r="H261" s="5">
        <v>1</v>
      </c>
      <c r="I261" s="5">
        <v>1</v>
      </c>
      <c r="J261" s="5">
        <v>1</v>
      </c>
      <c r="K261" s="5" t="s">
        <v>30</v>
      </c>
      <c r="L261" s="5">
        <v>606</v>
      </c>
      <c r="M261" s="5">
        <v>606</v>
      </c>
      <c r="N261" s="5" t="s">
        <v>1331</v>
      </c>
      <c r="O261" s="5" t="s">
        <v>1071</v>
      </c>
      <c r="P261" s="5" t="s">
        <v>33</v>
      </c>
      <c r="Q261" s="5">
        <v>0</v>
      </c>
      <c r="R261" s="6">
        <v>45018</v>
      </c>
      <c r="S261" s="11">
        <v>45026</v>
      </c>
      <c r="T261" s="5" t="s">
        <v>34</v>
      </c>
      <c r="U261" s="5">
        <v>606</v>
      </c>
      <c r="V261" s="5">
        <v>0</v>
      </c>
      <c r="W261" s="5">
        <v>0</v>
      </c>
      <c r="X261" s="5" t="s">
        <v>1332</v>
      </c>
      <c r="Y261" s="5" t="s">
        <v>36</v>
      </c>
    </row>
    <row r="262" s="5" customFormat="1" spans="1:25">
      <c r="A262" s="5" t="s">
        <v>1333</v>
      </c>
      <c r="B262" s="5" t="s">
        <v>26</v>
      </c>
      <c r="C262" s="5" t="s">
        <v>27</v>
      </c>
      <c r="D262" s="5" t="s">
        <v>665</v>
      </c>
      <c r="E262" s="5" t="s">
        <v>1334</v>
      </c>
      <c r="F262" s="6">
        <v>45022</v>
      </c>
      <c r="G262" s="6">
        <v>45023</v>
      </c>
      <c r="H262" s="5">
        <v>1</v>
      </c>
      <c r="I262" s="5">
        <v>1</v>
      </c>
      <c r="J262" s="5">
        <v>1</v>
      </c>
      <c r="K262" s="5" t="s">
        <v>30</v>
      </c>
      <c r="L262" s="5">
        <v>1310</v>
      </c>
      <c r="M262" s="5">
        <v>1310</v>
      </c>
      <c r="N262" s="5" t="s">
        <v>1335</v>
      </c>
      <c r="O262" s="5" t="s">
        <v>1071</v>
      </c>
      <c r="P262" s="5" t="s">
        <v>33</v>
      </c>
      <c r="Q262" s="5">
        <v>0</v>
      </c>
      <c r="R262" s="6">
        <v>45019</v>
      </c>
      <c r="S262" s="11">
        <v>45026</v>
      </c>
      <c r="T262" s="5" t="s">
        <v>34</v>
      </c>
      <c r="U262" s="5">
        <v>1310</v>
      </c>
      <c r="V262" s="5">
        <v>0</v>
      </c>
      <c r="W262" s="5">
        <v>0</v>
      </c>
      <c r="X262" s="5" t="s">
        <v>1336</v>
      </c>
      <c r="Y262" s="5" t="s">
        <v>1337</v>
      </c>
    </row>
    <row r="263" s="5" customFormat="1" spans="1:25">
      <c r="A263" s="5" t="s">
        <v>1338</v>
      </c>
      <c r="B263" s="5" t="s">
        <v>26</v>
      </c>
      <c r="C263" s="5" t="s">
        <v>27</v>
      </c>
      <c r="D263" s="5" t="s">
        <v>1339</v>
      </c>
      <c r="E263" s="5" t="s">
        <v>1340</v>
      </c>
      <c r="F263" s="6">
        <v>45020</v>
      </c>
      <c r="G263" s="6">
        <v>45023</v>
      </c>
      <c r="H263" s="5">
        <v>1</v>
      </c>
      <c r="I263" s="5">
        <v>3</v>
      </c>
      <c r="J263" s="5">
        <v>3</v>
      </c>
      <c r="K263" s="5" t="s">
        <v>30</v>
      </c>
      <c r="L263" s="5">
        <v>4292</v>
      </c>
      <c r="M263" s="5">
        <v>4292</v>
      </c>
      <c r="N263" s="5" t="s">
        <v>1341</v>
      </c>
      <c r="O263" s="5" t="s">
        <v>1071</v>
      </c>
      <c r="P263" s="5" t="s">
        <v>33</v>
      </c>
      <c r="Q263" s="5">
        <v>0</v>
      </c>
      <c r="R263" s="6">
        <v>45019</v>
      </c>
      <c r="S263" s="11">
        <v>45026</v>
      </c>
      <c r="T263" s="5" t="s">
        <v>34</v>
      </c>
      <c r="U263" s="5">
        <v>4292</v>
      </c>
      <c r="V263" s="5">
        <v>0</v>
      </c>
      <c r="W263" s="5">
        <v>0</v>
      </c>
      <c r="X263" s="5" t="s">
        <v>1342</v>
      </c>
      <c r="Y263" s="5" t="s">
        <v>1343</v>
      </c>
    </row>
    <row r="264" s="5" customFormat="1" spans="1:25">
      <c r="A264" s="5" t="s">
        <v>1344</v>
      </c>
      <c r="B264" s="5" t="s">
        <v>26</v>
      </c>
      <c r="C264" s="5" t="s">
        <v>27</v>
      </c>
      <c r="D264" s="5" t="s">
        <v>1345</v>
      </c>
      <c r="E264" s="5" t="s">
        <v>1346</v>
      </c>
      <c r="F264" s="6">
        <v>45020</v>
      </c>
      <c r="G264" s="6">
        <v>45023</v>
      </c>
      <c r="H264" s="5">
        <v>1</v>
      </c>
      <c r="I264" s="5">
        <v>3</v>
      </c>
      <c r="J264" s="5">
        <v>3</v>
      </c>
      <c r="K264" s="5" t="s">
        <v>30</v>
      </c>
      <c r="L264" s="5">
        <v>2319</v>
      </c>
      <c r="M264" s="5">
        <v>2319</v>
      </c>
      <c r="N264" s="5" t="s">
        <v>1347</v>
      </c>
      <c r="O264" s="5" t="s">
        <v>1071</v>
      </c>
      <c r="P264" s="5" t="s">
        <v>33</v>
      </c>
      <c r="Q264" s="5">
        <v>0</v>
      </c>
      <c r="R264" s="6">
        <v>45019</v>
      </c>
      <c r="S264" s="11">
        <v>45026</v>
      </c>
      <c r="T264" s="5" t="s">
        <v>34</v>
      </c>
      <c r="U264" s="5">
        <v>2319</v>
      </c>
      <c r="V264" s="5">
        <v>0</v>
      </c>
      <c r="W264" s="5">
        <v>0</v>
      </c>
      <c r="X264" s="5" t="s">
        <v>1348</v>
      </c>
      <c r="Y264" s="5" t="s">
        <v>1349</v>
      </c>
    </row>
    <row r="265" s="5" customFormat="1" spans="1:25">
      <c r="A265" s="5" t="s">
        <v>1350</v>
      </c>
      <c r="B265" s="5" t="s">
        <v>26</v>
      </c>
      <c r="C265" s="5" t="s">
        <v>27</v>
      </c>
      <c r="D265" s="5" t="s">
        <v>1351</v>
      </c>
      <c r="E265" s="5" t="s">
        <v>1352</v>
      </c>
      <c r="F265" s="6">
        <v>45022</v>
      </c>
      <c r="G265" s="6">
        <v>45023</v>
      </c>
      <c r="H265" s="5">
        <v>1</v>
      </c>
      <c r="I265" s="5">
        <v>1</v>
      </c>
      <c r="J265" s="5">
        <v>1</v>
      </c>
      <c r="K265" s="5" t="s">
        <v>30</v>
      </c>
      <c r="L265" s="5">
        <v>363</v>
      </c>
      <c r="M265" s="5">
        <v>363</v>
      </c>
      <c r="N265" s="5" t="s">
        <v>1353</v>
      </c>
      <c r="O265" s="5" t="s">
        <v>1071</v>
      </c>
      <c r="P265" s="5" t="s">
        <v>33</v>
      </c>
      <c r="Q265" s="5">
        <v>0</v>
      </c>
      <c r="R265" s="6">
        <v>45019</v>
      </c>
      <c r="S265" s="11">
        <v>45026</v>
      </c>
      <c r="T265" s="5" t="s">
        <v>34</v>
      </c>
      <c r="U265" s="5">
        <v>363</v>
      </c>
      <c r="V265" s="5">
        <v>0</v>
      </c>
      <c r="W265" s="5">
        <v>0</v>
      </c>
      <c r="X265" s="5" t="s">
        <v>1354</v>
      </c>
      <c r="Y265" s="5" t="s">
        <v>1355</v>
      </c>
    </row>
    <row r="266" s="5" customFormat="1" spans="1:25">
      <c r="A266" s="5" t="s">
        <v>1356</v>
      </c>
      <c r="B266" s="5" t="s">
        <v>26</v>
      </c>
      <c r="C266" s="5" t="s">
        <v>27</v>
      </c>
      <c r="D266" s="5" t="s">
        <v>1357</v>
      </c>
      <c r="E266" s="5" t="s">
        <v>1358</v>
      </c>
      <c r="F266" s="6">
        <v>45019</v>
      </c>
      <c r="G266" s="6">
        <v>45023</v>
      </c>
      <c r="H266" s="5">
        <v>1</v>
      </c>
      <c r="I266" s="5">
        <v>4</v>
      </c>
      <c r="J266" s="5">
        <v>4</v>
      </c>
      <c r="K266" s="5" t="s">
        <v>30</v>
      </c>
      <c r="L266" s="5">
        <v>800</v>
      </c>
      <c r="M266" s="5">
        <v>800</v>
      </c>
      <c r="N266" s="5" t="s">
        <v>1359</v>
      </c>
      <c r="O266" s="5" t="s">
        <v>1071</v>
      </c>
      <c r="P266" s="5" t="s">
        <v>33</v>
      </c>
      <c r="Q266" s="5">
        <v>0</v>
      </c>
      <c r="R266" s="6">
        <v>45019</v>
      </c>
      <c r="S266" s="11">
        <v>45026</v>
      </c>
      <c r="T266" s="5" t="s">
        <v>34</v>
      </c>
      <c r="U266" s="5">
        <v>800</v>
      </c>
      <c r="V266" s="5">
        <v>0</v>
      </c>
      <c r="W266" s="5">
        <v>0</v>
      </c>
      <c r="X266" s="5" t="s">
        <v>1360</v>
      </c>
      <c r="Y266" s="5" t="s">
        <v>36</v>
      </c>
    </row>
    <row r="267" s="5" customFormat="1" spans="1:25">
      <c r="A267" s="5" t="s">
        <v>1361</v>
      </c>
      <c r="B267" s="5" t="s">
        <v>26</v>
      </c>
      <c r="C267" s="5" t="s">
        <v>27</v>
      </c>
      <c r="D267" s="5" t="s">
        <v>1362</v>
      </c>
      <c r="E267" s="5" t="s">
        <v>1363</v>
      </c>
      <c r="F267" s="6">
        <v>45022</v>
      </c>
      <c r="G267" s="6">
        <v>45023</v>
      </c>
      <c r="H267" s="5">
        <v>1</v>
      </c>
      <c r="I267" s="5">
        <v>1</v>
      </c>
      <c r="J267" s="5">
        <v>1</v>
      </c>
      <c r="K267" s="5" t="s">
        <v>30</v>
      </c>
      <c r="L267" s="5">
        <v>884</v>
      </c>
      <c r="M267" s="5">
        <v>884</v>
      </c>
      <c r="N267" s="5" t="s">
        <v>1364</v>
      </c>
      <c r="O267" s="5" t="s">
        <v>1071</v>
      </c>
      <c r="P267" s="5" t="s">
        <v>33</v>
      </c>
      <c r="Q267" s="5">
        <v>0</v>
      </c>
      <c r="R267" s="6">
        <v>45019</v>
      </c>
      <c r="S267" s="11">
        <v>45026</v>
      </c>
      <c r="T267" s="5" t="s">
        <v>34</v>
      </c>
      <c r="U267" s="5">
        <v>884</v>
      </c>
      <c r="V267" s="5">
        <v>0</v>
      </c>
      <c r="W267" s="5">
        <v>0</v>
      </c>
      <c r="X267" s="5" t="s">
        <v>1365</v>
      </c>
      <c r="Y267" s="5" t="s">
        <v>1366</v>
      </c>
    </row>
    <row r="268" s="5" customFormat="1" spans="1:25">
      <c r="A268" s="5" t="s">
        <v>1367</v>
      </c>
      <c r="B268" s="5" t="s">
        <v>26</v>
      </c>
      <c r="C268" s="5" t="s">
        <v>27</v>
      </c>
      <c r="D268" s="5" t="s">
        <v>1368</v>
      </c>
      <c r="E268" s="5" t="s">
        <v>1369</v>
      </c>
      <c r="F268" s="6">
        <v>45021</v>
      </c>
      <c r="G268" s="6">
        <v>45023</v>
      </c>
      <c r="H268" s="5">
        <v>1</v>
      </c>
      <c r="I268" s="5">
        <v>2</v>
      </c>
      <c r="J268" s="5">
        <v>2</v>
      </c>
      <c r="K268" s="5" t="s">
        <v>30</v>
      </c>
      <c r="L268" s="5">
        <v>1426</v>
      </c>
      <c r="M268" s="5">
        <v>1426</v>
      </c>
      <c r="N268" s="5" t="s">
        <v>1370</v>
      </c>
      <c r="O268" s="5" t="s">
        <v>1071</v>
      </c>
      <c r="P268" s="5" t="s">
        <v>33</v>
      </c>
      <c r="Q268" s="5">
        <v>0</v>
      </c>
      <c r="R268" s="6">
        <v>45019</v>
      </c>
      <c r="S268" s="11">
        <v>45026</v>
      </c>
      <c r="T268" s="5" t="s">
        <v>34</v>
      </c>
      <c r="U268" s="5">
        <v>1426</v>
      </c>
      <c r="V268" s="5">
        <v>0</v>
      </c>
      <c r="W268" s="5">
        <v>0</v>
      </c>
      <c r="X268" s="5" t="s">
        <v>1371</v>
      </c>
      <c r="Y268" s="5" t="s">
        <v>36</v>
      </c>
    </row>
    <row r="269" s="5" customFormat="1" spans="1:25">
      <c r="A269" s="5" t="s">
        <v>1372</v>
      </c>
      <c r="B269" s="5" t="s">
        <v>26</v>
      </c>
      <c r="C269" s="5" t="s">
        <v>27</v>
      </c>
      <c r="D269" s="5" t="s">
        <v>1373</v>
      </c>
      <c r="E269" s="5" t="s">
        <v>1374</v>
      </c>
      <c r="F269" s="6">
        <v>45022</v>
      </c>
      <c r="G269" s="6">
        <v>45023</v>
      </c>
      <c r="H269" s="5">
        <v>1</v>
      </c>
      <c r="I269" s="5">
        <v>1</v>
      </c>
      <c r="J269" s="5">
        <v>1</v>
      </c>
      <c r="K269" s="5" t="s">
        <v>30</v>
      </c>
      <c r="L269" s="5">
        <v>326</v>
      </c>
      <c r="M269" s="5">
        <v>326</v>
      </c>
      <c r="N269" s="5" t="s">
        <v>1375</v>
      </c>
      <c r="O269" s="5" t="s">
        <v>1071</v>
      </c>
      <c r="P269" s="5" t="s">
        <v>33</v>
      </c>
      <c r="Q269" s="5">
        <v>0</v>
      </c>
      <c r="R269" s="6">
        <v>45019</v>
      </c>
      <c r="S269" s="11">
        <v>45026</v>
      </c>
      <c r="T269" s="5" t="s">
        <v>34</v>
      </c>
      <c r="U269" s="5">
        <v>326</v>
      </c>
      <c r="V269" s="5">
        <v>0</v>
      </c>
      <c r="W269" s="5">
        <v>0</v>
      </c>
      <c r="X269" s="5" t="s">
        <v>1376</v>
      </c>
      <c r="Y269" s="5" t="s">
        <v>1377</v>
      </c>
    </row>
    <row r="270" s="5" customFormat="1" spans="1:25">
      <c r="A270" s="5" t="s">
        <v>1378</v>
      </c>
      <c r="B270" s="5" t="s">
        <v>26</v>
      </c>
      <c r="C270" s="5" t="s">
        <v>27</v>
      </c>
      <c r="D270" s="5" t="s">
        <v>1379</v>
      </c>
      <c r="E270" s="5" t="s">
        <v>1380</v>
      </c>
      <c r="F270" s="6">
        <v>45022</v>
      </c>
      <c r="G270" s="6">
        <v>45023</v>
      </c>
      <c r="H270" s="5">
        <v>1</v>
      </c>
      <c r="I270" s="5">
        <v>1</v>
      </c>
      <c r="J270" s="5">
        <v>1</v>
      </c>
      <c r="K270" s="5" t="s">
        <v>30</v>
      </c>
      <c r="L270" s="5">
        <v>3256</v>
      </c>
      <c r="M270" s="5">
        <v>3256</v>
      </c>
      <c r="N270" s="5" t="s">
        <v>1381</v>
      </c>
      <c r="O270" s="5" t="s">
        <v>1071</v>
      </c>
      <c r="P270" s="5" t="s">
        <v>33</v>
      </c>
      <c r="Q270" s="5">
        <v>0</v>
      </c>
      <c r="R270" s="6">
        <v>45019</v>
      </c>
      <c r="S270" s="11">
        <v>45026</v>
      </c>
      <c r="T270" s="5" t="s">
        <v>34</v>
      </c>
      <c r="U270" s="5">
        <v>3256</v>
      </c>
      <c r="V270" s="5">
        <v>0</v>
      </c>
      <c r="W270" s="5">
        <v>0</v>
      </c>
      <c r="X270" s="5" t="s">
        <v>1382</v>
      </c>
      <c r="Y270" s="5" t="s">
        <v>1383</v>
      </c>
    </row>
    <row r="271" s="5" customFormat="1" spans="1:25">
      <c r="A271" s="5" t="s">
        <v>1384</v>
      </c>
      <c r="B271" s="5" t="s">
        <v>26</v>
      </c>
      <c r="C271" s="5" t="s">
        <v>27</v>
      </c>
      <c r="D271" s="5" t="s">
        <v>1385</v>
      </c>
      <c r="E271" s="5" t="s">
        <v>1386</v>
      </c>
      <c r="F271" s="6">
        <v>45019</v>
      </c>
      <c r="G271" s="6">
        <v>45023</v>
      </c>
      <c r="H271" s="5">
        <v>1</v>
      </c>
      <c r="I271" s="5">
        <v>4</v>
      </c>
      <c r="J271" s="5">
        <v>4</v>
      </c>
      <c r="K271" s="5" t="s">
        <v>30</v>
      </c>
      <c r="L271" s="5">
        <v>4083</v>
      </c>
      <c r="M271" s="5">
        <v>4083</v>
      </c>
      <c r="N271" s="5" t="s">
        <v>1387</v>
      </c>
      <c r="O271" s="5" t="s">
        <v>1071</v>
      </c>
      <c r="P271" s="5" t="s">
        <v>33</v>
      </c>
      <c r="Q271" s="5">
        <v>0</v>
      </c>
      <c r="R271" s="6">
        <v>45019</v>
      </c>
      <c r="S271" s="11">
        <v>45026</v>
      </c>
      <c r="T271" s="5" t="s">
        <v>34</v>
      </c>
      <c r="U271" s="5">
        <v>4083</v>
      </c>
      <c r="V271" s="5">
        <v>0</v>
      </c>
      <c r="W271" s="5">
        <v>0</v>
      </c>
      <c r="X271" s="5" t="s">
        <v>1388</v>
      </c>
      <c r="Y271" s="5" t="s">
        <v>1389</v>
      </c>
    </row>
    <row r="272" s="5" customFormat="1" spans="1:25">
      <c r="A272" s="5" t="s">
        <v>1390</v>
      </c>
      <c r="B272" s="5" t="s">
        <v>26</v>
      </c>
      <c r="C272" s="5" t="s">
        <v>27</v>
      </c>
      <c r="D272" s="5" t="s">
        <v>1391</v>
      </c>
      <c r="E272" s="5" t="s">
        <v>1392</v>
      </c>
      <c r="F272" s="6">
        <v>45020</v>
      </c>
      <c r="G272" s="6">
        <v>45023</v>
      </c>
      <c r="H272" s="5">
        <v>1</v>
      </c>
      <c r="I272" s="5">
        <v>3</v>
      </c>
      <c r="J272" s="5">
        <v>3</v>
      </c>
      <c r="K272" s="5" t="s">
        <v>30</v>
      </c>
      <c r="L272" s="5">
        <v>3965</v>
      </c>
      <c r="M272" s="5">
        <v>3965</v>
      </c>
      <c r="N272" s="5" t="s">
        <v>1393</v>
      </c>
      <c r="O272" s="5" t="s">
        <v>1071</v>
      </c>
      <c r="P272" s="5" t="s">
        <v>33</v>
      </c>
      <c r="Q272" s="5">
        <v>0</v>
      </c>
      <c r="R272" s="6">
        <v>45019</v>
      </c>
      <c r="S272" s="11">
        <v>45026</v>
      </c>
      <c r="T272" s="5" t="s">
        <v>34</v>
      </c>
      <c r="U272" s="5">
        <v>3965</v>
      </c>
      <c r="V272" s="5">
        <v>0</v>
      </c>
      <c r="W272" s="5">
        <v>0</v>
      </c>
      <c r="X272" s="5" t="s">
        <v>1394</v>
      </c>
      <c r="Y272" s="5" t="s">
        <v>1395</v>
      </c>
    </row>
    <row r="273" s="5" customFormat="1" spans="1:25">
      <c r="A273" s="5" t="s">
        <v>1396</v>
      </c>
      <c r="B273" s="5" t="s">
        <v>26</v>
      </c>
      <c r="C273" s="5" t="s">
        <v>27</v>
      </c>
      <c r="D273" s="5" t="s">
        <v>897</v>
      </c>
      <c r="E273" s="5" t="s">
        <v>898</v>
      </c>
      <c r="F273" s="6">
        <v>45021</v>
      </c>
      <c r="G273" s="6">
        <v>45023</v>
      </c>
      <c r="H273" s="5">
        <v>1</v>
      </c>
      <c r="I273" s="5">
        <v>2</v>
      </c>
      <c r="J273" s="5">
        <v>2</v>
      </c>
      <c r="K273" s="5" t="s">
        <v>30</v>
      </c>
      <c r="L273" s="5">
        <v>958</v>
      </c>
      <c r="M273" s="5">
        <v>958</v>
      </c>
      <c r="N273" s="5" t="s">
        <v>1397</v>
      </c>
      <c r="O273" s="5" t="s">
        <v>1071</v>
      </c>
      <c r="P273" s="5" t="s">
        <v>33</v>
      </c>
      <c r="Q273" s="5">
        <v>0</v>
      </c>
      <c r="R273" s="6">
        <v>45019</v>
      </c>
      <c r="S273" s="11">
        <v>45026</v>
      </c>
      <c r="T273" s="5" t="s">
        <v>34</v>
      </c>
      <c r="U273" s="5">
        <v>958</v>
      </c>
      <c r="V273" s="5">
        <v>0</v>
      </c>
      <c r="W273" s="5">
        <v>0</v>
      </c>
      <c r="X273" s="5" t="s">
        <v>1398</v>
      </c>
      <c r="Y273" s="5" t="s">
        <v>36</v>
      </c>
    </row>
    <row r="274" s="5" customFormat="1" spans="1:25">
      <c r="A274" s="5" t="s">
        <v>1399</v>
      </c>
      <c r="B274" s="5" t="s">
        <v>26</v>
      </c>
      <c r="C274" s="5" t="s">
        <v>27</v>
      </c>
      <c r="D274" s="5" t="s">
        <v>1400</v>
      </c>
      <c r="E274" s="5" t="s">
        <v>135</v>
      </c>
      <c r="F274" s="6">
        <v>45021</v>
      </c>
      <c r="G274" s="6">
        <v>45023</v>
      </c>
      <c r="H274" s="5">
        <v>1</v>
      </c>
      <c r="I274" s="5">
        <v>2</v>
      </c>
      <c r="J274" s="5">
        <v>2</v>
      </c>
      <c r="K274" s="5" t="s">
        <v>30</v>
      </c>
      <c r="L274" s="5">
        <v>1298</v>
      </c>
      <c r="M274" s="5">
        <v>1298</v>
      </c>
      <c r="N274" s="5" t="s">
        <v>1401</v>
      </c>
      <c r="O274" s="5" t="s">
        <v>1071</v>
      </c>
      <c r="P274" s="5" t="s">
        <v>33</v>
      </c>
      <c r="Q274" s="5">
        <v>0</v>
      </c>
      <c r="R274" s="6">
        <v>45020</v>
      </c>
      <c r="S274" s="11">
        <v>45026</v>
      </c>
      <c r="T274" s="5" t="s">
        <v>34</v>
      </c>
      <c r="U274" s="5">
        <v>1298</v>
      </c>
      <c r="V274" s="5">
        <v>0</v>
      </c>
      <c r="W274" s="5">
        <v>0</v>
      </c>
      <c r="X274" s="5" t="s">
        <v>1402</v>
      </c>
      <c r="Y274" s="5" t="s">
        <v>1403</v>
      </c>
    </row>
    <row r="275" s="5" customFormat="1" spans="1:25">
      <c r="A275" s="5" t="s">
        <v>1404</v>
      </c>
      <c r="B275" s="5" t="s">
        <v>26</v>
      </c>
      <c r="C275" s="5" t="s">
        <v>27</v>
      </c>
      <c r="D275" s="5" t="s">
        <v>1405</v>
      </c>
      <c r="E275" s="5" t="s">
        <v>171</v>
      </c>
      <c r="F275" s="6">
        <v>45022</v>
      </c>
      <c r="G275" s="6">
        <v>45023</v>
      </c>
      <c r="H275" s="5">
        <v>1</v>
      </c>
      <c r="I275" s="5">
        <v>1</v>
      </c>
      <c r="J275" s="5">
        <v>1</v>
      </c>
      <c r="K275" s="5" t="s">
        <v>30</v>
      </c>
      <c r="L275" s="5">
        <v>616</v>
      </c>
      <c r="M275" s="5">
        <v>616</v>
      </c>
      <c r="N275" s="5" t="s">
        <v>1406</v>
      </c>
      <c r="O275" s="5" t="s">
        <v>1071</v>
      </c>
      <c r="P275" s="5" t="s">
        <v>33</v>
      </c>
      <c r="Q275" s="5">
        <v>0</v>
      </c>
      <c r="R275" s="6">
        <v>45020</v>
      </c>
      <c r="S275" s="11">
        <v>45026</v>
      </c>
      <c r="T275" s="5" t="s">
        <v>34</v>
      </c>
      <c r="U275" s="5">
        <v>616</v>
      </c>
      <c r="V275" s="5">
        <v>0</v>
      </c>
      <c r="W275" s="5">
        <v>0</v>
      </c>
      <c r="X275" s="5" t="s">
        <v>1407</v>
      </c>
      <c r="Y275" s="5" t="s">
        <v>36</v>
      </c>
    </row>
    <row r="276" s="5" customFormat="1" spans="1:25">
      <c r="A276" s="5" t="s">
        <v>1408</v>
      </c>
      <c r="B276" s="5" t="s">
        <v>26</v>
      </c>
      <c r="C276" s="5" t="s">
        <v>27</v>
      </c>
      <c r="D276" s="5" t="s">
        <v>1409</v>
      </c>
      <c r="E276" s="5" t="s">
        <v>1410</v>
      </c>
      <c r="F276" s="6">
        <v>45020</v>
      </c>
      <c r="G276" s="6">
        <v>45023</v>
      </c>
      <c r="H276" s="5">
        <v>1</v>
      </c>
      <c r="I276" s="5">
        <v>3</v>
      </c>
      <c r="J276" s="5">
        <v>3</v>
      </c>
      <c r="K276" s="5" t="s">
        <v>30</v>
      </c>
      <c r="L276" s="5">
        <v>288</v>
      </c>
      <c r="M276" s="5">
        <v>288</v>
      </c>
      <c r="N276" s="5" t="s">
        <v>1411</v>
      </c>
      <c r="O276" s="5" t="s">
        <v>1071</v>
      </c>
      <c r="P276" s="5" t="s">
        <v>33</v>
      </c>
      <c r="Q276" s="5">
        <v>0</v>
      </c>
      <c r="R276" s="6">
        <v>45020</v>
      </c>
      <c r="S276" s="11">
        <v>45026</v>
      </c>
      <c r="T276" s="5" t="s">
        <v>34</v>
      </c>
      <c r="U276" s="5">
        <v>288</v>
      </c>
      <c r="V276" s="5">
        <v>0</v>
      </c>
      <c r="W276" s="5">
        <v>0</v>
      </c>
      <c r="X276" s="5" t="s">
        <v>1412</v>
      </c>
      <c r="Y276" s="5" t="s">
        <v>1413</v>
      </c>
    </row>
    <row r="277" s="5" customFormat="1" spans="1:25">
      <c r="A277" s="5" t="s">
        <v>1414</v>
      </c>
      <c r="B277" s="5" t="s">
        <v>26</v>
      </c>
      <c r="C277" s="5" t="s">
        <v>27</v>
      </c>
      <c r="D277" s="5" t="s">
        <v>1415</v>
      </c>
      <c r="E277" s="5" t="s">
        <v>1416</v>
      </c>
      <c r="F277" s="6">
        <v>45022</v>
      </c>
      <c r="G277" s="6">
        <v>45023</v>
      </c>
      <c r="H277" s="5">
        <v>1</v>
      </c>
      <c r="I277" s="5">
        <v>1</v>
      </c>
      <c r="J277" s="5">
        <v>1</v>
      </c>
      <c r="K277" s="5" t="s">
        <v>30</v>
      </c>
      <c r="L277" s="5">
        <v>237</v>
      </c>
      <c r="M277" s="5">
        <v>237</v>
      </c>
      <c r="N277" s="5" t="s">
        <v>1417</v>
      </c>
      <c r="O277" s="5" t="s">
        <v>1071</v>
      </c>
      <c r="P277" s="5" t="s">
        <v>33</v>
      </c>
      <c r="Q277" s="5">
        <v>0</v>
      </c>
      <c r="R277" s="6">
        <v>45020</v>
      </c>
      <c r="S277" s="11">
        <v>45026</v>
      </c>
      <c r="T277" s="5" t="s">
        <v>34</v>
      </c>
      <c r="U277" s="5">
        <v>237</v>
      </c>
      <c r="V277" s="5">
        <v>0</v>
      </c>
      <c r="W277" s="5">
        <v>0</v>
      </c>
      <c r="X277" s="5" t="s">
        <v>1418</v>
      </c>
      <c r="Y277" s="5" t="s">
        <v>1419</v>
      </c>
    </row>
    <row r="278" s="5" customFormat="1" spans="1:25">
      <c r="A278" s="5" t="s">
        <v>1420</v>
      </c>
      <c r="B278" s="5" t="s">
        <v>26</v>
      </c>
      <c r="C278" s="5" t="s">
        <v>27</v>
      </c>
      <c r="D278" s="5" t="s">
        <v>1421</v>
      </c>
      <c r="E278" s="5" t="s">
        <v>75</v>
      </c>
      <c r="F278" s="6">
        <v>45020</v>
      </c>
      <c r="G278" s="6">
        <v>45023</v>
      </c>
      <c r="H278" s="5">
        <v>1</v>
      </c>
      <c r="I278" s="5">
        <v>3</v>
      </c>
      <c r="J278" s="5">
        <v>3</v>
      </c>
      <c r="K278" s="5" t="s">
        <v>30</v>
      </c>
      <c r="L278" s="5">
        <v>3857</v>
      </c>
      <c r="M278" s="5">
        <v>3857</v>
      </c>
      <c r="N278" s="5" t="s">
        <v>1422</v>
      </c>
      <c r="O278" s="5" t="s">
        <v>1071</v>
      </c>
      <c r="P278" s="5" t="s">
        <v>33</v>
      </c>
      <c r="Q278" s="5">
        <v>0</v>
      </c>
      <c r="R278" s="6">
        <v>45020</v>
      </c>
      <c r="S278" s="11">
        <v>45026</v>
      </c>
      <c r="T278" s="5" t="s">
        <v>34</v>
      </c>
      <c r="U278" s="5">
        <v>3857</v>
      </c>
      <c r="V278" s="5">
        <v>0</v>
      </c>
      <c r="W278" s="5">
        <v>0</v>
      </c>
      <c r="X278" s="5" t="s">
        <v>1423</v>
      </c>
      <c r="Y278" s="5" t="s">
        <v>1424</v>
      </c>
    </row>
    <row r="279" s="5" customFormat="1" spans="1:25">
      <c r="A279" s="5" t="s">
        <v>1425</v>
      </c>
      <c r="B279" s="5" t="s">
        <v>26</v>
      </c>
      <c r="C279" s="5" t="s">
        <v>27</v>
      </c>
      <c r="D279" s="5" t="s">
        <v>244</v>
      </c>
      <c r="E279" s="5" t="s">
        <v>245</v>
      </c>
      <c r="F279" s="6">
        <v>45020</v>
      </c>
      <c r="G279" s="6">
        <v>45023</v>
      </c>
      <c r="H279" s="5">
        <v>1</v>
      </c>
      <c r="I279" s="5">
        <v>3</v>
      </c>
      <c r="J279" s="5">
        <v>3</v>
      </c>
      <c r="K279" s="5" t="s">
        <v>30</v>
      </c>
      <c r="L279" s="5">
        <v>1398</v>
      </c>
      <c r="M279" s="5">
        <v>1398</v>
      </c>
      <c r="N279" s="5" t="s">
        <v>1426</v>
      </c>
      <c r="O279" s="5" t="s">
        <v>1071</v>
      </c>
      <c r="P279" s="5" t="s">
        <v>33</v>
      </c>
      <c r="Q279" s="5">
        <v>0</v>
      </c>
      <c r="R279" s="6">
        <v>45020</v>
      </c>
      <c r="S279" s="11">
        <v>45026</v>
      </c>
      <c r="T279" s="5" t="s">
        <v>34</v>
      </c>
      <c r="U279" s="5">
        <v>1398</v>
      </c>
      <c r="V279" s="5">
        <v>0</v>
      </c>
      <c r="W279" s="5">
        <v>0</v>
      </c>
      <c r="X279" s="5" t="s">
        <v>1427</v>
      </c>
      <c r="Y279" s="5" t="s">
        <v>36</v>
      </c>
    </row>
    <row r="280" s="5" customFormat="1" spans="1:25">
      <c r="A280" s="5" t="s">
        <v>1428</v>
      </c>
      <c r="B280" s="5" t="s">
        <v>26</v>
      </c>
      <c r="C280" s="5" t="s">
        <v>27</v>
      </c>
      <c r="D280" s="5" t="s">
        <v>1429</v>
      </c>
      <c r="E280" s="5" t="s">
        <v>537</v>
      </c>
      <c r="F280" s="6">
        <v>45022</v>
      </c>
      <c r="G280" s="6">
        <v>45023</v>
      </c>
      <c r="H280" s="5">
        <v>1</v>
      </c>
      <c r="I280" s="5">
        <v>1</v>
      </c>
      <c r="J280" s="5">
        <v>1</v>
      </c>
      <c r="K280" s="5" t="s">
        <v>30</v>
      </c>
      <c r="L280" s="5">
        <v>427</v>
      </c>
      <c r="M280" s="5">
        <v>427</v>
      </c>
      <c r="N280" s="5" t="s">
        <v>1430</v>
      </c>
      <c r="O280" s="5" t="s">
        <v>1071</v>
      </c>
      <c r="P280" s="5" t="s">
        <v>33</v>
      </c>
      <c r="Q280" s="5">
        <v>0</v>
      </c>
      <c r="R280" s="6">
        <v>45020</v>
      </c>
      <c r="S280" s="11">
        <v>45026</v>
      </c>
      <c r="T280" s="5" t="s">
        <v>34</v>
      </c>
      <c r="U280" s="5">
        <v>427</v>
      </c>
      <c r="V280" s="5">
        <v>0</v>
      </c>
      <c r="W280" s="5">
        <v>0</v>
      </c>
      <c r="X280" s="5" t="s">
        <v>1431</v>
      </c>
      <c r="Y280" s="5" t="s">
        <v>1432</v>
      </c>
    </row>
    <row r="281" s="5" customFormat="1" spans="1:25">
      <c r="A281" s="5" t="s">
        <v>1433</v>
      </c>
      <c r="B281" s="5" t="s">
        <v>26</v>
      </c>
      <c r="C281" s="5" t="s">
        <v>27</v>
      </c>
      <c r="D281" s="5" t="s">
        <v>1263</v>
      </c>
      <c r="E281" s="5" t="s">
        <v>1264</v>
      </c>
      <c r="F281" s="6">
        <v>45022</v>
      </c>
      <c r="G281" s="6">
        <v>45023</v>
      </c>
      <c r="H281" s="5">
        <v>1</v>
      </c>
      <c r="I281" s="5">
        <v>1</v>
      </c>
      <c r="J281" s="5">
        <v>1</v>
      </c>
      <c r="K281" s="5" t="s">
        <v>30</v>
      </c>
      <c r="L281" s="5">
        <v>601</v>
      </c>
      <c r="M281" s="5">
        <v>601</v>
      </c>
      <c r="N281" s="5" t="s">
        <v>1434</v>
      </c>
      <c r="O281" s="5" t="s">
        <v>1071</v>
      </c>
      <c r="P281" s="5" t="s">
        <v>33</v>
      </c>
      <c r="Q281" s="5">
        <v>0</v>
      </c>
      <c r="R281" s="6">
        <v>45020</v>
      </c>
      <c r="S281" s="11">
        <v>45026</v>
      </c>
      <c r="T281" s="5" t="s">
        <v>34</v>
      </c>
      <c r="U281" s="5">
        <v>601</v>
      </c>
      <c r="V281" s="5">
        <v>0</v>
      </c>
      <c r="W281" s="5">
        <v>0</v>
      </c>
      <c r="X281" s="5" t="s">
        <v>1435</v>
      </c>
      <c r="Y281" s="5" t="s">
        <v>1436</v>
      </c>
    </row>
    <row r="282" s="5" customFormat="1" spans="1:25">
      <c r="A282" s="5" t="s">
        <v>1437</v>
      </c>
      <c r="B282" s="5" t="s">
        <v>26</v>
      </c>
      <c r="C282" s="5" t="s">
        <v>27</v>
      </c>
      <c r="D282" s="5" t="s">
        <v>1438</v>
      </c>
      <c r="E282" s="5" t="s">
        <v>1439</v>
      </c>
      <c r="F282" s="6">
        <v>45021</v>
      </c>
      <c r="G282" s="6">
        <v>45023</v>
      </c>
      <c r="H282" s="5">
        <v>1</v>
      </c>
      <c r="I282" s="5">
        <v>2</v>
      </c>
      <c r="J282" s="5">
        <v>2</v>
      </c>
      <c r="K282" s="5" t="s">
        <v>30</v>
      </c>
      <c r="L282" s="5">
        <v>2654</v>
      </c>
      <c r="M282" s="5">
        <v>2654</v>
      </c>
      <c r="N282" s="5" t="s">
        <v>1440</v>
      </c>
      <c r="O282" s="5" t="s">
        <v>1071</v>
      </c>
      <c r="P282" s="5" t="s">
        <v>33</v>
      </c>
      <c r="Q282" s="5">
        <v>0</v>
      </c>
      <c r="R282" s="6">
        <v>45020</v>
      </c>
      <c r="S282" s="11">
        <v>45026</v>
      </c>
      <c r="T282" s="5" t="s">
        <v>34</v>
      </c>
      <c r="U282" s="5">
        <v>2654</v>
      </c>
      <c r="V282" s="5">
        <v>0</v>
      </c>
      <c r="W282" s="5">
        <v>0</v>
      </c>
      <c r="X282" s="5" t="s">
        <v>1441</v>
      </c>
      <c r="Y282" s="5" t="s">
        <v>1442</v>
      </c>
    </row>
    <row r="283" s="5" customFormat="1" spans="1:25">
      <c r="A283" s="5" t="s">
        <v>1443</v>
      </c>
      <c r="B283" s="5" t="s">
        <v>26</v>
      </c>
      <c r="C283" s="5" t="s">
        <v>27</v>
      </c>
      <c r="D283" s="5" t="s">
        <v>1444</v>
      </c>
      <c r="E283" s="5" t="s">
        <v>369</v>
      </c>
      <c r="F283" s="6">
        <v>45021</v>
      </c>
      <c r="G283" s="6">
        <v>45023</v>
      </c>
      <c r="H283" s="5">
        <v>1</v>
      </c>
      <c r="I283" s="5">
        <v>2</v>
      </c>
      <c r="J283" s="5">
        <v>2</v>
      </c>
      <c r="K283" s="5" t="s">
        <v>30</v>
      </c>
      <c r="L283" s="5">
        <v>700</v>
      </c>
      <c r="M283" s="5">
        <v>700</v>
      </c>
      <c r="N283" s="5" t="s">
        <v>1445</v>
      </c>
      <c r="O283" s="5" t="s">
        <v>1071</v>
      </c>
      <c r="P283" s="5" t="s">
        <v>33</v>
      </c>
      <c r="Q283" s="5">
        <v>0</v>
      </c>
      <c r="R283" s="6">
        <v>45020</v>
      </c>
      <c r="S283" s="11">
        <v>45026</v>
      </c>
      <c r="T283" s="5" t="s">
        <v>34</v>
      </c>
      <c r="U283" s="5">
        <v>700</v>
      </c>
      <c r="V283" s="5">
        <v>0</v>
      </c>
      <c r="W283" s="5">
        <v>0</v>
      </c>
      <c r="X283" s="5" t="s">
        <v>1446</v>
      </c>
      <c r="Y283" s="5" t="s">
        <v>36</v>
      </c>
    </row>
    <row r="284" s="5" customFormat="1" spans="1:25">
      <c r="A284" s="5" t="s">
        <v>1447</v>
      </c>
      <c r="B284" s="5" t="s">
        <v>26</v>
      </c>
      <c r="C284" s="5" t="s">
        <v>27</v>
      </c>
      <c r="D284" s="5" t="s">
        <v>1448</v>
      </c>
      <c r="E284" s="5" t="s">
        <v>1449</v>
      </c>
      <c r="F284" s="6">
        <v>45021</v>
      </c>
      <c r="G284" s="6">
        <v>45023</v>
      </c>
      <c r="H284" s="5">
        <v>1</v>
      </c>
      <c r="I284" s="5">
        <v>2</v>
      </c>
      <c r="J284" s="5">
        <v>2</v>
      </c>
      <c r="K284" s="5" t="s">
        <v>30</v>
      </c>
      <c r="L284" s="5">
        <v>2122</v>
      </c>
      <c r="M284" s="5">
        <v>2122</v>
      </c>
      <c r="N284" s="5" t="s">
        <v>1450</v>
      </c>
      <c r="O284" s="5" t="s">
        <v>1071</v>
      </c>
      <c r="P284" s="5" t="s">
        <v>33</v>
      </c>
      <c r="Q284" s="5">
        <v>0</v>
      </c>
      <c r="R284" s="6">
        <v>45020</v>
      </c>
      <c r="S284" s="11">
        <v>45026</v>
      </c>
      <c r="T284" s="5" t="s">
        <v>34</v>
      </c>
      <c r="U284" s="5">
        <v>2122</v>
      </c>
      <c r="V284" s="5">
        <v>0</v>
      </c>
      <c r="W284" s="5">
        <v>0</v>
      </c>
      <c r="X284" s="5" t="s">
        <v>1451</v>
      </c>
      <c r="Y284" s="5" t="s">
        <v>1452</v>
      </c>
    </row>
    <row r="285" s="5" customFormat="1" spans="1:25">
      <c r="A285" s="5" t="s">
        <v>1453</v>
      </c>
      <c r="B285" s="5" t="s">
        <v>26</v>
      </c>
      <c r="C285" s="5" t="s">
        <v>27</v>
      </c>
      <c r="D285" s="5" t="s">
        <v>985</v>
      </c>
      <c r="E285" s="5" t="s">
        <v>986</v>
      </c>
      <c r="F285" s="6">
        <v>45022</v>
      </c>
      <c r="G285" s="6">
        <v>45023</v>
      </c>
      <c r="H285" s="5">
        <v>1</v>
      </c>
      <c r="I285" s="5">
        <v>1</v>
      </c>
      <c r="J285" s="5">
        <v>1</v>
      </c>
      <c r="K285" s="5" t="s">
        <v>30</v>
      </c>
      <c r="L285" s="5">
        <v>1177</v>
      </c>
      <c r="M285" s="5">
        <v>1177</v>
      </c>
      <c r="N285" s="5" t="s">
        <v>1454</v>
      </c>
      <c r="O285" s="5" t="s">
        <v>1071</v>
      </c>
      <c r="P285" s="5" t="s">
        <v>33</v>
      </c>
      <c r="Q285" s="5">
        <v>0</v>
      </c>
      <c r="R285" s="6">
        <v>45020</v>
      </c>
      <c r="S285" s="11">
        <v>45026</v>
      </c>
      <c r="T285" s="5" t="s">
        <v>34</v>
      </c>
      <c r="U285" s="5">
        <v>1177</v>
      </c>
      <c r="V285" s="5">
        <v>0</v>
      </c>
      <c r="W285" s="5">
        <v>0</v>
      </c>
      <c r="X285" s="5" t="s">
        <v>1455</v>
      </c>
      <c r="Y285" s="5" t="s">
        <v>1456</v>
      </c>
    </row>
    <row r="286" s="5" customFormat="1" spans="1:25">
      <c r="A286" s="5" t="s">
        <v>1457</v>
      </c>
      <c r="B286" s="5" t="s">
        <v>26</v>
      </c>
      <c r="C286" s="5" t="s">
        <v>27</v>
      </c>
      <c r="D286" s="5" t="s">
        <v>1458</v>
      </c>
      <c r="E286" s="5" t="s">
        <v>1459</v>
      </c>
      <c r="F286" s="6">
        <v>45020</v>
      </c>
      <c r="G286" s="6">
        <v>45023</v>
      </c>
      <c r="H286" s="5">
        <v>1</v>
      </c>
      <c r="I286" s="5">
        <v>3</v>
      </c>
      <c r="J286" s="5">
        <v>3</v>
      </c>
      <c r="K286" s="5" t="s">
        <v>30</v>
      </c>
      <c r="L286" s="5">
        <v>1695</v>
      </c>
      <c r="M286" s="5">
        <v>1695</v>
      </c>
      <c r="N286" s="5" t="s">
        <v>1460</v>
      </c>
      <c r="O286" s="5" t="s">
        <v>1071</v>
      </c>
      <c r="P286" s="5" t="s">
        <v>33</v>
      </c>
      <c r="Q286" s="5">
        <v>0</v>
      </c>
      <c r="R286" s="6">
        <v>45020</v>
      </c>
      <c r="S286" s="11">
        <v>45026</v>
      </c>
      <c r="T286" s="5" t="s">
        <v>34</v>
      </c>
      <c r="U286" s="5">
        <v>1695</v>
      </c>
      <c r="V286" s="5">
        <v>0</v>
      </c>
      <c r="W286" s="5">
        <v>0</v>
      </c>
      <c r="X286" s="5" t="s">
        <v>1461</v>
      </c>
      <c r="Y286" s="5" t="s">
        <v>36</v>
      </c>
    </row>
    <row r="287" s="5" customFormat="1" spans="1:25">
      <c r="A287" s="5" t="s">
        <v>1462</v>
      </c>
      <c r="B287" s="5" t="s">
        <v>26</v>
      </c>
      <c r="C287" s="5" t="s">
        <v>27</v>
      </c>
      <c r="D287" s="5" t="s">
        <v>1463</v>
      </c>
      <c r="E287" s="5" t="s">
        <v>930</v>
      </c>
      <c r="F287" s="6">
        <v>45022</v>
      </c>
      <c r="G287" s="6">
        <v>45023</v>
      </c>
      <c r="H287" s="5">
        <v>1</v>
      </c>
      <c r="I287" s="5">
        <v>1</v>
      </c>
      <c r="J287" s="5">
        <v>1</v>
      </c>
      <c r="K287" s="5" t="s">
        <v>30</v>
      </c>
      <c r="L287" s="5">
        <v>1130</v>
      </c>
      <c r="M287" s="5">
        <v>1130</v>
      </c>
      <c r="N287" s="5" t="s">
        <v>1464</v>
      </c>
      <c r="O287" s="5" t="s">
        <v>1071</v>
      </c>
      <c r="P287" s="5" t="s">
        <v>33</v>
      </c>
      <c r="Q287" s="5">
        <v>0</v>
      </c>
      <c r="R287" s="6">
        <v>45020</v>
      </c>
      <c r="S287" s="11">
        <v>45026</v>
      </c>
      <c r="T287" s="5" t="s">
        <v>34</v>
      </c>
      <c r="U287" s="5">
        <v>1130</v>
      </c>
      <c r="V287" s="5">
        <v>0</v>
      </c>
      <c r="W287" s="5">
        <v>0</v>
      </c>
      <c r="X287" s="5" t="s">
        <v>1465</v>
      </c>
      <c r="Y287" s="5" t="s">
        <v>1466</v>
      </c>
    </row>
    <row r="288" s="5" customFormat="1" spans="1:25">
      <c r="A288" s="5" t="s">
        <v>1467</v>
      </c>
      <c r="B288" s="5" t="s">
        <v>26</v>
      </c>
      <c r="C288" s="5" t="s">
        <v>27</v>
      </c>
      <c r="D288" s="5" t="s">
        <v>1468</v>
      </c>
      <c r="E288" s="5" t="s">
        <v>75</v>
      </c>
      <c r="F288" s="6">
        <v>45022</v>
      </c>
      <c r="G288" s="6">
        <v>45023</v>
      </c>
      <c r="H288" s="5">
        <v>1</v>
      </c>
      <c r="I288" s="5">
        <v>1</v>
      </c>
      <c r="J288" s="5">
        <v>1</v>
      </c>
      <c r="K288" s="5" t="s">
        <v>30</v>
      </c>
      <c r="L288" s="5">
        <v>4048</v>
      </c>
      <c r="M288" s="5">
        <v>4048</v>
      </c>
      <c r="N288" s="5" t="s">
        <v>1469</v>
      </c>
      <c r="O288" s="5" t="s">
        <v>1071</v>
      </c>
      <c r="P288" s="5" t="s">
        <v>33</v>
      </c>
      <c r="Q288" s="5">
        <v>0</v>
      </c>
      <c r="R288" s="6">
        <v>45021</v>
      </c>
      <c r="S288" s="11">
        <v>45026</v>
      </c>
      <c r="T288" s="5" t="s">
        <v>34</v>
      </c>
      <c r="U288" s="5">
        <v>4048</v>
      </c>
      <c r="V288" s="5">
        <v>0</v>
      </c>
      <c r="W288" s="5">
        <v>0</v>
      </c>
      <c r="X288" s="5" t="s">
        <v>1470</v>
      </c>
      <c r="Y288" s="5" t="s">
        <v>1471</v>
      </c>
    </row>
    <row r="289" s="5" customFormat="1" spans="1:25">
      <c r="A289" s="5" t="s">
        <v>1472</v>
      </c>
      <c r="B289" s="5" t="s">
        <v>26</v>
      </c>
      <c r="C289" s="5" t="s">
        <v>27</v>
      </c>
      <c r="D289" s="5" t="s">
        <v>1473</v>
      </c>
      <c r="E289" s="5" t="s">
        <v>415</v>
      </c>
      <c r="F289" s="6">
        <v>45022</v>
      </c>
      <c r="G289" s="6">
        <v>45023</v>
      </c>
      <c r="H289" s="5">
        <v>1</v>
      </c>
      <c r="I289" s="5">
        <v>1</v>
      </c>
      <c r="J289" s="5">
        <v>1</v>
      </c>
      <c r="K289" s="5" t="s">
        <v>30</v>
      </c>
      <c r="L289" s="5">
        <v>891</v>
      </c>
      <c r="M289" s="5">
        <v>891</v>
      </c>
      <c r="N289" s="5" t="s">
        <v>1474</v>
      </c>
      <c r="O289" s="5" t="s">
        <v>1071</v>
      </c>
      <c r="P289" s="5" t="s">
        <v>33</v>
      </c>
      <c r="Q289" s="5">
        <v>0</v>
      </c>
      <c r="R289" s="6">
        <v>45021</v>
      </c>
      <c r="S289" s="11">
        <v>45026</v>
      </c>
      <c r="T289" s="5" t="s">
        <v>34</v>
      </c>
      <c r="U289" s="5">
        <v>891</v>
      </c>
      <c r="V289" s="5">
        <v>0</v>
      </c>
      <c r="W289" s="5">
        <v>0</v>
      </c>
      <c r="X289" s="5" t="s">
        <v>1475</v>
      </c>
      <c r="Y289" s="5" t="s">
        <v>1476</v>
      </c>
    </row>
    <row r="290" s="5" customFormat="1" spans="1:25">
      <c r="A290" s="5" t="s">
        <v>1477</v>
      </c>
      <c r="B290" s="5" t="s">
        <v>26</v>
      </c>
      <c r="C290" s="5" t="s">
        <v>27</v>
      </c>
      <c r="D290" s="5" t="s">
        <v>1478</v>
      </c>
      <c r="E290" s="5" t="s">
        <v>1479</v>
      </c>
      <c r="F290" s="6">
        <v>45021</v>
      </c>
      <c r="G290" s="6">
        <v>45023</v>
      </c>
      <c r="H290" s="5">
        <v>1</v>
      </c>
      <c r="I290" s="5">
        <v>2</v>
      </c>
      <c r="J290" s="5">
        <v>2</v>
      </c>
      <c r="K290" s="5" t="s">
        <v>30</v>
      </c>
      <c r="L290" s="5">
        <v>1800</v>
      </c>
      <c r="M290" s="5">
        <v>1800</v>
      </c>
      <c r="N290" s="5" t="s">
        <v>1480</v>
      </c>
      <c r="O290" s="5" t="s">
        <v>1071</v>
      </c>
      <c r="P290" s="5" t="s">
        <v>33</v>
      </c>
      <c r="Q290" s="5">
        <v>0</v>
      </c>
      <c r="R290" s="6">
        <v>45021</v>
      </c>
      <c r="S290" s="11">
        <v>45026</v>
      </c>
      <c r="T290" s="5" t="s">
        <v>34</v>
      </c>
      <c r="U290" s="5">
        <v>1800</v>
      </c>
      <c r="V290" s="5">
        <v>0</v>
      </c>
      <c r="W290" s="5">
        <v>0</v>
      </c>
      <c r="X290" s="5" t="s">
        <v>1481</v>
      </c>
      <c r="Y290" s="5" t="s">
        <v>36</v>
      </c>
    </row>
    <row r="291" s="5" customFormat="1" spans="1:25">
      <c r="A291" s="5" t="s">
        <v>1482</v>
      </c>
      <c r="B291" s="5" t="s">
        <v>26</v>
      </c>
      <c r="C291" s="5" t="s">
        <v>27</v>
      </c>
      <c r="D291" s="5" t="s">
        <v>1483</v>
      </c>
      <c r="E291" s="5" t="s">
        <v>1484</v>
      </c>
      <c r="F291" s="6">
        <v>45022</v>
      </c>
      <c r="G291" s="6">
        <v>45023</v>
      </c>
      <c r="H291" s="5">
        <v>1</v>
      </c>
      <c r="I291" s="5">
        <v>1</v>
      </c>
      <c r="J291" s="5">
        <v>1</v>
      </c>
      <c r="K291" s="5" t="s">
        <v>30</v>
      </c>
      <c r="L291" s="5">
        <v>955</v>
      </c>
      <c r="M291" s="5">
        <v>955</v>
      </c>
      <c r="N291" s="5" t="s">
        <v>1485</v>
      </c>
      <c r="O291" s="5" t="s">
        <v>1071</v>
      </c>
      <c r="P291" s="5" t="s">
        <v>33</v>
      </c>
      <c r="Q291" s="5">
        <v>0</v>
      </c>
      <c r="R291" s="6">
        <v>45021</v>
      </c>
      <c r="S291" s="11">
        <v>45026</v>
      </c>
      <c r="T291" s="5" t="s">
        <v>34</v>
      </c>
      <c r="U291" s="5">
        <v>955</v>
      </c>
      <c r="V291" s="5">
        <v>0</v>
      </c>
      <c r="W291" s="5">
        <v>0</v>
      </c>
      <c r="X291" s="5" t="s">
        <v>1486</v>
      </c>
      <c r="Y291" s="5" t="s">
        <v>36</v>
      </c>
    </row>
    <row r="292" s="5" customFormat="1" spans="1:25">
      <c r="A292" s="5" t="s">
        <v>1487</v>
      </c>
      <c r="B292" s="5" t="s">
        <v>26</v>
      </c>
      <c r="C292" s="5" t="s">
        <v>27</v>
      </c>
      <c r="D292" s="5" t="s">
        <v>458</v>
      </c>
      <c r="E292" s="5" t="s">
        <v>459</v>
      </c>
      <c r="F292" s="6">
        <v>45022</v>
      </c>
      <c r="G292" s="6">
        <v>45023</v>
      </c>
      <c r="H292" s="5">
        <v>1</v>
      </c>
      <c r="I292" s="5">
        <v>1</v>
      </c>
      <c r="J292" s="5">
        <v>1</v>
      </c>
      <c r="K292" s="5" t="s">
        <v>30</v>
      </c>
      <c r="L292" s="5">
        <v>386</v>
      </c>
      <c r="M292" s="5">
        <v>386</v>
      </c>
      <c r="N292" s="5" t="s">
        <v>460</v>
      </c>
      <c r="O292" s="5" t="s">
        <v>1071</v>
      </c>
      <c r="P292" s="5" t="s">
        <v>33</v>
      </c>
      <c r="Q292" s="5">
        <v>0</v>
      </c>
      <c r="R292" s="6">
        <v>45021</v>
      </c>
      <c r="S292" s="11">
        <v>45026</v>
      </c>
      <c r="T292" s="5" t="s">
        <v>34</v>
      </c>
      <c r="U292" s="5">
        <v>386</v>
      </c>
      <c r="V292" s="5">
        <v>0</v>
      </c>
      <c r="W292" s="5">
        <v>0</v>
      </c>
      <c r="X292" s="5" t="s">
        <v>1488</v>
      </c>
      <c r="Y292" s="5" t="s">
        <v>1489</v>
      </c>
    </row>
    <row r="293" s="5" customFormat="1" spans="1:25">
      <c r="A293" s="5" t="s">
        <v>1490</v>
      </c>
      <c r="B293" s="5" t="s">
        <v>26</v>
      </c>
      <c r="C293" s="5" t="s">
        <v>27</v>
      </c>
      <c r="D293" s="5" t="s">
        <v>1013</v>
      </c>
      <c r="E293" s="5" t="s">
        <v>1014</v>
      </c>
      <c r="F293" s="6">
        <v>45022</v>
      </c>
      <c r="G293" s="6">
        <v>45023</v>
      </c>
      <c r="H293" s="5">
        <v>1</v>
      </c>
      <c r="I293" s="5">
        <v>1</v>
      </c>
      <c r="J293" s="5">
        <v>1</v>
      </c>
      <c r="K293" s="5" t="s">
        <v>30</v>
      </c>
      <c r="L293" s="5">
        <v>258</v>
      </c>
      <c r="M293" s="5">
        <v>258</v>
      </c>
      <c r="N293" s="5" t="s">
        <v>1015</v>
      </c>
      <c r="O293" s="5" t="s">
        <v>1071</v>
      </c>
      <c r="P293" s="5" t="s">
        <v>33</v>
      </c>
      <c r="Q293" s="5">
        <v>0</v>
      </c>
      <c r="R293" s="6">
        <v>45021</v>
      </c>
      <c r="S293" s="11">
        <v>45026</v>
      </c>
      <c r="T293" s="5" t="s">
        <v>34</v>
      </c>
      <c r="U293" s="5">
        <v>258</v>
      </c>
      <c r="V293" s="5">
        <v>0</v>
      </c>
      <c r="W293" s="5">
        <v>0</v>
      </c>
      <c r="X293" s="5" t="s">
        <v>1491</v>
      </c>
      <c r="Y293" s="5" t="s">
        <v>1492</v>
      </c>
    </row>
    <row r="294" s="5" customFormat="1" spans="1:25">
      <c r="A294" s="5" t="s">
        <v>1493</v>
      </c>
      <c r="B294" s="5" t="s">
        <v>26</v>
      </c>
      <c r="C294" s="5" t="s">
        <v>27</v>
      </c>
      <c r="D294" s="5" t="s">
        <v>1494</v>
      </c>
      <c r="E294" s="5" t="s">
        <v>1495</v>
      </c>
      <c r="F294" s="6">
        <v>45022</v>
      </c>
      <c r="G294" s="6">
        <v>45023</v>
      </c>
      <c r="H294" s="5">
        <v>1</v>
      </c>
      <c r="I294" s="5">
        <v>1</v>
      </c>
      <c r="J294" s="5">
        <v>1</v>
      </c>
      <c r="K294" s="5" t="s">
        <v>30</v>
      </c>
      <c r="L294" s="5">
        <v>1244</v>
      </c>
      <c r="M294" s="5">
        <v>1244</v>
      </c>
      <c r="N294" s="5" t="s">
        <v>1496</v>
      </c>
      <c r="O294" s="5" t="s">
        <v>1071</v>
      </c>
      <c r="P294" s="5" t="s">
        <v>33</v>
      </c>
      <c r="Q294" s="5">
        <v>0</v>
      </c>
      <c r="R294" s="6">
        <v>45021</v>
      </c>
      <c r="S294" s="11">
        <v>45026</v>
      </c>
      <c r="T294" s="5" t="s">
        <v>34</v>
      </c>
      <c r="U294" s="5">
        <v>1244</v>
      </c>
      <c r="V294" s="5">
        <v>0</v>
      </c>
      <c r="W294" s="5">
        <v>0</v>
      </c>
      <c r="X294" s="5" t="s">
        <v>1497</v>
      </c>
      <c r="Y294" s="5" t="s">
        <v>1498</v>
      </c>
    </row>
    <row r="295" s="5" customFormat="1" spans="1:25">
      <c r="A295" s="5" t="s">
        <v>1499</v>
      </c>
      <c r="B295" s="5" t="s">
        <v>26</v>
      </c>
      <c r="C295" s="5" t="s">
        <v>27</v>
      </c>
      <c r="D295" s="5" t="s">
        <v>1500</v>
      </c>
      <c r="E295" s="5" t="s">
        <v>1501</v>
      </c>
      <c r="F295" s="6">
        <v>45022</v>
      </c>
      <c r="G295" s="6">
        <v>45023</v>
      </c>
      <c r="H295" s="5">
        <v>1</v>
      </c>
      <c r="I295" s="5">
        <v>1</v>
      </c>
      <c r="J295" s="5">
        <v>1</v>
      </c>
      <c r="K295" s="5" t="s">
        <v>30</v>
      </c>
      <c r="L295" s="5">
        <v>158</v>
      </c>
      <c r="M295" s="5">
        <v>158</v>
      </c>
      <c r="N295" s="5" t="s">
        <v>1502</v>
      </c>
      <c r="O295" s="5" t="s">
        <v>1071</v>
      </c>
      <c r="P295" s="5" t="s">
        <v>33</v>
      </c>
      <c r="Q295" s="5">
        <v>0</v>
      </c>
      <c r="R295" s="6">
        <v>45021</v>
      </c>
      <c r="S295" s="11">
        <v>45026</v>
      </c>
      <c r="T295" s="5" t="s">
        <v>34</v>
      </c>
      <c r="U295" s="5">
        <v>158</v>
      </c>
      <c r="V295" s="5">
        <v>0</v>
      </c>
      <c r="W295" s="5">
        <v>0</v>
      </c>
      <c r="X295" s="5" t="s">
        <v>1503</v>
      </c>
      <c r="Y295" s="5" t="s">
        <v>36</v>
      </c>
    </row>
    <row r="296" s="5" customFormat="1" spans="1:25">
      <c r="A296" s="5" t="s">
        <v>1504</v>
      </c>
      <c r="B296" s="5" t="s">
        <v>26</v>
      </c>
      <c r="C296" s="5" t="s">
        <v>27</v>
      </c>
      <c r="D296" s="5" t="s">
        <v>1505</v>
      </c>
      <c r="E296" s="5" t="s">
        <v>1506</v>
      </c>
      <c r="F296" s="6">
        <v>45022</v>
      </c>
      <c r="G296" s="6">
        <v>45023</v>
      </c>
      <c r="H296" s="5">
        <v>1</v>
      </c>
      <c r="I296" s="5">
        <v>1</v>
      </c>
      <c r="J296" s="5">
        <v>1</v>
      </c>
      <c r="K296" s="5" t="s">
        <v>30</v>
      </c>
      <c r="L296" s="5">
        <v>442</v>
      </c>
      <c r="M296" s="5">
        <v>442</v>
      </c>
      <c r="N296" s="5" t="s">
        <v>1507</v>
      </c>
      <c r="O296" s="5" t="s">
        <v>1071</v>
      </c>
      <c r="P296" s="5" t="s">
        <v>33</v>
      </c>
      <c r="Q296" s="5">
        <v>0</v>
      </c>
      <c r="R296" s="6">
        <v>45022</v>
      </c>
      <c r="S296" s="11">
        <v>45026</v>
      </c>
      <c r="T296" s="5" t="s">
        <v>34</v>
      </c>
      <c r="U296" s="5">
        <v>442</v>
      </c>
      <c r="V296" s="5">
        <v>0</v>
      </c>
      <c r="W296" s="5">
        <v>0</v>
      </c>
      <c r="X296" s="5" t="s">
        <v>1508</v>
      </c>
      <c r="Y296" s="5" t="s">
        <v>36</v>
      </c>
    </row>
    <row r="297" s="5" customFormat="1" spans="1:25">
      <c r="A297" s="5" t="s">
        <v>1509</v>
      </c>
      <c r="B297" s="5" t="s">
        <v>26</v>
      </c>
      <c r="C297" s="5" t="s">
        <v>27</v>
      </c>
      <c r="D297" s="5" t="s">
        <v>1510</v>
      </c>
      <c r="E297" s="5" t="s">
        <v>282</v>
      </c>
      <c r="F297" s="6">
        <v>45022</v>
      </c>
      <c r="G297" s="6">
        <v>45023</v>
      </c>
      <c r="H297" s="5">
        <v>1</v>
      </c>
      <c r="I297" s="5">
        <v>1</v>
      </c>
      <c r="J297" s="5">
        <v>1</v>
      </c>
      <c r="K297" s="5" t="s">
        <v>30</v>
      </c>
      <c r="L297" s="5">
        <v>265</v>
      </c>
      <c r="M297" s="5">
        <v>265</v>
      </c>
      <c r="N297" s="5" t="s">
        <v>1511</v>
      </c>
      <c r="O297" s="5" t="s">
        <v>1071</v>
      </c>
      <c r="P297" s="5" t="s">
        <v>33</v>
      </c>
      <c r="Q297" s="5">
        <v>0</v>
      </c>
      <c r="R297" s="6">
        <v>45022</v>
      </c>
      <c r="S297" s="11">
        <v>45026</v>
      </c>
      <c r="T297" s="5" t="s">
        <v>34</v>
      </c>
      <c r="U297" s="5">
        <v>265</v>
      </c>
      <c r="V297" s="5">
        <v>0</v>
      </c>
      <c r="W297" s="5">
        <v>0</v>
      </c>
      <c r="X297" s="5" t="s">
        <v>1512</v>
      </c>
      <c r="Y297" s="5" t="s">
        <v>36</v>
      </c>
    </row>
    <row r="298" s="5" customFormat="1" spans="1:25">
      <c r="A298" s="5" t="s">
        <v>1513</v>
      </c>
      <c r="B298" s="5" t="s">
        <v>26</v>
      </c>
      <c r="C298" s="5" t="s">
        <v>27</v>
      </c>
      <c r="D298" s="5" t="s">
        <v>1514</v>
      </c>
      <c r="E298" s="5" t="s">
        <v>1515</v>
      </c>
      <c r="F298" s="6">
        <v>45022</v>
      </c>
      <c r="G298" s="6">
        <v>45023</v>
      </c>
      <c r="H298" s="5">
        <v>1</v>
      </c>
      <c r="I298" s="5">
        <v>1</v>
      </c>
      <c r="J298" s="5">
        <v>1</v>
      </c>
      <c r="K298" s="5" t="s">
        <v>30</v>
      </c>
      <c r="L298" s="5">
        <v>350</v>
      </c>
      <c r="M298" s="5">
        <v>350</v>
      </c>
      <c r="N298" s="5" t="s">
        <v>1516</v>
      </c>
      <c r="O298" s="5" t="s">
        <v>1071</v>
      </c>
      <c r="P298" s="5" t="s">
        <v>33</v>
      </c>
      <c r="Q298" s="5">
        <v>0</v>
      </c>
      <c r="R298" s="6">
        <v>45022</v>
      </c>
      <c r="S298" s="11">
        <v>45026</v>
      </c>
      <c r="T298" s="5" t="s">
        <v>34</v>
      </c>
      <c r="U298" s="5">
        <v>350</v>
      </c>
      <c r="V298" s="5">
        <v>0</v>
      </c>
      <c r="W298" s="5">
        <v>0</v>
      </c>
      <c r="X298" s="5" t="s">
        <v>1517</v>
      </c>
      <c r="Y298" s="5" t="s">
        <v>36</v>
      </c>
    </row>
    <row r="299" s="5" customFormat="1" spans="1:25">
      <c r="A299" s="5" t="s">
        <v>1518</v>
      </c>
      <c r="B299" s="5" t="s">
        <v>26</v>
      </c>
      <c r="C299" s="5" t="s">
        <v>27</v>
      </c>
      <c r="D299" s="5" t="s">
        <v>1519</v>
      </c>
      <c r="E299" s="5" t="s">
        <v>1520</v>
      </c>
      <c r="F299" s="6">
        <v>45022</v>
      </c>
      <c r="G299" s="6">
        <v>45023</v>
      </c>
      <c r="H299" s="5">
        <v>1</v>
      </c>
      <c r="I299" s="5">
        <v>1</v>
      </c>
      <c r="J299" s="5">
        <v>1</v>
      </c>
      <c r="K299" s="5" t="s">
        <v>30</v>
      </c>
      <c r="L299" s="5">
        <v>573</v>
      </c>
      <c r="M299" s="5">
        <v>573</v>
      </c>
      <c r="N299" s="5" t="s">
        <v>1521</v>
      </c>
      <c r="O299" s="5" t="s">
        <v>1071</v>
      </c>
      <c r="P299" s="5" t="s">
        <v>33</v>
      </c>
      <c r="Q299" s="5">
        <v>0</v>
      </c>
      <c r="R299" s="6">
        <v>45022</v>
      </c>
      <c r="S299" s="11">
        <v>45026</v>
      </c>
      <c r="T299" s="5" t="s">
        <v>34</v>
      </c>
      <c r="U299" s="5">
        <v>573</v>
      </c>
      <c r="V299" s="5">
        <v>0</v>
      </c>
      <c r="W299" s="5">
        <v>0</v>
      </c>
      <c r="X299" s="5" t="s">
        <v>1522</v>
      </c>
      <c r="Y299" s="5" t="s">
        <v>36</v>
      </c>
    </row>
    <row r="300" s="5" customFormat="1" spans="1:25">
      <c r="A300" s="5" t="s">
        <v>1523</v>
      </c>
      <c r="B300" s="5" t="s">
        <v>26</v>
      </c>
      <c r="C300" s="5" t="s">
        <v>27</v>
      </c>
      <c r="D300" s="5" t="s">
        <v>1524</v>
      </c>
      <c r="E300" s="5" t="s">
        <v>75</v>
      </c>
      <c r="F300" s="6">
        <v>45022</v>
      </c>
      <c r="G300" s="6">
        <v>45023</v>
      </c>
      <c r="H300" s="5">
        <v>1</v>
      </c>
      <c r="I300" s="5">
        <v>1</v>
      </c>
      <c r="J300" s="5">
        <v>1</v>
      </c>
      <c r="K300" s="5" t="s">
        <v>30</v>
      </c>
      <c r="L300" s="5">
        <v>138</v>
      </c>
      <c r="M300" s="5">
        <v>138</v>
      </c>
      <c r="N300" s="5" t="s">
        <v>1525</v>
      </c>
      <c r="O300" s="5" t="s">
        <v>1071</v>
      </c>
      <c r="P300" s="5" t="s">
        <v>33</v>
      </c>
      <c r="Q300" s="5">
        <v>0</v>
      </c>
      <c r="R300" s="6">
        <v>45022</v>
      </c>
      <c r="S300" s="11">
        <v>45026</v>
      </c>
      <c r="T300" s="5" t="s">
        <v>34</v>
      </c>
      <c r="U300" s="5">
        <v>138</v>
      </c>
      <c r="V300" s="5">
        <v>0</v>
      </c>
      <c r="W300" s="5">
        <v>0</v>
      </c>
      <c r="X300" s="5" t="s">
        <v>1526</v>
      </c>
      <c r="Y300" s="5" t="s">
        <v>1527</v>
      </c>
    </row>
    <row r="301" s="5" customFormat="1" spans="1:25">
      <c r="A301" s="5" t="s">
        <v>1528</v>
      </c>
      <c r="B301" s="5" t="s">
        <v>26</v>
      </c>
      <c r="C301" s="5" t="s">
        <v>27</v>
      </c>
      <c r="D301" s="5" t="s">
        <v>1529</v>
      </c>
      <c r="E301" s="5" t="s">
        <v>1530</v>
      </c>
      <c r="F301" s="6">
        <v>45022</v>
      </c>
      <c r="G301" s="6">
        <v>45023</v>
      </c>
      <c r="H301" s="5">
        <v>1</v>
      </c>
      <c r="I301" s="5">
        <v>1</v>
      </c>
      <c r="J301" s="5">
        <v>1</v>
      </c>
      <c r="K301" s="5" t="s">
        <v>30</v>
      </c>
      <c r="L301" s="5">
        <v>298</v>
      </c>
      <c r="M301" s="5">
        <v>298</v>
      </c>
      <c r="N301" s="5" t="s">
        <v>1531</v>
      </c>
      <c r="O301" s="5" t="s">
        <v>1071</v>
      </c>
      <c r="P301" s="5" t="s">
        <v>33</v>
      </c>
      <c r="Q301" s="5">
        <v>0</v>
      </c>
      <c r="R301" s="6">
        <v>45022</v>
      </c>
      <c r="S301" s="11">
        <v>45026</v>
      </c>
      <c r="T301" s="5" t="s">
        <v>34</v>
      </c>
      <c r="U301" s="5">
        <v>298</v>
      </c>
      <c r="V301" s="5">
        <v>0</v>
      </c>
      <c r="W301" s="5">
        <v>0</v>
      </c>
      <c r="X301" s="5" t="s">
        <v>1532</v>
      </c>
      <c r="Y301" s="5" t="s">
        <v>36</v>
      </c>
    </row>
    <row r="302" s="5" customFormat="1" spans="1:25">
      <c r="A302" s="5" t="s">
        <v>1533</v>
      </c>
      <c r="B302" s="5" t="s">
        <v>26</v>
      </c>
      <c r="C302" s="5" t="s">
        <v>27</v>
      </c>
      <c r="D302" s="5" t="s">
        <v>1529</v>
      </c>
      <c r="E302" s="5" t="s">
        <v>1534</v>
      </c>
      <c r="F302" s="6">
        <v>45022</v>
      </c>
      <c r="G302" s="6">
        <v>45023</v>
      </c>
      <c r="H302" s="5">
        <v>1</v>
      </c>
      <c r="I302" s="5">
        <v>1</v>
      </c>
      <c r="J302" s="5">
        <v>1</v>
      </c>
      <c r="K302" s="5" t="s">
        <v>30</v>
      </c>
      <c r="L302" s="5">
        <v>348</v>
      </c>
      <c r="M302" s="5">
        <v>348</v>
      </c>
      <c r="N302" s="5" t="s">
        <v>1535</v>
      </c>
      <c r="O302" s="5" t="s">
        <v>1071</v>
      </c>
      <c r="P302" s="5" t="s">
        <v>33</v>
      </c>
      <c r="Q302" s="5">
        <v>0</v>
      </c>
      <c r="R302" s="6">
        <v>45022</v>
      </c>
      <c r="S302" s="11">
        <v>45026</v>
      </c>
      <c r="T302" s="5" t="s">
        <v>34</v>
      </c>
      <c r="U302" s="5">
        <v>348</v>
      </c>
      <c r="V302" s="5">
        <v>0</v>
      </c>
      <c r="W302" s="5">
        <v>0</v>
      </c>
      <c r="X302" s="5" t="s">
        <v>1536</v>
      </c>
      <c r="Y302" s="5" t="s">
        <v>36</v>
      </c>
    </row>
    <row r="303" s="5" customFormat="1" spans="1:25">
      <c r="A303" s="5" t="s">
        <v>1537</v>
      </c>
      <c r="B303" s="5" t="s">
        <v>26</v>
      </c>
      <c r="C303" s="5" t="s">
        <v>27</v>
      </c>
      <c r="D303" s="5" t="s">
        <v>1538</v>
      </c>
      <c r="E303" s="5" t="s">
        <v>1539</v>
      </c>
      <c r="F303" s="6">
        <v>45022</v>
      </c>
      <c r="G303" s="6">
        <v>45023</v>
      </c>
      <c r="H303" s="5">
        <v>1</v>
      </c>
      <c r="I303" s="5">
        <v>1</v>
      </c>
      <c r="J303" s="5">
        <v>1</v>
      </c>
      <c r="K303" s="5" t="s">
        <v>30</v>
      </c>
      <c r="L303" s="5">
        <v>238</v>
      </c>
      <c r="M303" s="5">
        <v>238</v>
      </c>
      <c r="N303" s="5" t="s">
        <v>1540</v>
      </c>
      <c r="O303" s="5" t="s">
        <v>1071</v>
      </c>
      <c r="P303" s="5" t="s">
        <v>33</v>
      </c>
      <c r="Q303" s="5">
        <v>0</v>
      </c>
      <c r="R303" s="6">
        <v>45022</v>
      </c>
      <c r="S303" s="11">
        <v>45026</v>
      </c>
      <c r="T303" s="5" t="s">
        <v>34</v>
      </c>
      <c r="U303" s="5">
        <v>238</v>
      </c>
      <c r="V303" s="5">
        <v>0</v>
      </c>
      <c r="W303" s="5">
        <v>0</v>
      </c>
      <c r="X303" s="5" t="s">
        <v>1541</v>
      </c>
      <c r="Y303" s="5" t="s">
        <v>1542</v>
      </c>
    </row>
    <row r="304" s="5" customFormat="1" spans="1:25">
      <c r="A304" s="5" t="s">
        <v>1543</v>
      </c>
      <c r="B304" s="5" t="s">
        <v>26</v>
      </c>
      <c r="C304" s="5" t="s">
        <v>27</v>
      </c>
      <c r="D304" s="5" t="s">
        <v>1544</v>
      </c>
      <c r="E304" s="5" t="s">
        <v>1545</v>
      </c>
      <c r="F304" s="6">
        <v>45022</v>
      </c>
      <c r="G304" s="6">
        <v>45023</v>
      </c>
      <c r="H304" s="5">
        <v>2</v>
      </c>
      <c r="I304" s="5">
        <v>1</v>
      </c>
      <c r="J304" s="5">
        <v>2</v>
      </c>
      <c r="K304" s="5" t="s">
        <v>30</v>
      </c>
      <c r="L304" s="5">
        <v>724</v>
      </c>
      <c r="M304" s="5">
        <v>724</v>
      </c>
      <c r="N304" s="5" t="s">
        <v>1546</v>
      </c>
      <c r="O304" s="5" t="s">
        <v>1071</v>
      </c>
      <c r="P304" s="5" t="s">
        <v>33</v>
      </c>
      <c r="Q304" s="5">
        <v>0</v>
      </c>
      <c r="R304" s="6">
        <v>45022</v>
      </c>
      <c r="S304" s="11">
        <v>45026</v>
      </c>
      <c r="T304" s="5" t="s">
        <v>34</v>
      </c>
      <c r="U304" s="5">
        <v>724</v>
      </c>
      <c r="V304" s="5">
        <v>0</v>
      </c>
      <c r="W304" s="5">
        <v>0</v>
      </c>
      <c r="X304" s="5" t="s">
        <v>1547</v>
      </c>
      <c r="Y304" s="5" t="s">
        <v>36</v>
      </c>
    </row>
    <row r="305" s="5" customFormat="1" spans="1:25">
      <c r="A305" s="5" t="s">
        <v>1548</v>
      </c>
      <c r="B305" s="5" t="s">
        <v>26</v>
      </c>
      <c r="C305" s="5" t="s">
        <v>27</v>
      </c>
      <c r="D305" s="5" t="s">
        <v>1549</v>
      </c>
      <c r="E305" s="5" t="s">
        <v>1550</v>
      </c>
      <c r="F305" s="6">
        <v>45022</v>
      </c>
      <c r="G305" s="6">
        <v>45023</v>
      </c>
      <c r="H305" s="5">
        <v>3</v>
      </c>
      <c r="I305" s="5">
        <v>1</v>
      </c>
      <c r="J305" s="5">
        <v>3</v>
      </c>
      <c r="K305" s="5" t="s">
        <v>30</v>
      </c>
      <c r="L305" s="5">
        <v>693</v>
      </c>
      <c r="M305" s="5">
        <v>693</v>
      </c>
      <c r="N305" s="5" t="s">
        <v>1551</v>
      </c>
      <c r="O305" s="5" t="s">
        <v>1071</v>
      </c>
      <c r="P305" s="5" t="s">
        <v>33</v>
      </c>
      <c r="Q305" s="5">
        <v>0</v>
      </c>
      <c r="R305" s="6">
        <v>45022</v>
      </c>
      <c r="S305" s="11">
        <v>45026</v>
      </c>
      <c r="T305" s="5" t="s">
        <v>34</v>
      </c>
      <c r="U305" s="5">
        <v>693</v>
      </c>
      <c r="V305" s="5">
        <v>0</v>
      </c>
      <c r="W305" s="5">
        <v>0</v>
      </c>
      <c r="X305" s="5" t="s">
        <v>1552</v>
      </c>
      <c r="Y305" s="5" t="s">
        <v>36</v>
      </c>
    </row>
    <row r="306" s="5" customFormat="1" spans="1:25">
      <c r="A306" s="5" t="s">
        <v>1553</v>
      </c>
      <c r="B306" s="5" t="s">
        <v>26</v>
      </c>
      <c r="C306" s="5" t="s">
        <v>27</v>
      </c>
      <c r="D306" s="5" t="s">
        <v>1554</v>
      </c>
      <c r="E306" s="5" t="s">
        <v>783</v>
      </c>
      <c r="F306" s="6">
        <v>45022</v>
      </c>
      <c r="G306" s="6">
        <v>45023</v>
      </c>
      <c r="H306" s="5">
        <v>1</v>
      </c>
      <c r="I306" s="5">
        <v>1</v>
      </c>
      <c r="J306" s="5">
        <v>1</v>
      </c>
      <c r="K306" s="5" t="s">
        <v>30</v>
      </c>
      <c r="L306" s="5">
        <v>708</v>
      </c>
      <c r="M306" s="5">
        <v>708</v>
      </c>
      <c r="N306" s="5" t="s">
        <v>1555</v>
      </c>
      <c r="O306" s="5" t="s">
        <v>1071</v>
      </c>
      <c r="P306" s="5" t="s">
        <v>33</v>
      </c>
      <c r="Q306" s="5">
        <v>0</v>
      </c>
      <c r="R306" s="6">
        <v>45022</v>
      </c>
      <c r="S306" s="11">
        <v>45026</v>
      </c>
      <c r="T306" s="5" t="s">
        <v>34</v>
      </c>
      <c r="U306" s="5">
        <v>708</v>
      </c>
      <c r="V306" s="5">
        <v>0</v>
      </c>
      <c r="W306" s="5">
        <v>0</v>
      </c>
      <c r="X306" s="5" t="s">
        <v>1556</v>
      </c>
      <c r="Y306" s="5" t="s">
        <v>36</v>
      </c>
    </row>
    <row r="307" s="5" customFormat="1" spans="1:25">
      <c r="A307" s="5" t="s">
        <v>1557</v>
      </c>
      <c r="B307" s="5" t="s">
        <v>26</v>
      </c>
      <c r="C307" s="5" t="s">
        <v>1063</v>
      </c>
      <c r="D307" s="5" t="s">
        <v>1558</v>
      </c>
      <c r="E307" s="5" t="s">
        <v>1559</v>
      </c>
      <c r="F307" s="6">
        <v>44919</v>
      </c>
      <c r="G307" s="6">
        <v>44921</v>
      </c>
      <c r="H307" s="5">
        <v>1</v>
      </c>
      <c r="I307" s="5">
        <v>2</v>
      </c>
      <c r="J307" s="5">
        <v>2</v>
      </c>
      <c r="K307" s="5" t="s">
        <v>30</v>
      </c>
      <c r="L307" s="5">
        <v>2532</v>
      </c>
      <c r="M307" s="5">
        <v>2532</v>
      </c>
      <c r="N307" s="5" t="s">
        <v>1560</v>
      </c>
      <c r="O307" s="5" t="s">
        <v>1071</v>
      </c>
      <c r="P307" s="5" t="s">
        <v>33</v>
      </c>
      <c r="Q307" s="5">
        <v>0</v>
      </c>
      <c r="R307" s="6">
        <v>44908.1565277778</v>
      </c>
      <c r="S307" s="11">
        <v>45026</v>
      </c>
      <c r="T307" s="5" t="s">
        <v>34</v>
      </c>
      <c r="U307" s="5">
        <v>2532</v>
      </c>
      <c r="V307" s="5">
        <v>0</v>
      </c>
      <c r="W307" s="5">
        <v>0</v>
      </c>
      <c r="X307" s="5" t="s">
        <v>1561</v>
      </c>
      <c r="Y307" s="5" t="s">
        <v>1562</v>
      </c>
    </row>
    <row r="308" s="5" customFormat="1" spans="1:25">
      <c r="A308" s="5" t="s">
        <v>707</v>
      </c>
      <c r="B308" s="5" t="s">
        <v>26</v>
      </c>
      <c r="C308" s="5" t="s">
        <v>1563</v>
      </c>
      <c r="D308" s="5" t="s">
        <v>708</v>
      </c>
      <c r="E308" s="5" t="s">
        <v>171</v>
      </c>
      <c r="F308" s="6">
        <v>45017</v>
      </c>
      <c r="G308" s="6">
        <v>45022</v>
      </c>
      <c r="H308" s="5">
        <v>1</v>
      </c>
      <c r="I308" s="5">
        <v>5</v>
      </c>
      <c r="J308" s="5">
        <v>5</v>
      </c>
      <c r="K308" s="5" t="s">
        <v>30</v>
      </c>
      <c r="L308" s="5">
        <v>-1269</v>
      </c>
      <c r="M308" s="5">
        <v>-1269</v>
      </c>
      <c r="N308" s="5" t="s">
        <v>709</v>
      </c>
      <c r="O308" s="5" t="s">
        <v>1071</v>
      </c>
      <c r="P308" s="5" t="s">
        <v>33</v>
      </c>
      <c r="Q308" s="5">
        <v>0</v>
      </c>
      <c r="R308" s="6">
        <v>45015.8380902778</v>
      </c>
      <c r="S308" s="11">
        <v>45026</v>
      </c>
      <c r="T308" s="5" t="s">
        <v>34</v>
      </c>
      <c r="U308" s="5">
        <v>-1269</v>
      </c>
      <c r="V308" s="5">
        <v>0</v>
      </c>
      <c r="W308" s="5">
        <v>0</v>
      </c>
      <c r="X308" s="5" t="s">
        <v>710</v>
      </c>
      <c r="Y308" s="5" t="s">
        <v>711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08"/>
  <sheetViews>
    <sheetView tabSelected="1" topLeftCell="A69" workbookViewId="0">
      <selection activeCell="C306" sqref="C306"/>
    </sheetView>
  </sheetViews>
  <sheetFormatPr defaultColWidth="9" defaultRowHeight="14.4"/>
  <cols>
    <col min="1" max="1" width="12.8888888888889"/>
    <col min="2" max="3" width="11.8888888888889" style="4"/>
  </cols>
  <sheetData>
    <row r="1" spans="1:8">
      <c r="A1" s="5" t="s">
        <v>0</v>
      </c>
      <c r="B1" s="6" t="s">
        <v>5</v>
      </c>
      <c r="C1" s="6" t="s">
        <v>6</v>
      </c>
      <c r="D1" s="5" t="s">
        <v>12</v>
      </c>
      <c r="H1" t="s">
        <v>1564</v>
      </c>
    </row>
    <row r="2" spans="1:9">
      <c r="A2" s="7">
        <v>999222090622035</v>
      </c>
      <c r="B2" s="6">
        <v>45016</v>
      </c>
      <c r="C2" s="6">
        <v>45021</v>
      </c>
      <c r="D2" s="5">
        <v>3105</v>
      </c>
      <c r="E2" t="str">
        <f>VLOOKUP(A2,HOP!A:L,12,0)</f>
        <v>3105.00</v>
      </c>
      <c r="F2" t="str">
        <f>VLOOKUP(A2,HOP!A:C,3,0)</f>
        <v>2923667</v>
      </c>
      <c r="G2">
        <f>D2-E2</f>
        <v>0</v>
      </c>
      <c r="H2" t="str">
        <f>$H$1&amp;F2</f>
        <v>，2923667</v>
      </c>
      <c r="I2" t="str">
        <f>VLOOKUP(A2,HOP!A:U,21,0)</f>
        <v>直连</v>
      </c>
    </row>
    <row r="3" spans="1:9">
      <c r="A3" s="7">
        <v>999222277900103</v>
      </c>
      <c r="B3" s="6">
        <v>45018</v>
      </c>
      <c r="C3" s="6">
        <v>45021</v>
      </c>
      <c r="D3" s="5">
        <v>2592</v>
      </c>
      <c r="E3" t="str">
        <f>VLOOKUP(A3,HOP!A:L,12,0)</f>
        <v>2592.00</v>
      </c>
      <c r="F3" t="str">
        <f>VLOOKUP(A3,HOP!A:C,3,0)</f>
        <v>2964251</v>
      </c>
      <c r="G3">
        <f t="shared" ref="G3:G66" si="0">D3-E3</f>
        <v>0</v>
      </c>
      <c r="H3" t="str">
        <f t="shared" ref="H3:H66" si="1">$H$1&amp;F3</f>
        <v>，2964251</v>
      </c>
      <c r="I3" t="str">
        <f>VLOOKUP(A3,HOP!A:U,21,0)</f>
        <v>直连</v>
      </c>
    </row>
    <row r="4" spans="1:9">
      <c r="A4" s="7">
        <v>999222610443669</v>
      </c>
      <c r="B4" s="6">
        <v>45020</v>
      </c>
      <c r="C4" s="6">
        <v>45021</v>
      </c>
      <c r="D4" s="5">
        <v>3122</v>
      </c>
      <c r="E4" t="str">
        <f>VLOOKUP(A4,HOP!A:L,12,0)</f>
        <v>3122.00</v>
      </c>
      <c r="F4" t="str">
        <f>VLOOKUP(A4,HOP!A:C,3,0)</f>
        <v>3016321</v>
      </c>
      <c r="G4">
        <f t="shared" si="0"/>
        <v>0</v>
      </c>
      <c r="H4" t="str">
        <f t="shared" si="1"/>
        <v>，3016321</v>
      </c>
      <c r="I4" t="str">
        <f>VLOOKUP(A4,HOP!A:U,21,0)</f>
        <v>直连</v>
      </c>
    </row>
    <row r="5" spans="1:9">
      <c r="A5" s="7">
        <v>999222783407633</v>
      </c>
      <c r="B5" s="6">
        <v>45020</v>
      </c>
      <c r="C5" s="6">
        <v>45021</v>
      </c>
      <c r="D5" s="5">
        <v>1258</v>
      </c>
      <c r="E5" t="str">
        <f>VLOOKUP(A5,HOP!A:L,12,0)</f>
        <v>1258.00</v>
      </c>
      <c r="F5" t="str">
        <f>VLOOKUP(A5,HOP!A:C,3,0)</f>
        <v>3039360</v>
      </c>
      <c r="G5">
        <f t="shared" si="0"/>
        <v>0</v>
      </c>
      <c r="H5" t="str">
        <f t="shared" si="1"/>
        <v>，3039360</v>
      </c>
      <c r="I5" t="str">
        <f>VLOOKUP(A5,HOP!A:U,21,0)</f>
        <v>直连</v>
      </c>
    </row>
    <row r="6" spans="1:9">
      <c r="A6" s="7">
        <v>999222832224245</v>
      </c>
      <c r="B6" s="6">
        <v>45019</v>
      </c>
      <c r="C6" s="6">
        <v>45021</v>
      </c>
      <c r="D6" s="5">
        <v>4562</v>
      </c>
      <c r="E6" t="str">
        <f>VLOOKUP(A6,HOP!A:L,12,0)</f>
        <v>4562.00</v>
      </c>
      <c r="F6" t="str">
        <f>VLOOKUP(A6,HOP!A:C,3,0)</f>
        <v>3049114</v>
      </c>
      <c r="G6">
        <f t="shared" si="0"/>
        <v>0</v>
      </c>
      <c r="H6" t="str">
        <f t="shared" si="1"/>
        <v>，3049114</v>
      </c>
      <c r="I6" t="str">
        <f>VLOOKUP(A6,HOP!A:U,21,0)</f>
        <v>直采</v>
      </c>
    </row>
    <row r="7" spans="1:9">
      <c r="A7" s="7">
        <v>999222879277807</v>
      </c>
      <c r="B7" s="6">
        <v>45019</v>
      </c>
      <c r="C7" s="6">
        <v>45021</v>
      </c>
      <c r="D7" s="5">
        <v>592</v>
      </c>
      <c r="E7" t="str">
        <f>VLOOKUP(A7,HOP!A:L,12,0)</f>
        <v>592.00</v>
      </c>
      <c r="F7" t="str">
        <f>VLOOKUP(A7,HOP!A:C,3,0)</f>
        <v>3057204</v>
      </c>
      <c r="G7">
        <f t="shared" si="0"/>
        <v>0</v>
      </c>
      <c r="H7" t="str">
        <f t="shared" si="1"/>
        <v>，3057204</v>
      </c>
      <c r="I7" t="str">
        <f>VLOOKUP(A7,HOP!A:U,21,0)</f>
        <v>直采</v>
      </c>
    </row>
    <row r="8" spans="1:9">
      <c r="A8" s="7">
        <v>999222935027443</v>
      </c>
      <c r="B8" s="6">
        <v>45018</v>
      </c>
      <c r="C8" s="6">
        <v>45021</v>
      </c>
      <c r="D8" s="5">
        <v>2475</v>
      </c>
      <c r="E8" t="str">
        <f>VLOOKUP(A8,HOP!A:L,12,0)</f>
        <v>2475.00</v>
      </c>
      <c r="F8" t="str">
        <f>VLOOKUP(A8,HOP!A:C,3,0)</f>
        <v>3066266</v>
      </c>
      <c r="G8">
        <f t="shared" si="0"/>
        <v>0</v>
      </c>
      <c r="H8" t="str">
        <f t="shared" si="1"/>
        <v>，3066266</v>
      </c>
      <c r="I8" t="str">
        <f>VLOOKUP(A8,HOP!A:U,21,0)</f>
        <v>直连</v>
      </c>
    </row>
    <row r="9" spans="1:9">
      <c r="A9" s="7">
        <v>999222960227715</v>
      </c>
      <c r="B9" s="6">
        <v>45018</v>
      </c>
      <c r="C9" s="6">
        <v>45021</v>
      </c>
      <c r="D9" s="5">
        <v>3600</v>
      </c>
      <c r="E9" t="str">
        <f>VLOOKUP(A9,HOP!A:L,12,0)</f>
        <v>3600.00</v>
      </c>
      <c r="F9" t="str">
        <f>VLOOKUP(A9,HOP!A:C,3,0)</f>
        <v>3073414</v>
      </c>
      <c r="G9">
        <f t="shared" si="0"/>
        <v>0</v>
      </c>
      <c r="H9" t="str">
        <f t="shared" si="1"/>
        <v>，3073414</v>
      </c>
      <c r="I9" t="str">
        <f>VLOOKUP(A9,HOP!A:U,21,0)</f>
        <v>直连</v>
      </c>
    </row>
    <row r="10" spans="1:9">
      <c r="A10" s="7">
        <v>999222966285900</v>
      </c>
      <c r="B10" s="6">
        <v>45018</v>
      </c>
      <c r="C10" s="6">
        <v>45021</v>
      </c>
      <c r="D10" s="5">
        <v>999</v>
      </c>
      <c r="E10" t="str">
        <f>VLOOKUP(A10,HOP!A:L,12,0)</f>
        <v>999.00</v>
      </c>
      <c r="F10" t="str">
        <f>VLOOKUP(A10,HOP!A:C,3,0)</f>
        <v>3075338</v>
      </c>
      <c r="G10">
        <f t="shared" si="0"/>
        <v>0</v>
      </c>
      <c r="H10" t="str">
        <f t="shared" si="1"/>
        <v>，3075338</v>
      </c>
      <c r="I10" t="str">
        <f>VLOOKUP(A10,HOP!A:U,21,0)</f>
        <v>直连</v>
      </c>
    </row>
    <row r="11" spans="1:9">
      <c r="A11" s="7">
        <v>999222968520226</v>
      </c>
      <c r="B11" s="6">
        <v>45018</v>
      </c>
      <c r="C11" s="6">
        <v>45021</v>
      </c>
      <c r="D11" s="5">
        <v>999</v>
      </c>
      <c r="E11" t="str">
        <f>VLOOKUP(A11,HOP!A:L,12,0)</f>
        <v>999.00</v>
      </c>
      <c r="F11" t="str">
        <f>VLOOKUP(A11,HOP!A:C,3,0)</f>
        <v>3076027</v>
      </c>
      <c r="G11">
        <f t="shared" si="0"/>
        <v>0</v>
      </c>
      <c r="H11" t="str">
        <f t="shared" si="1"/>
        <v>，3076027</v>
      </c>
      <c r="I11" t="str">
        <f>VLOOKUP(A11,HOP!A:U,21,0)</f>
        <v>直连</v>
      </c>
    </row>
    <row r="12" spans="1:9">
      <c r="A12" s="7">
        <v>999222992322634</v>
      </c>
      <c r="B12" s="6">
        <v>45020</v>
      </c>
      <c r="C12" s="6">
        <v>45021</v>
      </c>
      <c r="D12" s="5">
        <v>657</v>
      </c>
      <c r="E12" t="str">
        <f>VLOOKUP(A12,HOP!A:L,12,0)</f>
        <v>657.00</v>
      </c>
      <c r="F12" t="str">
        <f>VLOOKUP(A12,HOP!A:C,3,0)</f>
        <v>3084411</v>
      </c>
      <c r="G12">
        <f t="shared" si="0"/>
        <v>0</v>
      </c>
      <c r="H12" t="str">
        <f t="shared" si="1"/>
        <v>，3084411</v>
      </c>
      <c r="I12" t="str">
        <f>VLOOKUP(A12,HOP!A:U,21,0)</f>
        <v>直采</v>
      </c>
    </row>
    <row r="13" spans="1:9">
      <c r="A13" s="7">
        <v>999222999586776</v>
      </c>
      <c r="B13" s="6">
        <v>45017</v>
      </c>
      <c r="C13" s="6">
        <v>45021</v>
      </c>
      <c r="D13" s="5">
        <v>2833</v>
      </c>
      <c r="E13" t="str">
        <f>VLOOKUP(A13,HOP!A:L,12,0)</f>
        <v>2833.00</v>
      </c>
      <c r="F13" t="str">
        <f>VLOOKUP(A13,HOP!A:C,3,0)</f>
        <v>3087322</v>
      </c>
      <c r="G13">
        <f t="shared" si="0"/>
        <v>0</v>
      </c>
      <c r="H13" t="str">
        <f t="shared" si="1"/>
        <v>，3087322</v>
      </c>
      <c r="I13" t="str">
        <f>VLOOKUP(A13,HOP!A:U,21,0)</f>
        <v>直连</v>
      </c>
    </row>
    <row r="14" spans="1:9">
      <c r="A14" s="7">
        <v>999223090817155</v>
      </c>
      <c r="B14" s="6">
        <v>45019</v>
      </c>
      <c r="C14" s="6">
        <v>45021</v>
      </c>
      <c r="D14" s="5">
        <v>1250</v>
      </c>
      <c r="E14" t="str">
        <f>VLOOKUP(A14,HOP!A:L,12,0)</f>
        <v>1250.00</v>
      </c>
      <c r="F14" t="str">
        <f>VLOOKUP(A14,HOP!A:C,3,0)</f>
        <v>3111321</v>
      </c>
      <c r="G14">
        <f t="shared" si="0"/>
        <v>0</v>
      </c>
      <c r="H14" t="str">
        <f t="shared" si="1"/>
        <v>，3111321</v>
      </c>
      <c r="I14" t="str">
        <f>VLOOKUP(A14,HOP!A:U,21,0)</f>
        <v>直连</v>
      </c>
    </row>
    <row r="15" spans="1:9">
      <c r="A15" s="7">
        <v>999223121847393</v>
      </c>
      <c r="B15" s="6">
        <v>45019</v>
      </c>
      <c r="C15" s="6">
        <v>45021</v>
      </c>
      <c r="D15" s="5">
        <v>466</v>
      </c>
      <c r="E15" t="str">
        <f>VLOOKUP(A15,HOP!A:L,12,0)</f>
        <v>466.00</v>
      </c>
      <c r="F15" t="str">
        <f>VLOOKUP(A15,HOP!A:C,3,0)</f>
        <v>3118766</v>
      </c>
      <c r="G15">
        <f t="shared" si="0"/>
        <v>0</v>
      </c>
      <c r="H15" t="str">
        <f t="shared" si="1"/>
        <v>，3118766</v>
      </c>
      <c r="I15" t="str">
        <f>VLOOKUP(A15,HOP!A:U,21,0)</f>
        <v>直连</v>
      </c>
    </row>
    <row r="16" spans="1:9">
      <c r="A16" s="7">
        <v>23151401787</v>
      </c>
      <c r="B16" s="6">
        <v>45020</v>
      </c>
      <c r="C16" s="6">
        <v>45021</v>
      </c>
      <c r="D16" s="5">
        <v>459</v>
      </c>
      <c r="E16" t="str">
        <f>VLOOKUP(A16,HOP!A:L,12,0)</f>
        <v>459.00</v>
      </c>
      <c r="F16" t="str">
        <f>VLOOKUP(A16,HOP!A:C,3,0)</f>
        <v>3125479</v>
      </c>
      <c r="G16">
        <f t="shared" si="0"/>
        <v>0</v>
      </c>
      <c r="H16" t="str">
        <f t="shared" si="1"/>
        <v>，3125479</v>
      </c>
      <c r="I16" t="str">
        <f>VLOOKUP(A16,HOP!A:U,21,0)</f>
        <v>直连</v>
      </c>
    </row>
    <row r="17" spans="1:9">
      <c r="A17" s="7">
        <v>999223225240130</v>
      </c>
      <c r="B17" s="6">
        <v>45020</v>
      </c>
      <c r="C17" s="6">
        <v>45021</v>
      </c>
      <c r="D17" s="5">
        <v>400</v>
      </c>
      <c r="E17" t="str">
        <f>VLOOKUP(A17,HOP!A:L,12,0)</f>
        <v>400.00</v>
      </c>
      <c r="F17" t="str">
        <f>VLOOKUP(A17,HOP!A:C,3,0)</f>
        <v>3146003</v>
      </c>
      <c r="G17">
        <f t="shared" si="0"/>
        <v>0</v>
      </c>
      <c r="H17" t="str">
        <f t="shared" si="1"/>
        <v>，3146003</v>
      </c>
      <c r="I17" t="str">
        <f>VLOOKUP(A17,HOP!A:U,21,0)</f>
        <v>直连</v>
      </c>
    </row>
    <row r="18" spans="1:9">
      <c r="A18" s="7">
        <v>999223225557195</v>
      </c>
      <c r="B18" s="6">
        <v>45018</v>
      </c>
      <c r="C18" s="6">
        <v>45021</v>
      </c>
      <c r="D18" s="5">
        <v>5880</v>
      </c>
      <c r="E18" t="str">
        <f>VLOOKUP(A18,HOP!A:L,12,0)</f>
        <v>5880.00</v>
      </c>
      <c r="F18" t="str">
        <f>VLOOKUP(A18,HOP!A:C,3,0)</f>
        <v>3146072</v>
      </c>
      <c r="G18">
        <f t="shared" si="0"/>
        <v>0</v>
      </c>
      <c r="H18" t="str">
        <f t="shared" si="1"/>
        <v>，3146072</v>
      </c>
      <c r="I18" t="str">
        <f>VLOOKUP(A18,HOP!A:U,21,0)</f>
        <v>直连</v>
      </c>
    </row>
    <row r="19" spans="1:9">
      <c r="A19" s="7">
        <v>999223233592089</v>
      </c>
      <c r="B19" s="6">
        <v>45017</v>
      </c>
      <c r="C19" s="6">
        <v>45021</v>
      </c>
      <c r="D19" s="5">
        <v>9287</v>
      </c>
      <c r="E19" t="str">
        <f>VLOOKUP(A19,HOP!A:L,12,0)</f>
        <v>9287.00</v>
      </c>
      <c r="F19" t="str">
        <f>VLOOKUP(A19,HOP!A:C,3,0)</f>
        <v>3148812</v>
      </c>
      <c r="G19">
        <f t="shared" si="0"/>
        <v>0</v>
      </c>
      <c r="H19" t="str">
        <f t="shared" si="1"/>
        <v>，3148812</v>
      </c>
      <c r="I19" t="str">
        <f>VLOOKUP(A19,HOP!A:U,21,0)</f>
        <v>直连</v>
      </c>
    </row>
    <row r="20" spans="1:9">
      <c r="A20" s="7">
        <v>999223280170443</v>
      </c>
      <c r="B20" s="6">
        <v>45019</v>
      </c>
      <c r="C20" s="6">
        <v>45021</v>
      </c>
      <c r="D20" s="5">
        <v>878</v>
      </c>
      <c r="E20" t="str">
        <f>VLOOKUP(A20,HOP!A:L,12,0)</f>
        <v>878.00</v>
      </c>
      <c r="F20" t="str">
        <f>VLOOKUP(A20,HOP!A:C,3,0)</f>
        <v>3159022</v>
      </c>
      <c r="G20">
        <f t="shared" si="0"/>
        <v>0</v>
      </c>
      <c r="H20" t="str">
        <f t="shared" si="1"/>
        <v>，3159022</v>
      </c>
      <c r="I20" t="str">
        <f>VLOOKUP(A20,HOP!A:U,21,0)</f>
        <v>直连</v>
      </c>
    </row>
    <row r="21" spans="1:9">
      <c r="A21" s="7">
        <v>999223307793826</v>
      </c>
      <c r="B21" s="6">
        <v>45018</v>
      </c>
      <c r="C21" s="6">
        <v>45021</v>
      </c>
      <c r="D21" s="5">
        <v>2335</v>
      </c>
      <c r="E21" t="str">
        <f>VLOOKUP(A21,HOP!A:L,12,0)</f>
        <v>2335.00</v>
      </c>
      <c r="F21" t="str">
        <f>VLOOKUP(A21,HOP!A:C,3,0)</f>
        <v>3164756</v>
      </c>
      <c r="G21">
        <f t="shared" si="0"/>
        <v>0</v>
      </c>
      <c r="H21" t="str">
        <f t="shared" si="1"/>
        <v>，3164756</v>
      </c>
      <c r="I21" t="str">
        <f>VLOOKUP(A21,HOP!A:U,21,0)</f>
        <v>直连</v>
      </c>
    </row>
    <row r="22" spans="1:9">
      <c r="A22" s="7">
        <v>999223315556337</v>
      </c>
      <c r="B22" s="6">
        <v>45014</v>
      </c>
      <c r="C22" s="6">
        <v>45021</v>
      </c>
      <c r="D22" s="5">
        <v>12684</v>
      </c>
      <c r="E22" t="str">
        <f>VLOOKUP(A22,HOP!A:L,12,0)</f>
        <v>12684.00</v>
      </c>
      <c r="F22" t="str">
        <f>VLOOKUP(A22,HOP!A:C,3,0)</f>
        <v>3166017</v>
      </c>
      <c r="G22">
        <f t="shared" si="0"/>
        <v>0</v>
      </c>
      <c r="H22" t="str">
        <f t="shared" si="1"/>
        <v>，3166017</v>
      </c>
      <c r="I22" t="str">
        <f>VLOOKUP(A22,HOP!A:U,21,0)</f>
        <v>直连</v>
      </c>
    </row>
    <row r="23" spans="1:9">
      <c r="A23" s="7">
        <v>999223327643553</v>
      </c>
      <c r="B23" s="6">
        <v>45020</v>
      </c>
      <c r="C23" s="6">
        <v>45021</v>
      </c>
      <c r="D23" s="5">
        <v>416</v>
      </c>
      <c r="E23" t="str">
        <f>VLOOKUP(A23,HOP!A:L,12,0)</f>
        <v>416.00</v>
      </c>
      <c r="F23" t="str">
        <f>VLOOKUP(A23,HOP!A:C,3,0)</f>
        <v>3168334</v>
      </c>
      <c r="G23">
        <f t="shared" si="0"/>
        <v>0</v>
      </c>
      <c r="H23" t="str">
        <f t="shared" si="1"/>
        <v>，3168334</v>
      </c>
      <c r="I23" t="str">
        <f>VLOOKUP(A23,HOP!A:U,21,0)</f>
        <v>直连</v>
      </c>
    </row>
    <row r="24" spans="1:9">
      <c r="A24" s="7">
        <v>999223329150181</v>
      </c>
      <c r="B24" s="6">
        <v>45020</v>
      </c>
      <c r="C24" s="6">
        <v>45021</v>
      </c>
      <c r="D24" s="5">
        <v>1362</v>
      </c>
      <c r="E24" t="str">
        <f>VLOOKUP(A24,HOP!A:L,12,0)</f>
        <v>1362.00</v>
      </c>
      <c r="F24" t="str">
        <f>VLOOKUP(A24,HOP!A:C,3,0)</f>
        <v>3168535</v>
      </c>
      <c r="G24">
        <f t="shared" si="0"/>
        <v>0</v>
      </c>
      <c r="H24" t="str">
        <f t="shared" si="1"/>
        <v>，3168535</v>
      </c>
      <c r="I24" t="str">
        <f>VLOOKUP(A24,HOP!A:U,21,0)</f>
        <v>直连</v>
      </c>
    </row>
    <row r="25" spans="1:9">
      <c r="A25" s="7">
        <v>999223348748540</v>
      </c>
      <c r="B25" s="6">
        <v>45018</v>
      </c>
      <c r="C25" s="6">
        <v>45021</v>
      </c>
      <c r="D25" s="5">
        <v>1798</v>
      </c>
      <c r="E25" t="str">
        <f>VLOOKUP(A25,HOP!A:L,12,0)</f>
        <v>1798.00</v>
      </c>
      <c r="F25" t="str">
        <f>VLOOKUP(A25,HOP!A:C,3,0)</f>
        <v>3171629</v>
      </c>
      <c r="G25">
        <f t="shared" si="0"/>
        <v>0</v>
      </c>
      <c r="H25" t="str">
        <f t="shared" si="1"/>
        <v>，3171629</v>
      </c>
      <c r="I25" t="str">
        <f>VLOOKUP(A25,HOP!A:U,21,0)</f>
        <v>直采</v>
      </c>
    </row>
    <row r="26" spans="1:9">
      <c r="A26" s="7">
        <v>999223356066522</v>
      </c>
      <c r="B26" s="6">
        <v>45020</v>
      </c>
      <c r="C26" s="6">
        <v>45021</v>
      </c>
      <c r="D26" s="5">
        <v>261</v>
      </c>
      <c r="E26" t="str">
        <f>VLOOKUP(A26,HOP!A:L,12,0)</f>
        <v>261.00</v>
      </c>
      <c r="F26" t="str">
        <f>VLOOKUP(A26,HOP!A:C,3,0)</f>
        <v>3172598</v>
      </c>
      <c r="G26">
        <f t="shared" si="0"/>
        <v>0</v>
      </c>
      <c r="H26" t="str">
        <f t="shared" si="1"/>
        <v>，3172598</v>
      </c>
      <c r="I26" t="str">
        <f>VLOOKUP(A26,HOP!A:U,21,0)</f>
        <v>直连</v>
      </c>
    </row>
    <row r="27" spans="1:9">
      <c r="A27" s="7">
        <v>999223356187415</v>
      </c>
      <c r="B27" s="6">
        <v>45020</v>
      </c>
      <c r="C27" s="6">
        <v>45021</v>
      </c>
      <c r="D27" s="5">
        <v>633</v>
      </c>
      <c r="E27" t="str">
        <f>VLOOKUP(A27,HOP!A:L,12,0)</f>
        <v>633.00</v>
      </c>
      <c r="F27" t="str">
        <f>VLOOKUP(A27,HOP!A:C,3,0)</f>
        <v>3172637</v>
      </c>
      <c r="G27">
        <f t="shared" si="0"/>
        <v>0</v>
      </c>
      <c r="H27" t="str">
        <f t="shared" si="1"/>
        <v>，3172637</v>
      </c>
      <c r="I27" t="str">
        <f>VLOOKUP(A27,HOP!A:U,21,0)</f>
        <v>直连</v>
      </c>
    </row>
    <row r="28" spans="1:9">
      <c r="A28" s="7">
        <v>999223364863424</v>
      </c>
      <c r="B28" s="6">
        <v>45020</v>
      </c>
      <c r="C28" s="6">
        <v>45021</v>
      </c>
      <c r="D28" s="5">
        <v>615</v>
      </c>
      <c r="E28" t="str">
        <f>VLOOKUP(A28,HOP!A:L,12,0)</f>
        <v>615.00</v>
      </c>
      <c r="F28" t="str">
        <f>VLOOKUP(A28,HOP!A:C,3,0)</f>
        <v>3174556</v>
      </c>
      <c r="G28">
        <f t="shared" si="0"/>
        <v>0</v>
      </c>
      <c r="H28" t="str">
        <f t="shared" si="1"/>
        <v>，3174556</v>
      </c>
      <c r="I28" t="str">
        <f>VLOOKUP(A28,HOP!A:U,21,0)</f>
        <v>直连</v>
      </c>
    </row>
    <row r="29" spans="1:9">
      <c r="A29" s="7">
        <v>999223377565604</v>
      </c>
      <c r="B29" s="6">
        <v>45019</v>
      </c>
      <c r="C29" s="6">
        <v>45021</v>
      </c>
      <c r="D29" s="5">
        <v>926</v>
      </c>
      <c r="E29" t="str">
        <f>VLOOKUP(A29,HOP!A:L,12,0)</f>
        <v>926.00</v>
      </c>
      <c r="F29" t="str">
        <f>VLOOKUP(A29,HOP!A:C,3,0)</f>
        <v>3176600</v>
      </c>
      <c r="G29">
        <f t="shared" si="0"/>
        <v>0</v>
      </c>
      <c r="H29" t="str">
        <f t="shared" si="1"/>
        <v>，3176600</v>
      </c>
      <c r="I29" t="str">
        <f>VLOOKUP(A29,HOP!A:U,21,0)</f>
        <v>直连</v>
      </c>
    </row>
    <row r="30" spans="1:9">
      <c r="A30" s="7">
        <v>999223392193925</v>
      </c>
      <c r="B30" s="6">
        <v>45020</v>
      </c>
      <c r="C30" s="6">
        <v>45021</v>
      </c>
      <c r="D30" s="5">
        <v>501</v>
      </c>
      <c r="E30" t="str">
        <f>VLOOKUP(A30,HOP!A:L,12,0)</f>
        <v>501.00</v>
      </c>
      <c r="F30" t="str">
        <f>VLOOKUP(A30,HOP!A:C,3,0)</f>
        <v>3179310</v>
      </c>
      <c r="G30">
        <f t="shared" si="0"/>
        <v>0</v>
      </c>
      <c r="H30" t="str">
        <f t="shared" si="1"/>
        <v>，3179310</v>
      </c>
      <c r="I30" t="str">
        <f>VLOOKUP(A30,HOP!A:U,21,0)</f>
        <v>直连</v>
      </c>
    </row>
    <row r="31" spans="1:9">
      <c r="A31" s="7">
        <v>999223399043954</v>
      </c>
      <c r="B31" s="6">
        <v>45020</v>
      </c>
      <c r="C31" s="6">
        <v>45021</v>
      </c>
      <c r="D31" s="5">
        <v>2680</v>
      </c>
      <c r="E31" t="str">
        <f>VLOOKUP(A31,HOP!A:L,12,0)</f>
        <v>2680.00</v>
      </c>
      <c r="F31" t="str">
        <f>VLOOKUP(A31,HOP!A:C,3,0)</f>
        <v>3180473</v>
      </c>
      <c r="G31">
        <f t="shared" si="0"/>
        <v>0</v>
      </c>
      <c r="H31" t="str">
        <f t="shared" si="1"/>
        <v>，3180473</v>
      </c>
      <c r="I31" t="str">
        <f>VLOOKUP(A31,HOP!A:U,21,0)</f>
        <v>直连</v>
      </c>
    </row>
    <row r="32" spans="1:9">
      <c r="A32" s="7">
        <v>999223406317444</v>
      </c>
      <c r="B32" s="6">
        <v>45019</v>
      </c>
      <c r="C32" s="6">
        <v>45021</v>
      </c>
      <c r="D32" s="5">
        <v>3422</v>
      </c>
      <c r="E32" t="str">
        <f>VLOOKUP(A32,HOP!A:L,12,0)</f>
        <v>3422.00</v>
      </c>
      <c r="F32" t="str">
        <f>VLOOKUP(A32,HOP!A:C,3,0)</f>
        <v>3181943</v>
      </c>
      <c r="G32">
        <f t="shared" si="0"/>
        <v>0</v>
      </c>
      <c r="H32" t="str">
        <f t="shared" si="1"/>
        <v>，3181943</v>
      </c>
      <c r="I32" t="str">
        <f>VLOOKUP(A32,HOP!A:U,21,0)</f>
        <v>直连</v>
      </c>
    </row>
    <row r="33" spans="1:9">
      <c r="A33" s="7">
        <v>999223406974156</v>
      </c>
      <c r="B33" s="6">
        <v>45020</v>
      </c>
      <c r="C33" s="6">
        <v>45021</v>
      </c>
      <c r="D33" s="5">
        <v>448</v>
      </c>
      <c r="E33" t="str">
        <f>VLOOKUP(A33,HOP!A:L,12,0)</f>
        <v>448.00</v>
      </c>
      <c r="F33" t="str">
        <f>VLOOKUP(A33,HOP!A:C,3,0)</f>
        <v>3182219</v>
      </c>
      <c r="G33">
        <f t="shared" si="0"/>
        <v>0</v>
      </c>
      <c r="H33" t="str">
        <f t="shared" si="1"/>
        <v>，3182219</v>
      </c>
      <c r="I33" t="str">
        <f>VLOOKUP(A33,HOP!A:U,21,0)</f>
        <v>直连</v>
      </c>
    </row>
    <row r="34" spans="1:9">
      <c r="A34" s="7">
        <v>999223413005432</v>
      </c>
      <c r="B34" s="6">
        <v>45018</v>
      </c>
      <c r="C34" s="6">
        <v>45021</v>
      </c>
      <c r="D34" s="5">
        <v>3963</v>
      </c>
      <c r="E34" t="str">
        <f>VLOOKUP(A34,HOP!A:L,12,0)</f>
        <v>3963.00</v>
      </c>
      <c r="F34" t="str">
        <f>VLOOKUP(A34,HOP!A:C,3,0)</f>
        <v>3183179</v>
      </c>
      <c r="G34">
        <f t="shared" si="0"/>
        <v>0</v>
      </c>
      <c r="H34" t="str">
        <f t="shared" si="1"/>
        <v>，3183179</v>
      </c>
      <c r="I34" t="str">
        <f>VLOOKUP(A34,HOP!A:U,21,0)</f>
        <v>直连</v>
      </c>
    </row>
    <row r="35" spans="1:9">
      <c r="A35" s="7">
        <v>999223414296215</v>
      </c>
      <c r="B35" s="6">
        <v>45020</v>
      </c>
      <c r="C35" s="6">
        <v>45021</v>
      </c>
      <c r="D35" s="5">
        <v>464</v>
      </c>
      <c r="E35" t="str">
        <f>VLOOKUP(A35,HOP!A:L,12,0)</f>
        <v>464.00</v>
      </c>
      <c r="F35" t="str">
        <f>VLOOKUP(A35,HOP!A:C,3,0)</f>
        <v>3183349</v>
      </c>
      <c r="G35">
        <f t="shared" si="0"/>
        <v>0</v>
      </c>
      <c r="H35" t="str">
        <f t="shared" si="1"/>
        <v>，3183349</v>
      </c>
      <c r="I35" t="str">
        <f>VLOOKUP(A35,HOP!A:U,21,0)</f>
        <v>直连</v>
      </c>
    </row>
    <row r="36" spans="1:9">
      <c r="A36" s="7">
        <v>999223419283546</v>
      </c>
      <c r="B36" s="6">
        <v>45019</v>
      </c>
      <c r="C36" s="6">
        <v>45021</v>
      </c>
      <c r="D36" s="5">
        <v>320</v>
      </c>
      <c r="E36" t="str">
        <f>VLOOKUP(A36,HOP!A:L,12,0)</f>
        <v>320.00</v>
      </c>
      <c r="F36" t="str">
        <f>VLOOKUP(A36,HOP!A:C,3,0)</f>
        <v>3184265</v>
      </c>
      <c r="G36">
        <f t="shared" si="0"/>
        <v>0</v>
      </c>
      <c r="H36" t="str">
        <f t="shared" si="1"/>
        <v>，3184265</v>
      </c>
      <c r="I36" t="str">
        <f>VLOOKUP(A36,HOP!A:U,21,0)</f>
        <v>直连</v>
      </c>
    </row>
    <row r="37" spans="1:9">
      <c r="A37" s="7">
        <v>999223421708579</v>
      </c>
      <c r="B37" s="6">
        <v>45018</v>
      </c>
      <c r="C37" s="6">
        <v>45021</v>
      </c>
      <c r="D37" s="5">
        <v>1767</v>
      </c>
      <c r="E37" t="str">
        <f>VLOOKUP(A37,HOP!A:L,12,0)</f>
        <v>1767.00</v>
      </c>
      <c r="F37" t="str">
        <f>VLOOKUP(A37,HOP!A:C,3,0)</f>
        <v>3185001</v>
      </c>
      <c r="G37">
        <f t="shared" si="0"/>
        <v>0</v>
      </c>
      <c r="H37" t="str">
        <f t="shared" si="1"/>
        <v>，3185001</v>
      </c>
      <c r="I37" t="str">
        <f>VLOOKUP(A37,HOP!A:U,21,0)</f>
        <v>直连</v>
      </c>
    </row>
    <row r="38" spans="1:9">
      <c r="A38" s="7">
        <v>999223429549476</v>
      </c>
      <c r="B38" s="6">
        <v>45019</v>
      </c>
      <c r="C38" s="6">
        <v>45021</v>
      </c>
      <c r="D38" s="5">
        <v>922</v>
      </c>
      <c r="E38" t="str">
        <f>VLOOKUP(A38,HOP!A:L,12,0)</f>
        <v>922.00</v>
      </c>
      <c r="F38" t="str">
        <f>VLOOKUP(A38,HOP!A:C,3,0)</f>
        <v>3186719</v>
      </c>
      <c r="G38">
        <f t="shared" si="0"/>
        <v>0</v>
      </c>
      <c r="H38" t="str">
        <f t="shared" si="1"/>
        <v>，3186719</v>
      </c>
      <c r="I38" t="str">
        <f>VLOOKUP(A38,HOP!A:U,21,0)</f>
        <v>直连</v>
      </c>
    </row>
    <row r="39" spans="1:9">
      <c r="A39" s="7">
        <v>23430711345</v>
      </c>
      <c r="B39" s="6">
        <v>45017</v>
      </c>
      <c r="C39" s="6">
        <v>45021</v>
      </c>
      <c r="D39" s="5">
        <v>1660</v>
      </c>
      <c r="E39" t="str">
        <f>VLOOKUP(A39,HOP!A:L,12,0)</f>
        <v>1660.00</v>
      </c>
      <c r="F39" t="str">
        <f>VLOOKUP(A39,HOP!A:C,3,0)</f>
        <v>3186944</v>
      </c>
      <c r="G39">
        <f t="shared" si="0"/>
        <v>0</v>
      </c>
      <c r="H39" t="str">
        <f t="shared" si="1"/>
        <v>，3186944</v>
      </c>
      <c r="I39" t="str">
        <f>VLOOKUP(A39,HOP!A:U,21,0)</f>
        <v>直连</v>
      </c>
    </row>
    <row r="40" spans="1:9">
      <c r="A40" s="7">
        <v>999223430931729</v>
      </c>
      <c r="B40" s="6">
        <v>45016</v>
      </c>
      <c r="C40" s="6">
        <v>45021</v>
      </c>
      <c r="D40" s="5">
        <v>3735</v>
      </c>
      <c r="E40" t="str">
        <f>VLOOKUP(A40,HOP!A:L,12,0)</f>
        <v>3735.00</v>
      </c>
      <c r="F40" t="str">
        <f>VLOOKUP(A40,HOP!A:C,3,0)</f>
        <v>3186968</v>
      </c>
      <c r="G40">
        <f t="shared" si="0"/>
        <v>0</v>
      </c>
      <c r="H40" t="str">
        <f t="shared" si="1"/>
        <v>，3186968</v>
      </c>
      <c r="I40" t="str">
        <f>VLOOKUP(A40,HOP!A:U,21,0)</f>
        <v>直连</v>
      </c>
    </row>
    <row r="41" hidden="1" spans="1:9">
      <c r="A41" s="7">
        <v>999223436810486</v>
      </c>
      <c r="B41" s="6">
        <v>45020</v>
      </c>
      <c r="C41" s="6">
        <v>45021</v>
      </c>
      <c r="D41" s="5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spans="1:9">
      <c r="A42" s="7">
        <v>999223436978532</v>
      </c>
      <c r="B42" s="6">
        <v>45020</v>
      </c>
      <c r="C42" s="6">
        <v>45021</v>
      </c>
      <c r="D42" s="5">
        <v>516</v>
      </c>
      <c r="E42" t="str">
        <f>VLOOKUP(A42,HOP!A:L,12,0)</f>
        <v>516.00</v>
      </c>
      <c r="F42" t="str">
        <f>VLOOKUP(A42,HOP!A:C,3,0)</f>
        <v>3188334</v>
      </c>
      <c r="G42">
        <f t="shared" si="0"/>
        <v>0</v>
      </c>
      <c r="H42" t="str">
        <f t="shared" si="1"/>
        <v>，3188334</v>
      </c>
      <c r="I42" t="str">
        <f>VLOOKUP(A42,HOP!A:U,21,0)</f>
        <v>直连</v>
      </c>
    </row>
    <row r="43" spans="1:9">
      <c r="A43" s="7">
        <v>999223437791454</v>
      </c>
      <c r="B43" s="6">
        <v>45019</v>
      </c>
      <c r="C43" s="6">
        <v>45021</v>
      </c>
      <c r="D43" s="5">
        <v>549</v>
      </c>
      <c r="E43" t="str">
        <f>VLOOKUP(A43,HOP!A:L,12,0)</f>
        <v>549.00</v>
      </c>
      <c r="F43" t="str">
        <f>VLOOKUP(A43,HOP!A:C,3,0)</f>
        <v>3188737</v>
      </c>
      <c r="G43">
        <f t="shared" si="0"/>
        <v>0</v>
      </c>
      <c r="H43" t="str">
        <f t="shared" si="1"/>
        <v>，3188737</v>
      </c>
      <c r="I43" t="str">
        <f>VLOOKUP(A43,HOP!A:U,21,0)</f>
        <v>直连</v>
      </c>
    </row>
    <row r="44" spans="1:9">
      <c r="A44" s="7">
        <v>999223438798635</v>
      </c>
      <c r="B44" s="6">
        <v>45017</v>
      </c>
      <c r="C44" s="6">
        <v>45021</v>
      </c>
      <c r="D44" s="5">
        <v>12274</v>
      </c>
      <c r="E44" t="str">
        <f>VLOOKUP(A44,HOP!A:L,12,0)</f>
        <v>12274.00</v>
      </c>
      <c r="F44" t="str">
        <f>VLOOKUP(A44,HOP!A:C,3,0)</f>
        <v>3189115</v>
      </c>
      <c r="G44">
        <f t="shared" si="0"/>
        <v>0</v>
      </c>
      <c r="H44" t="str">
        <f t="shared" si="1"/>
        <v>，3189115</v>
      </c>
      <c r="I44" t="str">
        <f>VLOOKUP(A44,HOP!A:U,21,0)</f>
        <v>直连</v>
      </c>
    </row>
    <row r="45" spans="1:9">
      <c r="A45" s="7">
        <v>999223439395236</v>
      </c>
      <c r="B45" s="6">
        <v>45020</v>
      </c>
      <c r="C45" s="6">
        <v>45021</v>
      </c>
      <c r="D45" s="5">
        <v>1328</v>
      </c>
      <c r="E45" t="str">
        <f>VLOOKUP(A45,HOP!A:L,12,0)</f>
        <v>1328.00</v>
      </c>
      <c r="F45" t="str">
        <f>VLOOKUP(A45,HOP!A:C,3,0)</f>
        <v>3189322</v>
      </c>
      <c r="G45">
        <f t="shared" si="0"/>
        <v>0</v>
      </c>
      <c r="H45" t="str">
        <f t="shared" si="1"/>
        <v>，3189322</v>
      </c>
      <c r="I45" t="str">
        <f>VLOOKUP(A45,HOP!A:U,21,0)</f>
        <v>直连</v>
      </c>
    </row>
    <row r="46" spans="1:9">
      <c r="A46" s="7">
        <v>999223441375534</v>
      </c>
      <c r="B46" s="6">
        <v>45020</v>
      </c>
      <c r="C46" s="6">
        <v>45021</v>
      </c>
      <c r="D46" s="5">
        <v>1001</v>
      </c>
      <c r="E46" t="str">
        <f>VLOOKUP(A46,HOP!A:L,12,0)</f>
        <v>1001.00</v>
      </c>
      <c r="F46" t="str">
        <f>VLOOKUP(A46,HOP!A:C,3,0)</f>
        <v>3189493</v>
      </c>
      <c r="G46">
        <f t="shared" si="0"/>
        <v>0</v>
      </c>
      <c r="H46" t="str">
        <f t="shared" si="1"/>
        <v>，3189493</v>
      </c>
      <c r="I46" t="str">
        <f>VLOOKUP(A46,HOP!A:U,21,0)</f>
        <v>直连</v>
      </c>
    </row>
    <row r="47" spans="1:9">
      <c r="A47" s="7">
        <v>999223442758479</v>
      </c>
      <c r="B47" s="6">
        <v>45019</v>
      </c>
      <c r="C47" s="6">
        <v>45021</v>
      </c>
      <c r="D47" s="5">
        <v>3581</v>
      </c>
      <c r="E47" t="str">
        <f>VLOOKUP(A47,HOP!A:L,12,0)</f>
        <v>3581.00</v>
      </c>
      <c r="F47" t="str">
        <f>VLOOKUP(A47,HOP!A:C,3,0)</f>
        <v>3189665</v>
      </c>
      <c r="G47">
        <f t="shared" si="0"/>
        <v>0</v>
      </c>
      <c r="H47" t="str">
        <f t="shared" si="1"/>
        <v>，3189665</v>
      </c>
      <c r="I47" t="str">
        <f>VLOOKUP(A47,HOP!A:U,21,0)</f>
        <v>直连</v>
      </c>
    </row>
    <row r="48" spans="1:9">
      <c r="A48" s="7">
        <v>999223443835886</v>
      </c>
      <c r="B48" s="6">
        <v>45017</v>
      </c>
      <c r="C48" s="6">
        <v>45021</v>
      </c>
      <c r="D48" s="5">
        <v>3208</v>
      </c>
      <c r="E48" t="str">
        <f>VLOOKUP(A48,HOP!A:L,12,0)</f>
        <v>3208.00</v>
      </c>
      <c r="F48" t="str">
        <f>VLOOKUP(A48,HOP!A:C,3,0)</f>
        <v>3189835</v>
      </c>
      <c r="G48">
        <f t="shared" si="0"/>
        <v>0</v>
      </c>
      <c r="H48" t="str">
        <f t="shared" si="1"/>
        <v>，3189835</v>
      </c>
      <c r="I48" t="str">
        <f>VLOOKUP(A48,HOP!A:U,21,0)</f>
        <v>直连</v>
      </c>
    </row>
    <row r="49" spans="1:9">
      <c r="A49" s="7">
        <v>999223444596620</v>
      </c>
      <c r="B49" s="6">
        <v>45019</v>
      </c>
      <c r="C49" s="6">
        <v>45021</v>
      </c>
      <c r="D49" s="5">
        <v>1544</v>
      </c>
      <c r="E49" t="str">
        <f>VLOOKUP(A49,HOP!A:L,12,0)</f>
        <v>1544.00</v>
      </c>
      <c r="F49" t="str">
        <f>VLOOKUP(A49,HOP!A:C,3,0)</f>
        <v>3189937</v>
      </c>
      <c r="G49">
        <f t="shared" si="0"/>
        <v>0</v>
      </c>
      <c r="H49" t="str">
        <f t="shared" si="1"/>
        <v>，3189937</v>
      </c>
      <c r="I49" t="str">
        <f>VLOOKUP(A49,HOP!A:U,21,0)</f>
        <v>直连</v>
      </c>
    </row>
    <row r="50" spans="1:9">
      <c r="A50" s="7">
        <v>999223447776593</v>
      </c>
      <c r="B50" s="6">
        <v>45020</v>
      </c>
      <c r="C50" s="6">
        <v>45021</v>
      </c>
      <c r="D50" s="5">
        <v>159</v>
      </c>
      <c r="E50" t="str">
        <f>VLOOKUP(A50,HOP!A:L,12,0)</f>
        <v>159.00</v>
      </c>
      <c r="F50" t="str">
        <f>VLOOKUP(A50,HOP!A:C,3,0)</f>
        <v>3190390</v>
      </c>
      <c r="G50">
        <f t="shared" si="0"/>
        <v>0</v>
      </c>
      <c r="H50" t="str">
        <f t="shared" si="1"/>
        <v>，3190390</v>
      </c>
      <c r="I50" t="str">
        <f>VLOOKUP(A50,HOP!A:U,21,0)</f>
        <v>直连</v>
      </c>
    </row>
    <row r="51" spans="1:9">
      <c r="A51" s="7">
        <v>999223450370644</v>
      </c>
      <c r="B51" s="6">
        <v>45020</v>
      </c>
      <c r="C51" s="6">
        <v>45021</v>
      </c>
      <c r="D51" s="5">
        <v>698</v>
      </c>
      <c r="E51" t="str">
        <f>VLOOKUP(A51,HOP!A:L,12,0)</f>
        <v>698.00</v>
      </c>
      <c r="F51" t="str">
        <f>VLOOKUP(A51,HOP!A:C,3,0)</f>
        <v>3190946</v>
      </c>
      <c r="G51">
        <f t="shared" si="0"/>
        <v>0</v>
      </c>
      <c r="H51" t="str">
        <f t="shared" si="1"/>
        <v>，3190946</v>
      </c>
      <c r="I51" t="str">
        <f>VLOOKUP(A51,HOP!A:U,21,0)</f>
        <v>直连</v>
      </c>
    </row>
    <row r="52" spans="1:9">
      <c r="A52" s="7">
        <v>999223450502823</v>
      </c>
      <c r="B52" s="6">
        <v>45019</v>
      </c>
      <c r="C52" s="6">
        <v>45021</v>
      </c>
      <c r="D52" s="5">
        <v>4086</v>
      </c>
      <c r="E52" t="str">
        <f>VLOOKUP(A52,HOP!A:L,12,0)</f>
        <v>4086.00</v>
      </c>
      <c r="F52" t="str">
        <f>VLOOKUP(A52,HOP!A:C,3,0)</f>
        <v>3190990</v>
      </c>
      <c r="G52">
        <f t="shared" si="0"/>
        <v>0</v>
      </c>
      <c r="H52" t="str">
        <f t="shared" si="1"/>
        <v>，3190990</v>
      </c>
      <c r="I52" t="str">
        <f>VLOOKUP(A52,HOP!A:U,21,0)</f>
        <v>直连</v>
      </c>
    </row>
    <row r="53" spans="1:9">
      <c r="A53" s="7">
        <v>999223450848779</v>
      </c>
      <c r="B53" s="6">
        <v>45020</v>
      </c>
      <c r="C53" s="6">
        <v>45021</v>
      </c>
      <c r="D53" s="5">
        <v>1119</v>
      </c>
      <c r="E53" t="str">
        <f>VLOOKUP(A53,HOP!A:L,12,0)</f>
        <v>1119.00</v>
      </c>
      <c r="F53" t="str">
        <f>VLOOKUP(A53,HOP!A:C,3,0)</f>
        <v>3191118</v>
      </c>
      <c r="G53">
        <f t="shared" si="0"/>
        <v>0</v>
      </c>
      <c r="H53" t="str">
        <f t="shared" si="1"/>
        <v>，3191118</v>
      </c>
      <c r="I53" t="str">
        <f>VLOOKUP(A53,HOP!A:U,21,0)</f>
        <v>直连</v>
      </c>
    </row>
    <row r="54" spans="1:9">
      <c r="A54" s="7">
        <v>999223454022309</v>
      </c>
      <c r="B54" s="6">
        <v>45018</v>
      </c>
      <c r="C54" s="6">
        <v>45021</v>
      </c>
      <c r="D54" s="5">
        <v>655</v>
      </c>
      <c r="E54" t="str">
        <f>VLOOKUP(A54,HOP!A:L,12,0)</f>
        <v>655.00</v>
      </c>
      <c r="F54" t="str">
        <f>VLOOKUP(A54,HOP!A:C,3,0)</f>
        <v>3191396</v>
      </c>
      <c r="G54">
        <f t="shared" si="0"/>
        <v>0</v>
      </c>
      <c r="H54" t="str">
        <f t="shared" si="1"/>
        <v>，3191396</v>
      </c>
      <c r="I54" t="str">
        <f>VLOOKUP(A54,HOP!A:U,21,0)</f>
        <v>直连</v>
      </c>
    </row>
    <row r="55" hidden="1" spans="1:9">
      <c r="A55" s="7">
        <v>999223456072074</v>
      </c>
      <c r="B55" s="6">
        <v>45019</v>
      </c>
      <c r="C55" s="6">
        <v>45021</v>
      </c>
      <c r="D55" s="5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spans="1:9">
      <c r="A56" s="7">
        <v>999223456285051</v>
      </c>
      <c r="B56" s="6">
        <v>45020</v>
      </c>
      <c r="C56" s="6">
        <v>45021</v>
      </c>
      <c r="D56" s="5">
        <v>554</v>
      </c>
      <c r="E56" t="str">
        <f>VLOOKUP(A56,HOP!A:L,12,0)</f>
        <v>554.00</v>
      </c>
      <c r="F56" t="str">
        <f>VLOOKUP(A56,HOP!A:C,3,0)</f>
        <v>3191716</v>
      </c>
      <c r="G56">
        <f t="shared" si="0"/>
        <v>0</v>
      </c>
      <c r="H56" t="str">
        <f t="shared" si="1"/>
        <v>，3191716</v>
      </c>
      <c r="I56" t="str">
        <f>VLOOKUP(A56,HOP!A:U,21,0)</f>
        <v>直连</v>
      </c>
    </row>
    <row r="57" spans="1:9">
      <c r="A57" s="7">
        <v>999223456853191</v>
      </c>
      <c r="B57" s="6">
        <v>45018</v>
      </c>
      <c r="C57" s="6">
        <v>45021</v>
      </c>
      <c r="D57" s="5">
        <v>2370</v>
      </c>
      <c r="E57" t="str">
        <f>VLOOKUP(A57,HOP!A:L,12,0)</f>
        <v>2370.00</v>
      </c>
      <c r="F57" t="str">
        <f>VLOOKUP(A57,HOP!A:C,3,0)</f>
        <v>3191813</v>
      </c>
      <c r="G57">
        <f t="shared" si="0"/>
        <v>0</v>
      </c>
      <c r="H57" t="str">
        <f t="shared" si="1"/>
        <v>，3191813</v>
      </c>
      <c r="I57" t="str">
        <f>VLOOKUP(A57,HOP!A:U,21,0)</f>
        <v>直连</v>
      </c>
    </row>
    <row r="58" spans="1:9">
      <c r="A58" s="7">
        <v>999223456915929</v>
      </c>
      <c r="B58" s="6">
        <v>45019</v>
      </c>
      <c r="C58" s="6">
        <v>45021</v>
      </c>
      <c r="D58" s="5">
        <v>402</v>
      </c>
      <c r="E58" t="str">
        <f>VLOOKUP(A58,HOP!A:L,12,0)</f>
        <v>402.00</v>
      </c>
      <c r="F58" t="str">
        <f>VLOOKUP(A58,HOP!A:C,3,0)</f>
        <v>3191824</v>
      </c>
      <c r="G58">
        <f t="shared" si="0"/>
        <v>0</v>
      </c>
      <c r="H58" t="str">
        <f t="shared" si="1"/>
        <v>，3191824</v>
      </c>
      <c r="I58" t="str">
        <f>VLOOKUP(A58,HOP!A:U,21,0)</f>
        <v>直连</v>
      </c>
    </row>
    <row r="59" spans="1:9">
      <c r="A59" s="7">
        <v>999223457185240</v>
      </c>
      <c r="B59" s="6">
        <v>45018</v>
      </c>
      <c r="C59" s="6">
        <v>45021</v>
      </c>
      <c r="D59" s="5">
        <v>912</v>
      </c>
      <c r="E59" t="str">
        <f>VLOOKUP(A59,HOP!A:L,12,0)</f>
        <v>912.00</v>
      </c>
      <c r="F59" t="str">
        <f>VLOOKUP(A59,HOP!A:C,3,0)</f>
        <v>3191869</v>
      </c>
      <c r="G59">
        <f t="shared" si="0"/>
        <v>0</v>
      </c>
      <c r="H59" t="str">
        <f t="shared" si="1"/>
        <v>，3191869</v>
      </c>
      <c r="I59" t="str">
        <f>VLOOKUP(A59,HOP!A:U,21,0)</f>
        <v>直连</v>
      </c>
    </row>
    <row r="60" spans="1:9">
      <c r="A60" s="7">
        <v>999223457329487</v>
      </c>
      <c r="B60" s="6">
        <v>45018</v>
      </c>
      <c r="C60" s="6">
        <v>45021</v>
      </c>
      <c r="D60" s="5">
        <v>2019</v>
      </c>
      <c r="E60" t="str">
        <f>VLOOKUP(A60,HOP!A:L,12,0)</f>
        <v>2019.00</v>
      </c>
      <c r="F60" t="str">
        <f>VLOOKUP(A60,HOP!A:C,3,0)</f>
        <v>3191897</v>
      </c>
      <c r="G60">
        <f t="shared" si="0"/>
        <v>0</v>
      </c>
      <c r="H60" t="str">
        <f t="shared" si="1"/>
        <v>，3191897</v>
      </c>
      <c r="I60" t="str">
        <f>VLOOKUP(A60,HOP!A:U,21,0)</f>
        <v>直连</v>
      </c>
    </row>
    <row r="61" spans="1:9">
      <c r="A61" s="7">
        <v>999223460425786</v>
      </c>
      <c r="B61" s="6">
        <v>45019</v>
      </c>
      <c r="C61" s="6">
        <v>45021</v>
      </c>
      <c r="D61" s="5">
        <v>1852</v>
      </c>
      <c r="E61" t="str">
        <f>VLOOKUP(A61,HOP!A:L,12,0)</f>
        <v>1852.00</v>
      </c>
      <c r="F61" t="str">
        <f>VLOOKUP(A61,HOP!A:C,3,0)</f>
        <v>3192594</v>
      </c>
      <c r="G61">
        <f t="shared" si="0"/>
        <v>0</v>
      </c>
      <c r="H61" t="str">
        <f t="shared" si="1"/>
        <v>，3192594</v>
      </c>
      <c r="I61" t="str">
        <f>VLOOKUP(A61,HOP!A:U,21,0)</f>
        <v>直连</v>
      </c>
    </row>
    <row r="62" spans="1:9">
      <c r="A62" s="7">
        <v>999223461008010</v>
      </c>
      <c r="B62" s="6">
        <v>45020</v>
      </c>
      <c r="C62" s="6">
        <v>45021</v>
      </c>
      <c r="D62" s="5">
        <v>526</v>
      </c>
      <c r="E62" t="str">
        <f>VLOOKUP(A62,HOP!A:L,12,0)</f>
        <v>526.00</v>
      </c>
      <c r="F62" t="str">
        <f>VLOOKUP(A62,HOP!A:C,3,0)</f>
        <v>3192832</v>
      </c>
      <c r="G62">
        <f t="shared" si="0"/>
        <v>0</v>
      </c>
      <c r="H62" t="str">
        <f t="shared" si="1"/>
        <v>，3192832</v>
      </c>
      <c r="I62" t="str">
        <f>VLOOKUP(A62,HOP!A:U,21,0)</f>
        <v>直连</v>
      </c>
    </row>
    <row r="63" spans="1:9">
      <c r="A63" s="7">
        <v>999223461414739</v>
      </c>
      <c r="B63" s="6">
        <v>45020</v>
      </c>
      <c r="C63" s="6">
        <v>45021</v>
      </c>
      <c r="D63" s="5">
        <v>716</v>
      </c>
      <c r="E63" t="str">
        <f>VLOOKUP(A63,HOP!A:L,12,0)</f>
        <v>716.00</v>
      </c>
      <c r="F63" t="str">
        <f>VLOOKUP(A63,HOP!A:C,3,0)</f>
        <v>3193043</v>
      </c>
      <c r="G63">
        <f t="shared" si="0"/>
        <v>0</v>
      </c>
      <c r="H63" t="str">
        <f t="shared" si="1"/>
        <v>，3193043</v>
      </c>
      <c r="I63" t="str">
        <f>VLOOKUP(A63,HOP!A:U,21,0)</f>
        <v>直连</v>
      </c>
    </row>
    <row r="64" spans="1:9">
      <c r="A64" s="7">
        <v>999223461650685</v>
      </c>
      <c r="B64" s="6">
        <v>45019</v>
      </c>
      <c r="C64" s="6">
        <v>45021</v>
      </c>
      <c r="D64" s="5">
        <v>808</v>
      </c>
      <c r="E64" t="str">
        <f>VLOOKUP(A64,HOP!A:L,12,0)</f>
        <v>808.00</v>
      </c>
      <c r="F64" t="str">
        <f>VLOOKUP(A64,HOP!A:C,3,0)</f>
        <v>3193148</v>
      </c>
      <c r="G64">
        <f t="shared" si="0"/>
        <v>0</v>
      </c>
      <c r="H64" t="str">
        <f t="shared" si="1"/>
        <v>，3193148</v>
      </c>
      <c r="I64" t="str">
        <f>VLOOKUP(A64,HOP!A:U,21,0)</f>
        <v>直连</v>
      </c>
    </row>
    <row r="65" spans="1:9">
      <c r="A65" s="7">
        <v>999223462194232</v>
      </c>
      <c r="B65" s="6">
        <v>45019</v>
      </c>
      <c r="C65" s="6">
        <v>45021</v>
      </c>
      <c r="D65" s="5">
        <v>1503</v>
      </c>
      <c r="E65" t="str">
        <f>VLOOKUP(A65,HOP!A:L,12,0)</f>
        <v>1503.00</v>
      </c>
      <c r="F65" t="str">
        <f>VLOOKUP(A65,HOP!A:C,3,0)</f>
        <v>3193419</v>
      </c>
      <c r="G65">
        <f t="shared" si="0"/>
        <v>0</v>
      </c>
      <c r="H65" t="str">
        <f t="shared" si="1"/>
        <v>，3193419</v>
      </c>
      <c r="I65" t="str">
        <f>VLOOKUP(A65,HOP!A:U,21,0)</f>
        <v>直连</v>
      </c>
    </row>
    <row r="66" spans="1:9">
      <c r="A66" s="7">
        <v>23462904846</v>
      </c>
      <c r="B66" s="6">
        <v>45019</v>
      </c>
      <c r="C66" s="6">
        <v>45021</v>
      </c>
      <c r="D66" s="5">
        <v>2090</v>
      </c>
      <c r="E66" t="str">
        <f>VLOOKUP(A66,HOP!A:L,12,0)</f>
        <v>2090.00</v>
      </c>
      <c r="F66" t="str">
        <f>VLOOKUP(A66,HOP!A:C,3,0)</f>
        <v>3193773</v>
      </c>
      <c r="G66">
        <f t="shared" si="0"/>
        <v>0</v>
      </c>
      <c r="H66" t="str">
        <f t="shared" si="1"/>
        <v>，3193773</v>
      </c>
      <c r="I66" t="str">
        <f>VLOOKUP(A66,HOP!A:U,21,0)</f>
        <v>直连</v>
      </c>
    </row>
    <row r="67" spans="1:9">
      <c r="A67" s="7">
        <v>999223462967792</v>
      </c>
      <c r="B67" s="6">
        <v>45020</v>
      </c>
      <c r="C67" s="6">
        <v>45021</v>
      </c>
      <c r="D67" s="5">
        <v>153</v>
      </c>
      <c r="E67" t="str">
        <f>VLOOKUP(A67,HOP!A:L,12,0)</f>
        <v>153.00</v>
      </c>
      <c r="F67" t="str">
        <f>VLOOKUP(A67,HOP!A:C,3,0)</f>
        <v>3193793</v>
      </c>
      <c r="G67">
        <f t="shared" ref="G67:G130" si="2">D67-E67</f>
        <v>0</v>
      </c>
      <c r="H67" t="str">
        <f t="shared" ref="H67:H130" si="3">$H$1&amp;F67</f>
        <v>，3193793</v>
      </c>
      <c r="I67" t="str">
        <f>VLOOKUP(A67,HOP!A:U,21,0)</f>
        <v>直连</v>
      </c>
    </row>
    <row r="68" spans="1:9">
      <c r="A68" s="7">
        <v>999223462973326</v>
      </c>
      <c r="B68" s="6">
        <v>45020</v>
      </c>
      <c r="C68" s="6">
        <v>45021</v>
      </c>
      <c r="D68" s="5">
        <v>2550</v>
      </c>
      <c r="E68" t="str">
        <f>VLOOKUP(A68,HOP!A:L,12,0)</f>
        <v>2550.00</v>
      </c>
      <c r="F68" t="str">
        <f>VLOOKUP(A68,HOP!A:C,3,0)</f>
        <v>3193797</v>
      </c>
      <c r="G68">
        <f t="shared" si="2"/>
        <v>0</v>
      </c>
      <c r="H68" t="str">
        <f t="shared" si="3"/>
        <v>，3193797</v>
      </c>
      <c r="I68" t="str">
        <f>VLOOKUP(A68,HOP!A:U,21,0)</f>
        <v>直连</v>
      </c>
    </row>
    <row r="69" spans="1:9">
      <c r="A69" s="7">
        <v>999223468137309</v>
      </c>
      <c r="B69" s="6">
        <v>45020</v>
      </c>
      <c r="C69" s="6">
        <v>45021</v>
      </c>
      <c r="D69" s="5">
        <v>322</v>
      </c>
      <c r="E69" t="str">
        <f>VLOOKUP(A69,HOP!A:L,12,0)</f>
        <v>322.00</v>
      </c>
      <c r="F69" t="str">
        <f>VLOOKUP(A69,HOP!A:C,3,0)</f>
        <v>3194278</v>
      </c>
      <c r="G69">
        <f t="shared" si="2"/>
        <v>0</v>
      </c>
      <c r="H69" t="str">
        <f t="shared" si="3"/>
        <v>，3194278</v>
      </c>
      <c r="I69" t="str">
        <f>VLOOKUP(A69,HOP!A:U,21,0)</f>
        <v>直连</v>
      </c>
    </row>
    <row r="70" spans="1:9">
      <c r="A70" s="7">
        <v>999223469732608</v>
      </c>
      <c r="B70" s="6">
        <v>45020</v>
      </c>
      <c r="C70" s="6">
        <v>45021</v>
      </c>
      <c r="D70" s="5">
        <v>365</v>
      </c>
      <c r="E70" t="str">
        <f>VLOOKUP(A70,HOP!A:L,12,0)</f>
        <v>365.00</v>
      </c>
      <c r="F70" t="str">
        <f>VLOOKUP(A70,HOP!A:C,3,0)</f>
        <v>3194641</v>
      </c>
      <c r="G70">
        <f t="shared" si="2"/>
        <v>0</v>
      </c>
      <c r="H70" t="str">
        <f t="shared" si="3"/>
        <v>，3194641</v>
      </c>
      <c r="I70" t="str">
        <f>VLOOKUP(A70,HOP!A:U,21,0)</f>
        <v>直连</v>
      </c>
    </row>
    <row r="71" spans="1:9">
      <c r="A71" s="7">
        <v>999223470452910</v>
      </c>
      <c r="B71" s="6">
        <v>45020</v>
      </c>
      <c r="C71" s="6">
        <v>45021</v>
      </c>
      <c r="D71" s="5">
        <v>290</v>
      </c>
      <c r="E71" t="str">
        <f>VLOOKUP(A71,HOP!A:L,12,0)</f>
        <v>290.00</v>
      </c>
      <c r="F71" t="str">
        <f>VLOOKUP(A71,HOP!A:C,3,0)</f>
        <v>3194784</v>
      </c>
      <c r="G71">
        <f t="shared" si="2"/>
        <v>0</v>
      </c>
      <c r="H71" t="str">
        <f t="shared" si="3"/>
        <v>，3194784</v>
      </c>
      <c r="I71" t="str">
        <f>VLOOKUP(A71,HOP!A:U,21,0)</f>
        <v>直连</v>
      </c>
    </row>
    <row r="72" spans="1:9">
      <c r="A72" s="7">
        <v>999223471138731</v>
      </c>
      <c r="B72" s="6">
        <v>45019</v>
      </c>
      <c r="C72" s="6">
        <v>45021</v>
      </c>
      <c r="D72" s="5">
        <v>378</v>
      </c>
      <c r="E72" t="str">
        <f>VLOOKUP(A72,HOP!A:L,12,0)</f>
        <v>378.00</v>
      </c>
      <c r="F72" t="str">
        <f>VLOOKUP(A72,HOP!A:C,3,0)</f>
        <v>3194911</v>
      </c>
      <c r="G72">
        <f t="shared" si="2"/>
        <v>0</v>
      </c>
      <c r="H72" t="str">
        <f t="shared" si="3"/>
        <v>，3194911</v>
      </c>
      <c r="I72" t="str">
        <f>VLOOKUP(A72,HOP!A:U,21,0)</f>
        <v>直连</v>
      </c>
    </row>
    <row r="73" spans="1:9">
      <c r="A73" s="7">
        <v>999223471916638</v>
      </c>
      <c r="B73" s="6">
        <v>45020</v>
      </c>
      <c r="C73" s="6">
        <v>45021</v>
      </c>
      <c r="D73" s="5">
        <v>1792</v>
      </c>
      <c r="E73" t="str">
        <f>VLOOKUP(A73,HOP!A:L,12,0)</f>
        <v>1792.00</v>
      </c>
      <c r="F73" t="str">
        <f>VLOOKUP(A73,HOP!A:C,3,0)</f>
        <v>3195038</v>
      </c>
      <c r="G73">
        <f t="shared" si="2"/>
        <v>0</v>
      </c>
      <c r="H73" t="str">
        <f t="shared" si="3"/>
        <v>，3195038</v>
      </c>
      <c r="I73" t="str">
        <f>VLOOKUP(A73,HOP!A:U,21,0)</f>
        <v>直连</v>
      </c>
    </row>
    <row r="74" spans="1:9">
      <c r="A74" s="7">
        <v>999223472267039</v>
      </c>
      <c r="B74" s="6">
        <v>45020</v>
      </c>
      <c r="C74" s="6">
        <v>45021</v>
      </c>
      <c r="D74" s="5">
        <v>1332</v>
      </c>
      <c r="E74" t="str">
        <f>VLOOKUP(A74,HOP!A:L,12,0)</f>
        <v>1332.00</v>
      </c>
      <c r="F74" t="str">
        <f>VLOOKUP(A74,HOP!A:C,3,0)</f>
        <v>3198745</v>
      </c>
      <c r="G74">
        <f t="shared" si="2"/>
        <v>0</v>
      </c>
      <c r="H74" t="str">
        <f t="shared" si="3"/>
        <v>，3198745</v>
      </c>
      <c r="I74" t="str">
        <f>VLOOKUP(A74,HOP!A:U,21,0)</f>
        <v>直连</v>
      </c>
    </row>
    <row r="75" spans="1:9">
      <c r="A75" s="7">
        <v>999223472885917</v>
      </c>
      <c r="B75" s="6">
        <v>45020</v>
      </c>
      <c r="C75" s="6">
        <v>45021</v>
      </c>
      <c r="D75" s="5">
        <v>351</v>
      </c>
      <c r="E75" t="str">
        <f>VLOOKUP(A75,HOP!A:L,12,0)</f>
        <v>351.00</v>
      </c>
      <c r="F75" t="str">
        <f>VLOOKUP(A75,HOP!A:C,3,0)</f>
        <v>3195236</v>
      </c>
      <c r="G75">
        <f t="shared" si="2"/>
        <v>0</v>
      </c>
      <c r="H75" t="str">
        <f t="shared" si="3"/>
        <v>，3195236</v>
      </c>
      <c r="I75" t="str">
        <f>VLOOKUP(A75,HOP!A:U,21,0)</f>
        <v>直连</v>
      </c>
    </row>
    <row r="76" spans="1:9">
      <c r="A76" s="7">
        <v>999223475014122</v>
      </c>
      <c r="B76" s="6">
        <v>45020</v>
      </c>
      <c r="C76" s="6">
        <v>45021</v>
      </c>
      <c r="D76" s="5">
        <v>646</v>
      </c>
      <c r="E76" t="str">
        <f>VLOOKUP(A76,HOP!A:L,12,0)</f>
        <v>646.00</v>
      </c>
      <c r="F76" t="str">
        <f>VLOOKUP(A76,HOP!A:C,3,0)</f>
        <v>3195802</v>
      </c>
      <c r="G76">
        <f t="shared" si="2"/>
        <v>0</v>
      </c>
      <c r="H76" t="str">
        <f t="shared" si="3"/>
        <v>，3195802</v>
      </c>
      <c r="I76" t="str">
        <f>VLOOKUP(A76,HOP!A:U,21,0)</f>
        <v>直采</v>
      </c>
    </row>
    <row r="77" spans="1:9">
      <c r="A77" s="7">
        <v>999223475348118</v>
      </c>
      <c r="B77" s="6">
        <v>45020</v>
      </c>
      <c r="C77" s="6">
        <v>45021</v>
      </c>
      <c r="D77" s="5">
        <v>367</v>
      </c>
      <c r="E77" t="str">
        <f>VLOOKUP(A77,HOP!A:L,12,0)</f>
        <v>367.00</v>
      </c>
      <c r="F77" t="str">
        <f>VLOOKUP(A77,HOP!A:C,3,0)</f>
        <v>3195917</v>
      </c>
      <c r="G77">
        <f t="shared" si="2"/>
        <v>0</v>
      </c>
      <c r="H77" t="str">
        <f t="shared" si="3"/>
        <v>，3195917</v>
      </c>
      <c r="I77" t="str">
        <f>VLOOKUP(A77,HOP!A:U,21,0)</f>
        <v>直连</v>
      </c>
    </row>
    <row r="78" spans="1:9">
      <c r="A78" s="7">
        <v>999223475584121</v>
      </c>
      <c r="B78" s="6">
        <v>45020</v>
      </c>
      <c r="C78" s="6">
        <v>45021</v>
      </c>
      <c r="D78" s="5">
        <v>220</v>
      </c>
      <c r="E78" t="str">
        <f>VLOOKUP(A78,HOP!A:L,12,0)</f>
        <v>220.00</v>
      </c>
      <c r="F78" t="str">
        <f>VLOOKUP(A78,HOP!A:C,3,0)</f>
        <v>3195987</v>
      </c>
      <c r="G78">
        <f t="shared" si="2"/>
        <v>0</v>
      </c>
      <c r="H78" t="str">
        <f t="shared" si="3"/>
        <v>，3195987</v>
      </c>
      <c r="I78" t="str">
        <f>VLOOKUP(A78,HOP!A:U,21,0)</f>
        <v>直连</v>
      </c>
    </row>
    <row r="79" spans="1:9">
      <c r="A79" s="7">
        <v>999223476008468</v>
      </c>
      <c r="B79" s="6">
        <v>45020</v>
      </c>
      <c r="C79" s="6">
        <v>45021</v>
      </c>
      <c r="D79" s="5">
        <v>4463</v>
      </c>
      <c r="E79" t="str">
        <f>VLOOKUP(A79,HOP!A:L,12,0)</f>
        <v>4463.00</v>
      </c>
      <c r="F79" t="str">
        <f>VLOOKUP(A79,HOP!A:C,3,0)</f>
        <v>3196131</v>
      </c>
      <c r="G79">
        <f t="shared" si="2"/>
        <v>0</v>
      </c>
      <c r="H79" t="str">
        <f t="shared" si="3"/>
        <v>，3196131</v>
      </c>
      <c r="I79" t="str">
        <f>VLOOKUP(A79,HOP!A:U,21,0)</f>
        <v>直连</v>
      </c>
    </row>
    <row r="80" spans="1:9">
      <c r="A80" s="7">
        <v>999223476358438</v>
      </c>
      <c r="B80" s="6">
        <v>45020</v>
      </c>
      <c r="C80" s="6">
        <v>45021</v>
      </c>
      <c r="D80" s="5">
        <v>387</v>
      </c>
      <c r="E80" t="str">
        <f>VLOOKUP(A80,HOP!A:L,12,0)</f>
        <v>387.00</v>
      </c>
      <c r="F80" t="str">
        <f>VLOOKUP(A80,HOP!A:C,3,0)</f>
        <v>3196338</v>
      </c>
      <c r="G80">
        <f t="shared" si="2"/>
        <v>0</v>
      </c>
      <c r="H80" t="str">
        <f t="shared" si="3"/>
        <v>，3196338</v>
      </c>
      <c r="I80" t="str">
        <f>VLOOKUP(A80,HOP!A:U,21,0)</f>
        <v>直连</v>
      </c>
    </row>
    <row r="81" spans="1:9">
      <c r="A81" s="7">
        <v>999223476412246</v>
      </c>
      <c r="B81" s="6">
        <v>45020</v>
      </c>
      <c r="C81" s="6">
        <v>45021</v>
      </c>
      <c r="D81" s="5">
        <v>132</v>
      </c>
      <c r="E81" t="str">
        <f>VLOOKUP(A81,HOP!A:L,12,0)</f>
        <v>132.00</v>
      </c>
      <c r="F81" t="str">
        <f>VLOOKUP(A81,HOP!A:C,3,0)</f>
        <v>3196357</v>
      </c>
      <c r="G81">
        <f t="shared" si="2"/>
        <v>0</v>
      </c>
      <c r="H81" t="str">
        <f t="shared" si="3"/>
        <v>，3196357</v>
      </c>
      <c r="I81" t="str">
        <f>VLOOKUP(A81,HOP!A:U,21,0)</f>
        <v>直连</v>
      </c>
    </row>
    <row r="82" spans="1:9">
      <c r="A82" s="7">
        <v>999223476650146</v>
      </c>
      <c r="B82" s="6">
        <v>45020</v>
      </c>
      <c r="C82" s="6">
        <v>45021</v>
      </c>
      <c r="D82" s="5">
        <v>382</v>
      </c>
      <c r="E82" t="str">
        <f>VLOOKUP(A82,HOP!A:L,12,0)</f>
        <v>382.00</v>
      </c>
      <c r="F82" t="str">
        <f>VLOOKUP(A82,HOP!A:C,3,0)</f>
        <v>3196544</v>
      </c>
      <c r="G82">
        <f t="shared" si="2"/>
        <v>0</v>
      </c>
      <c r="H82" t="str">
        <f t="shared" si="3"/>
        <v>，3196544</v>
      </c>
      <c r="I82" t="str">
        <f>VLOOKUP(A82,HOP!A:U,21,0)</f>
        <v>直连</v>
      </c>
    </row>
    <row r="83" spans="1:9">
      <c r="A83" s="7">
        <v>999223477204545</v>
      </c>
      <c r="B83" s="6">
        <v>45020</v>
      </c>
      <c r="C83" s="6">
        <v>45021</v>
      </c>
      <c r="D83" s="5">
        <v>247</v>
      </c>
      <c r="E83" t="str">
        <f>VLOOKUP(A83,HOP!A:L,12,0)</f>
        <v>247.00</v>
      </c>
      <c r="F83" t="str">
        <f>VLOOKUP(A83,HOP!A:C,3,0)</f>
        <v>3196746</v>
      </c>
      <c r="G83">
        <f t="shared" si="2"/>
        <v>0</v>
      </c>
      <c r="H83" t="str">
        <f t="shared" si="3"/>
        <v>，3196746</v>
      </c>
      <c r="I83" t="str">
        <f>VLOOKUP(A83,HOP!A:U,21,0)</f>
        <v>直连</v>
      </c>
    </row>
    <row r="84" spans="1:9">
      <c r="A84" s="7">
        <v>999223481479058</v>
      </c>
      <c r="B84" s="6">
        <v>45020</v>
      </c>
      <c r="C84" s="6">
        <v>45021</v>
      </c>
      <c r="D84" s="5">
        <v>880</v>
      </c>
      <c r="E84" t="str">
        <f>VLOOKUP(A84,HOP!A:L,12,0)</f>
        <v>880.00</v>
      </c>
      <c r="F84" t="str">
        <f>VLOOKUP(A84,HOP!A:C,3,0)</f>
        <v>3196898</v>
      </c>
      <c r="G84">
        <f t="shared" si="2"/>
        <v>0</v>
      </c>
      <c r="H84" t="str">
        <f t="shared" si="3"/>
        <v>，3196898</v>
      </c>
      <c r="I84" t="str">
        <f>VLOOKUP(A84,HOP!A:U,21,0)</f>
        <v>直连</v>
      </c>
    </row>
    <row r="85" spans="1:9">
      <c r="A85" s="7">
        <v>999223483164401</v>
      </c>
      <c r="B85" s="6">
        <v>45020</v>
      </c>
      <c r="C85" s="6">
        <v>45021</v>
      </c>
      <c r="D85" s="5">
        <v>593</v>
      </c>
      <c r="E85" t="str">
        <f>VLOOKUP(A85,HOP!A:L,12,0)</f>
        <v>593.00</v>
      </c>
      <c r="F85" t="str">
        <f>VLOOKUP(A85,HOP!A:C,3,0)</f>
        <v>3197124</v>
      </c>
      <c r="G85">
        <f t="shared" si="2"/>
        <v>0</v>
      </c>
      <c r="H85" t="str">
        <f t="shared" si="3"/>
        <v>，3197124</v>
      </c>
      <c r="I85" t="str">
        <f>VLOOKUP(A85,HOP!A:U,21,0)</f>
        <v>直连</v>
      </c>
    </row>
    <row r="86" spans="1:9">
      <c r="A86" s="7">
        <v>999223483194060</v>
      </c>
      <c r="B86" s="6">
        <v>45020</v>
      </c>
      <c r="C86" s="6">
        <v>45021</v>
      </c>
      <c r="D86" s="5">
        <v>557</v>
      </c>
      <c r="E86" t="str">
        <f>VLOOKUP(A86,HOP!A:L,12,0)</f>
        <v>557.00</v>
      </c>
      <c r="F86" t="str">
        <f>VLOOKUP(A86,HOP!A:C,3,0)</f>
        <v>3197134</v>
      </c>
      <c r="G86">
        <f t="shared" si="2"/>
        <v>0</v>
      </c>
      <c r="H86" t="str">
        <f t="shared" si="3"/>
        <v>，3197134</v>
      </c>
      <c r="I86" t="str">
        <f>VLOOKUP(A86,HOP!A:U,21,0)</f>
        <v>直连</v>
      </c>
    </row>
    <row r="87" spans="1:9">
      <c r="A87" s="7">
        <v>999223483559571</v>
      </c>
      <c r="B87" s="6">
        <v>45020</v>
      </c>
      <c r="C87" s="6">
        <v>45021</v>
      </c>
      <c r="D87" s="5">
        <v>365</v>
      </c>
      <c r="E87" t="str">
        <f>VLOOKUP(A87,HOP!A:L,12,0)</f>
        <v>365.00</v>
      </c>
      <c r="F87" t="str">
        <f>VLOOKUP(A87,HOP!A:C,3,0)</f>
        <v>3197193</v>
      </c>
      <c r="G87">
        <f t="shared" si="2"/>
        <v>0</v>
      </c>
      <c r="H87" t="str">
        <f t="shared" si="3"/>
        <v>，3197193</v>
      </c>
      <c r="I87" t="str">
        <f>VLOOKUP(A87,HOP!A:U,21,0)</f>
        <v>直连</v>
      </c>
    </row>
    <row r="88" spans="1:9">
      <c r="A88" s="7">
        <v>999223484495223</v>
      </c>
      <c r="B88" s="6">
        <v>45020</v>
      </c>
      <c r="C88" s="6">
        <v>45021</v>
      </c>
      <c r="D88" s="5">
        <v>235</v>
      </c>
      <c r="E88" t="str">
        <f>VLOOKUP(A88,HOP!A:L,12,0)</f>
        <v>235.00</v>
      </c>
      <c r="F88" t="str">
        <f>VLOOKUP(A88,HOP!A:C,3,0)</f>
        <v>3197343</v>
      </c>
      <c r="G88">
        <f t="shared" si="2"/>
        <v>0</v>
      </c>
      <c r="H88" t="str">
        <f t="shared" si="3"/>
        <v>，3197343</v>
      </c>
      <c r="I88" t="str">
        <f>VLOOKUP(A88,HOP!A:U,21,0)</f>
        <v>直连</v>
      </c>
    </row>
    <row r="89" spans="1:9">
      <c r="A89" s="7">
        <v>999223486776885</v>
      </c>
      <c r="B89" s="6">
        <v>45020</v>
      </c>
      <c r="C89" s="6">
        <v>45021</v>
      </c>
      <c r="D89" s="5">
        <v>156</v>
      </c>
      <c r="E89" t="str">
        <f>VLOOKUP(A89,HOP!A:L,12,0)</f>
        <v>156.00</v>
      </c>
      <c r="F89" t="str">
        <f>VLOOKUP(A89,HOP!A:C,3,0)</f>
        <v>3197709</v>
      </c>
      <c r="G89">
        <f t="shared" si="2"/>
        <v>0</v>
      </c>
      <c r="H89" t="str">
        <f t="shared" si="3"/>
        <v>，3197709</v>
      </c>
      <c r="I89" t="str">
        <f>VLOOKUP(A89,HOP!A:U,21,0)</f>
        <v>直连</v>
      </c>
    </row>
    <row r="90" spans="1:9">
      <c r="A90" s="7">
        <v>999223487172162</v>
      </c>
      <c r="B90" s="6">
        <v>45020</v>
      </c>
      <c r="C90" s="6">
        <v>45021</v>
      </c>
      <c r="D90" s="5">
        <v>360</v>
      </c>
      <c r="E90" t="str">
        <f>VLOOKUP(A90,HOP!A:L,12,0)</f>
        <v>360.00</v>
      </c>
      <c r="F90" t="str">
        <f>VLOOKUP(A90,HOP!A:C,3,0)</f>
        <v>3197785</v>
      </c>
      <c r="G90">
        <f t="shared" si="2"/>
        <v>0</v>
      </c>
      <c r="H90" t="str">
        <f t="shared" si="3"/>
        <v>，3197785</v>
      </c>
      <c r="I90" t="str">
        <f>VLOOKUP(A90,HOP!A:U,21,0)</f>
        <v>直连</v>
      </c>
    </row>
    <row r="91" spans="1:9">
      <c r="A91" s="7">
        <v>999223487754315</v>
      </c>
      <c r="B91" s="6">
        <v>45020</v>
      </c>
      <c r="C91" s="6">
        <v>45021</v>
      </c>
      <c r="D91" s="5">
        <v>457</v>
      </c>
      <c r="E91" t="str">
        <f>VLOOKUP(A91,HOP!A:L,12,0)</f>
        <v>457.00</v>
      </c>
      <c r="F91" t="str">
        <f>VLOOKUP(A91,HOP!A:C,3,0)</f>
        <v>3197890</v>
      </c>
      <c r="G91">
        <f t="shared" si="2"/>
        <v>0</v>
      </c>
      <c r="H91" t="str">
        <f t="shared" si="3"/>
        <v>，3197890</v>
      </c>
      <c r="I91" t="str">
        <f>VLOOKUP(A91,HOP!A:U,21,0)</f>
        <v>直连</v>
      </c>
    </row>
    <row r="92" spans="1:9">
      <c r="A92" s="7">
        <v>999223490137477</v>
      </c>
      <c r="B92" s="6">
        <v>45020</v>
      </c>
      <c r="C92" s="6">
        <v>45021</v>
      </c>
      <c r="D92" s="5">
        <v>176</v>
      </c>
      <c r="E92" t="str">
        <f>VLOOKUP(A92,HOP!A:L,12,0)</f>
        <v>176.00</v>
      </c>
      <c r="F92" t="str">
        <f>VLOOKUP(A92,HOP!A:C,3,0)</f>
        <v>3198517</v>
      </c>
      <c r="G92">
        <f t="shared" si="2"/>
        <v>0</v>
      </c>
      <c r="H92" t="str">
        <f t="shared" si="3"/>
        <v>，3198517</v>
      </c>
      <c r="I92" t="str">
        <f>VLOOKUP(A92,HOP!A:U,21,0)</f>
        <v>直连</v>
      </c>
    </row>
    <row r="93" spans="1:9">
      <c r="A93" s="7">
        <v>999223490508551</v>
      </c>
      <c r="B93" s="6">
        <v>45020</v>
      </c>
      <c r="C93" s="6">
        <v>45021</v>
      </c>
      <c r="D93" s="5">
        <v>1507</v>
      </c>
      <c r="E93" t="str">
        <f>VLOOKUP(A93,HOP!A:L,12,0)</f>
        <v>1507.00</v>
      </c>
      <c r="F93" t="str">
        <f>VLOOKUP(A93,HOP!A:C,3,0)</f>
        <v>3198641</v>
      </c>
      <c r="G93">
        <f t="shared" si="2"/>
        <v>0</v>
      </c>
      <c r="H93" t="str">
        <f t="shared" si="3"/>
        <v>，3198641</v>
      </c>
      <c r="I93" t="str">
        <f>VLOOKUP(A93,HOP!A:U,21,0)</f>
        <v>直连</v>
      </c>
    </row>
    <row r="94" spans="1:9">
      <c r="A94" s="7">
        <v>999223490635841</v>
      </c>
      <c r="B94" s="6">
        <v>45020</v>
      </c>
      <c r="C94" s="6">
        <v>45021</v>
      </c>
      <c r="D94" s="5">
        <v>361</v>
      </c>
      <c r="E94" t="str">
        <f>VLOOKUP(A94,HOP!A:L,12,0)</f>
        <v>361.00</v>
      </c>
      <c r="F94" t="str">
        <f>VLOOKUP(A94,HOP!A:C,3,0)</f>
        <v>3198690</v>
      </c>
      <c r="G94">
        <f t="shared" si="2"/>
        <v>0</v>
      </c>
      <c r="H94" t="str">
        <f t="shared" si="3"/>
        <v>，3198690</v>
      </c>
      <c r="I94" t="str">
        <f>VLOOKUP(A94,HOP!A:U,21,0)</f>
        <v>直连</v>
      </c>
    </row>
    <row r="95" spans="1:9">
      <c r="A95" s="7">
        <v>21569371614</v>
      </c>
      <c r="B95" s="6">
        <v>45021</v>
      </c>
      <c r="C95" s="6">
        <v>45022</v>
      </c>
      <c r="D95" s="5">
        <v>641</v>
      </c>
      <c r="E95" t="str">
        <f>VLOOKUP(A95,HOP!A:L,12,0)</f>
        <v>641.00</v>
      </c>
      <c r="F95" t="str">
        <f>VLOOKUP(A95,HOP!A:C,3,0)</f>
        <v>2757673</v>
      </c>
      <c r="G95">
        <f t="shared" si="2"/>
        <v>0</v>
      </c>
      <c r="H95" t="str">
        <f t="shared" si="3"/>
        <v>，2757673</v>
      </c>
      <c r="I95" t="str">
        <f>VLOOKUP(A95,HOP!A:U,21,0)</f>
        <v>直连</v>
      </c>
    </row>
    <row r="96" spans="1:9">
      <c r="A96" s="7">
        <v>999222010824288</v>
      </c>
      <c r="B96" s="6">
        <v>45019</v>
      </c>
      <c r="C96" s="6">
        <v>45022</v>
      </c>
      <c r="D96" s="5">
        <v>945</v>
      </c>
      <c r="E96" t="str">
        <f>VLOOKUP(A96,HOP!A:L,12,0)</f>
        <v>945.00</v>
      </c>
      <c r="F96" t="str">
        <f>VLOOKUP(A96,HOP!A:C,3,0)</f>
        <v>2903545</v>
      </c>
      <c r="G96">
        <f t="shared" si="2"/>
        <v>0</v>
      </c>
      <c r="H96" t="str">
        <f t="shared" si="3"/>
        <v>，2903545</v>
      </c>
      <c r="I96" t="str">
        <f>VLOOKUP(A96,HOP!A:U,21,0)</f>
        <v>直采</v>
      </c>
    </row>
    <row r="97" spans="1:9">
      <c r="A97" s="7">
        <v>999222558293082</v>
      </c>
      <c r="B97" s="6">
        <v>45019</v>
      </c>
      <c r="C97" s="6">
        <v>45022</v>
      </c>
      <c r="D97" s="5">
        <v>5472</v>
      </c>
      <c r="E97" t="str">
        <f>VLOOKUP(A97,HOP!A:L,12,0)</f>
        <v>5472.00</v>
      </c>
      <c r="F97" t="str">
        <f>VLOOKUP(A97,HOP!A:C,3,0)</f>
        <v>3008371</v>
      </c>
      <c r="G97">
        <f t="shared" si="2"/>
        <v>0</v>
      </c>
      <c r="H97" t="str">
        <f t="shared" si="3"/>
        <v>，3008371</v>
      </c>
      <c r="I97" t="str">
        <f>VLOOKUP(A97,HOP!A:U,21,0)</f>
        <v>直连</v>
      </c>
    </row>
    <row r="98" spans="1:9">
      <c r="A98" s="7">
        <v>22785728615</v>
      </c>
      <c r="B98" s="6">
        <v>45020</v>
      </c>
      <c r="C98" s="6">
        <v>45022</v>
      </c>
      <c r="D98" s="5">
        <v>2657</v>
      </c>
      <c r="E98" t="str">
        <f>VLOOKUP(A98,HOP!A:L,12,0)</f>
        <v>2657.00</v>
      </c>
      <c r="F98" t="str">
        <f>VLOOKUP(A98,HOP!A:C,3,0)</f>
        <v>3039862</v>
      </c>
      <c r="G98">
        <f t="shared" si="2"/>
        <v>0</v>
      </c>
      <c r="H98" t="str">
        <f t="shared" si="3"/>
        <v>，3039862</v>
      </c>
      <c r="I98" t="str">
        <f>VLOOKUP(A98,HOP!A:U,21,0)</f>
        <v>直连</v>
      </c>
    </row>
    <row r="99" spans="1:9">
      <c r="A99" s="7">
        <v>999222907849971</v>
      </c>
      <c r="B99" s="6">
        <v>45018</v>
      </c>
      <c r="C99" s="6">
        <v>45022</v>
      </c>
      <c r="D99" s="5">
        <v>5324</v>
      </c>
      <c r="E99" t="str">
        <f>VLOOKUP(A99,HOP!A:L,12,0)</f>
        <v>5324.00</v>
      </c>
      <c r="F99" t="str">
        <f>VLOOKUP(A99,HOP!A:C,3,0)</f>
        <v>3061058</v>
      </c>
      <c r="G99">
        <f t="shared" si="2"/>
        <v>0</v>
      </c>
      <c r="H99" t="str">
        <f t="shared" si="3"/>
        <v>，3061058</v>
      </c>
      <c r="I99" t="str">
        <f>VLOOKUP(A99,HOP!A:U,21,0)</f>
        <v>直连</v>
      </c>
    </row>
    <row r="100" spans="1:9">
      <c r="A100" s="7">
        <v>999222907866961</v>
      </c>
      <c r="B100" s="6">
        <v>45018</v>
      </c>
      <c r="C100" s="6">
        <v>45022</v>
      </c>
      <c r="D100" s="5">
        <v>5668</v>
      </c>
      <c r="E100" t="str">
        <f>VLOOKUP(A100,HOP!A:L,12,0)</f>
        <v>5668.00</v>
      </c>
      <c r="F100" t="str">
        <f>VLOOKUP(A100,HOP!A:C,3,0)</f>
        <v>3061066</v>
      </c>
      <c r="G100">
        <f t="shared" si="2"/>
        <v>0</v>
      </c>
      <c r="H100" t="str">
        <f t="shared" si="3"/>
        <v>，3061066</v>
      </c>
      <c r="I100" t="str">
        <f>VLOOKUP(A100,HOP!A:U,21,0)</f>
        <v>直连</v>
      </c>
    </row>
    <row r="101" spans="1:9">
      <c r="A101" s="7">
        <v>999222914970936</v>
      </c>
      <c r="B101" s="6">
        <v>45019</v>
      </c>
      <c r="C101" s="6">
        <v>45022</v>
      </c>
      <c r="D101" s="5">
        <v>6633</v>
      </c>
      <c r="E101" t="str">
        <f>VLOOKUP(A101,HOP!A:L,12,0)</f>
        <v>6633.00</v>
      </c>
      <c r="F101" t="str">
        <f>VLOOKUP(A101,HOP!A:C,3,0)</f>
        <v>3062786</v>
      </c>
      <c r="G101">
        <f t="shared" si="2"/>
        <v>0</v>
      </c>
      <c r="H101" t="str">
        <f t="shared" si="3"/>
        <v>，3062786</v>
      </c>
      <c r="I101" t="str">
        <f>VLOOKUP(A101,HOP!A:U,21,0)</f>
        <v>直连</v>
      </c>
    </row>
    <row r="102" spans="1:9">
      <c r="A102" s="7">
        <v>999222969322606</v>
      </c>
      <c r="B102" s="6">
        <v>45021</v>
      </c>
      <c r="C102" s="6">
        <v>45022</v>
      </c>
      <c r="D102" s="5">
        <v>934</v>
      </c>
      <c r="E102" t="str">
        <f>VLOOKUP(A102,HOP!A:L,12,0)</f>
        <v>934.00</v>
      </c>
      <c r="F102" t="str">
        <f>VLOOKUP(A102,HOP!A:C,3,0)</f>
        <v>3076401</v>
      </c>
      <c r="G102">
        <f t="shared" si="2"/>
        <v>0</v>
      </c>
      <c r="H102" t="str">
        <f t="shared" si="3"/>
        <v>，3076401</v>
      </c>
      <c r="I102" t="str">
        <f>VLOOKUP(A102,HOP!A:U,21,0)</f>
        <v>直连</v>
      </c>
    </row>
    <row r="103" spans="1:9">
      <c r="A103" s="7">
        <v>999222977411676</v>
      </c>
      <c r="B103" s="6">
        <v>45019</v>
      </c>
      <c r="C103" s="6">
        <v>45022</v>
      </c>
      <c r="D103" s="5">
        <v>2544</v>
      </c>
      <c r="E103" t="str">
        <f>VLOOKUP(A103,HOP!A:L,12,0)</f>
        <v>2544.00</v>
      </c>
      <c r="F103" t="str">
        <f>VLOOKUP(A103,HOP!A:C,3,0)</f>
        <v>3078644</v>
      </c>
      <c r="G103">
        <f t="shared" si="2"/>
        <v>0</v>
      </c>
      <c r="H103" t="str">
        <f t="shared" si="3"/>
        <v>，3078644</v>
      </c>
      <c r="I103" t="str">
        <f>VLOOKUP(A103,HOP!A:U,21,0)</f>
        <v>直采</v>
      </c>
    </row>
    <row r="104" spans="1:9">
      <c r="A104" s="7">
        <v>999223038471417</v>
      </c>
      <c r="B104" s="6">
        <v>45020</v>
      </c>
      <c r="C104" s="6">
        <v>45022</v>
      </c>
      <c r="D104" s="5">
        <v>1348</v>
      </c>
      <c r="E104" t="str">
        <f>VLOOKUP(A104,HOP!A:L,12,0)</f>
        <v>1348.00</v>
      </c>
      <c r="F104" t="str">
        <f>VLOOKUP(A104,HOP!A:C,3,0)</f>
        <v>3097334</v>
      </c>
      <c r="G104">
        <f t="shared" si="2"/>
        <v>0</v>
      </c>
      <c r="H104" t="str">
        <f t="shared" si="3"/>
        <v>，3097334</v>
      </c>
      <c r="I104" t="str">
        <f>VLOOKUP(A104,HOP!A:U,21,0)</f>
        <v>直连</v>
      </c>
    </row>
    <row r="105" spans="1:9">
      <c r="A105" s="7">
        <v>999223058122040</v>
      </c>
      <c r="B105" s="6">
        <v>45019</v>
      </c>
      <c r="C105" s="6">
        <v>45022</v>
      </c>
      <c r="D105" s="5">
        <v>1776</v>
      </c>
      <c r="E105" t="str">
        <f>VLOOKUP(A105,HOP!A:L,12,0)</f>
        <v>1776.00</v>
      </c>
      <c r="F105" t="str">
        <f>VLOOKUP(A105,HOP!A:C,3,0)</f>
        <v>3103003</v>
      </c>
      <c r="G105">
        <f t="shared" si="2"/>
        <v>0</v>
      </c>
      <c r="H105" t="str">
        <f t="shared" si="3"/>
        <v>，3103003</v>
      </c>
      <c r="I105" t="str">
        <f>VLOOKUP(A105,HOP!A:U,21,0)</f>
        <v>直连</v>
      </c>
    </row>
    <row r="106" spans="1:9">
      <c r="A106" s="7">
        <v>999223058140809</v>
      </c>
      <c r="B106" s="6">
        <v>45021</v>
      </c>
      <c r="C106" s="6">
        <v>45022</v>
      </c>
      <c r="D106" s="5">
        <v>1425</v>
      </c>
      <c r="E106" t="str">
        <f>VLOOKUP(A106,HOP!A:L,12,0)</f>
        <v>1425.00</v>
      </c>
      <c r="F106" t="str">
        <f>VLOOKUP(A106,HOP!A:C,3,0)</f>
        <v>3103035</v>
      </c>
      <c r="G106">
        <f t="shared" si="2"/>
        <v>0</v>
      </c>
      <c r="H106" t="str">
        <f t="shared" si="3"/>
        <v>，3103035</v>
      </c>
      <c r="I106" t="str">
        <f>VLOOKUP(A106,HOP!A:U,21,0)</f>
        <v>直连</v>
      </c>
    </row>
    <row r="107" spans="1:9">
      <c r="A107" s="7">
        <v>999223143497915</v>
      </c>
      <c r="B107" s="6">
        <v>45021</v>
      </c>
      <c r="C107" s="6">
        <v>45022</v>
      </c>
      <c r="D107" s="5">
        <v>508</v>
      </c>
      <c r="E107" t="str">
        <f>VLOOKUP(A107,HOP!A:L,12,0)</f>
        <v>508.00</v>
      </c>
      <c r="F107" t="str">
        <f>VLOOKUP(A107,HOP!A:C,3,0)</f>
        <v>3123192</v>
      </c>
      <c r="G107">
        <f t="shared" si="2"/>
        <v>0</v>
      </c>
      <c r="H107" t="str">
        <f t="shared" si="3"/>
        <v>，3123192</v>
      </c>
      <c r="I107" t="str">
        <f>VLOOKUP(A107,HOP!A:U,21,0)</f>
        <v>直连</v>
      </c>
    </row>
    <row r="108" spans="1:9">
      <c r="A108" s="7">
        <v>999223175026883</v>
      </c>
      <c r="B108" s="6">
        <v>45019</v>
      </c>
      <c r="C108" s="6">
        <v>45022</v>
      </c>
      <c r="D108" s="5">
        <v>1446</v>
      </c>
      <c r="E108" t="str">
        <f>VLOOKUP(A108,HOP!A:L,12,0)</f>
        <v>1446.00</v>
      </c>
      <c r="F108" t="str">
        <f>VLOOKUP(A108,HOP!A:C,3,0)</f>
        <v>3131629</v>
      </c>
      <c r="G108">
        <f t="shared" si="2"/>
        <v>0</v>
      </c>
      <c r="H108" t="str">
        <f t="shared" si="3"/>
        <v>，3131629</v>
      </c>
      <c r="I108" t="str">
        <f>VLOOKUP(A108,HOP!A:U,21,0)</f>
        <v>直连</v>
      </c>
    </row>
    <row r="109" spans="1:9">
      <c r="A109" s="7">
        <v>999223188891161</v>
      </c>
      <c r="B109" s="6">
        <v>45019</v>
      </c>
      <c r="C109" s="6">
        <v>45022</v>
      </c>
      <c r="D109" s="5">
        <v>9888</v>
      </c>
      <c r="E109" t="str">
        <f>VLOOKUP(A109,HOP!A:L,12,0)</f>
        <v>9888.00</v>
      </c>
      <c r="F109" t="str">
        <f>VLOOKUP(A109,HOP!A:C,3,0)</f>
        <v>3135264</v>
      </c>
      <c r="G109">
        <f t="shared" si="2"/>
        <v>0</v>
      </c>
      <c r="H109" t="str">
        <f t="shared" si="3"/>
        <v>，3135264</v>
      </c>
      <c r="I109" t="str">
        <f>VLOOKUP(A109,HOP!A:U,21,0)</f>
        <v>直连</v>
      </c>
    </row>
    <row r="110" spans="1:9">
      <c r="A110" s="7">
        <v>999223237346367</v>
      </c>
      <c r="B110" s="6">
        <v>45021</v>
      </c>
      <c r="C110" s="6">
        <v>45022</v>
      </c>
      <c r="D110" s="5">
        <v>981</v>
      </c>
      <c r="E110" t="str">
        <f>VLOOKUP(A110,HOP!A:L,12,0)</f>
        <v>981.00</v>
      </c>
      <c r="F110" t="str">
        <f>VLOOKUP(A110,HOP!A:C,3,0)</f>
        <v>3149405</v>
      </c>
      <c r="G110">
        <f t="shared" si="2"/>
        <v>0</v>
      </c>
      <c r="H110" t="str">
        <f t="shared" si="3"/>
        <v>，3149405</v>
      </c>
      <c r="I110" t="str">
        <f>VLOOKUP(A110,HOP!A:U,21,0)</f>
        <v>直连</v>
      </c>
    </row>
    <row r="111" spans="1:9">
      <c r="A111" s="7">
        <v>999223255202508</v>
      </c>
      <c r="B111" s="6">
        <v>45021</v>
      </c>
      <c r="C111" s="6">
        <v>45022</v>
      </c>
      <c r="D111" s="5">
        <v>155</v>
      </c>
      <c r="E111" t="str">
        <f>VLOOKUP(A111,HOP!A:L,12,0)</f>
        <v>155.00</v>
      </c>
      <c r="F111" t="str">
        <f>VLOOKUP(A111,HOP!A:C,3,0)</f>
        <v>3153361</v>
      </c>
      <c r="G111">
        <f t="shared" si="2"/>
        <v>0</v>
      </c>
      <c r="H111" t="str">
        <f t="shared" si="3"/>
        <v>，3153361</v>
      </c>
      <c r="I111" t="str">
        <f>VLOOKUP(A111,HOP!A:U,21,0)</f>
        <v>直连</v>
      </c>
    </row>
    <row r="112" spans="1:9">
      <c r="A112" s="7">
        <v>999223261391610</v>
      </c>
      <c r="B112" s="6">
        <v>45019</v>
      </c>
      <c r="C112" s="6">
        <v>45022</v>
      </c>
      <c r="D112" s="5">
        <v>1809</v>
      </c>
      <c r="E112" t="str">
        <f>VLOOKUP(A112,HOP!A:L,12,0)</f>
        <v>1809.00</v>
      </c>
      <c r="F112" t="str">
        <f>VLOOKUP(A112,HOP!A:C,3,0)</f>
        <v>3155122</v>
      </c>
      <c r="G112">
        <f t="shared" si="2"/>
        <v>0</v>
      </c>
      <c r="H112" t="str">
        <f t="shared" si="3"/>
        <v>，3155122</v>
      </c>
      <c r="I112" t="str">
        <f>VLOOKUP(A112,HOP!A:U,21,0)</f>
        <v>直连</v>
      </c>
    </row>
    <row r="113" spans="1:9">
      <c r="A113" s="7">
        <v>999223267123393</v>
      </c>
      <c r="B113" s="6">
        <v>45020</v>
      </c>
      <c r="C113" s="6">
        <v>45022</v>
      </c>
      <c r="D113" s="5">
        <v>1282</v>
      </c>
      <c r="E113" t="str">
        <f>VLOOKUP(A113,HOP!A:L,12,0)</f>
        <v>1282.00</v>
      </c>
      <c r="F113" t="str">
        <f>VLOOKUP(A113,HOP!A:C,3,0)</f>
        <v>3156222</v>
      </c>
      <c r="G113">
        <f t="shared" si="2"/>
        <v>0</v>
      </c>
      <c r="H113" t="str">
        <f t="shared" si="3"/>
        <v>，3156222</v>
      </c>
      <c r="I113" t="str">
        <f>VLOOKUP(A113,HOP!A:U,21,0)</f>
        <v>直连</v>
      </c>
    </row>
    <row r="114" spans="1:9">
      <c r="A114" s="7">
        <v>999223274876777</v>
      </c>
      <c r="B114" s="6">
        <v>45021</v>
      </c>
      <c r="C114" s="6">
        <v>45022</v>
      </c>
      <c r="D114" s="5">
        <v>2754</v>
      </c>
      <c r="E114" t="str">
        <f>VLOOKUP(A114,HOP!A:L,12,0)</f>
        <v>2754.00</v>
      </c>
      <c r="F114" t="str">
        <f>VLOOKUP(A114,HOP!A:C,3,0)</f>
        <v>3157620</v>
      </c>
      <c r="G114">
        <f t="shared" si="2"/>
        <v>0</v>
      </c>
      <c r="H114" t="str">
        <f t="shared" si="3"/>
        <v>，3157620</v>
      </c>
      <c r="I114" t="str">
        <f>VLOOKUP(A114,HOP!A:U,21,0)</f>
        <v>直连</v>
      </c>
    </row>
    <row r="115" spans="1:9">
      <c r="A115" s="7">
        <v>23274944898</v>
      </c>
      <c r="B115" s="6">
        <v>45021</v>
      </c>
      <c r="C115" s="6">
        <v>45022</v>
      </c>
      <c r="D115" s="5">
        <v>1634</v>
      </c>
      <c r="E115" t="str">
        <f>VLOOKUP(A115,HOP!A:L,12,0)</f>
        <v>1634.00</v>
      </c>
      <c r="F115" t="str">
        <f>VLOOKUP(A115,HOP!A:C,3,0)</f>
        <v>3157652</v>
      </c>
      <c r="G115">
        <f t="shared" si="2"/>
        <v>0</v>
      </c>
      <c r="H115" t="str">
        <f t="shared" si="3"/>
        <v>，3157652</v>
      </c>
      <c r="I115" t="str">
        <f>VLOOKUP(A115,HOP!A:U,21,0)</f>
        <v>直连</v>
      </c>
    </row>
    <row r="116" spans="1:9">
      <c r="A116" s="7">
        <v>999223297021785</v>
      </c>
      <c r="B116" s="6">
        <v>45018</v>
      </c>
      <c r="C116" s="6">
        <v>45022</v>
      </c>
      <c r="D116" s="5">
        <v>1616</v>
      </c>
      <c r="E116" t="str">
        <f>VLOOKUP(A116,HOP!A:L,12,0)</f>
        <v>1616.00</v>
      </c>
      <c r="F116" t="str">
        <f>VLOOKUP(A116,HOP!A:C,3,0)</f>
        <v>3162475</v>
      </c>
      <c r="G116">
        <f t="shared" si="2"/>
        <v>0</v>
      </c>
      <c r="H116" t="str">
        <f t="shared" si="3"/>
        <v>，3162475</v>
      </c>
      <c r="I116" t="str">
        <f>VLOOKUP(A116,HOP!A:U,21,0)</f>
        <v>直连</v>
      </c>
    </row>
    <row r="117" spans="1:9">
      <c r="A117" s="7">
        <v>999223308192383</v>
      </c>
      <c r="B117" s="6">
        <v>45021</v>
      </c>
      <c r="C117" s="6">
        <v>45022</v>
      </c>
      <c r="D117" s="5">
        <v>886</v>
      </c>
      <c r="E117" t="str">
        <f>VLOOKUP(A117,HOP!A:L,12,0)</f>
        <v>886.00</v>
      </c>
      <c r="F117" t="str">
        <f>VLOOKUP(A117,HOP!A:C,3,0)</f>
        <v>3164977</v>
      </c>
      <c r="G117">
        <f t="shared" si="2"/>
        <v>0</v>
      </c>
      <c r="H117" t="str">
        <f t="shared" si="3"/>
        <v>，3164977</v>
      </c>
      <c r="I117" t="str">
        <f>VLOOKUP(A117,HOP!A:U,21,0)</f>
        <v>直连</v>
      </c>
    </row>
    <row r="118" spans="1:9">
      <c r="A118" s="7">
        <v>999223316886651</v>
      </c>
      <c r="B118" s="6">
        <v>45021</v>
      </c>
      <c r="C118" s="6">
        <v>45022</v>
      </c>
      <c r="D118" s="5">
        <v>306</v>
      </c>
      <c r="E118" t="str">
        <f>VLOOKUP(A118,HOP!A:L,12,0)</f>
        <v>306.00</v>
      </c>
      <c r="F118" t="str">
        <f>VLOOKUP(A118,HOP!A:C,3,0)</f>
        <v>3166264</v>
      </c>
      <c r="G118">
        <f t="shared" si="2"/>
        <v>0</v>
      </c>
      <c r="H118" t="str">
        <f t="shared" si="3"/>
        <v>，3166264</v>
      </c>
      <c r="I118" t="str">
        <f>VLOOKUP(A118,HOP!A:U,21,0)</f>
        <v>直连</v>
      </c>
    </row>
    <row r="119" spans="1:9">
      <c r="A119" s="7">
        <v>999223354825305</v>
      </c>
      <c r="B119" s="6">
        <v>45021</v>
      </c>
      <c r="C119" s="6">
        <v>45022</v>
      </c>
      <c r="D119" s="5">
        <v>1324</v>
      </c>
      <c r="E119" t="str">
        <f>VLOOKUP(A119,HOP!A:L,12,0)</f>
        <v>1324.00</v>
      </c>
      <c r="F119" t="str">
        <f>VLOOKUP(A119,HOP!A:C,3,0)</f>
        <v>3172420</v>
      </c>
      <c r="G119">
        <f t="shared" si="2"/>
        <v>0</v>
      </c>
      <c r="H119" t="str">
        <f t="shared" si="3"/>
        <v>，3172420</v>
      </c>
      <c r="I119" t="str">
        <f>VLOOKUP(A119,HOP!A:U,21,0)</f>
        <v>直连</v>
      </c>
    </row>
    <row r="120" spans="1:9">
      <c r="A120" s="7">
        <v>999223356210295</v>
      </c>
      <c r="B120" s="6">
        <v>45017</v>
      </c>
      <c r="C120" s="6">
        <v>45022</v>
      </c>
      <c r="D120" s="5">
        <v>1990</v>
      </c>
      <c r="E120" t="str">
        <f>VLOOKUP(A120,HOP!A:L,12,0)</f>
        <v>1990.00</v>
      </c>
      <c r="F120" t="str">
        <f>VLOOKUP(A120,HOP!A:C,3,0)</f>
        <v>3172648</v>
      </c>
      <c r="G120">
        <f t="shared" si="2"/>
        <v>0</v>
      </c>
      <c r="H120" t="str">
        <f t="shared" si="3"/>
        <v>，3172648</v>
      </c>
      <c r="I120" t="str">
        <f>VLOOKUP(A120,HOP!A:U,21,0)</f>
        <v>直连</v>
      </c>
    </row>
    <row r="121" spans="1:9">
      <c r="A121" s="7">
        <v>999223362562055</v>
      </c>
      <c r="B121" s="6">
        <v>45021</v>
      </c>
      <c r="C121" s="6">
        <v>45022</v>
      </c>
      <c r="D121" s="5">
        <v>1605</v>
      </c>
      <c r="E121" t="str">
        <f>VLOOKUP(A121,HOP!A:L,12,0)</f>
        <v>1605.00</v>
      </c>
      <c r="F121" t="str">
        <f>VLOOKUP(A121,HOP!A:C,3,0)</f>
        <v>3173781</v>
      </c>
      <c r="G121">
        <f t="shared" si="2"/>
        <v>0</v>
      </c>
      <c r="H121" t="str">
        <f t="shared" si="3"/>
        <v>，3173781</v>
      </c>
      <c r="I121" t="str">
        <f>VLOOKUP(A121,HOP!A:U,21,0)</f>
        <v>直连</v>
      </c>
    </row>
    <row r="122" spans="1:9">
      <c r="A122" s="7">
        <v>999223365073060</v>
      </c>
      <c r="B122" s="6">
        <v>45021</v>
      </c>
      <c r="C122" s="6">
        <v>45022</v>
      </c>
      <c r="D122" s="5">
        <v>535</v>
      </c>
      <c r="E122" t="str">
        <f>VLOOKUP(A122,HOP!A:L,12,0)</f>
        <v>535.00</v>
      </c>
      <c r="F122" t="str">
        <f>VLOOKUP(A122,HOP!A:C,3,0)</f>
        <v>3174660</v>
      </c>
      <c r="G122">
        <f t="shared" si="2"/>
        <v>0</v>
      </c>
      <c r="H122" t="str">
        <f t="shared" si="3"/>
        <v>，3174660</v>
      </c>
      <c r="I122" t="str">
        <f>VLOOKUP(A122,HOP!A:U,21,0)</f>
        <v>直连</v>
      </c>
    </row>
    <row r="123" spans="1:9">
      <c r="A123" s="7">
        <v>999223377821576</v>
      </c>
      <c r="B123" s="6">
        <v>45021</v>
      </c>
      <c r="C123" s="6">
        <v>45022</v>
      </c>
      <c r="D123" s="5">
        <v>3834</v>
      </c>
      <c r="E123" t="str">
        <f>VLOOKUP(A123,HOP!A:L,12,0)</f>
        <v>3834.00</v>
      </c>
      <c r="F123" t="str">
        <f>VLOOKUP(A123,HOP!A:C,3,0)</f>
        <v>3176699</v>
      </c>
      <c r="G123">
        <f t="shared" si="2"/>
        <v>0</v>
      </c>
      <c r="H123" t="str">
        <f t="shared" si="3"/>
        <v>，3176699</v>
      </c>
      <c r="I123" t="str">
        <f>VLOOKUP(A123,HOP!A:U,21,0)</f>
        <v>直连</v>
      </c>
    </row>
    <row r="124" spans="1:9">
      <c r="A124" s="7">
        <v>999223378369365</v>
      </c>
      <c r="B124" s="6">
        <v>45020</v>
      </c>
      <c r="C124" s="6">
        <v>45022</v>
      </c>
      <c r="D124" s="5">
        <v>1829</v>
      </c>
      <c r="E124">
        <v>1829</v>
      </c>
      <c r="F124" t="str">
        <f>VLOOKUP(A124,HOP!A:C,3,0)</f>
        <v>3176964</v>
      </c>
      <c r="G124">
        <f t="shared" si="2"/>
        <v>0</v>
      </c>
      <c r="H124" t="str">
        <f t="shared" si="3"/>
        <v>，3176964</v>
      </c>
      <c r="I124" t="str">
        <f>VLOOKUP(A124,HOP!A:U,21,0)</f>
        <v>直连</v>
      </c>
    </row>
    <row r="125" spans="1:9">
      <c r="A125" s="7">
        <v>999223388608578</v>
      </c>
      <c r="B125" s="6">
        <v>45020</v>
      </c>
      <c r="C125" s="6">
        <v>45022</v>
      </c>
      <c r="D125" s="5">
        <v>2628</v>
      </c>
      <c r="E125" t="str">
        <f>VLOOKUP(A125,HOP!A:L,12,0)</f>
        <v>2628.00</v>
      </c>
      <c r="F125" t="str">
        <f>VLOOKUP(A125,HOP!A:C,3,0)</f>
        <v>3178477</v>
      </c>
      <c r="G125">
        <f t="shared" si="2"/>
        <v>0</v>
      </c>
      <c r="H125" t="str">
        <f t="shared" si="3"/>
        <v>，3178477</v>
      </c>
      <c r="I125" t="str">
        <f>VLOOKUP(A125,HOP!A:U,21,0)</f>
        <v>直连</v>
      </c>
    </row>
    <row r="126" spans="1:9">
      <c r="A126" s="7">
        <v>999223406413197</v>
      </c>
      <c r="B126" s="6">
        <v>45020</v>
      </c>
      <c r="C126" s="6">
        <v>45022</v>
      </c>
      <c r="D126" s="5">
        <v>4568</v>
      </c>
      <c r="E126" t="str">
        <f>VLOOKUP(A126,HOP!A:L,12,0)</f>
        <v>4568.00</v>
      </c>
      <c r="F126" t="str">
        <f>VLOOKUP(A126,HOP!A:C,3,0)</f>
        <v>3181983</v>
      </c>
      <c r="G126">
        <f t="shared" si="2"/>
        <v>0</v>
      </c>
      <c r="H126" t="str">
        <f t="shared" si="3"/>
        <v>，3181983</v>
      </c>
      <c r="I126" t="str">
        <f>VLOOKUP(A126,HOP!A:U,21,0)</f>
        <v>直连</v>
      </c>
    </row>
    <row r="127" spans="1:9">
      <c r="A127" s="7">
        <v>999223408346668</v>
      </c>
      <c r="B127" s="6">
        <v>45017</v>
      </c>
      <c r="C127" s="6">
        <v>45022</v>
      </c>
      <c r="D127" s="5">
        <v>2190</v>
      </c>
      <c r="E127" t="str">
        <f>VLOOKUP(A127,HOP!A:L,12,0)</f>
        <v>2190.00</v>
      </c>
      <c r="F127" t="str">
        <f>VLOOKUP(A127,HOP!A:C,3,0)</f>
        <v>3182778</v>
      </c>
      <c r="G127">
        <f t="shared" si="2"/>
        <v>0</v>
      </c>
      <c r="H127" t="str">
        <f t="shared" si="3"/>
        <v>，3182778</v>
      </c>
      <c r="I127" t="str">
        <f>VLOOKUP(A127,HOP!A:U,21,0)</f>
        <v>直连</v>
      </c>
    </row>
    <row r="128" spans="1:9">
      <c r="A128" s="7">
        <v>23411560439</v>
      </c>
      <c r="B128" s="6">
        <v>45020</v>
      </c>
      <c r="C128" s="6">
        <v>45022</v>
      </c>
      <c r="D128" s="5">
        <v>6026</v>
      </c>
      <c r="E128" t="str">
        <f>VLOOKUP(A128,HOP!A:L,12,0)</f>
        <v>6026.00</v>
      </c>
      <c r="F128" t="str">
        <f>VLOOKUP(A128,HOP!A:C,3,0)</f>
        <v>3183058</v>
      </c>
      <c r="G128">
        <f t="shared" si="2"/>
        <v>0</v>
      </c>
      <c r="H128" t="str">
        <f t="shared" si="3"/>
        <v>，3183058</v>
      </c>
      <c r="I128" t="str">
        <f>VLOOKUP(A128,HOP!A:U,21,0)</f>
        <v>直连</v>
      </c>
    </row>
    <row r="129" spans="1:9">
      <c r="A129" s="7">
        <v>999223418681834</v>
      </c>
      <c r="B129" s="6">
        <v>45017</v>
      </c>
      <c r="C129" s="6">
        <v>45022</v>
      </c>
      <c r="D129" s="5">
        <v>6126</v>
      </c>
      <c r="E129" t="str">
        <f>VLOOKUP(A129,HOP!A:L,12,0)</f>
        <v>6126.00</v>
      </c>
      <c r="F129" t="str">
        <f>VLOOKUP(A129,HOP!A:C,3,0)</f>
        <v>3184125</v>
      </c>
      <c r="G129">
        <f t="shared" si="2"/>
        <v>0</v>
      </c>
      <c r="H129" t="str">
        <f t="shared" si="3"/>
        <v>，3184125</v>
      </c>
      <c r="I129" t="str">
        <f>VLOOKUP(A129,HOP!A:U,21,0)</f>
        <v>直连</v>
      </c>
    </row>
    <row r="130" spans="1:9">
      <c r="A130" s="7">
        <v>999223418900800</v>
      </c>
      <c r="B130" s="6">
        <v>45019</v>
      </c>
      <c r="C130" s="6">
        <v>45022</v>
      </c>
      <c r="D130" s="5">
        <v>1599</v>
      </c>
      <c r="E130" t="str">
        <f>VLOOKUP(A130,HOP!A:L,12,0)</f>
        <v>1599.00</v>
      </c>
      <c r="F130" t="str">
        <f>VLOOKUP(A130,HOP!A:C,3,0)</f>
        <v>3184170</v>
      </c>
      <c r="G130">
        <f t="shared" si="2"/>
        <v>0</v>
      </c>
      <c r="H130" t="str">
        <f t="shared" si="3"/>
        <v>，3184170</v>
      </c>
      <c r="I130" t="str">
        <f>VLOOKUP(A130,HOP!A:U,21,0)</f>
        <v>直连</v>
      </c>
    </row>
    <row r="131" spans="1:9">
      <c r="A131" s="7">
        <v>999223418923137</v>
      </c>
      <c r="B131" s="6">
        <v>45015</v>
      </c>
      <c r="C131" s="6">
        <v>45022</v>
      </c>
      <c r="D131" s="5">
        <v>3360</v>
      </c>
      <c r="E131" t="str">
        <f>VLOOKUP(A131,HOP!A:L,12,0)</f>
        <v>3360.00</v>
      </c>
      <c r="F131" t="str">
        <f>VLOOKUP(A131,HOP!A:C,3,0)</f>
        <v>3184180</v>
      </c>
      <c r="G131">
        <f t="shared" ref="G131:G194" si="4">D131-E131</f>
        <v>0</v>
      </c>
      <c r="H131" t="str">
        <f t="shared" ref="H131:H194" si="5">$H$1&amp;F131</f>
        <v>，3184180</v>
      </c>
      <c r="I131" t="str">
        <f>VLOOKUP(A131,HOP!A:U,21,0)</f>
        <v>直连</v>
      </c>
    </row>
    <row r="132" spans="1:9">
      <c r="A132" s="7">
        <v>999223439004684</v>
      </c>
      <c r="B132" s="6">
        <v>45021</v>
      </c>
      <c r="C132" s="6">
        <v>45022</v>
      </c>
      <c r="D132" s="5">
        <v>439</v>
      </c>
      <c r="E132" t="str">
        <f>VLOOKUP(A132,HOP!A:L,12,0)</f>
        <v>439.00</v>
      </c>
      <c r="F132" t="str">
        <f>VLOOKUP(A132,HOP!A:C,3,0)</f>
        <v>3189177</v>
      </c>
      <c r="G132">
        <f t="shared" si="4"/>
        <v>0</v>
      </c>
      <c r="H132" t="str">
        <f t="shared" si="5"/>
        <v>，3189177</v>
      </c>
      <c r="I132" t="str">
        <f>VLOOKUP(A132,HOP!A:U,21,0)</f>
        <v>直连</v>
      </c>
    </row>
    <row r="133" spans="1:9">
      <c r="A133" s="7">
        <v>999223443231599</v>
      </c>
      <c r="B133" s="6">
        <v>45020</v>
      </c>
      <c r="C133" s="6">
        <v>45022</v>
      </c>
      <c r="D133" s="5">
        <v>1544</v>
      </c>
      <c r="E133" t="str">
        <f>VLOOKUP(A133,HOP!A:L,12,0)</f>
        <v>1544.00</v>
      </c>
      <c r="F133" t="str">
        <f>VLOOKUP(A133,HOP!A:C,3,0)</f>
        <v>3189737</v>
      </c>
      <c r="G133">
        <f t="shared" si="4"/>
        <v>0</v>
      </c>
      <c r="H133" t="str">
        <f t="shared" si="5"/>
        <v>，3189737</v>
      </c>
      <c r="I133" t="str">
        <f>VLOOKUP(A133,HOP!A:U,21,0)</f>
        <v>直采</v>
      </c>
    </row>
    <row r="134" spans="1:9">
      <c r="A134" s="7">
        <v>999223444103886</v>
      </c>
      <c r="B134" s="6">
        <v>45019</v>
      </c>
      <c r="C134" s="6">
        <v>45022</v>
      </c>
      <c r="D134" s="5">
        <v>2106</v>
      </c>
      <c r="E134" t="str">
        <f>VLOOKUP(A134,HOP!A:L,12,0)</f>
        <v>2106.00</v>
      </c>
      <c r="F134" t="str">
        <f>VLOOKUP(A134,HOP!A:C,3,0)</f>
        <v>3189878</v>
      </c>
      <c r="G134">
        <f t="shared" si="4"/>
        <v>0</v>
      </c>
      <c r="H134" t="str">
        <f t="shared" si="5"/>
        <v>，3189878</v>
      </c>
      <c r="I134" t="str">
        <f>VLOOKUP(A134,HOP!A:U,21,0)</f>
        <v>直连</v>
      </c>
    </row>
    <row r="135" spans="1:9">
      <c r="A135" s="7">
        <v>999223444673570</v>
      </c>
      <c r="B135" s="6">
        <v>45019</v>
      </c>
      <c r="C135" s="6">
        <v>45022</v>
      </c>
      <c r="D135" s="5">
        <v>1194</v>
      </c>
      <c r="E135" t="str">
        <f>VLOOKUP(A135,HOP!A:L,12,0)</f>
        <v>1194.00</v>
      </c>
      <c r="F135" t="str">
        <f>VLOOKUP(A135,HOP!A:C,3,0)</f>
        <v>3189950</v>
      </c>
      <c r="G135">
        <f t="shared" si="4"/>
        <v>0</v>
      </c>
      <c r="H135" t="str">
        <f t="shared" si="5"/>
        <v>，3189950</v>
      </c>
      <c r="I135" t="str">
        <f>VLOOKUP(A135,HOP!A:U,21,0)</f>
        <v>直连</v>
      </c>
    </row>
    <row r="136" spans="1:9">
      <c r="A136" s="7">
        <v>999223448967658</v>
      </c>
      <c r="B136" s="6">
        <v>45021</v>
      </c>
      <c r="C136" s="6">
        <v>45022</v>
      </c>
      <c r="D136" s="5">
        <v>545</v>
      </c>
      <c r="E136" t="str">
        <f>VLOOKUP(A136,HOP!A:L,12,0)</f>
        <v>545.00</v>
      </c>
      <c r="F136" t="str">
        <f>VLOOKUP(A136,HOP!A:C,3,0)</f>
        <v>3190621</v>
      </c>
      <c r="G136">
        <f t="shared" si="4"/>
        <v>0</v>
      </c>
      <c r="H136" t="str">
        <f t="shared" si="5"/>
        <v>，3190621</v>
      </c>
      <c r="I136" t="str">
        <f>VLOOKUP(A136,HOP!A:U,21,0)</f>
        <v>直连</v>
      </c>
    </row>
    <row r="137" spans="1:9">
      <c r="A137" s="7">
        <v>999223450445293</v>
      </c>
      <c r="B137" s="6">
        <v>45019</v>
      </c>
      <c r="C137" s="6">
        <v>45022</v>
      </c>
      <c r="D137" s="5">
        <v>1550</v>
      </c>
      <c r="E137" t="str">
        <f>VLOOKUP(A137,HOP!A:L,12,0)</f>
        <v>1550.00</v>
      </c>
      <c r="F137" t="str">
        <f>VLOOKUP(A137,HOP!A:C,3,0)</f>
        <v>3190966</v>
      </c>
      <c r="G137">
        <f t="shared" si="4"/>
        <v>0</v>
      </c>
      <c r="H137" t="str">
        <f t="shared" si="5"/>
        <v>，3190966</v>
      </c>
      <c r="I137" t="str">
        <f>VLOOKUP(A137,HOP!A:U,21,0)</f>
        <v>直连</v>
      </c>
    </row>
    <row r="138" spans="1:9">
      <c r="A138" s="7">
        <v>999223454040938</v>
      </c>
      <c r="B138" s="6">
        <v>45018</v>
      </c>
      <c r="C138" s="6">
        <v>45022</v>
      </c>
      <c r="D138" s="5">
        <v>7748</v>
      </c>
      <c r="E138" t="str">
        <f>VLOOKUP(A138,HOP!A:L,12,0)</f>
        <v>7748.00</v>
      </c>
      <c r="F138" t="str">
        <f>VLOOKUP(A138,HOP!A:C,3,0)</f>
        <v>3191401</v>
      </c>
      <c r="G138">
        <f t="shared" si="4"/>
        <v>0</v>
      </c>
      <c r="H138" t="str">
        <f t="shared" si="5"/>
        <v>，3191401</v>
      </c>
      <c r="I138" t="str">
        <f>VLOOKUP(A138,HOP!A:U,21,0)</f>
        <v>直连</v>
      </c>
    </row>
    <row r="139" spans="1:9">
      <c r="A139" s="7">
        <v>999223458600786</v>
      </c>
      <c r="B139" s="6">
        <v>45021</v>
      </c>
      <c r="C139" s="6">
        <v>45022</v>
      </c>
      <c r="D139" s="5">
        <v>276</v>
      </c>
      <c r="E139" t="str">
        <f>VLOOKUP(A139,HOP!A:L,12,0)</f>
        <v>276.00</v>
      </c>
      <c r="F139" t="str">
        <f>VLOOKUP(A139,HOP!A:C,3,0)</f>
        <v>3192123</v>
      </c>
      <c r="G139">
        <f t="shared" si="4"/>
        <v>0</v>
      </c>
      <c r="H139" t="str">
        <f t="shared" si="5"/>
        <v>，3192123</v>
      </c>
      <c r="I139" t="str">
        <f>VLOOKUP(A139,HOP!A:U,21,0)</f>
        <v>直连</v>
      </c>
    </row>
    <row r="140" spans="1:9">
      <c r="A140" s="7">
        <v>999223458864065</v>
      </c>
      <c r="B140" s="6">
        <v>45021</v>
      </c>
      <c r="C140" s="6">
        <v>45022</v>
      </c>
      <c r="D140" s="5">
        <v>990</v>
      </c>
      <c r="E140" t="str">
        <f>VLOOKUP(A140,HOP!A:L,12,0)</f>
        <v>990.00</v>
      </c>
      <c r="F140" t="str">
        <f>VLOOKUP(A140,HOP!A:C,3,0)</f>
        <v>3192170</v>
      </c>
      <c r="G140">
        <f t="shared" si="4"/>
        <v>0</v>
      </c>
      <c r="H140" t="str">
        <f t="shared" si="5"/>
        <v>，3192170</v>
      </c>
      <c r="I140" t="str">
        <f>VLOOKUP(A140,HOP!A:U,21,0)</f>
        <v>直连</v>
      </c>
    </row>
    <row r="141" spans="1:9">
      <c r="A141" s="7">
        <v>999223461380735</v>
      </c>
      <c r="B141" s="6">
        <v>45021</v>
      </c>
      <c r="C141" s="6">
        <v>45022</v>
      </c>
      <c r="D141" s="5">
        <v>797</v>
      </c>
      <c r="E141" t="str">
        <f>VLOOKUP(A141,HOP!A:L,12,0)</f>
        <v>797.00</v>
      </c>
      <c r="F141" t="str">
        <f>VLOOKUP(A141,HOP!A:C,3,0)</f>
        <v>3193023</v>
      </c>
      <c r="G141">
        <f t="shared" si="4"/>
        <v>0</v>
      </c>
      <c r="H141" t="str">
        <f t="shared" si="5"/>
        <v>，3193023</v>
      </c>
      <c r="I141" t="str">
        <f>VLOOKUP(A141,HOP!A:U,21,0)</f>
        <v>直采</v>
      </c>
    </row>
    <row r="142" spans="1:9">
      <c r="A142" s="7">
        <v>999223461527103</v>
      </c>
      <c r="B142" s="6">
        <v>45019</v>
      </c>
      <c r="C142" s="6">
        <v>45022</v>
      </c>
      <c r="D142" s="5">
        <v>1827</v>
      </c>
      <c r="E142" t="str">
        <f>VLOOKUP(A142,HOP!A:L,12,0)</f>
        <v>1827.00</v>
      </c>
      <c r="F142" t="str">
        <f>VLOOKUP(A142,HOP!A:C,3,0)</f>
        <v>3193087</v>
      </c>
      <c r="G142">
        <f t="shared" si="4"/>
        <v>0</v>
      </c>
      <c r="H142" t="str">
        <f t="shared" si="5"/>
        <v>，3193087</v>
      </c>
      <c r="I142" t="str">
        <f>VLOOKUP(A142,HOP!A:U,21,0)</f>
        <v>直连</v>
      </c>
    </row>
    <row r="143" spans="1:9">
      <c r="A143" s="7">
        <v>999223461708628</v>
      </c>
      <c r="B143" s="6">
        <v>45021</v>
      </c>
      <c r="C143" s="6">
        <v>45022</v>
      </c>
      <c r="D143" s="5">
        <v>727</v>
      </c>
      <c r="E143" t="str">
        <f>VLOOKUP(A143,HOP!A:L,12,0)</f>
        <v>727.00</v>
      </c>
      <c r="F143" t="str">
        <f>VLOOKUP(A143,HOP!A:C,3,0)</f>
        <v>3193171</v>
      </c>
      <c r="G143">
        <f t="shared" si="4"/>
        <v>0</v>
      </c>
      <c r="H143" t="str">
        <f t="shared" si="5"/>
        <v>，3193171</v>
      </c>
      <c r="I143" t="str">
        <f>VLOOKUP(A143,HOP!A:U,21,0)</f>
        <v>直连</v>
      </c>
    </row>
    <row r="144" spans="1:9">
      <c r="A144" s="7">
        <v>999223462042364</v>
      </c>
      <c r="B144" s="6">
        <v>45020</v>
      </c>
      <c r="C144" s="6">
        <v>45022</v>
      </c>
      <c r="D144" s="5">
        <v>946</v>
      </c>
      <c r="E144" t="str">
        <f>VLOOKUP(A144,HOP!A:L,12,0)</f>
        <v>946.00</v>
      </c>
      <c r="F144" t="str">
        <f>VLOOKUP(A144,HOP!A:C,3,0)</f>
        <v>3193314</v>
      </c>
      <c r="G144">
        <f t="shared" si="4"/>
        <v>0</v>
      </c>
      <c r="H144" t="str">
        <f t="shared" si="5"/>
        <v>，3193314</v>
      </c>
      <c r="I144" t="str">
        <f>VLOOKUP(A144,HOP!A:U,21,0)</f>
        <v>直连</v>
      </c>
    </row>
    <row r="145" spans="1:9">
      <c r="A145" s="7">
        <v>999223462144801</v>
      </c>
      <c r="B145" s="6">
        <v>45021</v>
      </c>
      <c r="C145" s="6">
        <v>45022</v>
      </c>
      <c r="D145" s="5">
        <v>258</v>
      </c>
      <c r="E145" t="str">
        <f>VLOOKUP(A145,HOP!A:L,12,0)</f>
        <v>258.00</v>
      </c>
      <c r="F145" t="str">
        <f>VLOOKUP(A145,HOP!A:C,3,0)</f>
        <v>3193385</v>
      </c>
      <c r="G145">
        <f t="shared" si="4"/>
        <v>0</v>
      </c>
      <c r="H145" t="str">
        <f t="shared" si="5"/>
        <v>，3193385</v>
      </c>
      <c r="I145" t="str">
        <f>VLOOKUP(A145,HOP!A:U,21,0)</f>
        <v>直连</v>
      </c>
    </row>
    <row r="146" spans="1:9">
      <c r="A146" s="7">
        <v>999223462369446</v>
      </c>
      <c r="B146" s="6">
        <v>45020</v>
      </c>
      <c r="C146" s="6">
        <v>45022</v>
      </c>
      <c r="D146" s="5">
        <v>1023</v>
      </c>
      <c r="E146" t="str">
        <f>VLOOKUP(A146,HOP!A:L,12,0)</f>
        <v>1023.00</v>
      </c>
      <c r="F146" t="str">
        <f>VLOOKUP(A146,HOP!A:C,3,0)</f>
        <v>3193512</v>
      </c>
      <c r="G146">
        <f t="shared" si="4"/>
        <v>0</v>
      </c>
      <c r="H146" t="str">
        <f t="shared" si="5"/>
        <v>，3193512</v>
      </c>
      <c r="I146" t="str">
        <f>VLOOKUP(A146,HOP!A:U,21,0)</f>
        <v>直连</v>
      </c>
    </row>
    <row r="147" spans="1:9">
      <c r="A147" s="7">
        <v>999223462446188</v>
      </c>
      <c r="B147" s="6">
        <v>45021</v>
      </c>
      <c r="C147" s="6">
        <v>45022</v>
      </c>
      <c r="D147" s="5">
        <v>506</v>
      </c>
      <c r="E147" t="str">
        <f>VLOOKUP(A147,HOP!A:L,12,0)</f>
        <v>506.00</v>
      </c>
      <c r="F147" t="str">
        <f>VLOOKUP(A147,HOP!A:C,3,0)</f>
        <v>3193576</v>
      </c>
      <c r="G147">
        <f t="shared" si="4"/>
        <v>0</v>
      </c>
      <c r="H147" t="str">
        <f t="shared" si="5"/>
        <v>，3193576</v>
      </c>
      <c r="I147" t="str">
        <f>VLOOKUP(A147,HOP!A:U,21,0)</f>
        <v>直连</v>
      </c>
    </row>
    <row r="148" spans="1:9">
      <c r="A148" s="7">
        <v>999223461999881</v>
      </c>
      <c r="B148" s="6">
        <v>45021</v>
      </c>
      <c r="C148" s="6">
        <v>45022</v>
      </c>
      <c r="D148" s="5">
        <v>452</v>
      </c>
      <c r="E148" t="str">
        <f>VLOOKUP(A148,HOP!A:L,12,0)</f>
        <v>452.00</v>
      </c>
      <c r="F148" t="str">
        <f>VLOOKUP(A148,HOP!A:C,3,0)</f>
        <v>3193291</v>
      </c>
      <c r="G148">
        <f t="shared" si="4"/>
        <v>0</v>
      </c>
      <c r="H148" t="str">
        <f t="shared" si="5"/>
        <v>，3193291</v>
      </c>
      <c r="I148" t="str">
        <f>VLOOKUP(A148,HOP!A:U,21,0)</f>
        <v>直连</v>
      </c>
    </row>
    <row r="149" spans="1:9">
      <c r="A149" s="7">
        <v>999223463147760</v>
      </c>
      <c r="B149" s="6">
        <v>45019</v>
      </c>
      <c r="C149" s="6">
        <v>45022</v>
      </c>
      <c r="D149" s="5">
        <v>2499</v>
      </c>
      <c r="E149" t="str">
        <f>VLOOKUP(A149,HOP!A:L,12,0)</f>
        <v>2499.00</v>
      </c>
      <c r="F149" t="str">
        <f>VLOOKUP(A149,HOP!A:C,3,0)</f>
        <v>3193860</v>
      </c>
      <c r="G149">
        <f t="shared" si="4"/>
        <v>0</v>
      </c>
      <c r="H149" t="str">
        <f t="shared" si="5"/>
        <v>，3193860</v>
      </c>
      <c r="I149" t="str">
        <f>VLOOKUP(A149,HOP!A:U,21,0)</f>
        <v>直连</v>
      </c>
    </row>
    <row r="150" spans="1:9">
      <c r="A150" s="7">
        <v>999223463429308</v>
      </c>
      <c r="B150" s="6">
        <v>45020</v>
      </c>
      <c r="C150" s="6">
        <v>45022</v>
      </c>
      <c r="D150" s="5">
        <v>1736</v>
      </c>
      <c r="E150" t="str">
        <f>VLOOKUP(A150,HOP!A:L,12,0)</f>
        <v>1736.00</v>
      </c>
      <c r="F150" t="str">
        <f>VLOOKUP(A150,HOP!A:C,3,0)</f>
        <v>3193963</v>
      </c>
      <c r="G150">
        <f t="shared" si="4"/>
        <v>0</v>
      </c>
      <c r="H150" t="str">
        <f t="shared" si="5"/>
        <v>，3193963</v>
      </c>
      <c r="I150" t="str">
        <f>VLOOKUP(A150,HOP!A:U,21,0)</f>
        <v>直连</v>
      </c>
    </row>
    <row r="151" spans="1:9">
      <c r="A151" s="7">
        <v>999223465896278</v>
      </c>
      <c r="B151" s="6">
        <v>45020</v>
      </c>
      <c r="C151" s="6">
        <v>45022</v>
      </c>
      <c r="D151" s="5">
        <v>602</v>
      </c>
      <c r="E151" t="str">
        <f>VLOOKUP(A151,HOP!A:L,12,0)</f>
        <v>602.00</v>
      </c>
      <c r="F151" t="str">
        <f>VLOOKUP(A151,HOP!A:C,3,0)</f>
        <v>3193992</v>
      </c>
      <c r="G151">
        <f t="shared" si="4"/>
        <v>0</v>
      </c>
      <c r="H151" t="str">
        <f t="shared" si="5"/>
        <v>，3193992</v>
      </c>
      <c r="I151" t="str">
        <f>VLOOKUP(A151,HOP!A:U,21,0)</f>
        <v>直连</v>
      </c>
    </row>
    <row r="152" spans="1:9">
      <c r="A152" s="7">
        <v>999223466465850</v>
      </c>
      <c r="B152" s="6">
        <v>45021</v>
      </c>
      <c r="C152" s="6">
        <v>45022</v>
      </c>
      <c r="D152" s="5">
        <v>2053</v>
      </c>
      <c r="E152" t="str">
        <f>VLOOKUP(A152,HOP!A:L,12,0)</f>
        <v>2053.00</v>
      </c>
      <c r="F152" t="str">
        <f>VLOOKUP(A152,HOP!A:C,3,0)</f>
        <v>3194035</v>
      </c>
      <c r="G152">
        <f t="shared" si="4"/>
        <v>0</v>
      </c>
      <c r="H152" t="str">
        <f t="shared" si="5"/>
        <v>，3194035</v>
      </c>
      <c r="I152" t="str">
        <f>VLOOKUP(A152,HOP!A:U,21,0)</f>
        <v>直连</v>
      </c>
    </row>
    <row r="153" spans="1:9">
      <c r="A153" s="7">
        <v>999223467312417</v>
      </c>
      <c r="B153" s="6">
        <v>45020</v>
      </c>
      <c r="C153" s="6">
        <v>45022</v>
      </c>
      <c r="D153" s="5">
        <v>776</v>
      </c>
      <c r="E153" t="str">
        <f>VLOOKUP(A153,HOP!A:L,12,0)</f>
        <v>776.00</v>
      </c>
      <c r="F153" t="str">
        <f>VLOOKUP(A153,HOP!A:C,3,0)</f>
        <v>3194135</v>
      </c>
      <c r="G153">
        <f t="shared" si="4"/>
        <v>0</v>
      </c>
      <c r="H153" t="str">
        <f t="shared" si="5"/>
        <v>，3194135</v>
      </c>
      <c r="I153" t="str">
        <f>VLOOKUP(A153,HOP!A:U,21,0)</f>
        <v>直连</v>
      </c>
    </row>
    <row r="154" spans="1:9">
      <c r="A154" s="7">
        <v>23470691638</v>
      </c>
      <c r="B154" s="6">
        <v>45020</v>
      </c>
      <c r="C154" s="6">
        <v>45022</v>
      </c>
      <c r="D154" s="5">
        <v>632</v>
      </c>
      <c r="E154" t="str">
        <f>VLOOKUP(A154,HOP!A:L,12,0)</f>
        <v>632.00</v>
      </c>
      <c r="F154" t="str">
        <f>VLOOKUP(A154,HOP!A:C,3,0)</f>
        <v>3194845</v>
      </c>
      <c r="G154">
        <f t="shared" si="4"/>
        <v>0</v>
      </c>
      <c r="H154" t="str">
        <f t="shared" si="5"/>
        <v>，3194845</v>
      </c>
      <c r="I154" t="str">
        <f>VLOOKUP(A154,HOP!A:U,21,0)</f>
        <v>直连</v>
      </c>
    </row>
    <row r="155" spans="1:9">
      <c r="A155" s="7">
        <v>999223470959507</v>
      </c>
      <c r="B155" s="6">
        <v>45020</v>
      </c>
      <c r="C155" s="6">
        <v>45022</v>
      </c>
      <c r="D155" s="5">
        <v>1061</v>
      </c>
      <c r="E155" t="str">
        <f>VLOOKUP(A155,HOP!A:L,12,0)</f>
        <v>1061.00</v>
      </c>
      <c r="F155" t="str">
        <f>VLOOKUP(A155,HOP!A:C,3,0)</f>
        <v>3194873</v>
      </c>
      <c r="G155">
        <f t="shared" si="4"/>
        <v>0</v>
      </c>
      <c r="H155" t="str">
        <f t="shared" si="5"/>
        <v>，3194873</v>
      </c>
      <c r="I155" t="str">
        <f>VLOOKUP(A155,HOP!A:U,21,0)</f>
        <v>直连</v>
      </c>
    </row>
    <row r="156" spans="1:9">
      <c r="A156" s="7">
        <v>999223470990395</v>
      </c>
      <c r="B156" s="6">
        <v>45020</v>
      </c>
      <c r="C156" s="6">
        <v>45022</v>
      </c>
      <c r="D156" s="5">
        <v>1026</v>
      </c>
      <c r="E156" t="str">
        <f>VLOOKUP(A156,HOP!A:L,12,0)</f>
        <v>1026.00</v>
      </c>
      <c r="F156" t="str">
        <f>VLOOKUP(A156,HOP!A:C,3,0)</f>
        <v>3194881</v>
      </c>
      <c r="G156">
        <f t="shared" si="4"/>
        <v>0</v>
      </c>
      <c r="H156" t="str">
        <f t="shared" si="5"/>
        <v>，3194881</v>
      </c>
      <c r="I156" t="str">
        <f>VLOOKUP(A156,HOP!A:U,21,0)</f>
        <v>直连</v>
      </c>
    </row>
    <row r="157" spans="1:9">
      <c r="A157" s="7">
        <v>999223471309461</v>
      </c>
      <c r="B157" s="6">
        <v>45020</v>
      </c>
      <c r="C157" s="6">
        <v>45022</v>
      </c>
      <c r="D157" s="5">
        <v>830</v>
      </c>
      <c r="E157" t="str">
        <f>VLOOKUP(A157,HOP!A:L,12,0)</f>
        <v>830.00</v>
      </c>
      <c r="F157" t="str">
        <f>VLOOKUP(A157,HOP!A:C,3,0)</f>
        <v>3194938</v>
      </c>
      <c r="G157">
        <f t="shared" si="4"/>
        <v>0</v>
      </c>
      <c r="H157" t="str">
        <f t="shared" si="5"/>
        <v>，3194938</v>
      </c>
      <c r="I157" t="str">
        <f>VLOOKUP(A157,HOP!A:U,21,0)</f>
        <v>直连</v>
      </c>
    </row>
    <row r="158" spans="1:9">
      <c r="A158" s="7">
        <v>999223471880656</v>
      </c>
      <c r="B158" s="6">
        <v>45019</v>
      </c>
      <c r="C158" s="6">
        <v>45022</v>
      </c>
      <c r="D158" s="5">
        <v>1761</v>
      </c>
      <c r="E158" t="str">
        <f>VLOOKUP(A158,HOP!A:L,12,0)</f>
        <v>1761.00</v>
      </c>
      <c r="F158" t="str">
        <f>VLOOKUP(A158,HOP!A:C,3,0)</f>
        <v>3195029</v>
      </c>
      <c r="G158">
        <f t="shared" si="4"/>
        <v>0</v>
      </c>
      <c r="H158" t="str">
        <f t="shared" si="5"/>
        <v>，3195029</v>
      </c>
      <c r="I158" t="str">
        <f>VLOOKUP(A158,HOP!A:U,21,0)</f>
        <v>直连</v>
      </c>
    </row>
    <row r="159" spans="1:9">
      <c r="A159" s="7">
        <v>999223472272301</v>
      </c>
      <c r="B159" s="6">
        <v>45019</v>
      </c>
      <c r="C159" s="6">
        <v>45022</v>
      </c>
      <c r="D159" s="5">
        <v>261</v>
      </c>
      <c r="E159" t="str">
        <f>VLOOKUP(A159,HOP!A:L,12,0)</f>
        <v>261.00</v>
      </c>
      <c r="F159" t="str">
        <f>VLOOKUP(A159,HOP!A:C,3,0)</f>
        <v>3195120</v>
      </c>
      <c r="G159">
        <f t="shared" si="4"/>
        <v>0</v>
      </c>
      <c r="H159" t="str">
        <f t="shared" si="5"/>
        <v>，3195120</v>
      </c>
      <c r="I159" t="str">
        <f>VLOOKUP(A159,HOP!A:U,21,0)</f>
        <v>直连</v>
      </c>
    </row>
    <row r="160" spans="1:9">
      <c r="A160" s="7">
        <v>999223473690101</v>
      </c>
      <c r="B160" s="6">
        <v>45019</v>
      </c>
      <c r="C160" s="6">
        <v>45022</v>
      </c>
      <c r="D160" s="5">
        <v>12153</v>
      </c>
      <c r="E160" t="str">
        <f>VLOOKUP(A160,HOP!A:L,12,0)</f>
        <v>12153.00</v>
      </c>
      <c r="F160" t="str">
        <f>VLOOKUP(A160,HOP!A:C,3,0)</f>
        <v>3195403</v>
      </c>
      <c r="G160">
        <f t="shared" si="4"/>
        <v>0</v>
      </c>
      <c r="H160" t="str">
        <f t="shared" si="5"/>
        <v>，3195403</v>
      </c>
      <c r="I160" t="str">
        <f>VLOOKUP(A160,HOP!A:U,21,0)</f>
        <v>直连</v>
      </c>
    </row>
    <row r="161" spans="1:9">
      <c r="A161" s="7">
        <v>999223474550604</v>
      </c>
      <c r="B161" s="6">
        <v>45020</v>
      </c>
      <c r="C161" s="6">
        <v>45022</v>
      </c>
      <c r="D161" s="5">
        <v>990</v>
      </c>
      <c r="E161" t="str">
        <f>VLOOKUP(A161,HOP!A:L,12,0)</f>
        <v>990.00</v>
      </c>
      <c r="F161" t="str">
        <f>VLOOKUP(A161,HOP!A:C,3,0)</f>
        <v>3195652</v>
      </c>
      <c r="G161">
        <f t="shared" si="4"/>
        <v>0</v>
      </c>
      <c r="H161" t="str">
        <f t="shared" si="5"/>
        <v>，3195652</v>
      </c>
      <c r="I161" t="str">
        <f>VLOOKUP(A161,HOP!A:U,21,0)</f>
        <v>直连</v>
      </c>
    </row>
    <row r="162" spans="1:9">
      <c r="A162" s="7">
        <v>999223474747320</v>
      </c>
      <c r="B162" s="6">
        <v>45020</v>
      </c>
      <c r="C162" s="6">
        <v>45022</v>
      </c>
      <c r="D162" s="5">
        <v>956</v>
      </c>
      <c r="E162" t="str">
        <f>VLOOKUP(A162,HOP!A:L,12,0)</f>
        <v>956.00</v>
      </c>
      <c r="F162" t="str">
        <f>VLOOKUP(A162,HOP!A:C,3,0)</f>
        <v>3195720</v>
      </c>
      <c r="G162">
        <f t="shared" si="4"/>
        <v>0</v>
      </c>
      <c r="H162" t="str">
        <f t="shared" si="5"/>
        <v>，3195720</v>
      </c>
      <c r="I162" t="str">
        <f>VLOOKUP(A162,HOP!A:U,21,0)</f>
        <v>直连</v>
      </c>
    </row>
    <row r="163" spans="1:9">
      <c r="A163" s="7">
        <v>999223474995304</v>
      </c>
      <c r="B163" s="6">
        <v>45020</v>
      </c>
      <c r="C163" s="6">
        <v>45022</v>
      </c>
      <c r="D163" s="5">
        <v>1644</v>
      </c>
      <c r="E163" t="str">
        <f>VLOOKUP(A163,HOP!A:L,12,0)</f>
        <v>1644.00</v>
      </c>
      <c r="F163" t="str">
        <f>VLOOKUP(A163,HOP!A:C,3,0)</f>
        <v>3195798</v>
      </c>
      <c r="G163">
        <f t="shared" si="4"/>
        <v>0</v>
      </c>
      <c r="H163" t="str">
        <f t="shared" si="5"/>
        <v>，3195798</v>
      </c>
      <c r="I163" t="str">
        <f>VLOOKUP(A163,HOP!A:U,21,0)</f>
        <v>直连</v>
      </c>
    </row>
    <row r="164" spans="1:9">
      <c r="A164" s="7">
        <v>999223475258802</v>
      </c>
      <c r="B164" s="6">
        <v>45019</v>
      </c>
      <c r="C164" s="6">
        <v>45022</v>
      </c>
      <c r="D164" s="5">
        <v>2160</v>
      </c>
      <c r="E164" t="str">
        <f>VLOOKUP(A164,HOP!A:L,12,0)</f>
        <v>2160.00</v>
      </c>
      <c r="F164" t="str">
        <f>VLOOKUP(A164,HOP!A:C,3,0)</f>
        <v>3195893</v>
      </c>
      <c r="G164">
        <f t="shared" si="4"/>
        <v>0</v>
      </c>
      <c r="H164" t="str">
        <f t="shared" si="5"/>
        <v>，3195893</v>
      </c>
      <c r="I164" t="str">
        <f>VLOOKUP(A164,HOP!A:U,21,0)</f>
        <v>直连</v>
      </c>
    </row>
    <row r="165" spans="1:9">
      <c r="A165" s="7">
        <v>999223475923518</v>
      </c>
      <c r="B165" s="6">
        <v>45020</v>
      </c>
      <c r="C165" s="6">
        <v>45022</v>
      </c>
      <c r="D165" s="5">
        <v>542</v>
      </c>
      <c r="E165" t="str">
        <f>VLOOKUP(A165,HOP!A:L,12,0)</f>
        <v>542.00</v>
      </c>
      <c r="F165" t="str">
        <f>VLOOKUP(A165,HOP!A:C,3,0)</f>
        <v>3196098</v>
      </c>
      <c r="G165">
        <f t="shared" si="4"/>
        <v>0</v>
      </c>
      <c r="H165" t="str">
        <f t="shared" si="5"/>
        <v>，3196098</v>
      </c>
      <c r="I165" t="str">
        <f>VLOOKUP(A165,HOP!A:U,21,0)</f>
        <v>直连</v>
      </c>
    </row>
    <row r="166" spans="1:9">
      <c r="A166" s="7">
        <v>999223475928093</v>
      </c>
      <c r="B166" s="6">
        <v>45021</v>
      </c>
      <c r="C166" s="6">
        <v>45022</v>
      </c>
      <c r="D166" s="5">
        <v>486</v>
      </c>
      <c r="E166" t="str">
        <f>VLOOKUP(A166,HOP!A:L,12,0)</f>
        <v>486.00</v>
      </c>
      <c r="F166" t="str">
        <f>VLOOKUP(A166,HOP!A:C,3,0)</f>
        <v>3196099</v>
      </c>
      <c r="G166">
        <f t="shared" si="4"/>
        <v>0</v>
      </c>
      <c r="H166" t="str">
        <f t="shared" si="5"/>
        <v>，3196099</v>
      </c>
      <c r="I166" t="str">
        <f>VLOOKUP(A166,HOP!A:U,21,0)</f>
        <v>直连</v>
      </c>
    </row>
    <row r="167" spans="1:9">
      <c r="A167" s="7">
        <v>999223476243226</v>
      </c>
      <c r="B167" s="6">
        <v>45021</v>
      </c>
      <c r="C167" s="6">
        <v>45022</v>
      </c>
      <c r="D167" s="5">
        <v>483</v>
      </c>
      <c r="E167" t="str">
        <f>VLOOKUP(A167,HOP!A:L,12,0)</f>
        <v>483.00</v>
      </c>
      <c r="F167" t="str">
        <f>VLOOKUP(A167,HOP!A:C,3,0)</f>
        <v>3196385</v>
      </c>
      <c r="G167">
        <f t="shared" si="4"/>
        <v>0</v>
      </c>
      <c r="H167" t="str">
        <f t="shared" si="5"/>
        <v>，3196385</v>
      </c>
      <c r="I167" t="str">
        <f>VLOOKUP(A167,HOP!A:U,21,0)</f>
        <v>直连</v>
      </c>
    </row>
    <row r="168" spans="1:9">
      <c r="A168" s="7">
        <v>999223476444328</v>
      </c>
      <c r="B168" s="6">
        <v>45020</v>
      </c>
      <c r="C168" s="6">
        <v>45022</v>
      </c>
      <c r="D168" s="5">
        <v>1294</v>
      </c>
      <c r="E168" t="str">
        <f>VLOOKUP(A168,HOP!A:L,12,0)</f>
        <v>1294.00</v>
      </c>
      <c r="F168" t="str">
        <f>VLOOKUP(A168,HOP!A:C,3,0)</f>
        <v>3196380</v>
      </c>
      <c r="G168">
        <f t="shared" si="4"/>
        <v>0</v>
      </c>
      <c r="H168" t="str">
        <f t="shared" si="5"/>
        <v>，3196380</v>
      </c>
      <c r="I168" t="str">
        <f>VLOOKUP(A168,HOP!A:U,21,0)</f>
        <v>直连</v>
      </c>
    </row>
    <row r="169" spans="1:9">
      <c r="A169" s="7">
        <v>999223476542614</v>
      </c>
      <c r="B169" s="6">
        <v>45021</v>
      </c>
      <c r="C169" s="6">
        <v>45022</v>
      </c>
      <c r="D169" s="5">
        <v>1045</v>
      </c>
      <c r="E169" t="str">
        <f>VLOOKUP(A169,HOP!A:L,12,0)</f>
        <v>1045.00</v>
      </c>
      <c r="F169" t="str">
        <f>VLOOKUP(A169,HOP!A:C,3,0)</f>
        <v>3196478</v>
      </c>
      <c r="G169">
        <f t="shared" si="4"/>
        <v>0</v>
      </c>
      <c r="H169" t="str">
        <f t="shared" si="5"/>
        <v>，3196478</v>
      </c>
      <c r="I169" t="str">
        <f>VLOOKUP(A169,HOP!A:U,21,0)</f>
        <v>直连</v>
      </c>
    </row>
    <row r="170" spans="1:9">
      <c r="A170" s="7">
        <v>999223476606243</v>
      </c>
      <c r="B170" s="6">
        <v>45021</v>
      </c>
      <c r="C170" s="6">
        <v>45022</v>
      </c>
      <c r="D170" s="5">
        <v>210</v>
      </c>
      <c r="E170" t="str">
        <f>VLOOKUP(A170,HOP!A:L,12,0)</f>
        <v>210.00</v>
      </c>
      <c r="F170" t="str">
        <f>VLOOKUP(A170,HOP!A:C,3,0)</f>
        <v>3196522</v>
      </c>
      <c r="G170">
        <f t="shared" si="4"/>
        <v>0</v>
      </c>
      <c r="H170" t="str">
        <f t="shared" si="5"/>
        <v>，3196522</v>
      </c>
      <c r="I170" t="str">
        <f>VLOOKUP(A170,HOP!A:U,21,0)</f>
        <v>直连</v>
      </c>
    </row>
    <row r="171" spans="1:9">
      <c r="A171" s="7">
        <v>999223476899002</v>
      </c>
      <c r="B171" s="6">
        <v>45021</v>
      </c>
      <c r="C171" s="6">
        <v>45022</v>
      </c>
      <c r="D171" s="5">
        <v>2812</v>
      </c>
      <c r="E171" t="str">
        <f>VLOOKUP(A171,HOP!A:L,12,0)</f>
        <v>2812.00</v>
      </c>
      <c r="F171" t="str">
        <f>VLOOKUP(A171,HOP!A:C,3,0)</f>
        <v>3196651</v>
      </c>
      <c r="G171">
        <f t="shared" si="4"/>
        <v>0</v>
      </c>
      <c r="H171" t="str">
        <f t="shared" si="5"/>
        <v>，3196651</v>
      </c>
      <c r="I171" t="str">
        <f>VLOOKUP(A171,HOP!A:U,21,0)</f>
        <v>直连</v>
      </c>
    </row>
    <row r="172" spans="1:9">
      <c r="A172" s="7">
        <v>999223477168768</v>
      </c>
      <c r="B172" s="6">
        <v>45020</v>
      </c>
      <c r="C172" s="6">
        <v>45022</v>
      </c>
      <c r="D172" s="5">
        <v>672</v>
      </c>
      <c r="E172" t="str">
        <f>VLOOKUP(A172,HOP!A:L,12,0)</f>
        <v>672.00</v>
      </c>
      <c r="F172" t="str">
        <f>VLOOKUP(A172,HOP!A:C,3,0)</f>
        <v>3196727</v>
      </c>
      <c r="G172">
        <f t="shared" si="4"/>
        <v>0</v>
      </c>
      <c r="H172" t="str">
        <f t="shared" si="5"/>
        <v>，3196727</v>
      </c>
      <c r="I172" t="str">
        <f>VLOOKUP(A172,HOP!A:U,21,0)</f>
        <v>直连</v>
      </c>
    </row>
    <row r="173" spans="1:9">
      <c r="A173" s="7">
        <v>999223481443297</v>
      </c>
      <c r="B173" s="6">
        <v>45021</v>
      </c>
      <c r="C173" s="6">
        <v>45022</v>
      </c>
      <c r="D173" s="5">
        <v>200</v>
      </c>
      <c r="E173" t="str">
        <f>VLOOKUP(A173,HOP!A:L,12,0)</f>
        <v>200.00</v>
      </c>
      <c r="F173" t="str">
        <f>VLOOKUP(A173,HOP!A:C,3,0)</f>
        <v>3196899</v>
      </c>
      <c r="G173">
        <f t="shared" si="4"/>
        <v>0</v>
      </c>
      <c r="H173" t="str">
        <f t="shared" si="5"/>
        <v>，3196899</v>
      </c>
      <c r="I173" t="str">
        <f>VLOOKUP(A173,HOP!A:U,21,0)</f>
        <v>直连</v>
      </c>
    </row>
    <row r="174" spans="1:9">
      <c r="A174" s="7">
        <v>999223482257537</v>
      </c>
      <c r="B174" s="6">
        <v>45021</v>
      </c>
      <c r="C174" s="6">
        <v>45022</v>
      </c>
      <c r="D174" s="5">
        <v>645</v>
      </c>
      <c r="E174" t="str">
        <f>VLOOKUP(A174,HOP!A:L,12,0)</f>
        <v>645.00</v>
      </c>
      <c r="F174" t="str">
        <f>VLOOKUP(A174,HOP!A:C,3,0)</f>
        <v>3196990</v>
      </c>
      <c r="G174">
        <f t="shared" si="4"/>
        <v>0</v>
      </c>
      <c r="H174" t="str">
        <f t="shared" si="5"/>
        <v>，3196990</v>
      </c>
      <c r="I174" t="str">
        <f>VLOOKUP(A174,HOP!A:U,21,0)</f>
        <v>直连</v>
      </c>
    </row>
    <row r="175" spans="1:9">
      <c r="A175" s="7">
        <v>999223482753873</v>
      </c>
      <c r="B175" s="6">
        <v>45020</v>
      </c>
      <c r="C175" s="6">
        <v>45022</v>
      </c>
      <c r="D175" s="5">
        <v>428</v>
      </c>
      <c r="E175" t="str">
        <f>VLOOKUP(A175,HOP!A:L,12,0)</f>
        <v>428.00</v>
      </c>
      <c r="F175" t="str">
        <f>VLOOKUP(A175,HOP!A:C,3,0)</f>
        <v>3197054</v>
      </c>
      <c r="G175">
        <f t="shared" si="4"/>
        <v>0</v>
      </c>
      <c r="H175" t="str">
        <f t="shared" si="5"/>
        <v>，3197054</v>
      </c>
      <c r="I175" t="str">
        <f>VLOOKUP(A175,HOP!A:U,21,0)</f>
        <v>直连</v>
      </c>
    </row>
    <row r="176" spans="1:9">
      <c r="A176" s="7">
        <v>999223484523293</v>
      </c>
      <c r="B176" s="6">
        <v>45021</v>
      </c>
      <c r="C176" s="6">
        <v>45022</v>
      </c>
      <c r="D176" s="5">
        <v>231</v>
      </c>
      <c r="E176" t="str">
        <f>VLOOKUP(A176,HOP!A:L,12,0)</f>
        <v>231.00</v>
      </c>
      <c r="F176" t="str">
        <f>VLOOKUP(A176,HOP!A:C,3,0)</f>
        <v>3197347</v>
      </c>
      <c r="G176">
        <f t="shared" si="4"/>
        <v>0</v>
      </c>
      <c r="H176" t="str">
        <f t="shared" si="5"/>
        <v>，3197347</v>
      </c>
      <c r="I176" t="str">
        <f>VLOOKUP(A176,HOP!A:U,21,0)</f>
        <v>直连</v>
      </c>
    </row>
    <row r="177" spans="1:9">
      <c r="A177" s="7">
        <v>999223484961052</v>
      </c>
      <c r="B177" s="6">
        <v>45021</v>
      </c>
      <c r="C177" s="6">
        <v>45022</v>
      </c>
      <c r="D177" s="5">
        <v>332</v>
      </c>
      <c r="E177" t="str">
        <f>VLOOKUP(A177,HOP!A:L,12,0)</f>
        <v>332.00</v>
      </c>
      <c r="F177" t="str">
        <f>VLOOKUP(A177,HOP!A:C,3,0)</f>
        <v>3197411</v>
      </c>
      <c r="G177">
        <f t="shared" si="4"/>
        <v>0</v>
      </c>
      <c r="H177" t="str">
        <f t="shared" si="5"/>
        <v>，3197411</v>
      </c>
      <c r="I177" t="str">
        <f>VLOOKUP(A177,HOP!A:U,21,0)</f>
        <v>直连</v>
      </c>
    </row>
    <row r="178" spans="1:9">
      <c r="A178" s="7">
        <v>999223485307759</v>
      </c>
      <c r="B178" s="6">
        <v>45020</v>
      </c>
      <c r="C178" s="6">
        <v>45022</v>
      </c>
      <c r="D178" s="5">
        <v>532</v>
      </c>
      <c r="E178" t="str">
        <f>VLOOKUP(A178,HOP!A:L,12,0)</f>
        <v>532.00</v>
      </c>
      <c r="F178" t="str">
        <f>VLOOKUP(A178,HOP!A:C,3,0)</f>
        <v>3197469</v>
      </c>
      <c r="G178">
        <f t="shared" si="4"/>
        <v>0</v>
      </c>
      <c r="H178" t="str">
        <f t="shared" si="5"/>
        <v>，3197469</v>
      </c>
      <c r="I178" t="str">
        <f>VLOOKUP(A178,HOP!A:U,21,0)</f>
        <v>直连</v>
      </c>
    </row>
    <row r="179" spans="1:9">
      <c r="A179" s="7">
        <v>999223485437480</v>
      </c>
      <c r="B179" s="6">
        <v>45021</v>
      </c>
      <c r="C179" s="6">
        <v>45022</v>
      </c>
      <c r="D179" s="5">
        <v>149</v>
      </c>
      <c r="E179" t="str">
        <f>VLOOKUP(A179,HOP!A:L,12,0)</f>
        <v>149.00</v>
      </c>
      <c r="F179" t="str">
        <f>VLOOKUP(A179,HOP!A:C,3,0)</f>
        <v>3197486</v>
      </c>
      <c r="G179">
        <f t="shared" si="4"/>
        <v>0</v>
      </c>
      <c r="H179" t="str">
        <f t="shared" si="5"/>
        <v>，3197486</v>
      </c>
      <c r="I179" t="str">
        <f>VLOOKUP(A179,HOP!A:U,21,0)</f>
        <v>直连</v>
      </c>
    </row>
    <row r="180" spans="1:9">
      <c r="A180" s="7">
        <v>999223486711599</v>
      </c>
      <c r="B180" s="6">
        <v>45021</v>
      </c>
      <c r="C180" s="6">
        <v>45022</v>
      </c>
      <c r="D180" s="5">
        <v>1009</v>
      </c>
      <c r="E180" t="str">
        <f>VLOOKUP(A180,HOP!A:L,12,0)</f>
        <v>1009.00</v>
      </c>
      <c r="F180" t="str">
        <f>VLOOKUP(A180,HOP!A:C,3,0)</f>
        <v>3197694</v>
      </c>
      <c r="G180">
        <f t="shared" si="4"/>
        <v>0</v>
      </c>
      <c r="H180" t="str">
        <f t="shared" si="5"/>
        <v>，3197694</v>
      </c>
      <c r="I180" t="str">
        <f>VLOOKUP(A180,HOP!A:U,21,0)</f>
        <v>直连</v>
      </c>
    </row>
    <row r="181" spans="1:9">
      <c r="A181" s="7">
        <v>999223486932548</v>
      </c>
      <c r="B181" s="6">
        <v>45021</v>
      </c>
      <c r="C181" s="6">
        <v>45022</v>
      </c>
      <c r="D181" s="5">
        <v>233</v>
      </c>
      <c r="E181" t="str">
        <f>VLOOKUP(A181,HOP!A:L,12,0)</f>
        <v>233.00</v>
      </c>
      <c r="F181" t="str">
        <f>VLOOKUP(A181,HOP!A:C,3,0)</f>
        <v>3197733</v>
      </c>
      <c r="G181">
        <f t="shared" si="4"/>
        <v>0</v>
      </c>
      <c r="H181" t="str">
        <f t="shared" si="5"/>
        <v>，3197733</v>
      </c>
      <c r="I181" t="str">
        <f>VLOOKUP(A181,HOP!A:U,21,0)</f>
        <v>直连</v>
      </c>
    </row>
    <row r="182" spans="1:9">
      <c r="A182" s="7">
        <v>999223487745598</v>
      </c>
      <c r="B182" s="6">
        <v>45021</v>
      </c>
      <c r="C182" s="6">
        <v>45022</v>
      </c>
      <c r="D182" s="5">
        <v>918</v>
      </c>
      <c r="E182" t="str">
        <f>VLOOKUP(A182,HOP!A:L,12,0)</f>
        <v>918.00</v>
      </c>
      <c r="F182" t="str">
        <f>VLOOKUP(A182,HOP!A:C,3,0)</f>
        <v>3197889</v>
      </c>
      <c r="G182">
        <f t="shared" si="4"/>
        <v>0</v>
      </c>
      <c r="H182" t="str">
        <f t="shared" si="5"/>
        <v>，3197889</v>
      </c>
      <c r="I182" t="str">
        <f>VLOOKUP(A182,HOP!A:U,21,0)</f>
        <v>直连</v>
      </c>
    </row>
    <row r="183" spans="1:9">
      <c r="A183" s="7">
        <v>999223487689886</v>
      </c>
      <c r="B183" s="6">
        <v>45021</v>
      </c>
      <c r="C183" s="6">
        <v>45022</v>
      </c>
      <c r="D183" s="5">
        <v>412</v>
      </c>
      <c r="E183" t="str">
        <f>VLOOKUP(A183,HOP!A:L,12,0)</f>
        <v>412.00</v>
      </c>
      <c r="F183" t="str">
        <f>VLOOKUP(A183,HOP!A:C,3,0)</f>
        <v>3197879</v>
      </c>
      <c r="G183">
        <f t="shared" si="4"/>
        <v>0</v>
      </c>
      <c r="H183" t="str">
        <f t="shared" si="5"/>
        <v>，3197879</v>
      </c>
      <c r="I183" t="str">
        <f>VLOOKUP(A183,HOP!A:U,21,0)</f>
        <v>直连</v>
      </c>
    </row>
    <row r="184" spans="1:9">
      <c r="A184" s="7">
        <v>999223488523020</v>
      </c>
      <c r="B184" s="6">
        <v>45021</v>
      </c>
      <c r="C184" s="6">
        <v>45022</v>
      </c>
      <c r="D184" s="5">
        <v>1177</v>
      </c>
      <c r="E184" t="str">
        <f>VLOOKUP(A184,HOP!A:L,12,0)</f>
        <v>1177.00</v>
      </c>
      <c r="F184" t="str">
        <f>VLOOKUP(A184,HOP!A:C,3,0)</f>
        <v>3198036</v>
      </c>
      <c r="G184">
        <f t="shared" si="4"/>
        <v>0</v>
      </c>
      <c r="H184" t="str">
        <f t="shared" si="5"/>
        <v>，3198036</v>
      </c>
      <c r="I184" t="str">
        <f>VLOOKUP(A184,HOP!A:U,21,0)</f>
        <v>直连</v>
      </c>
    </row>
    <row r="185" spans="1:9">
      <c r="A185" s="7">
        <v>999223488901070</v>
      </c>
      <c r="B185" s="6">
        <v>45021</v>
      </c>
      <c r="C185" s="6">
        <v>45022</v>
      </c>
      <c r="D185" s="5">
        <v>585</v>
      </c>
      <c r="E185" t="str">
        <f>VLOOKUP(A185,HOP!A:L,12,0)</f>
        <v>585.00</v>
      </c>
      <c r="F185" t="str">
        <f>VLOOKUP(A185,HOP!A:C,3,0)</f>
        <v>3198137</v>
      </c>
      <c r="G185">
        <f t="shared" si="4"/>
        <v>0</v>
      </c>
      <c r="H185" t="str">
        <f t="shared" si="5"/>
        <v>，3198137</v>
      </c>
      <c r="I185" t="str">
        <f>VLOOKUP(A185,HOP!A:U,21,0)</f>
        <v>直连</v>
      </c>
    </row>
    <row r="186" spans="1:9">
      <c r="A186" s="7">
        <v>999223489063212</v>
      </c>
      <c r="B186" s="6">
        <v>45021</v>
      </c>
      <c r="C186" s="6">
        <v>45022</v>
      </c>
      <c r="D186" s="5">
        <v>268</v>
      </c>
      <c r="E186" t="str">
        <f>VLOOKUP(A186,HOP!A:L,12,0)</f>
        <v>268.00</v>
      </c>
      <c r="F186" t="str">
        <f>VLOOKUP(A186,HOP!A:C,3,0)</f>
        <v>3198193</v>
      </c>
      <c r="G186">
        <f t="shared" si="4"/>
        <v>0</v>
      </c>
      <c r="H186" t="str">
        <f t="shared" si="5"/>
        <v>，3198193</v>
      </c>
      <c r="I186" t="str">
        <f>VLOOKUP(A186,HOP!A:U,21,0)</f>
        <v>直连</v>
      </c>
    </row>
    <row r="187" spans="1:9">
      <c r="A187" s="7">
        <v>999223489701286</v>
      </c>
      <c r="B187" s="6">
        <v>45021</v>
      </c>
      <c r="C187" s="6">
        <v>45022</v>
      </c>
      <c r="D187" s="5">
        <v>624</v>
      </c>
      <c r="E187" t="str">
        <f>VLOOKUP(A187,HOP!A:L,12,0)</f>
        <v>624.00</v>
      </c>
      <c r="F187" t="str">
        <f>VLOOKUP(A187,HOP!A:C,3,0)</f>
        <v>3198384</v>
      </c>
      <c r="G187">
        <f t="shared" si="4"/>
        <v>0</v>
      </c>
      <c r="H187" t="str">
        <f t="shared" si="5"/>
        <v>，3198384</v>
      </c>
      <c r="I187" t="str">
        <f>VLOOKUP(A187,HOP!A:U,21,0)</f>
        <v>直连</v>
      </c>
    </row>
    <row r="188" spans="1:9">
      <c r="A188" s="7">
        <v>999223490520246</v>
      </c>
      <c r="B188" s="6">
        <v>45021</v>
      </c>
      <c r="C188" s="6">
        <v>45022</v>
      </c>
      <c r="D188" s="5">
        <v>340</v>
      </c>
      <c r="E188" t="str">
        <f>VLOOKUP(A188,HOP!A:L,12,0)</f>
        <v>340.00</v>
      </c>
      <c r="F188" t="str">
        <f>VLOOKUP(A188,HOP!A:C,3,0)</f>
        <v>3198644</v>
      </c>
      <c r="G188">
        <f t="shared" si="4"/>
        <v>0</v>
      </c>
      <c r="H188" t="str">
        <f t="shared" si="5"/>
        <v>，3198644</v>
      </c>
      <c r="I188" t="str">
        <f>VLOOKUP(A188,HOP!A:U,21,0)</f>
        <v>直连</v>
      </c>
    </row>
    <row r="189" spans="1:9">
      <c r="A189" s="7">
        <v>999223490870781</v>
      </c>
      <c r="B189" s="6">
        <v>45021</v>
      </c>
      <c r="C189" s="6">
        <v>45022</v>
      </c>
      <c r="D189" s="5">
        <v>257</v>
      </c>
      <c r="E189" t="str">
        <f>VLOOKUP(A189,HOP!A:L,12,0)</f>
        <v>257.00</v>
      </c>
      <c r="F189" t="str">
        <f>VLOOKUP(A189,HOP!A:C,3,0)</f>
        <v>3198785</v>
      </c>
      <c r="G189">
        <f t="shared" si="4"/>
        <v>0</v>
      </c>
      <c r="H189" t="str">
        <f t="shared" si="5"/>
        <v>，3198785</v>
      </c>
      <c r="I189" t="str">
        <f>VLOOKUP(A189,HOP!A:U,21,0)</f>
        <v>直连</v>
      </c>
    </row>
    <row r="190" spans="1:9">
      <c r="A190" s="7">
        <v>999223490887463</v>
      </c>
      <c r="B190" s="6">
        <v>45021</v>
      </c>
      <c r="C190" s="6">
        <v>45022</v>
      </c>
      <c r="D190" s="5">
        <v>404</v>
      </c>
      <c r="E190" t="str">
        <f>VLOOKUP(A190,HOP!A:L,12,0)</f>
        <v>404.00</v>
      </c>
      <c r="F190" t="str">
        <f>VLOOKUP(A190,HOP!A:C,3,0)</f>
        <v>3198792</v>
      </c>
      <c r="G190">
        <f t="shared" si="4"/>
        <v>0</v>
      </c>
      <c r="H190" t="str">
        <f t="shared" si="5"/>
        <v>，3198792</v>
      </c>
      <c r="I190" t="str">
        <f>VLOOKUP(A190,HOP!A:U,21,0)</f>
        <v>直连</v>
      </c>
    </row>
    <row r="191" spans="1:9">
      <c r="A191" s="7">
        <v>999223491066568</v>
      </c>
      <c r="B191" s="6">
        <v>45021</v>
      </c>
      <c r="C191" s="6">
        <v>45022</v>
      </c>
      <c r="D191" s="5">
        <v>313</v>
      </c>
      <c r="E191" t="str">
        <f>VLOOKUP(A191,HOP!A:L,12,0)</f>
        <v>313.00</v>
      </c>
      <c r="F191" t="str">
        <f>VLOOKUP(A191,HOP!A:C,3,0)</f>
        <v>3198840</v>
      </c>
      <c r="G191">
        <f t="shared" si="4"/>
        <v>0</v>
      </c>
      <c r="H191" t="str">
        <f t="shared" si="5"/>
        <v>，3198840</v>
      </c>
      <c r="I191" t="str">
        <f>VLOOKUP(A191,HOP!A:U,21,0)</f>
        <v>直连</v>
      </c>
    </row>
    <row r="192" spans="1:9">
      <c r="A192" s="7">
        <v>999223499752781</v>
      </c>
      <c r="B192" s="6">
        <v>45021</v>
      </c>
      <c r="C192" s="6">
        <v>45022</v>
      </c>
      <c r="D192" s="5">
        <v>303</v>
      </c>
      <c r="E192" t="str">
        <f>VLOOKUP(A192,HOP!A:L,12,0)</f>
        <v>303.00</v>
      </c>
      <c r="F192" t="str">
        <f>VLOOKUP(A192,HOP!A:C,3,0)</f>
        <v>3199990</v>
      </c>
      <c r="G192">
        <f t="shared" si="4"/>
        <v>0</v>
      </c>
      <c r="H192" t="str">
        <f t="shared" si="5"/>
        <v>，3199990</v>
      </c>
      <c r="I192" t="str">
        <f>VLOOKUP(A192,HOP!A:U,21,0)</f>
        <v>直连</v>
      </c>
    </row>
    <row r="193" spans="1:9">
      <c r="A193" s="7">
        <v>999223500752352</v>
      </c>
      <c r="B193" s="6">
        <v>45021</v>
      </c>
      <c r="C193" s="6">
        <v>45022</v>
      </c>
      <c r="D193" s="5">
        <v>313</v>
      </c>
      <c r="E193" t="str">
        <f>VLOOKUP(A193,HOP!A:L,12,0)</f>
        <v>313.00</v>
      </c>
      <c r="F193" t="str">
        <f>VLOOKUP(A193,HOP!A:C,3,0)</f>
        <v>3200186</v>
      </c>
      <c r="G193">
        <f t="shared" si="4"/>
        <v>0</v>
      </c>
      <c r="H193" t="str">
        <f t="shared" si="5"/>
        <v>，3200186</v>
      </c>
      <c r="I193" t="str">
        <f>VLOOKUP(A193,HOP!A:U,21,0)</f>
        <v>直连</v>
      </c>
    </row>
    <row r="194" spans="1:9">
      <c r="A194" s="7">
        <v>999223502548151</v>
      </c>
      <c r="B194" s="6">
        <v>45021</v>
      </c>
      <c r="C194" s="6">
        <v>45022</v>
      </c>
      <c r="D194" s="5">
        <v>345</v>
      </c>
      <c r="E194" t="str">
        <f>VLOOKUP(A194,HOP!A:L,12,0)</f>
        <v>345.00</v>
      </c>
      <c r="F194" t="str">
        <f>VLOOKUP(A194,HOP!A:C,3,0)</f>
        <v>3200572</v>
      </c>
      <c r="G194">
        <f t="shared" si="4"/>
        <v>0</v>
      </c>
      <c r="H194" t="str">
        <f t="shared" si="5"/>
        <v>，3200572</v>
      </c>
      <c r="I194" t="str">
        <f>VLOOKUP(A194,HOP!A:U,21,0)</f>
        <v>直连</v>
      </c>
    </row>
    <row r="195" spans="1:9">
      <c r="A195" s="7">
        <v>999223502632309</v>
      </c>
      <c r="B195" s="6">
        <v>45021</v>
      </c>
      <c r="C195" s="6">
        <v>45022</v>
      </c>
      <c r="D195" s="5">
        <v>260</v>
      </c>
      <c r="E195" t="str">
        <f>VLOOKUP(A195,HOP!A:L,12,0)</f>
        <v>260.00</v>
      </c>
      <c r="F195" t="str">
        <f>VLOOKUP(A195,HOP!A:C,3,0)</f>
        <v>3200590</v>
      </c>
      <c r="G195">
        <f t="shared" ref="G195:G258" si="6">D195-E195</f>
        <v>0</v>
      </c>
      <c r="H195" t="str">
        <f t="shared" ref="H195:H258" si="7">$H$1&amp;F195</f>
        <v>，3200590</v>
      </c>
      <c r="I195" t="str">
        <f>VLOOKUP(A195,HOP!A:U,21,0)</f>
        <v>直连</v>
      </c>
    </row>
    <row r="196" spans="1:9">
      <c r="A196" s="7">
        <v>999223502736017</v>
      </c>
      <c r="B196" s="6">
        <v>45021</v>
      </c>
      <c r="C196" s="6">
        <v>45022</v>
      </c>
      <c r="D196" s="5">
        <v>869</v>
      </c>
      <c r="E196" t="str">
        <f>VLOOKUP(A196,HOP!A:L,12,0)</f>
        <v>869.00</v>
      </c>
      <c r="F196" t="str">
        <f>VLOOKUP(A196,HOP!A:C,3,0)</f>
        <v>3200615</v>
      </c>
      <c r="G196">
        <f t="shared" si="6"/>
        <v>0</v>
      </c>
      <c r="H196" t="str">
        <f t="shared" si="7"/>
        <v>，3200615</v>
      </c>
      <c r="I196" t="str">
        <f>VLOOKUP(A196,HOP!A:U,21,0)</f>
        <v>直连</v>
      </c>
    </row>
    <row r="197" spans="1:9">
      <c r="A197" s="7">
        <v>999223503886449</v>
      </c>
      <c r="B197" s="6">
        <v>45021</v>
      </c>
      <c r="C197" s="6">
        <v>45022</v>
      </c>
      <c r="D197" s="5">
        <v>209</v>
      </c>
      <c r="E197" t="str">
        <f>VLOOKUP(A197,HOP!A:L,12,0)</f>
        <v>209.00</v>
      </c>
      <c r="F197" t="str">
        <f>VLOOKUP(A197,HOP!A:C,3,0)</f>
        <v>3200882</v>
      </c>
      <c r="G197">
        <f t="shared" si="6"/>
        <v>0</v>
      </c>
      <c r="H197" t="str">
        <f t="shared" si="7"/>
        <v>，3200882</v>
      </c>
      <c r="I197" t="str">
        <f>VLOOKUP(A197,HOP!A:U,21,0)</f>
        <v>直连</v>
      </c>
    </row>
    <row r="198" spans="1:9">
      <c r="A198" s="7">
        <v>999223504752982</v>
      </c>
      <c r="B198" s="6">
        <v>45021</v>
      </c>
      <c r="C198" s="6">
        <v>45022</v>
      </c>
      <c r="D198" s="5">
        <v>257</v>
      </c>
      <c r="E198" t="str">
        <f>VLOOKUP(A198,HOP!A:L,12,0)</f>
        <v>257.00</v>
      </c>
      <c r="F198" t="str">
        <f>VLOOKUP(A198,HOP!A:C,3,0)</f>
        <v>3201170</v>
      </c>
      <c r="G198">
        <f t="shared" si="6"/>
        <v>0</v>
      </c>
      <c r="H198" t="str">
        <f t="shared" si="7"/>
        <v>，3201170</v>
      </c>
      <c r="I198" t="str">
        <f>VLOOKUP(A198,HOP!A:U,21,0)</f>
        <v>直连</v>
      </c>
    </row>
    <row r="199" spans="1:9">
      <c r="A199" s="7">
        <v>999223505171907</v>
      </c>
      <c r="B199" s="6">
        <v>45021</v>
      </c>
      <c r="C199" s="6">
        <v>45022</v>
      </c>
      <c r="D199" s="5">
        <v>1647</v>
      </c>
      <c r="E199" t="str">
        <f>VLOOKUP(A199,HOP!A:L,12,0)</f>
        <v>1647.00</v>
      </c>
      <c r="F199" t="str">
        <f>VLOOKUP(A199,HOP!A:C,3,0)</f>
        <v>3201317</v>
      </c>
      <c r="G199">
        <f t="shared" si="6"/>
        <v>0</v>
      </c>
      <c r="H199" t="str">
        <f t="shared" si="7"/>
        <v>，3201317</v>
      </c>
      <c r="I199" t="str">
        <f>VLOOKUP(A199,HOP!A:U,21,0)</f>
        <v>直连</v>
      </c>
    </row>
    <row r="200" spans="1:9">
      <c r="A200" s="7">
        <v>18913786715</v>
      </c>
      <c r="B200" s="6">
        <v>44814</v>
      </c>
      <c r="C200" s="6">
        <v>44815</v>
      </c>
      <c r="D200" s="5">
        <v>472</v>
      </c>
      <c r="E200" t="str">
        <f>VLOOKUP(A200,HOP!A:L,12,0)</f>
        <v>472.00</v>
      </c>
      <c r="F200" t="str">
        <f>VLOOKUP(A200,HOP!A:C,3,0)</f>
        <v>2675030</v>
      </c>
      <c r="G200">
        <f t="shared" si="6"/>
        <v>0</v>
      </c>
      <c r="H200" t="str">
        <f t="shared" si="7"/>
        <v>，2675030</v>
      </c>
      <c r="I200" t="str">
        <f>VLOOKUP(A200,HOP!A:U,21,0)</f>
        <v>直连</v>
      </c>
    </row>
    <row r="201" spans="1:9">
      <c r="A201" s="7">
        <v>999222203097991</v>
      </c>
      <c r="B201" s="6">
        <v>45019</v>
      </c>
      <c r="C201" s="6">
        <v>45023</v>
      </c>
      <c r="D201" s="5">
        <v>16300</v>
      </c>
      <c r="E201" t="str">
        <f>VLOOKUP(A201,HOP!A:L,12,0)</f>
        <v>16300.00</v>
      </c>
      <c r="F201" t="str">
        <f>VLOOKUP(A201,HOP!A:C,3,0)</f>
        <v>2949684</v>
      </c>
      <c r="G201">
        <f t="shared" si="6"/>
        <v>0</v>
      </c>
      <c r="H201" t="str">
        <f t="shared" si="7"/>
        <v>，2949684</v>
      </c>
      <c r="I201" t="str">
        <f>VLOOKUP(A201,HOP!A:U,21,0)</f>
        <v>直采</v>
      </c>
    </row>
    <row r="202" spans="1:9">
      <c r="A202" s="7">
        <v>999222221825497</v>
      </c>
      <c r="B202" s="6">
        <v>45016</v>
      </c>
      <c r="C202" s="6">
        <v>45023</v>
      </c>
      <c r="D202" s="5">
        <v>18200</v>
      </c>
      <c r="E202" t="str">
        <f>VLOOKUP(A202,HOP!A:L,12,0)</f>
        <v>18200.00</v>
      </c>
      <c r="F202" t="str">
        <f>VLOOKUP(A202,HOP!A:C,3,0)</f>
        <v>2952816</v>
      </c>
      <c r="G202">
        <f t="shared" si="6"/>
        <v>0</v>
      </c>
      <c r="H202" t="str">
        <f t="shared" si="7"/>
        <v>，2952816</v>
      </c>
      <c r="I202" t="str">
        <f>VLOOKUP(A202,HOP!A:U,21,0)</f>
        <v>直连</v>
      </c>
    </row>
    <row r="203" spans="1:9">
      <c r="A203" s="7">
        <v>999222295107064</v>
      </c>
      <c r="B203" s="6">
        <v>45020</v>
      </c>
      <c r="C203" s="6">
        <v>45023</v>
      </c>
      <c r="D203" s="5">
        <v>792</v>
      </c>
      <c r="E203" t="str">
        <f>VLOOKUP(A203,HOP!A:L,12,0)</f>
        <v>792.00</v>
      </c>
      <c r="F203" t="str">
        <f>VLOOKUP(A203,HOP!A:C,3,0)</f>
        <v>2968024</v>
      </c>
      <c r="G203">
        <f t="shared" si="6"/>
        <v>0</v>
      </c>
      <c r="H203" t="str">
        <f t="shared" si="7"/>
        <v>，2968024</v>
      </c>
      <c r="I203" t="str">
        <f>VLOOKUP(A203,HOP!A:U,21,0)</f>
        <v>直连</v>
      </c>
    </row>
    <row r="204" spans="1:9">
      <c r="A204" s="7">
        <v>999222526391803</v>
      </c>
      <c r="B204" s="6">
        <v>45021</v>
      </c>
      <c r="C204" s="6">
        <v>45023</v>
      </c>
      <c r="D204" s="5">
        <v>3164</v>
      </c>
      <c r="E204" t="str">
        <f>VLOOKUP(A204,HOP!A:L,12,0)</f>
        <v>3164.00</v>
      </c>
      <c r="F204" t="str">
        <f>VLOOKUP(A204,HOP!A:C,3,0)</f>
        <v>3003986</v>
      </c>
      <c r="G204">
        <f t="shared" si="6"/>
        <v>0</v>
      </c>
      <c r="H204" t="str">
        <f t="shared" si="7"/>
        <v>，3003986</v>
      </c>
      <c r="I204" t="str">
        <f>VLOOKUP(A204,HOP!A:U,21,0)</f>
        <v>直连</v>
      </c>
    </row>
    <row r="205" spans="1:9">
      <c r="A205" s="7">
        <v>999222549921492</v>
      </c>
      <c r="B205" s="6">
        <v>45018</v>
      </c>
      <c r="C205" s="6">
        <v>45023</v>
      </c>
      <c r="D205" s="5">
        <v>6280</v>
      </c>
      <c r="E205" t="str">
        <f>VLOOKUP(A205,HOP!A:L,12,0)</f>
        <v>6280.00</v>
      </c>
      <c r="F205" t="str">
        <f>VLOOKUP(A205,HOP!A:C,3,0)</f>
        <v>3007723</v>
      </c>
      <c r="G205">
        <f t="shared" si="6"/>
        <v>0</v>
      </c>
      <c r="H205" t="str">
        <f t="shared" si="7"/>
        <v>，3007723</v>
      </c>
      <c r="I205" t="str">
        <f>VLOOKUP(A205,HOP!A:U,21,0)</f>
        <v>直连</v>
      </c>
    </row>
    <row r="206" spans="1:9">
      <c r="A206" s="7">
        <v>999222556396967</v>
      </c>
      <c r="B206" s="6">
        <v>45022</v>
      </c>
      <c r="C206" s="6">
        <v>45023</v>
      </c>
      <c r="D206" s="5">
        <v>1902</v>
      </c>
      <c r="E206" t="str">
        <f>VLOOKUP(A206,HOP!A:L,12,0)</f>
        <v>1902.00</v>
      </c>
      <c r="F206" t="str">
        <f>VLOOKUP(A206,HOP!A:C,3,0)</f>
        <v>3008018</v>
      </c>
      <c r="G206">
        <f t="shared" si="6"/>
        <v>0</v>
      </c>
      <c r="H206" t="str">
        <f t="shared" si="7"/>
        <v>，3008018</v>
      </c>
      <c r="I206" t="str">
        <f>VLOOKUP(A206,HOP!A:U,21,0)</f>
        <v>直连</v>
      </c>
    </row>
    <row r="207" spans="1:9">
      <c r="A207" s="7">
        <v>999222609308635</v>
      </c>
      <c r="B207" s="6">
        <v>45022</v>
      </c>
      <c r="C207" s="6">
        <v>45023</v>
      </c>
      <c r="D207" s="5">
        <v>783</v>
      </c>
      <c r="E207" t="str">
        <f>VLOOKUP(A207,HOP!A:L,12,0)</f>
        <v>783.00</v>
      </c>
      <c r="F207" t="str">
        <f>VLOOKUP(A207,HOP!A:C,3,0)</f>
        <v>3016009</v>
      </c>
      <c r="G207">
        <f t="shared" si="6"/>
        <v>0</v>
      </c>
      <c r="H207" t="str">
        <f t="shared" si="7"/>
        <v>，3016009</v>
      </c>
      <c r="I207" t="str">
        <f>VLOOKUP(A207,HOP!A:U,21,0)</f>
        <v>直连</v>
      </c>
    </row>
    <row r="208" spans="1:9">
      <c r="A208" s="7">
        <v>999222866696357</v>
      </c>
      <c r="B208" s="6">
        <v>45020</v>
      </c>
      <c r="C208" s="6">
        <v>45023</v>
      </c>
      <c r="D208" s="5">
        <v>3678</v>
      </c>
      <c r="E208" t="str">
        <f>VLOOKUP(A208,HOP!A:L,12,0)</f>
        <v>3678.00</v>
      </c>
      <c r="F208" t="str">
        <f>VLOOKUP(A208,HOP!A:C,3,0)</f>
        <v>3054521</v>
      </c>
      <c r="G208">
        <f t="shared" si="6"/>
        <v>0</v>
      </c>
      <c r="H208" t="str">
        <f t="shared" si="7"/>
        <v>，3054521</v>
      </c>
      <c r="I208" t="str">
        <f>VLOOKUP(A208,HOP!A:U,21,0)</f>
        <v>直连</v>
      </c>
    </row>
    <row r="209" spans="1:9">
      <c r="A209" s="7">
        <v>999222964900273</v>
      </c>
      <c r="B209" s="6">
        <v>45020</v>
      </c>
      <c r="C209" s="6">
        <v>45023</v>
      </c>
      <c r="D209" s="5">
        <v>5532</v>
      </c>
      <c r="E209" t="str">
        <f>VLOOKUP(A209,HOP!A:L,12,0)</f>
        <v>5532.00</v>
      </c>
      <c r="F209" t="str">
        <f>VLOOKUP(A209,HOP!A:C,3,0)</f>
        <v>3074881</v>
      </c>
      <c r="G209">
        <f t="shared" si="6"/>
        <v>0</v>
      </c>
      <c r="H209" t="str">
        <f t="shared" si="7"/>
        <v>，3074881</v>
      </c>
      <c r="I209" t="str">
        <f>VLOOKUP(A209,HOP!A:U,21,0)</f>
        <v>直连</v>
      </c>
    </row>
    <row r="210" hidden="1" spans="1:9">
      <c r="A210" s="7">
        <v>999222976221016</v>
      </c>
      <c r="B210" s="6">
        <v>45017</v>
      </c>
      <c r="C210" s="6">
        <v>45023</v>
      </c>
      <c r="D210" s="5">
        <v>0</v>
      </c>
      <c r="E210" t="str">
        <f>VLOOKUP(A210,HOP!A:L,12,0)</f>
        <v>0.00</v>
      </c>
      <c r="F210" t="str">
        <f>VLOOKUP(A210,HOP!A:C,3,0)</f>
        <v>3078239</v>
      </c>
      <c r="G210">
        <f t="shared" si="6"/>
        <v>0</v>
      </c>
      <c r="H210" t="str">
        <f t="shared" si="7"/>
        <v>，3078239</v>
      </c>
      <c r="I210" t="str">
        <f>VLOOKUP(A210,HOP!A:U,21,0)</f>
        <v>直连</v>
      </c>
    </row>
    <row r="211" spans="1:9">
      <c r="A211" s="7">
        <v>999222999724787</v>
      </c>
      <c r="B211" s="6">
        <v>45018</v>
      </c>
      <c r="C211" s="6">
        <v>45023</v>
      </c>
      <c r="D211" s="5">
        <v>3835</v>
      </c>
      <c r="E211" t="str">
        <f>VLOOKUP(A211,HOP!A:L,12,0)</f>
        <v>3835.00</v>
      </c>
      <c r="F211" t="str">
        <f>VLOOKUP(A211,HOP!A:C,3,0)</f>
        <v>3087382</v>
      </c>
      <c r="G211">
        <f t="shared" si="6"/>
        <v>0</v>
      </c>
      <c r="H211" t="str">
        <f t="shared" si="7"/>
        <v>，3087382</v>
      </c>
      <c r="I211" t="str">
        <f>VLOOKUP(A211,HOP!A:U,21,0)</f>
        <v>直连</v>
      </c>
    </row>
    <row r="212" spans="1:9">
      <c r="A212" s="7">
        <v>999223036977989</v>
      </c>
      <c r="B212" s="6">
        <v>45021</v>
      </c>
      <c r="C212" s="6">
        <v>45023</v>
      </c>
      <c r="D212" s="5">
        <v>4384</v>
      </c>
      <c r="E212" t="str">
        <f>VLOOKUP(A212,HOP!A:L,12,0)</f>
        <v>4384.00</v>
      </c>
      <c r="F212" t="str">
        <f>VLOOKUP(A212,HOP!A:C,3,0)</f>
        <v>3096744</v>
      </c>
      <c r="G212">
        <f t="shared" si="6"/>
        <v>0</v>
      </c>
      <c r="H212" t="str">
        <f t="shared" si="7"/>
        <v>，3096744</v>
      </c>
      <c r="I212" t="str">
        <f>VLOOKUP(A212,HOP!A:U,21,0)</f>
        <v>直连</v>
      </c>
    </row>
    <row r="213" spans="1:9">
      <c r="A213" s="7">
        <v>999223039171366</v>
      </c>
      <c r="B213" s="6">
        <v>45021</v>
      </c>
      <c r="C213" s="6">
        <v>45023</v>
      </c>
      <c r="D213" s="5">
        <v>588</v>
      </c>
      <c r="E213" t="str">
        <f>VLOOKUP(A213,HOP!A:L,12,0)</f>
        <v>588.00</v>
      </c>
      <c r="F213" t="str">
        <f>VLOOKUP(A213,HOP!A:C,3,0)</f>
        <v>3097711</v>
      </c>
      <c r="G213">
        <f t="shared" si="6"/>
        <v>0</v>
      </c>
      <c r="H213" t="str">
        <f t="shared" si="7"/>
        <v>，3097711</v>
      </c>
      <c r="I213" t="str">
        <f>VLOOKUP(A213,HOP!A:U,21,0)</f>
        <v>直采</v>
      </c>
    </row>
    <row r="214" spans="1:9">
      <c r="A214" s="7">
        <v>999223091486661</v>
      </c>
      <c r="B214" s="6">
        <v>45019</v>
      </c>
      <c r="C214" s="6">
        <v>45023</v>
      </c>
      <c r="D214" s="5">
        <v>2804</v>
      </c>
      <c r="E214" t="str">
        <f>VLOOKUP(A214,HOP!A:L,12,0)</f>
        <v>2804.00</v>
      </c>
      <c r="F214" t="str">
        <f>VLOOKUP(A214,HOP!A:C,3,0)</f>
        <v>3111689</v>
      </c>
      <c r="G214">
        <f t="shared" si="6"/>
        <v>0</v>
      </c>
      <c r="H214" t="str">
        <f t="shared" si="7"/>
        <v>，3111689</v>
      </c>
      <c r="I214" t="str">
        <f>VLOOKUP(A214,HOP!A:U,21,0)</f>
        <v>直连</v>
      </c>
    </row>
    <row r="215" spans="1:9">
      <c r="A215" s="7">
        <v>999223111417752</v>
      </c>
      <c r="B215" s="6">
        <v>45022</v>
      </c>
      <c r="C215" s="6">
        <v>45023</v>
      </c>
      <c r="D215" s="5">
        <v>233</v>
      </c>
      <c r="E215" t="str">
        <f>VLOOKUP(A215,HOP!A:L,12,0)</f>
        <v>233.00</v>
      </c>
      <c r="F215" t="str">
        <f>VLOOKUP(A215,HOP!A:C,3,0)</f>
        <v>3115941</v>
      </c>
      <c r="G215">
        <f t="shared" si="6"/>
        <v>0</v>
      </c>
      <c r="H215" t="str">
        <f t="shared" si="7"/>
        <v>，3115941</v>
      </c>
      <c r="I215" t="str">
        <f>VLOOKUP(A215,HOP!A:U,21,0)</f>
        <v>直连</v>
      </c>
    </row>
    <row r="216" spans="1:9">
      <c r="A216" s="7">
        <v>999223159827865</v>
      </c>
      <c r="B216" s="6">
        <v>45021</v>
      </c>
      <c r="C216" s="6">
        <v>45023</v>
      </c>
      <c r="D216" s="5">
        <v>2875</v>
      </c>
      <c r="E216" t="str">
        <f>VLOOKUP(A216,HOP!A:L,12,0)</f>
        <v>2875.00</v>
      </c>
      <c r="F216" t="str">
        <f>VLOOKUP(A216,HOP!A:C,3,0)</f>
        <v>3127466</v>
      </c>
      <c r="G216">
        <f t="shared" si="6"/>
        <v>0</v>
      </c>
      <c r="H216" t="str">
        <f t="shared" si="7"/>
        <v>，3127466</v>
      </c>
      <c r="I216" t="str">
        <f>VLOOKUP(A216,HOP!A:U,21,0)</f>
        <v>直连</v>
      </c>
    </row>
    <row r="217" spans="1:9">
      <c r="A217" s="7">
        <v>999223160279153</v>
      </c>
      <c r="B217" s="6">
        <v>45020</v>
      </c>
      <c r="C217" s="6">
        <v>45023</v>
      </c>
      <c r="D217" s="5">
        <v>1818</v>
      </c>
      <c r="E217" t="str">
        <f>VLOOKUP(A217,HOP!A:L,12,0)</f>
        <v>1818.00</v>
      </c>
      <c r="F217" t="str">
        <f>VLOOKUP(A217,HOP!A:C,3,0)</f>
        <v>3127622</v>
      </c>
      <c r="G217">
        <f t="shared" si="6"/>
        <v>0</v>
      </c>
      <c r="H217" t="str">
        <f t="shared" si="7"/>
        <v>，3127622</v>
      </c>
      <c r="I217" t="str">
        <f>VLOOKUP(A217,HOP!A:U,21,0)</f>
        <v>直连</v>
      </c>
    </row>
    <row r="218" spans="1:9">
      <c r="A218" s="7">
        <v>999223160543201</v>
      </c>
      <c r="B218" s="6">
        <v>45021</v>
      </c>
      <c r="C218" s="6">
        <v>45023</v>
      </c>
      <c r="D218" s="5">
        <v>2759</v>
      </c>
      <c r="E218" t="str">
        <f>VLOOKUP(A218,HOP!A:L,12,0)</f>
        <v>2759.00</v>
      </c>
      <c r="F218" t="str">
        <f>VLOOKUP(A218,HOP!A:C,3,0)</f>
        <v>3127728</v>
      </c>
      <c r="G218">
        <f t="shared" si="6"/>
        <v>0</v>
      </c>
      <c r="H218" t="str">
        <f t="shared" si="7"/>
        <v>，3127728</v>
      </c>
      <c r="I218" t="str">
        <f>VLOOKUP(A218,HOP!A:U,21,0)</f>
        <v>直连</v>
      </c>
    </row>
    <row r="219" spans="1:9">
      <c r="A219" s="7">
        <v>999223167381326</v>
      </c>
      <c r="B219" s="6">
        <v>45021</v>
      </c>
      <c r="C219" s="6">
        <v>45023</v>
      </c>
      <c r="D219" s="5">
        <v>3208</v>
      </c>
      <c r="E219" t="str">
        <f>VLOOKUP(A219,HOP!A:L,12,0)</f>
        <v>3208.00</v>
      </c>
      <c r="F219" t="str">
        <f>VLOOKUP(A219,HOP!A:C,3,0)</f>
        <v>3130109</v>
      </c>
      <c r="G219">
        <f t="shared" si="6"/>
        <v>0</v>
      </c>
      <c r="H219" t="str">
        <f t="shared" si="7"/>
        <v>，3130109</v>
      </c>
      <c r="I219" t="str">
        <f>VLOOKUP(A219,HOP!A:U,21,0)</f>
        <v>直连</v>
      </c>
    </row>
    <row r="220" spans="1:9">
      <c r="A220" s="7">
        <v>999223173986413</v>
      </c>
      <c r="B220" s="6">
        <v>45020</v>
      </c>
      <c r="C220" s="6">
        <v>45023</v>
      </c>
      <c r="D220" s="5">
        <v>1689</v>
      </c>
      <c r="E220" t="str">
        <f>VLOOKUP(A220,HOP!A:L,12,0)</f>
        <v>1689.00</v>
      </c>
      <c r="F220" t="str">
        <f>VLOOKUP(A220,HOP!A:C,3,0)</f>
        <v>3131384</v>
      </c>
      <c r="G220">
        <f t="shared" si="6"/>
        <v>0</v>
      </c>
      <c r="H220" t="str">
        <f t="shared" si="7"/>
        <v>，3131384</v>
      </c>
      <c r="I220" t="str">
        <f>VLOOKUP(A220,HOP!A:U,21,0)</f>
        <v>直连</v>
      </c>
    </row>
    <row r="221" spans="1:9">
      <c r="A221" s="7">
        <v>23208287315</v>
      </c>
      <c r="B221" s="6">
        <v>45019</v>
      </c>
      <c r="C221" s="6">
        <v>45023</v>
      </c>
      <c r="D221" s="5">
        <v>808</v>
      </c>
      <c r="E221" t="str">
        <f>VLOOKUP(A221,HOP!A:L,12,0)</f>
        <v>808.00</v>
      </c>
      <c r="F221" t="str">
        <f>VLOOKUP(A221,HOP!A:C,3,0)</f>
        <v>3141366</v>
      </c>
      <c r="G221">
        <f t="shared" si="6"/>
        <v>0</v>
      </c>
      <c r="H221" t="str">
        <f t="shared" si="7"/>
        <v>，3141366</v>
      </c>
      <c r="I221" t="str">
        <f>VLOOKUP(A221,HOP!A:U,21,0)</f>
        <v>直连</v>
      </c>
    </row>
    <row r="222" spans="1:9">
      <c r="A222" s="7">
        <v>999223217567085</v>
      </c>
      <c r="B222" s="6">
        <v>45021</v>
      </c>
      <c r="C222" s="6">
        <v>45023</v>
      </c>
      <c r="D222" s="5">
        <v>316</v>
      </c>
      <c r="E222" t="str">
        <f>VLOOKUP(A222,HOP!A:L,12,0)</f>
        <v>316.00</v>
      </c>
      <c r="F222" t="str">
        <f>VLOOKUP(A222,HOP!A:C,3,0)</f>
        <v>3144193</v>
      </c>
      <c r="G222">
        <f t="shared" si="6"/>
        <v>0</v>
      </c>
      <c r="H222" t="str">
        <f t="shared" si="7"/>
        <v>，3144193</v>
      </c>
      <c r="I222" t="str">
        <f>VLOOKUP(A222,HOP!A:U,21,0)</f>
        <v>直连</v>
      </c>
    </row>
    <row r="223" spans="1:9">
      <c r="A223" s="7">
        <v>999223222080010</v>
      </c>
      <c r="B223" s="6">
        <v>45019</v>
      </c>
      <c r="C223" s="6">
        <v>45023</v>
      </c>
      <c r="D223" s="5">
        <v>2747</v>
      </c>
      <c r="E223" t="str">
        <f>VLOOKUP(A223,HOP!A:L,12,0)</f>
        <v>2747.00</v>
      </c>
      <c r="F223" t="str">
        <f>VLOOKUP(A223,HOP!A:C,3,0)</f>
        <v>3145077</v>
      </c>
      <c r="G223">
        <f t="shared" si="6"/>
        <v>0</v>
      </c>
      <c r="H223" t="str">
        <f t="shared" si="7"/>
        <v>，3145077</v>
      </c>
      <c r="I223" t="str">
        <f>VLOOKUP(A223,HOP!A:U,21,0)</f>
        <v>直连</v>
      </c>
    </row>
    <row r="224" spans="1:9">
      <c r="A224" s="7">
        <v>999223266934831</v>
      </c>
      <c r="B224" s="6">
        <v>45020</v>
      </c>
      <c r="C224" s="6">
        <v>45023</v>
      </c>
      <c r="D224" s="5">
        <v>5175</v>
      </c>
      <c r="E224" t="str">
        <f>VLOOKUP(A224,HOP!A:L,12,0)</f>
        <v>5175.00</v>
      </c>
      <c r="F224" t="str">
        <f>VLOOKUP(A224,HOP!A:C,3,0)</f>
        <v>3156176</v>
      </c>
      <c r="G224">
        <f t="shared" si="6"/>
        <v>0</v>
      </c>
      <c r="H224" t="str">
        <f t="shared" si="7"/>
        <v>，3156176</v>
      </c>
      <c r="I224" t="str">
        <f>VLOOKUP(A224,HOP!A:U,21,0)</f>
        <v>直连</v>
      </c>
    </row>
    <row r="225" spans="1:9">
      <c r="A225" s="7">
        <v>999223277738152</v>
      </c>
      <c r="B225" s="6">
        <v>45022</v>
      </c>
      <c r="C225" s="6">
        <v>45023</v>
      </c>
      <c r="D225" s="5">
        <v>481</v>
      </c>
      <c r="E225" t="str">
        <f>VLOOKUP(A225,HOP!A:L,12,0)</f>
        <v>481.00</v>
      </c>
      <c r="F225" t="str">
        <f>VLOOKUP(A225,HOP!A:C,3,0)</f>
        <v>3158832</v>
      </c>
      <c r="G225">
        <f t="shared" si="6"/>
        <v>0</v>
      </c>
      <c r="H225" t="str">
        <f t="shared" si="7"/>
        <v>，3158832</v>
      </c>
      <c r="I225" t="str">
        <f>VLOOKUP(A225,HOP!A:U,21,0)</f>
        <v>直连</v>
      </c>
    </row>
    <row r="226" spans="1:9">
      <c r="A226" s="7">
        <v>999223280209961</v>
      </c>
      <c r="B226" s="6">
        <v>45019</v>
      </c>
      <c r="C226" s="6">
        <v>45023</v>
      </c>
      <c r="D226" s="5">
        <v>9044</v>
      </c>
      <c r="E226" t="str">
        <f>VLOOKUP(A226,HOP!A:L,12,0)</f>
        <v>9044.00</v>
      </c>
      <c r="F226" t="str">
        <f>VLOOKUP(A226,HOP!A:C,3,0)</f>
        <v>3159028</v>
      </c>
      <c r="G226">
        <f t="shared" si="6"/>
        <v>0</v>
      </c>
      <c r="H226" t="str">
        <f t="shared" si="7"/>
        <v>，3159028</v>
      </c>
      <c r="I226" t="str">
        <f>VLOOKUP(A226,HOP!A:U,21,0)</f>
        <v>直连</v>
      </c>
    </row>
    <row r="227" spans="1:9">
      <c r="A227" s="7">
        <v>999223298503130</v>
      </c>
      <c r="B227" s="6">
        <v>45021</v>
      </c>
      <c r="C227" s="6">
        <v>45023</v>
      </c>
      <c r="D227" s="5">
        <v>3134</v>
      </c>
      <c r="E227" t="str">
        <f>VLOOKUP(A227,HOP!A:L,12,0)</f>
        <v>3134.00</v>
      </c>
      <c r="F227" t="str">
        <f>VLOOKUP(A227,HOP!A:C,3,0)</f>
        <v>3162758</v>
      </c>
      <c r="G227">
        <f t="shared" si="6"/>
        <v>0</v>
      </c>
      <c r="H227" t="str">
        <f t="shared" si="7"/>
        <v>，3162758</v>
      </c>
      <c r="I227" t="str">
        <f>VLOOKUP(A227,HOP!A:U,21,0)</f>
        <v>直连</v>
      </c>
    </row>
    <row r="228" spans="1:9">
      <c r="A228" s="7">
        <v>999223302272520</v>
      </c>
      <c r="B228" s="6">
        <v>45022</v>
      </c>
      <c r="C228" s="6">
        <v>45023</v>
      </c>
      <c r="D228" s="5">
        <v>652</v>
      </c>
      <c r="E228" t="str">
        <f>VLOOKUP(A228,HOP!A:L,12,0)</f>
        <v>652.00</v>
      </c>
      <c r="F228" t="str">
        <f>VLOOKUP(A228,HOP!A:C,3,0)</f>
        <v>3163397</v>
      </c>
      <c r="G228">
        <f t="shared" si="6"/>
        <v>0</v>
      </c>
      <c r="H228" t="str">
        <f t="shared" si="7"/>
        <v>，3163397</v>
      </c>
      <c r="I228" t="str">
        <f>VLOOKUP(A228,HOP!A:U,21,0)</f>
        <v>直连</v>
      </c>
    </row>
    <row r="229" spans="1:9">
      <c r="A229" s="7">
        <v>999223314440043</v>
      </c>
      <c r="B229" s="6">
        <v>45019</v>
      </c>
      <c r="C229" s="6">
        <v>45023</v>
      </c>
      <c r="D229" s="5">
        <v>12576</v>
      </c>
      <c r="E229" t="str">
        <f>VLOOKUP(A229,HOP!A:L,12,0)</f>
        <v>12576.00</v>
      </c>
      <c r="F229" t="str">
        <f>VLOOKUP(A229,HOP!A:C,3,0)</f>
        <v>3165797</v>
      </c>
      <c r="G229">
        <f t="shared" si="6"/>
        <v>0</v>
      </c>
      <c r="H229" t="str">
        <f t="shared" si="7"/>
        <v>，3165797</v>
      </c>
      <c r="I229" t="str">
        <f>VLOOKUP(A229,HOP!A:U,21,0)</f>
        <v>直连</v>
      </c>
    </row>
    <row r="230" spans="1:9">
      <c r="A230" s="7">
        <v>999223324263660</v>
      </c>
      <c r="B230" s="6">
        <v>45022</v>
      </c>
      <c r="C230" s="6">
        <v>45023</v>
      </c>
      <c r="D230" s="5">
        <v>1022</v>
      </c>
      <c r="E230" t="str">
        <f>VLOOKUP(A230,HOP!A:L,12,0)</f>
        <v>1022.00</v>
      </c>
      <c r="F230" t="str">
        <f>VLOOKUP(A230,HOP!A:C,3,0)</f>
        <v>3167911</v>
      </c>
      <c r="G230">
        <f t="shared" si="6"/>
        <v>0</v>
      </c>
      <c r="H230" t="str">
        <f t="shared" si="7"/>
        <v>，3167911</v>
      </c>
      <c r="I230" t="str">
        <f>VLOOKUP(A230,HOP!A:U,21,0)</f>
        <v>直连</v>
      </c>
    </row>
    <row r="231" spans="1:9">
      <c r="A231" s="7">
        <v>999223364362261</v>
      </c>
      <c r="B231" s="6">
        <v>45020</v>
      </c>
      <c r="C231" s="6">
        <v>45023</v>
      </c>
      <c r="D231" s="5">
        <v>4981</v>
      </c>
      <c r="E231" t="str">
        <f>VLOOKUP(A231,HOP!A:L,12,0)</f>
        <v>4981.00</v>
      </c>
      <c r="F231" t="str">
        <f>VLOOKUP(A231,HOP!A:C,3,0)</f>
        <v>3174345</v>
      </c>
      <c r="G231">
        <f t="shared" si="6"/>
        <v>0</v>
      </c>
      <c r="H231" t="str">
        <f t="shared" si="7"/>
        <v>，3174345</v>
      </c>
      <c r="I231" t="str">
        <f>VLOOKUP(A231,HOP!A:U,21,0)</f>
        <v>直连</v>
      </c>
    </row>
    <row r="232" hidden="1" spans="1:9">
      <c r="A232" s="7">
        <v>999223371801788</v>
      </c>
      <c r="B232" s="6">
        <v>45018</v>
      </c>
      <c r="C232" s="6">
        <v>45023</v>
      </c>
      <c r="D232" s="5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7">
        <v>999223393839036</v>
      </c>
      <c r="B233" s="6">
        <v>45022</v>
      </c>
      <c r="C233" s="6">
        <v>45023</v>
      </c>
      <c r="D233" s="5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spans="1:9">
      <c r="A234" s="7">
        <v>999223401550687</v>
      </c>
      <c r="B234" s="6">
        <v>45022</v>
      </c>
      <c r="C234" s="6">
        <v>45023</v>
      </c>
      <c r="D234" s="5">
        <v>232</v>
      </c>
      <c r="E234" t="str">
        <f>VLOOKUP(A234,HOP!A:L,12,0)</f>
        <v>232.00</v>
      </c>
      <c r="F234" t="str">
        <f>VLOOKUP(A234,HOP!A:C,3,0)</f>
        <v>3180878</v>
      </c>
      <c r="G234">
        <f t="shared" si="6"/>
        <v>0</v>
      </c>
      <c r="H234" t="str">
        <f t="shared" si="7"/>
        <v>，3180878</v>
      </c>
      <c r="I234" t="str">
        <f>VLOOKUP(A234,HOP!A:U,21,0)</f>
        <v>直连</v>
      </c>
    </row>
    <row r="235" spans="1:9">
      <c r="A235" s="7">
        <v>999223402086738</v>
      </c>
      <c r="B235" s="6">
        <v>45021</v>
      </c>
      <c r="C235" s="6">
        <v>45023</v>
      </c>
      <c r="D235" s="5">
        <v>320</v>
      </c>
      <c r="E235" t="str">
        <f>VLOOKUP(A235,HOP!A:L,12,0)</f>
        <v>320.00</v>
      </c>
      <c r="F235" t="str">
        <f>VLOOKUP(A235,HOP!A:C,3,0)</f>
        <v>3180969</v>
      </c>
      <c r="G235">
        <f t="shared" si="6"/>
        <v>0</v>
      </c>
      <c r="H235" t="str">
        <f t="shared" si="7"/>
        <v>，3180969</v>
      </c>
      <c r="I235" t="str">
        <f>VLOOKUP(A235,HOP!A:U,21,0)</f>
        <v>直连</v>
      </c>
    </row>
    <row r="236" spans="1:9">
      <c r="A236" s="7">
        <v>999223403029637</v>
      </c>
      <c r="B236" s="6">
        <v>45021</v>
      </c>
      <c r="C236" s="6">
        <v>45023</v>
      </c>
      <c r="D236" s="5">
        <v>4452</v>
      </c>
      <c r="E236" t="str">
        <f>VLOOKUP(A236,HOP!A:L,12,0)</f>
        <v>4452.00</v>
      </c>
      <c r="F236" t="str">
        <f>VLOOKUP(A236,HOP!A:C,3,0)</f>
        <v>3181135</v>
      </c>
      <c r="G236">
        <f t="shared" si="6"/>
        <v>0</v>
      </c>
      <c r="H236" t="str">
        <f t="shared" si="7"/>
        <v>，3181135</v>
      </c>
      <c r="I236" t="str">
        <f>VLOOKUP(A236,HOP!A:U,21,0)</f>
        <v>直连</v>
      </c>
    </row>
    <row r="237" spans="1:9">
      <c r="A237" s="7">
        <v>999223405243498</v>
      </c>
      <c r="B237" s="6">
        <v>45022</v>
      </c>
      <c r="C237" s="6">
        <v>45023</v>
      </c>
      <c r="D237" s="5">
        <v>473</v>
      </c>
      <c r="E237" t="str">
        <f>VLOOKUP(A237,HOP!A:L,12,0)</f>
        <v>473.00</v>
      </c>
      <c r="F237" t="str">
        <f>VLOOKUP(A237,HOP!A:C,3,0)</f>
        <v>3181596</v>
      </c>
      <c r="G237">
        <f t="shared" si="6"/>
        <v>0</v>
      </c>
      <c r="H237" t="str">
        <f t="shared" si="7"/>
        <v>，3181596</v>
      </c>
      <c r="I237" t="str">
        <f>VLOOKUP(A237,HOP!A:U,21,0)</f>
        <v>直连</v>
      </c>
    </row>
    <row r="238" spans="1:9">
      <c r="A238" s="7">
        <v>999223405783596</v>
      </c>
      <c r="B238" s="6">
        <v>45020</v>
      </c>
      <c r="C238" s="6">
        <v>45023</v>
      </c>
      <c r="D238" s="5">
        <v>5109</v>
      </c>
      <c r="E238" t="str">
        <f>VLOOKUP(A238,HOP!A:L,12,0)</f>
        <v>5109.00</v>
      </c>
      <c r="F238" t="str">
        <f>VLOOKUP(A238,HOP!A:C,3,0)</f>
        <v>3181761</v>
      </c>
      <c r="G238">
        <f t="shared" si="6"/>
        <v>0</v>
      </c>
      <c r="H238" t="str">
        <f t="shared" si="7"/>
        <v>，3181761</v>
      </c>
      <c r="I238" t="str">
        <f>VLOOKUP(A238,HOP!A:U,21,0)</f>
        <v>直连</v>
      </c>
    </row>
    <row r="239" spans="1:9">
      <c r="A239" s="7">
        <v>999223406203989</v>
      </c>
      <c r="B239" s="6">
        <v>45019</v>
      </c>
      <c r="C239" s="6">
        <v>45023</v>
      </c>
      <c r="D239" s="5">
        <v>1704</v>
      </c>
      <c r="E239" t="str">
        <f>VLOOKUP(A239,HOP!A:L,12,0)</f>
        <v>1704.00</v>
      </c>
      <c r="F239" t="str">
        <f>VLOOKUP(A239,HOP!A:C,3,0)</f>
        <v>3181896</v>
      </c>
      <c r="G239">
        <f t="shared" si="6"/>
        <v>0</v>
      </c>
      <c r="H239" t="str">
        <f t="shared" si="7"/>
        <v>，3181896</v>
      </c>
      <c r="I239" t="str">
        <f>VLOOKUP(A239,HOP!A:U,21,0)</f>
        <v>直采</v>
      </c>
    </row>
    <row r="240" spans="1:9">
      <c r="A240" s="7">
        <v>23406479042</v>
      </c>
      <c r="B240" s="6">
        <v>45022</v>
      </c>
      <c r="C240" s="6">
        <v>45023</v>
      </c>
      <c r="D240" s="5">
        <v>550</v>
      </c>
      <c r="E240" t="str">
        <f>VLOOKUP(A240,HOP!A:L,12,0)</f>
        <v>550.00</v>
      </c>
      <c r="F240" t="str">
        <f>VLOOKUP(A240,HOP!A:C,3,0)</f>
        <v>3182002</v>
      </c>
      <c r="G240">
        <f t="shared" si="6"/>
        <v>0</v>
      </c>
      <c r="H240" t="str">
        <f t="shared" si="7"/>
        <v>，3182002</v>
      </c>
      <c r="I240" t="str">
        <f>VLOOKUP(A240,HOP!A:U,21,0)</f>
        <v>直连</v>
      </c>
    </row>
    <row r="241" spans="1:9">
      <c r="A241" s="7">
        <v>999223416605007</v>
      </c>
      <c r="B241" s="6">
        <v>45022</v>
      </c>
      <c r="C241" s="6">
        <v>45023</v>
      </c>
      <c r="D241" s="5">
        <v>575</v>
      </c>
      <c r="E241" t="str">
        <f>VLOOKUP(A241,HOP!A:L,12,0)</f>
        <v>575.00</v>
      </c>
      <c r="F241" t="str">
        <f>VLOOKUP(A241,HOP!A:C,3,0)</f>
        <v>3183702</v>
      </c>
      <c r="G241">
        <f t="shared" si="6"/>
        <v>0</v>
      </c>
      <c r="H241" t="str">
        <f t="shared" si="7"/>
        <v>，3183702</v>
      </c>
      <c r="I241" t="str">
        <f>VLOOKUP(A241,HOP!A:U,21,0)</f>
        <v>直采</v>
      </c>
    </row>
    <row r="242" spans="1:9">
      <c r="A242" s="7">
        <v>999223420404185</v>
      </c>
      <c r="B242" s="6">
        <v>45020</v>
      </c>
      <c r="C242" s="6">
        <v>45023</v>
      </c>
      <c r="D242" s="5">
        <v>6792</v>
      </c>
      <c r="E242" t="str">
        <f>VLOOKUP(A242,HOP!A:L,12,0)</f>
        <v>6792.00</v>
      </c>
      <c r="F242" t="str">
        <f>VLOOKUP(A242,HOP!A:C,3,0)</f>
        <v>3184568</v>
      </c>
      <c r="G242">
        <f t="shared" si="6"/>
        <v>0</v>
      </c>
      <c r="H242" t="str">
        <f t="shared" si="7"/>
        <v>，3184568</v>
      </c>
      <c r="I242" t="str">
        <f>VLOOKUP(A242,HOP!A:U,21,0)</f>
        <v>直连</v>
      </c>
    </row>
    <row r="243" spans="1:9">
      <c r="A243" s="7">
        <v>999223423505551</v>
      </c>
      <c r="B243" s="6">
        <v>45022</v>
      </c>
      <c r="C243" s="6">
        <v>45023</v>
      </c>
      <c r="D243" s="5">
        <v>520</v>
      </c>
      <c r="E243" t="str">
        <f>VLOOKUP(A243,HOP!A:L,12,0)</f>
        <v>520.00</v>
      </c>
      <c r="F243" t="str">
        <f>VLOOKUP(A243,HOP!A:C,3,0)</f>
        <v>3185615</v>
      </c>
      <c r="G243">
        <f t="shared" si="6"/>
        <v>0</v>
      </c>
      <c r="H243" t="str">
        <f t="shared" si="7"/>
        <v>，3185615</v>
      </c>
      <c r="I243" t="str">
        <f>VLOOKUP(A243,HOP!A:U,21,0)</f>
        <v>直连</v>
      </c>
    </row>
    <row r="244" hidden="1" spans="1:9">
      <c r="A244" s="7">
        <v>999223284330071</v>
      </c>
      <c r="B244" s="6">
        <v>45021</v>
      </c>
      <c r="C244" s="6">
        <v>45023</v>
      </c>
      <c r="D244" s="5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spans="1:9">
      <c r="A245" s="7">
        <v>999223434001546</v>
      </c>
      <c r="B245" s="6">
        <v>45018</v>
      </c>
      <c r="C245" s="6">
        <v>45023</v>
      </c>
      <c r="D245" s="5">
        <v>2405</v>
      </c>
      <c r="E245" t="str">
        <f>VLOOKUP(A245,HOP!A:L,12,0)</f>
        <v>2405.00</v>
      </c>
      <c r="F245" t="str">
        <f>VLOOKUP(A245,HOP!A:C,3,0)</f>
        <v>3187494</v>
      </c>
      <c r="G245">
        <f t="shared" si="6"/>
        <v>0</v>
      </c>
      <c r="H245" t="str">
        <f t="shared" si="7"/>
        <v>，3187494</v>
      </c>
      <c r="I245" t="str">
        <f>VLOOKUP(A245,HOP!A:U,21,0)</f>
        <v>直连</v>
      </c>
    </row>
    <row r="246" spans="1:9">
      <c r="A246" s="7">
        <v>999223435549318</v>
      </c>
      <c r="B246" s="6">
        <v>45020</v>
      </c>
      <c r="C246" s="6">
        <v>45023</v>
      </c>
      <c r="D246" s="5">
        <v>4182</v>
      </c>
      <c r="E246" t="str">
        <f>VLOOKUP(A246,HOP!A:L,12,0)</f>
        <v>4182.00</v>
      </c>
      <c r="F246" t="str">
        <f>VLOOKUP(A246,HOP!A:C,3,0)</f>
        <v>3187864</v>
      </c>
      <c r="G246">
        <f t="shared" si="6"/>
        <v>0</v>
      </c>
      <c r="H246" t="str">
        <f t="shared" si="7"/>
        <v>，3187864</v>
      </c>
      <c r="I246" t="str">
        <f>VLOOKUP(A246,HOP!A:U,21,0)</f>
        <v>直连</v>
      </c>
    </row>
    <row r="247" spans="1:9">
      <c r="A247" s="7">
        <v>999223438208450</v>
      </c>
      <c r="B247" s="6">
        <v>45022</v>
      </c>
      <c r="C247" s="6">
        <v>45023</v>
      </c>
      <c r="D247" s="5">
        <v>805</v>
      </c>
      <c r="E247" t="str">
        <f>VLOOKUP(A247,HOP!A:L,12,0)</f>
        <v>805.00</v>
      </c>
      <c r="F247" t="str">
        <f>VLOOKUP(A247,HOP!A:C,3,0)</f>
        <v>3188898</v>
      </c>
      <c r="G247">
        <f t="shared" si="6"/>
        <v>0</v>
      </c>
      <c r="H247" t="str">
        <f t="shared" si="7"/>
        <v>，3188898</v>
      </c>
      <c r="I247" t="str">
        <f>VLOOKUP(A247,HOP!A:U,21,0)</f>
        <v>直连</v>
      </c>
    </row>
    <row r="248" spans="1:9">
      <c r="A248" s="7">
        <v>999223439176426</v>
      </c>
      <c r="B248" s="6">
        <v>45022</v>
      </c>
      <c r="C248" s="6">
        <v>45023</v>
      </c>
      <c r="D248" s="5">
        <v>274</v>
      </c>
      <c r="E248" t="str">
        <f>VLOOKUP(A248,HOP!A:L,12,0)</f>
        <v>274.00</v>
      </c>
      <c r="F248" t="str">
        <f>VLOOKUP(A248,HOP!A:C,3,0)</f>
        <v>3189236</v>
      </c>
      <c r="G248">
        <f t="shared" si="6"/>
        <v>0</v>
      </c>
      <c r="H248" t="str">
        <f t="shared" si="7"/>
        <v>，3189236</v>
      </c>
      <c r="I248" t="str">
        <f>VLOOKUP(A248,HOP!A:U,21,0)</f>
        <v>直连</v>
      </c>
    </row>
    <row r="249" spans="1:9">
      <c r="A249" s="7">
        <v>999223440882308</v>
      </c>
      <c r="B249" s="6">
        <v>45022</v>
      </c>
      <c r="C249" s="6">
        <v>45023</v>
      </c>
      <c r="D249" s="5">
        <v>562</v>
      </c>
      <c r="E249" t="str">
        <f>VLOOKUP(A249,HOP!A:L,12,0)</f>
        <v>562.00</v>
      </c>
      <c r="F249" t="str">
        <f>VLOOKUP(A249,HOP!A:C,3,0)</f>
        <v>3189455</v>
      </c>
      <c r="G249">
        <f t="shared" si="6"/>
        <v>0</v>
      </c>
      <c r="H249" t="str">
        <f t="shared" si="7"/>
        <v>，3189455</v>
      </c>
      <c r="I249" t="str">
        <f>VLOOKUP(A249,HOP!A:U,21,0)</f>
        <v>直连</v>
      </c>
    </row>
    <row r="250" spans="1:9">
      <c r="A250" s="7">
        <v>999223447336403</v>
      </c>
      <c r="B250" s="6">
        <v>45022</v>
      </c>
      <c r="C250" s="6">
        <v>45023</v>
      </c>
      <c r="D250" s="5">
        <v>838</v>
      </c>
      <c r="E250" t="str">
        <f>VLOOKUP(A250,HOP!A:L,12,0)</f>
        <v>838.00</v>
      </c>
      <c r="F250" t="str">
        <f>VLOOKUP(A250,HOP!A:C,3,0)</f>
        <v>3190303</v>
      </c>
      <c r="G250">
        <f t="shared" si="6"/>
        <v>0</v>
      </c>
      <c r="H250" t="str">
        <f t="shared" si="7"/>
        <v>，3190303</v>
      </c>
      <c r="I250" t="str">
        <f>VLOOKUP(A250,HOP!A:U,21,0)</f>
        <v>直连</v>
      </c>
    </row>
    <row r="251" spans="1:9">
      <c r="A251" s="7">
        <v>999223447520562</v>
      </c>
      <c r="B251" s="6">
        <v>45022</v>
      </c>
      <c r="C251" s="6">
        <v>45023</v>
      </c>
      <c r="D251" s="5">
        <v>453</v>
      </c>
      <c r="E251" t="str">
        <f>VLOOKUP(A251,HOP!A:L,12,0)</f>
        <v>453.00</v>
      </c>
      <c r="F251" t="str">
        <f>VLOOKUP(A251,HOP!A:C,3,0)</f>
        <v>3190348</v>
      </c>
      <c r="G251">
        <f t="shared" si="6"/>
        <v>0</v>
      </c>
      <c r="H251" t="str">
        <f t="shared" si="7"/>
        <v>，3190348</v>
      </c>
      <c r="I251" t="str">
        <f>VLOOKUP(A251,HOP!A:U,21,0)</f>
        <v>直连</v>
      </c>
    </row>
    <row r="252" spans="1:9">
      <c r="A252" s="7">
        <v>999223450888405</v>
      </c>
      <c r="B252" s="6">
        <v>45021</v>
      </c>
      <c r="C252" s="6">
        <v>45023</v>
      </c>
      <c r="D252" s="5">
        <v>1500</v>
      </c>
      <c r="E252" t="str">
        <f>VLOOKUP(A252,HOP!A:L,12,0)</f>
        <v>1500.00</v>
      </c>
      <c r="F252" t="str">
        <f>VLOOKUP(A252,HOP!A:C,3,0)</f>
        <v>3191129</v>
      </c>
      <c r="G252">
        <f t="shared" si="6"/>
        <v>0</v>
      </c>
      <c r="H252" t="str">
        <f t="shared" si="7"/>
        <v>，3191129</v>
      </c>
      <c r="I252" t="str">
        <f>VLOOKUP(A252,HOP!A:U,21,0)</f>
        <v>直连</v>
      </c>
    </row>
    <row r="253" spans="1:9">
      <c r="A253" s="7">
        <v>999223453728580</v>
      </c>
      <c r="B253" s="6">
        <v>45022</v>
      </c>
      <c r="C253" s="6">
        <v>45023</v>
      </c>
      <c r="D253" s="5">
        <v>558</v>
      </c>
      <c r="E253" t="str">
        <f>VLOOKUP(A253,HOP!A:L,12,0)</f>
        <v>558.00</v>
      </c>
      <c r="F253" t="str">
        <f>VLOOKUP(A253,HOP!A:C,3,0)</f>
        <v>3191358</v>
      </c>
      <c r="G253">
        <f t="shared" si="6"/>
        <v>0</v>
      </c>
      <c r="H253" t="str">
        <f t="shared" si="7"/>
        <v>，3191358</v>
      </c>
      <c r="I253" t="str">
        <f>VLOOKUP(A253,HOP!A:U,21,0)</f>
        <v>直连</v>
      </c>
    </row>
    <row r="254" spans="1:9">
      <c r="A254" s="7">
        <v>23454124759</v>
      </c>
      <c r="B254" s="6">
        <v>45022</v>
      </c>
      <c r="C254" s="6">
        <v>45023</v>
      </c>
      <c r="D254" s="5">
        <v>1525</v>
      </c>
      <c r="E254" t="str">
        <f>VLOOKUP(A254,HOP!A:L,12,0)</f>
        <v>1525.00</v>
      </c>
      <c r="F254" t="str">
        <f>VLOOKUP(A254,HOP!A:C,3,0)</f>
        <v>3191410</v>
      </c>
      <c r="G254">
        <f t="shared" si="6"/>
        <v>0</v>
      </c>
      <c r="H254" t="str">
        <f t="shared" si="7"/>
        <v>，3191410</v>
      </c>
      <c r="I254" t="str">
        <f>VLOOKUP(A254,HOP!A:U,21,0)</f>
        <v>直连</v>
      </c>
    </row>
    <row r="255" spans="1:9">
      <c r="A255" s="7">
        <v>999223461108446</v>
      </c>
      <c r="B255" s="6">
        <v>45022</v>
      </c>
      <c r="C255" s="6">
        <v>45023</v>
      </c>
      <c r="D255" s="5">
        <v>606</v>
      </c>
      <c r="E255" t="str">
        <f>VLOOKUP(A255,HOP!A:L,12,0)</f>
        <v>606.00</v>
      </c>
      <c r="F255" t="str">
        <f>VLOOKUP(A255,HOP!A:C,3,0)</f>
        <v>3192893</v>
      </c>
      <c r="G255">
        <f t="shared" si="6"/>
        <v>0</v>
      </c>
      <c r="H255" t="str">
        <f t="shared" si="7"/>
        <v>，3192893</v>
      </c>
      <c r="I255" t="str">
        <f>VLOOKUP(A255,HOP!A:U,21,0)</f>
        <v>直采</v>
      </c>
    </row>
    <row r="256" spans="1:9">
      <c r="A256" s="7">
        <v>999223462082624</v>
      </c>
      <c r="B256" s="6">
        <v>45022</v>
      </c>
      <c r="C256" s="6">
        <v>45023</v>
      </c>
      <c r="D256" s="5">
        <v>1310</v>
      </c>
      <c r="E256" t="str">
        <f>VLOOKUP(A256,HOP!A:L,12,0)</f>
        <v>1310.00</v>
      </c>
      <c r="F256" t="str">
        <f>VLOOKUP(A256,HOP!A:C,3,0)</f>
        <v>3193341</v>
      </c>
      <c r="G256">
        <f t="shared" si="6"/>
        <v>0</v>
      </c>
      <c r="H256" t="str">
        <f t="shared" si="7"/>
        <v>，3193341</v>
      </c>
      <c r="I256" t="str">
        <f>VLOOKUP(A256,HOP!A:U,21,0)</f>
        <v>直连</v>
      </c>
    </row>
    <row r="257" spans="1:9">
      <c r="A257" s="7">
        <v>999223462155761</v>
      </c>
      <c r="B257" s="6">
        <v>45020</v>
      </c>
      <c r="C257" s="6">
        <v>45023</v>
      </c>
      <c r="D257" s="5">
        <v>4292</v>
      </c>
      <c r="E257" t="str">
        <f>VLOOKUP(A257,HOP!A:L,12,0)</f>
        <v>4292.00</v>
      </c>
      <c r="F257" t="str">
        <f>VLOOKUP(A257,HOP!A:C,3,0)</f>
        <v>3193393</v>
      </c>
      <c r="G257">
        <f t="shared" si="6"/>
        <v>0</v>
      </c>
      <c r="H257" t="str">
        <f t="shared" si="7"/>
        <v>，3193393</v>
      </c>
      <c r="I257" t="str">
        <f>VLOOKUP(A257,HOP!A:U,21,0)</f>
        <v>直连</v>
      </c>
    </row>
    <row r="258" spans="1:9">
      <c r="A258" s="7">
        <v>999223462443153</v>
      </c>
      <c r="B258" s="6">
        <v>45020</v>
      </c>
      <c r="C258" s="6">
        <v>45023</v>
      </c>
      <c r="D258" s="5">
        <v>2319</v>
      </c>
      <c r="E258" t="str">
        <f>VLOOKUP(A258,HOP!A:L,12,0)</f>
        <v>2319.00</v>
      </c>
      <c r="F258" t="str">
        <f>VLOOKUP(A258,HOP!A:C,3,0)</f>
        <v>3193574</v>
      </c>
      <c r="G258">
        <f t="shared" si="6"/>
        <v>0</v>
      </c>
      <c r="H258" t="str">
        <f t="shared" si="7"/>
        <v>，3193574</v>
      </c>
      <c r="I258" t="str">
        <f>VLOOKUP(A258,HOP!A:U,21,0)</f>
        <v>直连</v>
      </c>
    </row>
    <row r="259" spans="1:9">
      <c r="A259" s="7">
        <v>999223463438349</v>
      </c>
      <c r="B259" s="6">
        <v>45022</v>
      </c>
      <c r="C259" s="6">
        <v>45023</v>
      </c>
      <c r="D259" s="5">
        <v>363</v>
      </c>
      <c r="E259" t="str">
        <f>VLOOKUP(A259,HOP!A:L,12,0)</f>
        <v>363.00</v>
      </c>
      <c r="F259" t="str">
        <f>VLOOKUP(A259,HOP!A:C,3,0)</f>
        <v>3193967</v>
      </c>
      <c r="G259">
        <f t="shared" ref="G259:G301" si="8">D259-E259</f>
        <v>0</v>
      </c>
      <c r="H259" t="str">
        <f t="shared" ref="H259:H301" si="9">$H$1&amp;F259</f>
        <v>，3193967</v>
      </c>
      <c r="I259" t="str">
        <f>VLOOKUP(A259,HOP!A:U,21,0)</f>
        <v>直连</v>
      </c>
    </row>
    <row r="260" spans="1:9">
      <c r="A260" s="7">
        <v>999223466524448</v>
      </c>
      <c r="B260" s="6">
        <v>45019</v>
      </c>
      <c r="C260" s="6">
        <v>45023</v>
      </c>
      <c r="D260" s="5">
        <v>800</v>
      </c>
      <c r="E260" t="str">
        <f>VLOOKUP(A260,HOP!A:L,12,0)</f>
        <v>800.00</v>
      </c>
      <c r="F260" t="str">
        <f>VLOOKUP(A260,HOP!A:C,3,0)</f>
        <v>3194043</v>
      </c>
      <c r="G260">
        <f t="shared" si="8"/>
        <v>0</v>
      </c>
      <c r="H260" t="str">
        <f t="shared" si="9"/>
        <v>，3194043</v>
      </c>
      <c r="I260" t="str">
        <f>VLOOKUP(A260,HOP!A:U,21,0)</f>
        <v>直连</v>
      </c>
    </row>
    <row r="261" spans="1:9">
      <c r="A261" s="7">
        <v>23466975652</v>
      </c>
      <c r="B261" s="6">
        <v>45022</v>
      </c>
      <c r="C261" s="6">
        <v>45023</v>
      </c>
      <c r="D261" s="5">
        <v>884</v>
      </c>
      <c r="E261" t="str">
        <f>VLOOKUP(A261,HOP!A:L,12,0)</f>
        <v>884.00</v>
      </c>
      <c r="F261" t="str">
        <f>VLOOKUP(A261,HOP!A:C,3,0)</f>
        <v>3194092</v>
      </c>
      <c r="G261">
        <f t="shared" si="8"/>
        <v>0</v>
      </c>
      <c r="H261" t="str">
        <f t="shared" si="9"/>
        <v>，3194092</v>
      </c>
      <c r="I261" t="str">
        <f>VLOOKUP(A261,HOP!A:U,21,0)</f>
        <v>直连</v>
      </c>
    </row>
    <row r="262" spans="1:9">
      <c r="A262" s="7">
        <v>999223468889952</v>
      </c>
      <c r="B262" s="6">
        <v>45021</v>
      </c>
      <c r="C262" s="6">
        <v>45023</v>
      </c>
      <c r="D262" s="5">
        <v>1426</v>
      </c>
      <c r="E262" t="str">
        <f>VLOOKUP(A262,HOP!A:L,12,0)</f>
        <v>1426.00</v>
      </c>
      <c r="F262" t="str">
        <f>VLOOKUP(A262,HOP!A:C,3,0)</f>
        <v>3194451</v>
      </c>
      <c r="G262">
        <f t="shared" si="8"/>
        <v>0</v>
      </c>
      <c r="H262" t="str">
        <f t="shared" si="9"/>
        <v>，3194451</v>
      </c>
      <c r="I262" t="str">
        <f>VLOOKUP(A262,HOP!A:U,21,0)</f>
        <v>直连</v>
      </c>
    </row>
    <row r="263" spans="1:9">
      <c r="A263" s="7">
        <v>999223469144875</v>
      </c>
      <c r="B263" s="6">
        <v>45022</v>
      </c>
      <c r="C263" s="6">
        <v>45023</v>
      </c>
      <c r="D263" s="5">
        <v>326</v>
      </c>
      <c r="E263" t="str">
        <f>VLOOKUP(A263,HOP!A:L,12,0)</f>
        <v>326.00</v>
      </c>
      <c r="F263" t="str">
        <f>VLOOKUP(A263,HOP!A:C,3,0)</f>
        <v>3194509</v>
      </c>
      <c r="G263">
        <f t="shared" si="8"/>
        <v>0</v>
      </c>
      <c r="H263" t="str">
        <f t="shared" si="9"/>
        <v>，3194509</v>
      </c>
      <c r="I263" t="str">
        <f>VLOOKUP(A263,HOP!A:U,21,0)</f>
        <v>直连</v>
      </c>
    </row>
    <row r="264" spans="1:9">
      <c r="A264" s="7">
        <v>999223470728866</v>
      </c>
      <c r="B264" s="6">
        <v>45022</v>
      </c>
      <c r="C264" s="6">
        <v>45023</v>
      </c>
      <c r="D264" s="5">
        <v>3256</v>
      </c>
      <c r="E264" t="str">
        <f>VLOOKUP(A264,HOP!A:L,12,0)</f>
        <v>3256.00</v>
      </c>
      <c r="F264" t="str">
        <f>VLOOKUP(A264,HOP!A:C,3,0)</f>
        <v>3194837</v>
      </c>
      <c r="G264">
        <f t="shared" si="8"/>
        <v>0</v>
      </c>
      <c r="H264" t="str">
        <f t="shared" si="9"/>
        <v>，3194837</v>
      </c>
      <c r="I264" t="str">
        <f>VLOOKUP(A264,HOP!A:U,21,0)</f>
        <v>直连</v>
      </c>
    </row>
    <row r="265" spans="1:9">
      <c r="A265" s="7">
        <v>999223471677153</v>
      </c>
      <c r="B265" s="6">
        <v>45019</v>
      </c>
      <c r="C265" s="6">
        <v>45023</v>
      </c>
      <c r="D265" s="5">
        <v>4083</v>
      </c>
      <c r="E265" t="str">
        <f>VLOOKUP(A265,HOP!A:L,12,0)</f>
        <v>4083.00</v>
      </c>
      <c r="F265" t="str">
        <f>VLOOKUP(A265,HOP!A:C,3,0)</f>
        <v>3194996</v>
      </c>
      <c r="G265">
        <f t="shared" si="8"/>
        <v>0</v>
      </c>
      <c r="H265" t="str">
        <f t="shared" si="9"/>
        <v>，3194996</v>
      </c>
      <c r="I265" t="str">
        <f>VLOOKUP(A265,HOP!A:U,21,0)</f>
        <v>直连</v>
      </c>
    </row>
    <row r="266" spans="1:9">
      <c r="A266" s="7">
        <v>999223471845508</v>
      </c>
      <c r="B266" s="6">
        <v>45020</v>
      </c>
      <c r="C266" s="6">
        <v>45023</v>
      </c>
      <c r="D266" s="5">
        <v>3965</v>
      </c>
      <c r="E266" t="str">
        <f>VLOOKUP(A266,HOP!A:L,12,0)</f>
        <v>3965.00</v>
      </c>
      <c r="F266" t="str">
        <f>VLOOKUP(A266,HOP!A:C,3,0)</f>
        <v>3195022</v>
      </c>
      <c r="G266">
        <f t="shared" si="8"/>
        <v>0</v>
      </c>
      <c r="H266" t="str">
        <f t="shared" si="9"/>
        <v>，3195022</v>
      </c>
      <c r="I266" t="str">
        <f>VLOOKUP(A266,HOP!A:U,21,0)</f>
        <v>直连</v>
      </c>
    </row>
    <row r="267" spans="1:9">
      <c r="A267" s="7">
        <v>999223473690069</v>
      </c>
      <c r="B267" s="6">
        <v>45021</v>
      </c>
      <c r="C267" s="6">
        <v>45023</v>
      </c>
      <c r="D267" s="5">
        <v>958</v>
      </c>
      <c r="E267" t="str">
        <f>VLOOKUP(A267,HOP!A:L,12,0)</f>
        <v>958.00</v>
      </c>
      <c r="F267" t="str">
        <f>VLOOKUP(A267,HOP!A:C,3,0)</f>
        <v>3195402</v>
      </c>
      <c r="G267">
        <f t="shared" si="8"/>
        <v>0</v>
      </c>
      <c r="H267" t="str">
        <f t="shared" si="9"/>
        <v>，3195402</v>
      </c>
      <c r="I267" t="str">
        <f>VLOOKUP(A267,HOP!A:U,21,0)</f>
        <v>直连</v>
      </c>
    </row>
    <row r="268" spans="1:9">
      <c r="A268" s="7">
        <v>999223476223521</v>
      </c>
      <c r="B268" s="6">
        <v>45021</v>
      </c>
      <c r="C268" s="6">
        <v>45023</v>
      </c>
      <c r="D268" s="5">
        <v>1298</v>
      </c>
      <c r="E268" t="str">
        <f>VLOOKUP(A268,HOP!A:L,12,0)</f>
        <v>1298.00</v>
      </c>
      <c r="F268" t="str">
        <f>VLOOKUP(A268,HOP!A:C,3,0)</f>
        <v>3196264</v>
      </c>
      <c r="G268">
        <f t="shared" si="8"/>
        <v>0</v>
      </c>
      <c r="H268" t="str">
        <f t="shared" si="9"/>
        <v>，3196264</v>
      </c>
      <c r="I268" t="str">
        <f>VLOOKUP(A268,HOP!A:U,21,0)</f>
        <v>直连</v>
      </c>
    </row>
    <row r="269" spans="1:9">
      <c r="A269" s="7">
        <v>999223476300351</v>
      </c>
      <c r="B269" s="6">
        <v>45022</v>
      </c>
      <c r="C269" s="6">
        <v>45023</v>
      </c>
      <c r="D269" s="5">
        <v>616</v>
      </c>
      <c r="E269" t="str">
        <f>VLOOKUP(A269,HOP!A:L,12,0)</f>
        <v>616.00</v>
      </c>
      <c r="F269" t="str">
        <f>VLOOKUP(A269,HOP!A:C,3,0)</f>
        <v>3196305</v>
      </c>
      <c r="G269">
        <f t="shared" si="8"/>
        <v>0</v>
      </c>
      <c r="H269" t="str">
        <f t="shared" si="9"/>
        <v>，3196305</v>
      </c>
      <c r="I269" t="str">
        <f>VLOOKUP(A269,HOP!A:U,21,0)</f>
        <v>直连</v>
      </c>
    </row>
    <row r="270" spans="1:9">
      <c r="A270" s="7">
        <v>999223476318064</v>
      </c>
      <c r="B270" s="6">
        <v>45020</v>
      </c>
      <c r="C270" s="6">
        <v>45023</v>
      </c>
      <c r="D270" s="5">
        <v>288</v>
      </c>
      <c r="E270" t="str">
        <f>VLOOKUP(A270,HOP!A:L,12,0)</f>
        <v>288.00</v>
      </c>
      <c r="F270" t="str">
        <f>VLOOKUP(A270,HOP!A:C,3,0)</f>
        <v>3196322</v>
      </c>
      <c r="G270">
        <f t="shared" si="8"/>
        <v>0</v>
      </c>
      <c r="H270" t="str">
        <f t="shared" si="9"/>
        <v>，3196322</v>
      </c>
      <c r="I270" t="str">
        <f>VLOOKUP(A270,HOP!A:U,21,0)</f>
        <v>直连</v>
      </c>
    </row>
    <row r="271" spans="1:9">
      <c r="A271" s="7">
        <v>999223476439368</v>
      </c>
      <c r="B271" s="6">
        <v>45022</v>
      </c>
      <c r="C271" s="6">
        <v>45023</v>
      </c>
      <c r="D271" s="5">
        <v>237</v>
      </c>
      <c r="E271" t="str">
        <f>VLOOKUP(A271,HOP!A:L,12,0)</f>
        <v>237.00</v>
      </c>
      <c r="F271" t="str">
        <f>VLOOKUP(A271,HOP!A:C,3,0)</f>
        <v>3196373</v>
      </c>
      <c r="G271">
        <f t="shared" si="8"/>
        <v>0</v>
      </c>
      <c r="H271" t="str">
        <f t="shared" si="9"/>
        <v>，3196373</v>
      </c>
      <c r="I271" t="str">
        <f>VLOOKUP(A271,HOP!A:U,21,0)</f>
        <v>直连</v>
      </c>
    </row>
    <row r="272" spans="1:9">
      <c r="A272" s="7">
        <v>999223476488905</v>
      </c>
      <c r="B272" s="6">
        <v>45020</v>
      </c>
      <c r="C272" s="6">
        <v>45023</v>
      </c>
      <c r="D272" s="5">
        <v>3857</v>
      </c>
      <c r="E272" t="str">
        <f>VLOOKUP(A272,HOP!A:L,12,0)</f>
        <v>3857.00</v>
      </c>
      <c r="F272" t="str">
        <f>VLOOKUP(A272,HOP!A:C,3,0)</f>
        <v>3196443</v>
      </c>
      <c r="G272">
        <f t="shared" si="8"/>
        <v>0</v>
      </c>
      <c r="H272" t="str">
        <f t="shared" si="9"/>
        <v>，3196443</v>
      </c>
      <c r="I272" t="str">
        <f>VLOOKUP(A272,HOP!A:U,21,0)</f>
        <v>直连</v>
      </c>
    </row>
    <row r="273" spans="1:9">
      <c r="A273" s="7">
        <v>999223476561440</v>
      </c>
      <c r="B273" s="6">
        <v>45020</v>
      </c>
      <c r="C273" s="6">
        <v>45023</v>
      </c>
      <c r="D273" s="5">
        <v>1398</v>
      </c>
      <c r="E273" t="str">
        <f>VLOOKUP(A273,HOP!A:L,12,0)</f>
        <v>1398.00</v>
      </c>
      <c r="F273" t="str">
        <f>VLOOKUP(A273,HOP!A:C,3,0)</f>
        <v>3196499</v>
      </c>
      <c r="G273">
        <f t="shared" si="8"/>
        <v>0</v>
      </c>
      <c r="H273" t="str">
        <f t="shared" si="9"/>
        <v>，3196499</v>
      </c>
      <c r="I273" t="str">
        <f>VLOOKUP(A273,HOP!A:U,21,0)</f>
        <v>直连</v>
      </c>
    </row>
    <row r="274" spans="1:9">
      <c r="A274" s="7">
        <v>999223476656611</v>
      </c>
      <c r="B274" s="6">
        <v>45022</v>
      </c>
      <c r="C274" s="6">
        <v>45023</v>
      </c>
      <c r="D274" s="5">
        <v>427</v>
      </c>
      <c r="E274" t="str">
        <f>VLOOKUP(A274,HOP!A:L,12,0)</f>
        <v>427.00</v>
      </c>
      <c r="F274" t="str">
        <f>VLOOKUP(A274,HOP!A:C,3,0)</f>
        <v>3196548</v>
      </c>
      <c r="G274">
        <f t="shared" si="8"/>
        <v>0</v>
      </c>
      <c r="H274" t="str">
        <f t="shared" si="9"/>
        <v>，3196548</v>
      </c>
      <c r="I274" t="str">
        <f>VLOOKUP(A274,HOP!A:U,21,0)</f>
        <v>直连</v>
      </c>
    </row>
    <row r="275" spans="1:9">
      <c r="A275" s="7">
        <v>999223476154485</v>
      </c>
      <c r="B275" s="6">
        <v>45022</v>
      </c>
      <c r="C275" s="6">
        <v>45023</v>
      </c>
      <c r="D275" s="5">
        <v>601</v>
      </c>
      <c r="E275" t="str">
        <f>VLOOKUP(A275,HOP!A:L,12,0)</f>
        <v>601.00</v>
      </c>
      <c r="F275" t="str">
        <f>VLOOKUP(A275,HOP!A:C,3,0)</f>
        <v>3196213</v>
      </c>
      <c r="G275">
        <f t="shared" si="8"/>
        <v>0</v>
      </c>
      <c r="H275" t="str">
        <f t="shared" si="9"/>
        <v>，3196213</v>
      </c>
      <c r="I275" t="str">
        <f>VLOOKUP(A275,HOP!A:U,21,0)</f>
        <v>直连</v>
      </c>
    </row>
    <row r="276" spans="1:9">
      <c r="A276" s="7">
        <v>999223476600754</v>
      </c>
      <c r="B276" s="6">
        <v>45021</v>
      </c>
      <c r="C276" s="6">
        <v>45023</v>
      </c>
      <c r="D276" s="5">
        <v>2654</v>
      </c>
      <c r="E276" t="str">
        <f>VLOOKUP(A276,HOP!A:L,12,0)</f>
        <v>2654.00</v>
      </c>
      <c r="F276" t="str">
        <f>VLOOKUP(A276,HOP!A:C,3,0)</f>
        <v>3196519</v>
      </c>
      <c r="G276">
        <f t="shared" si="8"/>
        <v>0</v>
      </c>
      <c r="H276" t="str">
        <f t="shared" si="9"/>
        <v>，3196519</v>
      </c>
      <c r="I276" t="str">
        <f>VLOOKUP(A276,HOP!A:U,21,0)</f>
        <v>直连</v>
      </c>
    </row>
    <row r="277" spans="1:9">
      <c r="A277" s="7">
        <v>999223485751114</v>
      </c>
      <c r="B277" s="6">
        <v>45021</v>
      </c>
      <c r="C277" s="6">
        <v>45023</v>
      </c>
      <c r="D277" s="5">
        <v>700</v>
      </c>
      <c r="E277" t="str">
        <f>VLOOKUP(A277,HOP!A:L,12,0)</f>
        <v>700.00</v>
      </c>
      <c r="F277" t="str">
        <f>VLOOKUP(A277,HOP!A:C,3,0)</f>
        <v>3197527</v>
      </c>
      <c r="G277">
        <f t="shared" si="8"/>
        <v>0</v>
      </c>
      <c r="H277" t="str">
        <f t="shared" si="9"/>
        <v>，3197527</v>
      </c>
      <c r="I277" t="str">
        <f>VLOOKUP(A277,HOP!A:U,21,0)</f>
        <v>直连</v>
      </c>
    </row>
    <row r="278" spans="1:9">
      <c r="A278" s="7">
        <v>999223487644344</v>
      </c>
      <c r="B278" s="6">
        <v>45021</v>
      </c>
      <c r="C278" s="6">
        <v>45023</v>
      </c>
      <c r="D278" s="5">
        <v>2122</v>
      </c>
      <c r="E278" t="str">
        <f>VLOOKUP(A278,HOP!A:L,12,0)</f>
        <v>2122.00</v>
      </c>
      <c r="F278" t="str">
        <f>VLOOKUP(A278,HOP!A:C,3,0)</f>
        <v>3197870</v>
      </c>
      <c r="G278">
        <f t="shared" si="8"/>
        <v>0</v>
      </c>
      <c r="H278" t="str">
        <f t="shared" si="9"/>
        <v>，3197870</v>
      </c>
      <c r="I278" t="str">
        <f>VLOOKUP(A278,HOP!A:U,21,0)</f>
        <v>直连</v>
      </c>
    </row>
    <row r="279" spans="1:9">
      <c r="A279" s="7">
        <v>999223488523359</v>
      </c>
      <c r="B279" s="6">
        <v>45022</v>
      </c>
      <c r="C279" s="6">
        <v>45023</v>
      </c>
      <c r="D279" s="5">
        <v>1177</v>
      </c>
      <c r="E279" t="str">
        <f>VLOOKUP(A279,HOP!A:L,12,0)</f>
        <v>1177.00</v>
      </c>
      <c r="F279" t="str">
        <f>VLOOKUP(A279,HOP!A:C,3,0)</f>
        <v>3198038</v>
      </c>
      <c r="G279">
        <f t="shared" si="8"/>
        <v>0</v>
      </c>
      <c r="H279" t="str">
        <f t="shared" si="9"/>
        <v>，3198038</v>
      </c>
      <c r="I279" t="str">
        <f>VLOOKUP(A279,HOP!A:U,21,0)</f>
        <v>直连</v>
      </c>
    </row>
    <row r="280" spans="1:9">
      <c r="A280" s="7">
        <v>999223490597893</v>
      </c>
      <c r="B280" s="6">
        <v>45020</v>
      </c>
      <c r="C280" s="6">
        <v>45023</v>
      </c>
      <c r="D280" s="5">
        <v>1695</v>
      </c>
      <c r="E280" t="str">
        <f>VLOOKUP(A280,HOP!A:L,12,0)</f>
        <v>1695.00</v>
      </c>
      <c r="F280" t="str">
        <f>VLOOKUP(A280,HOP!A:C,3,0)</f>
        <v>3198674</v>
      </c>
      <c r="G280">
        <f t="shared" si="8"/>
        <v>0</v>
      </c>
      <c r="H280" t="str">
        <f t="shared" si="9"/>
        <v>，3198674</v>
      </c>
      <c r="I280" t="str">
        <f>VLOOKUP(A280,HOP!A:U,21,0)</f>
        <v>直连</v>
      </c>
    </row>
    <row r="281" spans="1:9">
      <c r="A281" s="7">
        <v>999223490851437</v>
      </c>
      <c r="B281" s="6">
        <v>45022</v>
      </c>
      <c r="C281" s="6">
        <v>45023</v>
      </c>
      <c r="D281" s="5">
        <v>1130</v>
      </c>
      <c r="E281" t="str">
        <f>VLOOKUP(A281,HOP!A:L,12,0)</f>
        <v>1130.00</v>
      </c>
      <c r="F281" t="str">
        <f>VLOOKUP(A281,HOP!A:C,3,0)</f>
        <v>3198776</v>
      </c>
      <c r="G281">
        <f t="shared" si="8"/>
        <v>0</v>
      </c>
      <c r="H281" t="str">
        <f t="shared" si="9"/>
        <v>，3198776</v>
      </c>
      <c r="I281" t="str">
        <f>VLOOKUP(A281,HOP!A:U,21,0)</f>
        <v>直连</v>
      </c>
    </row>
    <row r="282" spans="1:9">
      <c r="A282" s="7">
        <v>999223491720058</v>
      </c>
      <c r="B282" s="6">
        <v>45022</v>
      </c>
      <c r="C282" s="6">
        <v>45023</v>
      </c>
      <c r="D282" s="5">
        <v>4048</v>
      </c>
      <c r="E282" t="str">
        <f>VLOOKUP(A282,HOP!A:L,12,0)</f>
        <v>4048.00</v>
      </c>
      <c r="F282" t="str">
        <f>VLOOKUP(A282,HOP!A:C,3,0)</f>
        <v>3199103</v>
      </c>
      <c r="G282">
        <f t="shared" si="8"/>
        <v>0</v>
      </c>
      <c r="H282" t="str">
        <f t="shared" si="9"/>
        <v>，3199103</v>
      </c>
      <c r="I282" t="str">
        <f>VLOOKUP(A282,HOP!A:U,21,0)</f>
        <v>直连</v>
      </c>
    </row>
    <row r="283" spans="1:9">
      <c r="A283" s="7">
        <v>999223492035592</v>
      </c>
      <c r="B283" s="6">
        <v>45022</v>
      </c>
      <c r="C283" s="6">
        <v>45023</v>
      </c>
      <c r="D283" s="5">
        <v>891</v>
      </c>
      <c r="E283" t="str">
        <f>VLOOKUP(A283,HOP!A:L,12,0)</f>
        <v>891.00</v>
      </c>
      <c r="F283" t="str">
        <f>VLOOKUP(A283,HOP!A:C,3,0)</f>
        <v>3199290</v>
      </c>
      <c r="G283">
        <f t="shared" si="8"/>
        <v>0</v>
      </c>
      <c r="H283" t="str">
        <f t="shared" si="9"/>
        <v>，3199290</v>
      </c>
      <c r="I283" t="str">
        <f>VLOOKUP(A283,HOP!A:U,21,0)</f>
        <v>直连</v>
      </c>
    </row>
    <row r="284" spans="1:9">
      <c r="A284" s="7">
        <v>999223500807680</v>
      </c>
      <c r="B284" s="6">
        <v>45021</v>
      </c>
      <c r="C284" s="6">
        <v>45023</v>
      </c>
      <c r="D284" s="5">
        <v>1800</v>
      </c>
      <c r="E284" t="str">
        <f>VLOOKUP(A284,HOP!A:L,12,0)</f>
        <v>1800.00</v>
      </c>
      <c r="F284" t="str">
        <f>VLOOKUP(A284,HOP!A:C,3,0)</f>
        <v>3200198</v>
      </c>
      <c r="G284">
        <f t="shared" si="8"/>
        <v>0</v>
      </c>
      <c r="H284" t="str">
        <f t="shared" si="9"/>
        <v>，3200198</v>
      </c>
      <c r="I284" t="str">
        <f>VLOOKUP(A284,HOP!A:U,21,0)</f>
        <v>直连</v>
      </c>
    </row>
    <row r="285" spans="1:9">
      <c r="A285" s="7">
        <v>999223503187414</v>
      </c>
      <c r="B285" s="6">
        <v>45022</v>
      </c>
      <c r="C285" s="6">
        <v>45023</v>
      </c>
      <c r="D285" s="5">
        <v>955</v>
      </c>
      <c r="E285" t="str">
        <f>VLOOKUP(A285,HOP!A:L,12,0)</f>
        <v>955.00</v>
      </c>
      <c r="F285" t="str">
        <f>VLOOKUP(A285,HOP!A:C,3,0)</f>
        <v>3200715</v>
      </c>
      <c r="G285">
        <f t="shared" si="8"/>
        <v>0</v>
      </c>
      <c r="H285" t="str">
        <f t="shared" si="9"/>
        <v>，3200715</v>
      </c>
      <c r="I285" t="str">
        <f>VLOOKUP(A285,HOP!A:U,21,0)</f>
        <v>直连</v>
      </c>
    </row>
    <row r="286" spans="1:9">
      <c r="A286" s="7">
        <v>999223504706253</v>
      </c>
      <c r="B286" s="6">
        <v>45022</v>
      </c>
      <c r="C286" s="6">
        <v>45023</v>
      </c>
      <c r="D286" s="5">
        <v>386</v>
      </c>
      <c r="E286" t="str">
        <f>VLOOKUP(A286,HOP!A:L,12,0)</f>
        <v>386.00</v>
      </c>
      <c r="F286" t="str">
        <f>VLOOKUP(A286,HOP!A:C,3,0)</f>
        <v>3201156</v>
      </c>
      <c r="G286">
        <f t="shared" si="8"/>
        <v>0</v>
      </c>
      <c r="H286" t="str">
        <f t="shared" si="9"/>
        <v>，3201156</v>
      </c>
      <c r="I286" t="str">
        <f>VLOOKUP(A286,HOP!A:U,21,0)</f>
        <v>直连</v>
      </c>
    </row>
    <row r="287" spans="1:9">
      <c r="A287" s="7">
        <v>999223504718488</v>
      </c>
      <c r="B287" s="6">
        <v>45022</v>
      </c>
      <c r="C287" s="6">
        <v>45023</v>
      </c>
      <c r="D287" s="5">
        <v>258</v>
      </c>
      <c r="E287" t="str">
        <f>VLOOKUP(A287,HOP!A:L,12,0)</f>
        <v>258.00</v>
      </c>
      <c r="F287" t="str">
        <f>VLOOKUP(A287,HOP!A:C,3,0)</f>
        <v>3201158</v>
      </c>
      <c r="G287">
        <f t="shared" si="8"/>
        <v>0</v>
      </c>
      <c r="H287" t="str">
        <f t="shared" si="9"/>
        <v>，3201158</v>
      </c>
      <c r="I287" t="str">
        <f>VLOOKUP(A287,HOP!A:U,21,0)</f>
        <v>直连</v>
      </c>
    </row>
    <row r="288" spans="1:9">
      <c r="A288" s="7">
        <v>999223504722534</v>
      </c>
      <c r="B288" s="6">
        <v>45022</v>
      </c>
      <c r="C288" s="6">
        <v>45023</v>
      </c>
      <c r="D288" s="5">
        <v>1244</v>
      </c>
      <c r="E288" t="str">
        <f>VLOOKUP(A288,HOP!A:L,12,0)</f>
        <v>1244.00</v>
      </c>
      <c r="F288" t="str">
        <f>VLOOKUP(A288,HOP!A:C,3,0)</f>
        <v>3201160</v>
      </c>
      <c r="G288">
        <f t="shared" si="8"/>
        <v>0</v>
      </c>
      <c r="H288" t="str">
        <f t="shared" si="9"/>
        <v>，3201160</v>
      </c>
      <c r="I288" t="str">
        <f>VLOOKUP(A288,HOP!A:U,21,0)</f>
        <v>直连</v>
      </c>
    </row>
    <row r="289" spans="1:9">
      <c r="A289" s="7">
        <v>999223505019250</v>
      </c>
      <c r="B289" s="6">
        <v>45022</v>
      </c>
      <c r="C289" s="6">
        <v>45023</v>
      </c>
      <c r="D289" s="5">
        <v>158</v>
      </c>
      <c r="E289" t="str">
        <f>VLOOKUP(A289,HOP!A:L,12,0)</f>
        <v>158.00</v>
      </c>
      <c r="F289" t="str">
        <f>VLOOKUP(A289,HOP!A:C,3,0)</f>
        <v>3201261</v>
      </c>
      <c r="G289">
        <f t="shared" si="8"/>
        <v>0</v>
      </c>
      <c r="H289" t="str">
        <f t="shared" si="9"/>
        <v>，3201261</v>
      </c>
      <c r="I289" t="str">
        <f>VLOOKUP(A289,HOP!A:U,21,0)</f>
        <v>直连</v>
      </c>
    </row>
    <row r="290" spans="1:9">
      <c r="A290" s="7">
        <v>999223512420120</v>
      </c>
      <c r="B290" s="6">
        <v>45022</v>
      </c>
      <c r="C290" s="6">
        <v>45023</v>
      </c>
      <c r="D290" s="5">
        <v>442</v>
      </c>
      <c r="E290" t="str">
        <f>VLOOKUP(A290,HOP!A:L,12,0)</f>
        <v>442.00</v>
      </c>
      <c r="F290" t="str">
        <f>VLOOKUP(A290,HOP!A:C,3,0)</f>
        <v>3202522</v>
      </c>
      <c r="G290">
        <f t="shared" si="8"/>
        <v>0</v>
      </c>
      <c r="H290" t="str">
        <f t="shared" si="9"/>
        <v>，3202522</v>
      </c>
      <c r="I290" t="str">
        <f>VLOOKUP(A290,HOP!A:U,21,0)</f>
        <v>直连</v>
      </c>
    </row>
    <row r="291" spans="1:9">
      <c r="A291" s="7">
        <v>999223514283275</v>
      </c>
      <c r="B291" s="6">
        <v>45022</v>
      </c>
      <c r="C291" s="6">
        <v>45023</v>
      </c>
      <c r="D291" s="5">
        <v>265</v>
      </c>
      <c r="E291" t="str">
        <f>VLOOKUP(A291,HOP!A:L,12,0)</f>
        <v>265.00</v>
      </c>
      <c r="F291" t="str">
        <f>VLOOKUP(A291,HOP!A:C,3,0)</f>
        <v>3202777</v>
      </c>
      <c r="G291">
        <f t="shared" si="8"/>
        <v>0</v>
      </c>
      <c r="H291" t="str">
        <f t="shared" si="9"/>
        <v>，3202777</v>
      </c>
      <c r="I291" t="str">
        <f>VLOOKUP(A291,HOP!A:U,21,0)</f>
        <v>直连</v>
      </c>
    </row>
    <row r="292" spans="1:9">
      <c r="A292" s="7">
        <v>999223514645553</v>
      </c>
      <c r="B292" s="6">
        <v>45022</v>
      </c>
      <c r="C292" s="6">
        <v>45023</v>
      </c>
      <c r="D292" s="5">
        <v>350</v>
      </c>
      <c r="E292" t="str">
        <f>VLOOKUP(A292,HOP!A:L,12,0)</f>
        <v>350.00</v>
      </c>
      <c r="F292" t="str">
        <f>VLOOKUP(A292,HOP!A:C,3,0)</f>
        <v>3202832</v>
      </c>
      <c r="G292">
        <f t="shared" si="8"/>
        <v>0</v>
      </c>
      <c r="H292" t="str">
        <f t="shared" si="9"/>
        <v>，3202832</v>
      </c>
      <c r="I292" t="str">
        <f>VLOOKUP(A292,HOP!A:U,21,0)</f>
        <v>直连</v>
      </c>
    </row>
    <row r="293" spans="1:9">
      <c r="A293" s="7">
        <v>999223515954330</v>
      </c>
      <c r="B293" s="6">
        <v>45022</v>
      </c>
      <c r="C293" s="6">
        <v>45023</v>
      </c>
      <c r="D293" s="5">
        <v>573</v>
      </c>
      <c r="E293" t="str">
        <f>VLOOKUP(A293,HOP!A:L,12,0)</f>
        <v>573.00</v>
      </c>
      <c r="F293" t="str">
        <f>VLOOKUP(A293,HOP!A:C,3,0)</f>
        <v>3203046</v>
      </c>
      <c r="G293">
        <f t="shared" si="8"/>
        <v>0</v>
      </c>
      <c r="H293" t="str">
        <f t="shared" si="9"/>
        <v>，3203046</v>
      </c>
      <c r="I293" t="str">
        <f>VLOOKUP(A293,HOP!A:U,21,0)</f>
        <v>直连</v>
      </c>
    </row>
    <row r="294" spans="1:9">
      <c r="A294" s="7">
        <v>999223516237384</v>
      </c>
      <c r="B294" s="6">
        <v>45022</v>
      </c>
      <c r="C294" s="6">
        <v>45023</v>
      </c>
      <c r="D294" s="5">
        <v>138</v>
      </c>
      <c r="E294" t="str">
        <f>VLOOKUP(A294,HOP!A:L,12,0)</f>
        <v>138.00</v>
      </c>
      <c r="F294" t="str">
        <f>VLOOKUP(A294,HOP!A:C,3,0)</f>
        <v>3203086</v>
      </c>
      <c r="G294">
        <f t="shared" si="8"/>
        <v>0</v>
      </c>
      <c r="H294" t="str">
        <f t="shared" si="9"/>
        <v>，3203086</v>
      </c>
      <c r="I294" t="str">
        <f>VLOOKUP(A294,HOP!A:U,21,0)</f>
        <v>直连</v>
      </c>
    </row>
    <row r="295" spans="1:9">
      <c r="A295" s="7">
        <v>999223516569585</v>
      </c>
      <c r="B295" s="6">
        <v>45022</v>
      </c>
      <c r="C295" s="6">
        <v>45023</v>
      </c>
      <c r="D295" s="5">
        <v>298</v>
      </c>
      <c r="E295" t="str">
        <f>VLOOKUP(A295,HOP!A:L,12,0)</f>
        <v>298.00</v>
      </c>
      <c r="F295" t="str">
        <f>VLOOKUP(A295,HOP!A:C,3,0)</f>
        <v>3203137</v>
      </c>
      <c r="G295">
        <f t="shared" si="8"/>
        <v>0</v>
      </c>
      <c r="H295" t="str">
        <f t="shared" si="9"/>
        <v>，3203137</v>
      </c>
      <c r="I295" t="str">
        <f>VLOOKUP(A295,HOP!A:U,21,0)</f>
        <v>直连</v>
      </c>
    </row>
    <row r="296" spans="1:9">
      <c r="A296" s="7">
        <v>999223516578133</v>
      </c>
      <c r="B296" s="6">
        <v>45022</v>
      </c>
      <c r="C296" s="6">
        <v>45023</v>
      </c>
      <c r="D296" s="5">
        <v>348</v>
      </c>
      <c r="E296" t="str">
        <f>VLOOKUP(A296,HOP!A:L,12,0)</f>
        <v>348.00</v>
      </c>
      <c r="F296" t="str">
        <f>VLOOKUP(A296,HOP!A:C,3,0)</f>
        <v>3203138</v>
      </c>
      <c r="G296">
        <f t="shared" si="8"/>
        <v>0</v>
      </c>
      <c r="H296" t="str">
        <f t="shared" si="9"/>
        <v>，3203138</v>
      </c>
      <c r="I296" t="str">
        <f>VLOOKUP(A296,HOP!A:U,21,0)</f>
        <v>直连</v>
      </c>
    </row>
    <row r="297" spans="1:9">
      <c r="A297" s="7">
        <v>999223516964104</v>
      </c>
      <c r="B297" s="6">
        <v>45022</v>
      </c>
      <c r="C297" s="6">
        <v>45023</v>
      </c>
      <c r="D297" s="5">
        <v>238</v>
      </c>
      <c r="E297" t="str">
        <f>VLOOKUP(A297,HOP!A:L,12,0)</f>
        <v>238.00</v>
      </c>
      <c r="F297" t="str">
        <f>VLOOKUP(A297,HOP!A:C,3,0)</f>
        <v>3203198</v>
      </c>
      <c r="G297">
        <f t="shared" si="8"/>
        <v>0</v>
      </c>
      <c r="H297" t="str">
        <f t="shared" si="9"/>
        <v>，3203198</v>
      </c>
      <c r="I297" t="str">
        <f>VLOOKUP(A297,HOP!A:U,21,0)</f>
        <v>直连</v>
      </c>
    </row>
    <row r="298" spans="1:9">
      <c r="A298" s="7">
        <v>23520719692</v>
      </c>
      <c r="B298" s="6">
        <v>45022</v>
      </c>
      <c r="C298" s="6">
        <v>45023</v>
      </c>
      <c r="D298" s="5">
        <v>724</v>
      </c>
      <c r="E298" t="str">
        <f>VLOOKUP(A298,HOP!A:L,12,0)</f>
        <v>724.00</v>
      </c>
      <c r="F298" t="str">
        <f>VLOOKUP(A298,HOP!A:C,3,0)</f>
        <v>3203887</v>
      </c>
      <c r="G298">
        <f t="shared" si="8"/>
        <v>0</v>
      </c>
      <c r="H298" t="str">
        <f t="shared" si="9"/>
        <v>，3203887</v>
      </c>
      <c r="I298" t="str">
        <f>VLOOKUP(A298,HOP!A:U,21,0)</f>
        <v>直连</v>
      </c>
    </row>
    <row r="299" spans="1:9">
      <c r="A299" s="7">
        <v>999223521275032</v>
      </c>
      <c r="B299" s="6">
        <v>45022</v>
      </c>
      <c r="C299" s="6">
        <v>45023</v>
      </c>
      <c r="D299" s="5">
        <v>693</v>
      </c>
      <c r="E299" t="str">
        <f>VLOOKUP(A299,HOP!A:L,12,0)</f>
        <v>693.00</v>
      </c>
      <c r="F299" t="str">
        <f>VLOOKUP(A299,HOP!A:C,3,0)</f>
        <v>3204032</v>
      </c>
      <c r="G299">
        <f t="shared" si="8"/>
        <v>0</v>
      </c>
      <c r="H299" t="str">
        <f t="shared" si="9"/>
        <v>，3204032</v>
      </c>
      <c r="I299" t="str">
        <f>VLOOKUP(A299,HOP!A:U,21,0)</f>
        <v>直连</v>
      </c>
    </row>
    <row r="300" spans="1:9">
      <c r="A300" s="7">
        <v>999223522228637</v>
      </c>
      <c r="B300" s="6">
        <v>45022</v>
      </c>
      <c r="C300" s="6">
        <v>45023</v>
      </c>
      <c r="D300" s="5">
        <v>708</v>
      </c>
      <c r="E300" t="str">
        <f>VLOOKUP(A300,HOP!A:L,12,0)</f>
        <v>708.00</v>
      </c>
      <c r="F300" t="str">
        <f>VLOOKUP(A300,HOP!A:C,3,0)</f>
        <v>3204380</v>
      </c>
      <c r="G300">
        <f t="shared" si="8"/>
        <v>0</v>
      </c>
      <c r="H300" t="str">
        <f t="shared" si="9"/>
        <v>，3204380</v>
      </c>
      <c r="I300" t="str">
        <f>VLOOKUP(A300,HOP!A:U,21,0)</f>
        <v>直连</v>
      </c>
    </row>
    <row r="301" spans="1:9">
      <c r="A301" s="7">
        <v>999221904478534</v>
      </c>
      <c r="B301" s="6">
        <v>44919</v>
      </c>
      <c r="C301" s="6">
        <v>44921</v>
      </c>
      <c r="D301" s="5">
        <v>2532</v>
      </c>
      <c r="E301" t="str">
        <f>VLOOKUP(A301,HOP!A:L,12,0)</f>
        <v>2532.00</v>
      </c>
      <c r="F301" t="str">
        <f>VLOOKUP(A301,HOP!A:C,3,0)</f>
        <v>2869403</v>
      </c>
      <c r="G301">
        <f t="shared" si="8"/>
        <v>0</v>
      </c>
      <c r="H301" t="str">
        <f t="shared" si="9"/>
        <v>，2869403</v>
      </c>
      <c r="I301" t="str">
        <f>VLOOKUP(A301,HOP!A:U,21,0)</f>
        <v>直连</v>
      </c>
    </row>
    <row r="303" spans="4:4">
      <c r="D303">
        <f>SUM(D2:D302)</f>
        <v>537836</v>
      </c>
    </row>
    <row r="304" spans="4:4">
      <c r="D304" t="s">
        <v>1565</v>
      </c>
    </row>
    <row r="306" spans="1:2">
      <c r="A306" s="8" t="s">
        <v>1566</v>
      </c>
      <c r="B306" s="9">
        <v>33858</v>
      </c>
    </row>
    <row r="307" spans="1:2">
      <c r="A307" t="s">
        <v>1567</v>
      </c>
      <c r="B307" s="9">
        <v>503978</v>
      </c>
    </row>
    <row r="308" spans="1:2">
      <c r="A308" s="10" t="s">
        <v>1568</v>
      </c>
      <c r="B308" s="9">
        <f>SUBTOTAL(9,B306:B307)</f>
        <v>537836</v>
      </c>
    </row>
  </sheetData>
  <autoFilter ref="A1:X301">
    <filterColumn colId="3">
      <filters>
        <filter val="1500"/>
        <filter val="501"/>
        <filter val="1902"/>
        <filter val="1503"/>
        <filter val="3105"/>
        <filter val="506"/>
        <filter val="2106"/>
        <filter val="1507"/>
        <filter val="508"/>
        <filter val="5109"/>
        <filter val="912"/>
        <filter val="516"/>
        <filter val="918"/>
        <filter val="1119"/>
        <filter val="520"/>
        <filter val="922"/>
        <filter val="2122"/>
        <filter val="3122"/>
        <filter val="1525"/>
        <filter val="526"/>
        <filter val="926"/>
        <filter val="6126"/>
        <filter val="1130"/>
        <filter val="132"/>
        <filter val="532"/>
        <filter val="2532"/>
        <filter val="5532"/>
        <filter val="934"/>
        <filter val="3134"/>
        <filter val="535"/>
        <filter val="138"/>
        <filter val="542"/>
        <filter val="1544"/>
        <filter val="2544"/>
        <filter val="545"/>
        <filter val="945"/>
        <filter val="946"/>
        <filter val="149"/>
        <filter val="549"/>
        <filter val="550"/>
        <filter val="1550"/>
        <filter val="2550"/>
        <filter val="153"/>
        <filter val="12153"/>
        <filter val="554"/>
        <filter val="155"/>
        <filter val="955"/>
        <filter val="156"/>
        <filter val="956"/>
        <filter val="557"/>
        <filter val="158"/>
        <filter val="558"/>
        <filter val="958"/>
        <filter val="159"/>
        <filter val="2160"/>
        <filter val="562"/>
        <filter val="4562"/>
        <filter val="3963"/>
        <filter val="3164"/>
        <filter val="3965"/>
        <filter val="4568"/>
        <filter val="573"/>
        <filter val="575"/>
        <filter val="5175"/>
        <filter val="176"/>
        <filter val="12576"/>
        <filter val="1177"/>
        <filter val="981"/>
        <filter val="3581"/>
        <filter val="4981"/>
        <filter val="4182"/>
        <filter val="585"/>
        <filter val="588"/>
        <filter val="990"/>
        <filter val="1990"/>
        <filter val="2190"/>
        <filter val="592"/>
        <filter val="2592"/>
        <filter val="593"/>
        <filter val="1194"/>
        <filter val="999"/>
        <filter val="1599"/>
        <filter val="200"/>
        <filter val="3600"/>
        <filter val="18200"/>
        <filter val="601"/>
        <filter val="602"/>
        <filter val="1605"/>
        <filter val="606"/>
        <filter val="3208"/>
        <filter val="209"/>
        <filter val="210"/>
        <filter val="615"/>
        <filter val="616"/>
        <filter val="1616"/>
        <filter val="220"/>
        <filter val="624"/>
        <filter val="2628"/>
        <filter val="231"/>
        <filter val="232"/>
        <filter val="632"/>
        <filter val="233"/>
        <filter val="633"/>
        <filter val="6633"/>
        <filter val="1634"/>
        <filter val="235"/>
        <filter val="237"/>
        <filter val="238"/>
        <filter val="641"/>
        <filter val="1244"/>
        <filter val="1644"/>
        <filter val="645"/>
        <filter val="646"/>
        <filter val="247"/>
        <filter val="1647"/>
        <filter val="1250"/>
        <filter val="652"/>
        <filter val="2654"/>
        <filter val="655"/>
        <filter val="3256"/>
        <filter val="257"/>
        <filter val="657"/>
        <filter val="2657"/>
        <filter val="258"/>
        <filter val="1258"/>
        <filter val="260"/>
        <filter val="1660"/>
        <filter val="261"/>
        <filter val="265"/>
        <filter val="268"/>
        <filter val="5668"/>
        <filter val="672"/>
        <filter val="274"/>
        <filter val="12274"/>
        <filter val="276"/>
        <filter val="3678"/>
        <filter val="2680"/>
        <filter val="6280"/>
        <filter val="1282"/>
        <filter val="12684"/>
        <filter val="9287"/>
        <filter val="288"/>
        <filter val="1689"/>
        <filter val="290"/>
        <filter val="4292"/>
        <filter val="693"/>
        <filter val="1294"/>
        <filter val="1695"/>
        <filter val="298"/>
        <filter val="698"/>
        <filter val="1298"/>
        <filter val="700"/>
        <filter val="16300"/>
        <filter val="303"/>
        <filter val="1704"/>
        <filter val="306"/>
        <filter val="708"/>
        <filter val="1310"/>
        <filter val="313"/>
        <filter val="316"/>
        <filter val="716"/>
        <filter val="2319"/>
        <filter val="320"/>
        <filter val="322"/>
        <filter val="724"/>
        <filter val="1324"/>
        <filter val="5324"/>
        <filter val="326"/>
        <filter val="727"/>
        <filter val="1328"/>
        <filter val="332"/>
        <filter val="1332"/>
        <filter val="2335"/>
        <filter val="3735"/>
        <filter val="1736"/>
        <filter val="340"/>
        <filter val="345"/>
        <filter val="2747"/>
        <filter val="348"/>
        <filter val="1348"/>
        <filter val="7748"/>
        <filter val="350"/>
        <filter val="351"/>
        <filter val="2754"/>
        <filter val="2759"/>
        <filter val="360"/>
        <filter val="3360"/>
        <filter val="361"/>
        <filter val="1761"/>
        <filter val="1362"/>
        <filter val="363"/>
        <filter val="365"/>
        <filter val="367"/>
        <filter val="1767"/>
        <filter val="2370"/>
        <filter val="776"/>
        <filter val="1776"/>
        <filter val="378"/>
        <filter val="382"/>
        <filter val="783"/>
        <filter val="4384"/>
        <filter val="386"/>
        <filter val="387"/>
        <filter val="792"/>
        <filter val="1792"/>
        <filter val="6792"/>
        <filter val="797"/>
        <filter val="1398"/>
        <filter val="1798"/>
        <filter val="400"/>
        <filter val="800"/>
        <filter val="1800"/>
        <filter val="1001"/>
        <filter val="402"/>
        <filter val="404"/>
        <filter val="2804"/>
        <filter val="805"/>
        <filter val="2405"/>
        <filter val="808"/>
        <filter val="1009"/>
        <filter val="1809"/>
        <filter val="412"/>
        <filter val="2812"/>
        <filter val="416"/>
        <filter val="1818"/>
        <filter val="2019"/>
        <filter val="1022"/>
        <filter val="3422"/>
        <filter val="1023"/>
        <filter val="1425"/>
        <filter val="1026"/>
        <filter val="1426"/>
        <filter val="6026"/>
        <filter val="427"/>
        <filter val="1827"/>
        <filter val="428"/>
        <filter val="1829"/>
        <filter val="830"/>
        <filter val="2833"/>
        <filter val="3834"/>
        <filter val="3835"/>
        <filter val="838"/>
        <filter val="439"/>
        <filter val="442"/>
        <filter val="9044"/>
        <filter val="1045"/>
        <filter val="1446"/>
        <filter val="448"/>
        <filter val="4048"/>
        <filter val="452"/>
        <filter val="1852"/>
        <filter val="4452"/>
        <filter val="453"/>
        <filter val="2053"/>
        <filter val="457"/>
        <filter val="3857"/>
        <filter val="459"/>
        <filter val="1061"/>
        <filter val="4463"/>
        <filter val="464"/>
        <filter val="466"/>
        <filter val="869"/>
        <filter val="472"/>
        <filter val="5472"/>
        <filter val="473"/>
        <filter val="2475"/>
        <filter val="2875"/>
        <filter val="878"/>
        <filter val="880"/>
        <filter val="5880"/>
        <filter val="481"/>
        <filter val="483"/>
        <filter val="4083"/>
        <filter val="884"/>
        <filter val="486"/>
        <filter val="886"/>
        <filter val="4086"/>
        <filter val="9888"/>
        <filter val="2090"/>
        <filter val="891"/>
        <filter val="24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93"/>
  <sheetViews>
    <sheetView workbookViewId="0">
      <selection activeCell="A339" sqref="A339"/>
    </sheetView>
  </sheetViews>
  <sheetFormatPr defaultColWidth="9" defaultRowHeight="14.4"/>
  <cols>
    <col min="1" max="1" width="16.1111111111111" customWidth="1"/>
  </cols>
  <sheetData>
    <row r="1" spans="1:22">
      <c r="A1" s="1" t="s">
        <v>1569</v>
      </c>
      <c r="B1" s="1" t="s">
        <v>1570</v>
      </c>
      <c r="C1" s="1" t="s">
        <v>1571</v>
      </c>
      <c r="D1" s="1" t="s">
        <v>1572</v>
      </c>
      <c r="E1" s="1" t="s">
        <v>13</v>
      </c>
      <c r="F1" s="1" t="s">
        <v>5</v>
      </c>
      <c r="G1" s="1" t="s">
        <v>6</v>
      </c>
      <c r="H1" s="1" t="s">
        <v>1573</v>
      </c>
      <c r="I1" s="1" t="s">
        <v>1574</v>
      </c>
      <c r="J1" s="1" t="s">
        <v>1575</v>
      </c>
      <c r="K1" s="1" t="s">
        <v>1576</v>
      </c>
      <c r="L1" s="1" t="s">
        <v>1577</v>
      </c>
      <c r="M1" s="1" t="s">
        <v>1578</v>
      </c>
      <c r="N1" s="1" t="s">
        <v>1579</v>
      </c>
      <c r="O1" s="1" t="s">
        <v>1580</v>
      </c>
      <c r="P1" s="1" t="s">
        <v>1581</v>
      </c>
      <c r="Q1" s="1" t="s">
        <v>1582</v>
      </c>
      <c r="R1" s="1" t="s">
        <v>1583</v>
      </c>
      <c r="S1" s="1" t="s">
        <v>1584</v>
      </c>
      <c r="T1" s="1" t="s">
        <v>1585</v>
      </c>
      <c r="U1" s="1" t="s">
        <v>1586</v>
      </c>
      <c r="V1" s="1" t="s">
        <v>1587</v>
      </c>
    </row>
    <row r="2" spans="1:22">
      <c r="A2" s="2">
        <v>999222221825497</v>
      </c>
      <c r="B2" s="3" t="s">
        <v>1588</v>
      </c>
      <c r="C2" s="3" t="s">
        <v>1589</v>
      </c>
      <c r="D2" s="3" t="s">
        <v>1590</v>
      </c>
      <c r="E2" s="3" t="s">
        <v>1591</v>
      </c>
      <c r="F2" s="3" t="s">
        <v>1592</v>
      </c>
      <c r="G2" s="3" t="s">
        <v>1593</v>
      </c>
      <c r="H2" s="3" t="s">
        <v>1594</v>
      </c>
      <c r="I2" s="3" t="s">
        <v>1595</v>
      </c>
      <c r="J2" s="3" t="s">
        <v>30</v>
      </c>
      <c r="K2" s="3" t="s">
        <v>1596</v>
      </c>
      <c r="L2" s="3" t="s">
        <v>1596</v>
      </c>
      <c r="M2" s="3" t="s">
        <v>1597</v>
      </c>
      <c r="N2" s="3" t="s">
        <v>1597</v>
      </c>
      <c r="O2" s="3" t="s">
        <v>1598</v>
      </c>
      <c r="P2" s="3" t="s">
        <v>1599</v>
      </c>
      <c r="Q2" s="3" t="s">
        <v>1600</v>
      </c>
      <c r="R2" s="3" t="s">
        <v>1601</v>
      </c>
      <c r="S2" s="3" t="s">
        <v>1602</v>
      </c>
      <c r="T2" s="3" t="s">
        <v>1603</v>
      </c>
      <c r="U2" s="3" t="s">
        <v>1604</v>
      </c>
      <c r="V2" s="3" t="s">
        <v>1605</v>
      </c>
    </row>
    <row r="3" spans="1:22">
      <c r="A3" s="2">
        <v>999222421701848</v>
      </c>
      <c r="B3" s="3" t="s">
        <v>1606</v>
      </c>
      <c r="C3" s="3" t="s">
        <v>1607</v>
      </c>
      <c r="D3" s="3" t="s">
        <v>1608</v>
      </c>
      <c r="E3" s="3" t="s">
        <v>1609</v>
      </c>
      <c r="F3" s="3" t="s">
        <v>1610</v>
      </c>
      <c r="G3" s="3" t="s">
        <v>1611</v>
      </c>
      <c r="H3" s="3" t="s">
        <v>1594</v>
      </c>
      <c r="I3" s="3" t="s">
        <v>1598</v>
      </c>
      <c r="J3" s="3" t="s">
        <v>30</v>
      </c>
      <c r="K3" s="3" t="s">
        <v>1598</v>
      </c>
      <c r="L3" s="3" t="s">
        <v>1598</v>
      </c>
      <c r="M3" s="3" t="s">
        <v>1597</v>
      </c>
      <c r="N3" s="3" t="s">
        <v>1597</v>
      </c>
      <c r="O3" s="3" t="s">
        <v>1598</v>
      </c>
      <c r="P3" s="3" t="s">
        <v>1599</v>
      </c>
      <c r="Q3" s="3" t="s">
        <v>1600</v>
      </c>
      <c r="R3" s="3" t="s">
        <v>1612</v>
      </c>
      <c r="S3" s="3" t="s">
        <v>1602</v>
      </c>
      <c r="T3" s="3" t="s">
        <v>1603</v>
      </c>
      <c r="U3" s="3" t="s">
        <v>1604</v>
      </c>
      <c r="V3" s="3" t="s">
        <v>1613</v>
      </c>
    </row>
    <row r="4" spans="1:22">
      <c r="A4" s="2">
        <v>999221943589996</v>
      </c>
      <c r="B4" s="3" t="s">
        <v>1614</v>
      </c>
      <c r="C4" s="3" t="s">
        <v>1615</v>
      </c>
      <c r="D4" s="3" t="s">
        <v>1616</v>
      </c>
      <c r="E4" s="3" t="s">
        <v>1617</v>
      </c>
      <c r="F4" s="3" t="s">
        <v>1618</v>
      </c>
      <c r="G4" s="3" t="s">
        <v>1619</v>
      </c>
      <c r="H4" s="3" t="s">
        <v>1594</v>
      </c>
      <c r="I4" s="3" t="s">
        <v>1598</v>
      </c>
      <c r="J4" s="3" t="s">
        <v>30</v>
      </c>
      <c r="K4" s="3" t="s">
        <v>1598</v>
      </c>
      <c r="L4" s="3" t="s">
        <v>1598</v>
      </c>
      <c r="M4" s="3" t="s">
        <v>1597</v>
      </c>
      <c r="N4" s="3" t="s">
        <v>1597</v>
      </c>
      <c r="O4" s="3" t="s">
        <v>1598</v>
      </c>
      <c r="P4" s="3" t="s">
        <v>1599</v>
      </c>
      <c r="Q4" s="3" t="s">
        <v>1600</v>
      </c>
      <c r="R4" s="3" t="s">
        <v>1620</v>
      </c>
      <c r="S4" s="3" t="s">
        <v>1602</v>
      </c>
      <c r="T4" s="3" t="s">
        <v>1603</v>
      </c>
      <c r="U4" s="3" t="s">
        <v>1604</v>
      </c>
      <c r="V4" s="3" t="s">
        <v>1621</v>
      </c>
    </row>
    <row r="5" spans="1:22">
      <c r="A5" s="2">
        <v>21839547381</v>
      </c>
      <c r="B5" s="3" t="s">
        <v>1622</v>
      </c>
      <c r="C5" s="3" t="s">
        <v>1623</v>
      </c>
      <c r="D5" s="3" t="s">
        <v>1624</v>
      </c>
      <c r="E5" s="3" t="s">
        <v>1625</v>
      </c>
      <c r="F5" s="3" t="s">
        <v>1626</v>
      </c>
      <c r="G5" s="3" t="s">
        <v>1627</v>
      </c>
      <c r="H5" s="3" t="s">
        <v>1594</v>
      </c>
      <c r="I5" s="3" t="s">
        <v>1628</v>
      </c>
      <c r="J5" s="3" t="s">
        <v>30</v>
      </c>
      <c r="K5" s="3" t="s">
        <v>1629</v>
      </c>
      <c r="L5" s="3" t="s">
        <v>1598</v>
      </c>
      <c r="M5" s="3" t="s">
        <v>1630</v>
      </c>
      <c r="N5" s="3" t="s">
        <v>1631</v>
      </c>
      <c r="O5" s="3" t="s">
        <v>1598</v>
      </c>
      <c r="P5" s="3" t="s">
        <v>1599</v>
      </c>
      <c r="Q5" s="3" t="s">
        <v>1600</v>
      </c>
      <c r="R5" s="3" t="s">
        <v>1632</v>
      </c>
      <c r="S5" s="3" t="s">
        <v>1602</v>
      </c>
      <c r="T5" s="3" t="s">
        <v>1603</v>
      </c>
      <c r="U5" s="3" t="s">
        <v>1604</v>
      </c>
      <c r="V5" s="3" t="s">
        <v>1633</v>
      </c>
    </row>
    <row r="6" spans="1:22">
      <c r="A6" s="2">
        <v>999222454788537</v>
      </c>
      <c r="B6" s="3" t="s">
        <v>1634</v>
      </c>
      <c r="C6" s="3" t="s">
        <v>1635</v>
      </c>
      <c r="D6" s="3" t="s">
        <v>1636</v>
      </c>
      <c r="E6" s="3" t="s">
        <v>1637</v>
      </c>
      <c r="F6" s="3" t="s">
        <v>1634</v>
      </c>
      <c r="G6" s="3" t="s">
        <v>1638</v>
      </c>
      <c r="H6" s="3" t="s">
        <v>1594</v>
      </c>
      <c r="I6" s="3" t="s">
        <v>1639</v>
      </c>
      <c r="J6" s="3" t="s">
        <v>30</v>
      </c>
      <c r="K6" s="3" t="s">
        <v>1640</v>
      </c>
      <c r="L6" s="3" t="s">
        <v>1598</v>
      </c>
      <c r="M6" s="3" t="s">
        <v>1641</v>
      </c>
      <c r="N6" s="3" t="s">
        <v>1642</v>
      </c>
      <c r="O6" s="3" t="s">
        <v>1598</v>
      </c>
      <c r="P6" s="3" t="s">
        <v>1599</v>
      </c>
      <c r="Q6" s="3" t="s">
        <v>1600</v>
      </c>
      <c r="R6" s="3" t="s">
        <v>1643</v>
      </c>
      <c r="S6" s="3" t="s">
        <v>1602</v>
      </c>
      <c r="T6" s="3" t="s">
        <v>1603</v>
      </c>
      <c r="U6" s="3" t="s">
        <v>1604</v>
      </c>
      <c r="V6" s="3" t="s">
        <v>1621</v>
      </c>
    </row>
    <row r="7" spans="1:22">
      <c r="A7" s="2">
        <v>999222289721686</v>
      </c>
      <c r="B7" s="3" t="s">
        <v>1644</v>
      </c>
      <c r="C7" s="3" t="s">
        <v>1645</v>
      </c>
      <c r="D7" s="3" t="s">
        <v>1646</v>
      </c>
      <c r="E7" s="3" t="s">
        <v>1647</v>
      </c>
      <c r="F7" s="3" t="s">
        <v>1648</v>
      </c>
      <c r="G7" s="3" t="s">
        <v>1649</v>
      </c>
      <c r="H7" s="3" t="s">
        <v>1594</v>
      </c>
      <c r="I7" s="3" t="s">
        <v>1598</v>
      </c>
      <c r="J7" s="3" t="s">
        <v>30</v>
      </c>
      <c r="K7" s="3" t="s">
        <v>1598</v>
      </c>
      <c r="L7" s="3" t="s">
        <v>1598</v>
      </c>
      <c r="M7" s="3" t="s">
        <v>1597</v>
      </c>
      <c r="N7" s="3" t="s">
        <v>1597</v>
      </c>
      <c r="O7" s="3" t="s">
        <v>1598</v>
      </c>
      <c r="P7" s="3" t="s">
        <v>1599</v>
      </c>
      <c r="Q7" s="3" t="s">
        <v>1600</v>
      </c>
      <c r="R7" s="3" t="s">
        <v>1650</v>
      </c>
      <c r="S7" s="3" t="s">
        <v>1602</v>
      </c>
      <c r="T7" s="3" t="s">
        <v>1603</v>
      </c>
      <c r="U7" s="3" t="s">
        <v>1604</v>
      </c>
      <c r="V7" s="3" t="s">
        <v>1651</v>
      </c>
    </row>
    <row r="8" spans="1:22">
      <c r="A8" s="2">
        <v>999222155244593</v>
      </c>
      <c r="B8" s="3" t="s">
        <v>1652</v>
      </c>
      <c r="C8" s="3" t="s">
        <v>1653</v>
      </c>
      <c r="D8" s="3" t="s">
        <v>1646</v>
      </c>
      <c r="E8" s="3" t="s">
        <v>1654</v>
      </c>
      <c r="F8" s="3" t="s">
        <v>1655</v>
      </c>
      <c r="G8" s="3" t="s">
        <v>1656</v>
      </c>
      <c r="H8" s="3" t="s">
        <v>1594</v>
      </c>
      <c r="I8" s="3" t="s">
        <v>1598</v>
      </c>
      <c r="J8" s="3" t="s">
        <v>30</v>
      </c>
      <c r="K8" s="3" t="s">
        <v>1598</v>
      </c>
      <c r="L8" s="3" t="s">
        <v>1598</v>
      </c>
      <c r="M8" s="3" t="s">
        <v>1597</v>
      </c>
      <c r="N8" s="3" t="s">
        <v>1597</v>
      </c>
      <c r="O8" s="3" t="s">
        <v>1598</v>
      </c>
      <c r="P8" s="3" t="s">
        <v>1599</v>
      </c>
      <c r="Q8" s="3" t="s">
        <v>1600</v>
      </c>
      <c r="R8" s="3" t="s">
        <v>1657</v>
      </c>
      <c r="S8" s="3" t="s">
        <v>1602</v>
      </c>
      <c r="T8" s="3" t="s">
        <v>1603</v>
      </c>
      <c r="U8" s="3" t="s">
        <v>1604</v>
      </c>
      <c r="V8" s="3" t="s">
        <v>1651</v>
      </c>
    </row>
    <row r="9" spans="1:22">
      <c r="A9" s="2">
        <v>9.99221864291802e+24</v>
      </c>
      <c r="B9" s="3" t="s">
        <v>1658</v>
      </c>
      <c r="C9" s="3" t="s">
        <v>1659</v>
      </c>
      <c r="D9" s="3" t="s">
        <v>1660</v>
      </c>
      <c r="E9" s="3" t="s">
        <v>1661</v>
      </c>
      <c r="F9" s="3" t="s">
        <v>1662</v>
      </c>
      <c r="G9" s="3" t="s">
        <v>1663</v>
      </c>
      <c r="H9" s="3" t="s">
        <v>1594</v>
      </c>
      <c r="I9" s="3" t="s">
        <v>1598</v>
      </c>
      <c r="J9" s="3" t="s">
        <v>30</v>
      </c>
      <c r="K9" s="3" t="s">
        <v>1598</v>
      </c>
      <c r="L9" s="3" t="s">
        <v>1598</v>
      </c>
      <c r="M9" s="3" t="s">
        <v>1597</v>
      </c>
      <c r="N9" s="3" t="s">
        <v>1597</v>
      </c>
      <c r="O9" s="3" t="s">
        <v>1598</v>
      </c>
      <c r="P9" s="3" t="s">
        <v>1599</v>
      </c>
      <c r="Q9" s="3" t="s">
        <v>1600</v>
      </c>
      <c r="R9" s="3" t="s">
        <v>1664</v>
      </c>
      <c r="S9" s="3" t="s">
        <v>1602</v>
      </c>
      <c r="T9" s="3" t="s">
        <v>1603</v>
      </c>
      <c r="U9" s="3" t="s">
        <v>1665</v>
      </c>
      <c r="V9" s="3" t="s">
        <v>1666</v>
      </c>
    </row>
    <row r="10" spans="1:22">
      <c r="A10" s="2">
        <v>21472122614</v>
      </c>
      <c r="B10" s="3" t="s">
        <v>1667</v>
      </c>
      <c r="C10" s="3" t="s">
        <v>1668</v>
      </c>
      <c r="D10" s="3" t="s">
        <v>1669</v>
      </c>
      <c r="E10" s="3" t="s">
        <v>1670</v>
      </c>
      <c r="F10" s="3" t="s">
        <v>1671</v>
      </c>
      <c r="G10" s="3" t="s">
        <v>1672</v>
      </c>
      <c r="H10" s="3" t="s">
        <v>1594</v>
      </c>
      <c r="I10" s="3" t="s">
        <v>1598</v>
      </c>
      <c r="J10" s="3" t="s">
        <v>30</v>
      </c>
      <c r="K10" s="3" t="s">
        <v>1598</v>
      </c>
      <c r="L10" s="3" t="s">
        <v>1598</v>
      </c>
      <c r="M10" s="3" t="s">
        <v>1597</v>
      </c>
      <c r="N10" s="3" t="s">
        <v>1597</v>
      </c>
      <c r="O10" s="3" t="s">
        <v>1598</v>
      </c>
      <c r="P10" s="3" t="s">
        <v>1599</v>
      </c>
      <c r="Q10" s="3" t="s">
        <v>1600</v>
      </c>
      <c r="R10" s="3" t="s">
        <v>1673</v>
      </c>
      <c r="S10" s="3" t="s">
        <v>1602</v>
      </c>
      <c r="T10" s="3" t="s">
        <v>1603</v>
      </c>
      <c r="U10" s="3" t="s">
        <v>1604</v>
      </c>
      <c r="V10" s="3" t="s">
        <v>1674</v>
      </c>
    </row>
    <row r="11" spans="1:22">
      <c r="A11" s="2">
        <v>999222050063814</v>
      </c>
      <c r="B11" s="3" t="s">
        <v>1663</v>
      </c>
      <c r="C11" s="3" t="s">
        <v>1675</v>
      </c>
      <c r="D11" s="3" t="s">
        <v>1676</v>
      </c>
      <c r="E11" s="3" t="s">
        <v>1677</v>
      </c>
      <c r="F11" s="3" t="s">
        <v>1663</v>
      </c>
      <c r="G11" s="3" t="s">
        <v>1618</v>
      </c>
      <c r="H11" s="3" t="s">
        <v>1594</v>
      </c>
      <c r="I11" s="3" t="s">
        <v>1678</v>
      </c>
      <c r="J11" s="3" t="s">
        <v>30</v>
      </c>
      <c r="K11" s="3" t="s">
        <v>1679</v>
      </c>
      <c r="L11" s="3" t="s">
        <v>1598</v>
      </c>
      <c r="M11" s="3" t="s">
        <v>1680</v>
      </c>
      <c r="N11" s="3" t="s">
        <v>1681</v>
      </c>
      <c r="O11" s="3" t="s">
        <v>1598</v>
      </c>
      <c r="P11" s="3" t="s">
        <v>1599</v>
      </c>
      <c r="Q11" s="3" t="s">
        <v>1600</v>
      </c>
      <c r="R11" s="3" t="s">
        <v>1682</v>
      </c>
      <c r="S11" s="3" t="s">
        <v>1602</v>
      </c>
      <c r="T11" s="3" t="s">
        <v>1603</v>
      </c>
      <c r="U11" s="3" t="s">
        <v>1604</v>
      </c>
      <c r="V11" s="3" t="s">
        <v>1683</v>
      </c>
    </row>
    <row r="12" spans="1:22">
      <c r="A12" s="2">
        <v>999222270328966</v>
      </c>
      <c r="B12" s="3" t="s">
        <v>1684</v>
      </c>
      <c r="C12" s="3" t="s">
        <v>1685</v>
      </c>
      <c r="D12" s="3" t="s">
        <v>1686</v>
      </c>
      <c r="E12" s="3" t="s">
        <v>1687</v>
      </c>
      <c r="F12" s="3" t="s">
        <v>1688</v>
      </c>
      <c r="G12" s="3" t="s">
        <v>1689</v>
      </c>
      <c r="H12" s="3" t="s">
        <v>1594</v>
      </c>
      <c r="I12" s="3" t="s">
        <v>1690</v>
      </c>
      <c r="J12" s="3" t="s">
        <v>30</v>
      </c>
      <c r="K12" s="3" t="s">
        <v>1691</v>
      </c>
      <c r="L12" s="3" t="s">
        <v>1692</v>
      </c>
      <c r="M12" s="3" t="s">
        <v>1693</v>
      </c>
      <c r="N12" s="3" t="s">
        <v>1694</v>
      </c>
      <c r="O12" s="3" t="s">
        <v>1598</v>
      </c>
      <c r="P12" s="3" t="s">
        <v>1599</v>
      </c>
      <c r="Q12" s="3" t="s">
        <v>1600</v>
      </c>
      <c r="R12" s="3" t="s">
        <v>1695</v>
      </c>
      <c r="S12" s="3" t="s">
        <v>1602</v>
      </c>
      <c r="T12" s="3" t="s">
        <v>1603</v>
      </c>
      <c r="U12" s="3" t="s">
        <v>1604</v>
      </c>
      <c r="V12" s="3" t="s">
        <v>1696</v>
      </c>
    </row>
    <row r="13" spans="1:22">
      <c r="A13" s="2">
        <v>21787647156</v>
      </c>
      <c r="B13" s="3" t="s">
        <v>1697</v>
      </c>
      <c r="C13" s="3" t="s">
        <v>1698</v>
      </c>
      <c r="D13" s="3" t="s">
        <v>1699</v>
      </c>
      <c r="E13" s="3" t="s">
        <v>1700</v>
      </c>
      <c r="F13" s="3" t="s">
        <v>1701</v>
      </c>
      <c r="G13" s="3" t="s">
        <v>1702</v>
      </c>
      <c r="H13" s="3" t="s">
        <v>1594</v>
      </c>
      <c r="I13" s="3" t="s">
        <v>1598</v>
      </c>
      <c r="J13" s="3" t="s">
        <v>30</v>
      </c>
      <c r="K13" s="3" t="s">
        <v>1598</v>
      </c>
      <c r="L13" s="3" t="s">
        <v>1598</v>
      </c>
      <c r="M13" s="3" t="s">
        <v>1597</v>
      </c>
      <c r="N13" s="3" t="s">
        <v>1597</v>
      </c>
      <c r="O13" s="3" t="s">
        <v>1598</v>
      </c>
      <c r="P13" s="3" t="s">
        <v>1599</v>
      </c>
      <c r="Q13" s="3" t="s">
        <v>1600</v>
      </c>
      <c r="R13" s="3" t="s">
        <v>1703</v>
      </c>
      <c r="S13" s="3" t="s">
        <v>1602</v>
      </c>
      <c r="T13" s="3" t="s">
        <v>1603</v>
      </c>
      <c r="U13" s="3" t="s">
        <v>1604</v>
      </c>
      <c r="V13" s="3" t="s">
        <v>1674</v>
      </c>
    </row>
    <row r="14" spans="1:22">
      <c r="A14" s="2">
        <v>999221856658183</v>
      </c>
      <c r="B14" s="3" t="s">
        <v>1704</v>
      </c>
      <c r="C14" s="3" t="s">
        <v>1705</v>
      </c>
      <c r="D14" s="3" t="s">
        <v>1706</v>
      </c>
      <c r="E14" s="3" t="s">
        <v>1707</v>
      </c>
      <c r="F14" s="3" t="s">
        <v>1626</v>
      </c>
      <c r="G14" s="3" t="s">
        <v>1627</v>
      </c>
      <c r="H14" s="3" t="s">
        <v>1594</v>
      </c>
      <c r="I14" s="3" t="s">
        <v>1708</v>
      </c>
      <c r="J14" s="3" t="s">
        <v>30</v>
      </c>
      <c r="K14" s="3" t="s">
        <v>1709</v>
      </c>
      <c r="L14" s="3" t="s">
        <v>1598</v>
      </c>
      <c r="M14" s="3" t="s">
        <v>1710</v>
      </c>
      <c r="N14" s="3" t="s">
        <v>1711</v>
      </c>
      <c r="O14" s="3" t="s">
        <v>1598</v>
      </c>
      <c r="P14" s="3" t="s">
        <v>1599</v>
      </c>
      <c r="Q14" s="3" t="s">
        <v>1600</v>
      </c>
      <c r="R14" s="3" t="s">
        <v>1712</v>
      </c>
      <c r="S14" s="3" t="s">
        <v>1602</v>
      </c>
      <c r="T14" s="3" t="s">
        <v>1603</v>
      </c>
      <c r="U14" s="3" t="s">
        <v>1604</v>
      </c>
      <c r="V14" s="3" t="s">
        <v>1696</v>
      </c>
    </row>
    <row r="15" spans="1:22">
      <c r="A15" s="2">
        <v>999221824483735</v>
      </c>
      <c r="B15" s="3" t="s">
        <v>1713</v>
      </c>
      <c r="C15" s="3" t="s">
        <v>1714</v>
      </c>
      <c r="D15" s="3" t="s">
        <v>1715</v>
      </c>
      <c r="E15" s="3" t="s">
        <v>1716</v>
      </c>
      <c r="F15" s="3" t="s">
        <v>1627</v>
      </c>
      <c r="G15" s="3" t="s">
        <v>1717</v>
      </c>
      <c r="H15" s="3" t="s">
        <v>1594</v>
      </c>
      <c r="I15" s="3" t="s">
        <v>1598</v>
      </c>
      <c r="J15" s="3" t="s">
        <v>30</v>
      </c>
      <c r="K15" s="3" t="s">
        <v>1598</v>
      </c>
      <c r="L15" s="3" t="s">
        <v>1598</v>
      </c>
      <c r="M15" s="3" t="s">
        <v>1597</v>
      </c>
      <c r="N15" s="3" t="s">
        <v>1597</v>
      </c>
      <c r="O15" s="3" t="s">
        <v>1598</v>
      </c>
      <c r="P15" s="3" t="s">
        <v>1599</v>
      </c>
      <c r="Q15" s="3" t="s">
        <v>1600</v>
      </c>
      <c r="R15" s="3" t="s">
        <v>1718</v>
      </c>
      <c r="S15" s="3" t="s">
        <v>1602</v>
      </c>
      <c r="T15" s="3" t="s">
        <v>1603</v>
      </c>
      <c r="U15" s="3" t="s">
        <v>1604</v>
      </c>
      <c r="V15" s="3" t="s">
        <v>1696</v>
      </c>
    </row>
    <row r="16" spans="1:22">
      <c r="A16" s="2">
        <v>21787298454</v>
      </c>
      <c r="B16" s="3" t="s">
        <v>1697</v>
      </c>
      <c r="C16" s="3" t="s">
        <v>1719</v>
      </c>
      <c r="D16" s="3" t="s">
        <v>1720</v>
      </c>
      <c r="E16" s="3" t="s">
        <v>1721</v>
      </c>
      <c r="F16" s="3" t="s">
        <v>1622</v>
      </c>
      <c r="G16" s="3" t="s">
        <v>1722</v>
      </c>
      <c r="H16" s="3" t="s">
        <v>1594</v>
      </c>
      <c r="I16" s="3" t="s">
        <v>1723</v>
      </c>
      <c r="J16" s="3" t="s">
        <v>30</v>
      </c>
      <c r="K16" s="3" t="s">
        <v>1724</v>
      </c>
      <c r="L16" s="3" t="s">
        <v>1724</v>
      </c>
      <c r="M16" s="3" t="s">
        <v>1597</v>
      </c>
      <c r="N16" s="3" t="s">
        <v>1597</v>
      </c>
      <c r="O16" s="3" t="s">
        <v>1598</v>
      </c>
      <c r="P16" s="3" t="s">
        <v>1599</v>
      </c>
      <c r="Q16" s="3" t="s">
        <v>1600</v>
      </c>
      <c r="R16" s="3" t="s">
        <v>1725</v>
      </c>
      <c r="S16" s="3" t="s">
        <v>1726</v>
      </c>
      <c r="T16" s="3" t="s">
        <v>1603</v>
      </c>
      <c r="U16" s="3" t="s">
        <v>1604</v>
      </c>
      <c r="V16" s="3" t="s">
        <v>1696</v>
      </c>
    </row>
    <row r="17" spans="1:22">
      <c r="A17" s="2">
        <v>21786118637</v>
      </c>
      <c r="B17" s="3" t="s">
        <v>1697</v>
      </c>
      <c r="C17" s="3" t="s">
        <v>1727</v>
      </c>
      <c r="D17" s="3" t="s">
        <v>1728</v>
      </c>
      <c r="E17" s="3" t="s">
        <v>1729</v>
      </c>
      <c r="F17" s="3" t="s">
        <v>1730</v>
      </c>
      <c r="G17" s="3" t="s">
        <v>1731</v>
      </c>
      <c r="H17" s="3" t="s">
        <v>1594</v>
      </c>
      <c r="I17" s="3" t="s">
        <v>1732</v>
      </c>
      <c r="J17" s="3" t="s">
        <v>30</v>
      </c>
      <c r="K17" s="3" t="s">
        <v>1733</v>
      </c>
      <c r="L17" s="3" t="s">
        <v>1598</v>
      </c>
      <c r="M17" s="3" t="s">
        <v>1734</v>
      </c>
      <c r="N17" s="3" t="s">
        <v>1735</v>
      </c>
      <c r="O17" s="3" t="s">
        <v>1598</v>
      </c>
      <c r="P17" s="3" t="s">
        <v>1599</v>
      </c>
      <c r="Q17" s="3" t="s">
        <v>1600</v>
      </c>
      <c r="R17" s="3" t="s">
        <v>1736</v>
      </c>
      <c r="S17" s="3" t="s">
        <v>1602</v>
      </c>
      <c r="T17" s="3" t="s">
        <v>1603</v>
      </c>
      <c r="U17" s="3" t="s">
        <v>1604</v>
      </c>
      <c r="V17" s="3" t="s">
        <v>1737</v>
      </c>
    </row>
    <row r="18" spans="1:22">
      <c r="A18" s="2">
        <v>999221873273751</v>
      </c>
      <c r="B18" s="3" t="s">
        <v>1627</v>
      </c>
      <c r="C18" s="3" t="s">
        <v>1738</v>
      </c>
      <c r="D18" s="3" t="s">
        <v>1739</v>
      </c>
      <c r="E18" s="3" t="s">
        <v>1740</v>
      </c>
      <c r="F18" s="3" t="s">
        <v>1741</v>
      </c>
      <c r="G18" s="3" t="s">
        <v>1662</v>
      </c>
      <c r="H18" s="3" t="s">
        <v>1594</v>
      </c>
      <c r="I18" s="3" t="s">
        <v>1598</v>
      </c>
      <c r="J18" s="3" t="s">
        <v>30</v>
      </c>
      <c r="K18" s="3" t="s">
        <v>1598</v>
      </c>
      <c r="L18" s="3" t="s">
        <v>1598</v>
      </c>
      <c r="M18" s="3" t="s">
        <v>1597</v>
      </c>
      <c r="N18" s="3" t="s">
        <v>1597</v>
      </c>
      <c r="O18" s="3" t="s">
        <v>1598</v>
      </c>
      <c r="P18" s="3" t="s">
        <v>1599</v>
      </c>
      <c r="Q18" s="3" t="s">
        <v>1600</v>
      </c>
      <c r="R18" s="3" t="s">
        <v>1742</v>
      </c>
      <c r="S18" s="3" t="s">
        <v>1602</v>
      </c>
      <c r="T18" s="3" t="s">
        <v>1603</v>
      </c>
      <c r="U18" s="3" t="s">
        <v>1604</v>
      </c>
      <c r="V18" s="3" t="s">
        <v>1743</v>
      </c>
    </row>
    <row r="19" spans="1:22">
      <c r="A19" s="2">
        <v>999222193170317</v>
      </c>
      <c r="B19" s="3" t="s">
        <v>1744</v>
      </c>
      <c r="C19" s="3" t="s">
        <v>1745</v>
      </c>
      <c r="D19" s="3" t="s">
        <v>1746</v>
      </c>
      <c r="E19" s="3" t="s">
        <v>1747</v>
      </c>
      <c r="F19" s="3" t="s">
        <v>1748</v>
      </c>
      <c r="G19" s="3" t="s">
        <v>1749</v>
      </c>
      <c r="H19" s="3" t="s">
        <v>1594</v>
      </c>
      <c r="I19" s="3" t="s">
        <v>1750</v>
      </c>
      <c r="J19" s="3" t="s">
        <v>30</v>
      </c>
      <c r="K19" s="3" t="s">
        <v>1751</v>
      </c>
      <c r="L19" s="3" t="s">
        <v>1752</v>
      </c>
      <c r="M19" s="3" t="s">
        <v>1753</v>
      </c>
      <c r="N19" s="3" t="s">
        <v>1754</v>
      </c>
      <c r="O19" s="3" t="s">
        <v>1598</v>
      </c>
      <c r="P19" s="3" t="s">
        <v>1599</v>
      </c>
      <c r="Q19" s="3" t="s">
        <v>1600</v>
      </c>
      <c r="R19" s="3" t="s">
        <v>1755</v>
      </c>
      <c r="S19" s="3" t="s">
        <v>1602</v>
      </c>
      <c r="T19" s="3" t="s">
        <v>1603</v>
      </c>
      <c r="U19" s="3" t="s">
        <v>1604</v>
      </c>
      <c r="V19" s="3" t="s">
        <v>1696</v>
      </c>
    </row>
    <row r="20" spans="1:22">
      <c r="A20" s="2">
        <v>21882652600</v>
      </c>
      <c r="B20" s="3" t="s">
        <v>1717</v>
      </c>
      <c r="C20" s="3" t="s">
        <v>1756</v>
      </c>
      <c r="D20" s="3" t="s">
        <v>1757</v>
      </c>
      <c r="E20" s="3" t="s">
        <v>1758</v>
      </c>
      <c r="F20" s="3" t="s">
        <v>1759</v>
      </c>
      <c r="G20" s="3" t="s">
        <v>1760</v>
      </c>
      <c r="H20" s="3" t="s">
        <v>1594</v>
      </c>
      <c r="I20" s="3" t="s">
        <v>1761</v>
      </c>
      <c r="J20" s="3" t="s">
        <v>30</v>
      </c>
      <c r="K20" s="3" t="s">
        <v>1762</v>
      </c>
      <c r="L20" s="3" t="s">
        <v>1598</v>
      </c>
      <c r="M20" s="3" t="s">
        <v>1763</v>
      </c>
      <c r="N20" s="3" t="s">
        <v>1764</v>
      </c>
      <c r="O20" s="3" t="s">
        <v>1598</v>
      </c>
      <c r="P20" s="3" t="s">
        <v>1599</v>
      </c>
      <c r="Q20" s="3" t="s">
        <v>1600</v>
      </c>
      <c r="R20" s="3" t="s">
        <v>1765</v>
      </c>
      <c r="S20" s="3" t="s">
        <v>1602</v>
      </c>
      <c r="T20" s="3" t="s">
        <v>1603</v>
      </c>
      <c r="U20" s="3" t="s">
        <v>1665</v>
      </c>
      <c r="V20" s="3" t="s">
        <v>1674</v>
      </c>
    </row>
    <row r="21" spans="1:22">
      <c r="A21" s="2">
        <v>999221856813345</v>
      </c>
      <c r="B21" s="3" t="s">
        <v>1704</v>
      </c>
      <c r="C21" s="3" t="s">
        <v>1766</v>
      </c>
      <c r="D21" s="3" t="s">
        <v>1767</v>
      </c>
      <c r="E21" s="3" t="s">
        <v>1768</v>
      </c>
      <c r="F21" s="3" t="s">
        <v>1704</v>
      </c>
      <c r="G21" s="3" t="s">
        <v>1658</v>
      </c>
      <c r="H21" s="3" t="s">
        <v>1594</v>
      </c>
      <c r="I21" s="3" t="s">
        <v>1769</v>
      </c>
      <c r="J21" s="3" t="s">
        <v>30</v>
      </c>
      <c r="K21" s="3" t="s">
        <v>1770</v>
      </c>
      <c r="L21" s="3" t="s">
        <v>1770</v>
      </c>
      <c r="M21" s="3" t="s">
        <v>1597</v>
      </c>
      <c r="N21" s="3" t="s">
        <v>1597</v>
      </c>
      <c r="O21" s="3" t="s">
        <v>1598</v>
      </c>
      <c r="P21" s="3" t="s">
        <v>1599</v>
      </c>
      <c r="Q21" s="3" t="s">
        <v>1600</v>
      </c>
      <c r="R21" s="3" t="s">
        <v>1771</v>
      </c>
      <c r="S21" s="3" t="s">
        <v>1726</v>
      </c>
      <c r="T21" s="3" t="s">
        <v>1603</v>
      </c>
      <c r="U21" s="3" t="s">
        <v>1604</v>
      </c>
      <c r="V21" s="3" t="s">
        <v>1613</v>
      </c>
    </row>
    <row r="22" spans="1:22">
      <c r="A22" s="2">
        <v>999221870369515</v>
      </c>
      <c r="B22" s="3" t="s">
        <v>1627</v>
      </c>
      <c r="C22" s="3" t="s">
        <v>1772</v>
      </c>
      <c r="D22" s="3" t="s">
        <v>1773</v>
      </c>
      <c r="E22" s="3" t="s">
        <v>1774</v>
      </c>
      <c r="F22" s="3" t="s">
        <v>1775</v>
      </c>
      <c r="G22" s="3" t="s">
        <v>1776</v>
      </c>
      <c r="H22" s="3" t="s">
        <v>1594</v>
      </c>
      <c r="I22" s="3" t="s">
        <v>1598</v>
      </c>
      <c r="J22" s="3" t="s">
        <v>30</v>
      </c>
      <c r="K22" s="3" t="s">
        <v>1598</v>
      </c>
      <c r="L22" s="3" t="s">
        <v>1598</v>
      </c>
      <c r="M22" s="3" t="s">
        <v>1597</v>
      </c>
      <c r="N22" s="3" t="s">
        <v>1597</v>
      </c>
      <c r="O22" s="3" t="s">
        <v>1598</v>
      </c>
      <c r="P22" s="3" t="s">
        <v>1599</v>
      </c>
      <c r="Q22" s="3" t="s">
        <v>1600</v>
      </c>
      <c r="R22" s="3" t="s">
        <v>1777</v>
      </c>
      <c r="S22" s="3" t="s">
        <v>1602</v>
      </c>
      <c r="T22" s="3" t="s">
        <v>1603</v>
      </c>
      <c r="U22" s="3" t="s">
        <v>1604</v>
      </c>
      <c r="V22" s="3" t="s">
        <v>1778</v>
      </c>
    </row>
    <row r="23" spans="1:22">
      <c r="A23" s="2">
        <v>999221854132791</v>
      </c>
      <c r="B23" s="3" t="s">
        <v>1779</v>
      </c>
      <c r="C23" s="3" t="s">
        <v>1780</v>
      </c>
      <c r="D23" s="3" t="s">
        <v>1781</v>
      </c>
      <c r="E23" s="3" t="s">
        <v>1782</v>
      </c>
      <c r="F23" s="3" t="s">
        <v>1783</v>
      </c>
      <c r="G23" s="3" t="s">
        <v>1614</v>
      </c>
      <c r="H23" s="3" t="s">
        <v>1594</v>
      </c>
      <c r="I23" s="3" t="s">
        <v>1784</v>
      </c>
      <c r="J23" s="3" t="s">
        <v>30</v>
      </c>
      <c r="K23" s="3" t="s">
        <v>1785</v>
      </c>
      <c r="L23" s="3" t="s">
        <v>1598</v>
      </c>
      <c r="M23" s="3" t="s">
        <v>1786</v>
      </c>
      <c r="N23" s="3" t="s">
        <v>1787</v>
      </c>
      <c r="O23" s="3" t="s">
        <v>1598</v>
      </c>
      <c r="P23" s="3" t="s">
        <v>1599</v>
      </c>
      <c r="Q23" s="3" t="s">
        <v>1600</v>
      </c>
      <c r="R23" s="3" t="s">
        <v>1788</v>
      </c>
      <c r="S23" s="3" t="s">
        <v>1602</v>
      </c>
      <c r="T23" s="3" t="s">
        <v>1603</v>
      </c>
      <c r="U23" s="3" t="s">
        <v>1604</v>
      </c>
      <c r="V23" s="3" t="s">
        <v>1613</v>
      </c>
    </row>
    <row r="24" spans="1:22">
      <c r="A24" s="2">
        <v>999221853727456</v>
      </c>
      <c r="B24" s="3" t="s">
        <v>1789</v>
      </c>
      <c r="C24" s="3" t="s">
        <v>1790</v>
      </c>
      <c r="D24" s="3" t="s">
        <v>1781</v>
      </c>
      <c r="E24" s="3" t="s">
        <v>1791</v>
      </c>
      <c r="F24" s="3" t="s">
        <v>1783</v>
      </c>
      <c r="G24" s="3" t="s">
        <v>1614</v>
      </c>
      <c r="H24" s="3" t="s">
        <v>1594</v>
      </c>
      <c r="I24" s="3" t="s">
        <v>1784</v>
      </c>
      <c r="J24" s="3" t="s">
        <v>30</v>
      </c>
      <c r="K24" s="3" t="s">
        <v>1785</v>
      </c>
      <c r="L24" s="3" t="s">
        <v>1598</v>
      </c>
      <c r="M24" s="3" t="s">
        <v>1786</v>
      </c>
      <c r="N24" s="3" t="s">
        <v>1787</v>
      </c>
      <c r="O24" s="3" t="s">
        <v>1598</v>
      </c>
      <c r="P24" s="3" t="s">
        <v>1599</v>
      </c>
      <c r="Q24" s="3" t="s">
        <v>1600</v>
      </c>
      <c r="R24" s="3" t="s">
        <v>1792</v>
      </c>
      <c r="S24" s="3" t="s">
        <v>1602</v>
      </c>
      <c r="T24" s="3" t="s">
        <v>1603</v>
      </c>
      <c r="U24" s="3" t="s">
        <v>1604</v>
      </c>
      <c r="V24" s="3" t="s">
        <v>1613</v>
      </c>
    </row>
    <row r="25" spans="1:22">
      <c r="A25" s="2">
        <v>999222139034301</v>
      </c>
      <c r="B25" s="3" t="s">
        <v>1793</v>
      </c>
      <c r="C25" s="3" t="s">
        <v>1794</v>
      </c>
      <c r="D25" s="3" t="s">
        <v>1795</v>
      </c>
      <c r="E25" s="3" t="s">
        <v>1796</v>
      </c>
      <c r="F25" s="3" t="s">
        <v>1652</v>
      </c>
      <c r="G25" s="3" t="s">
        <v>1797</v>
      </c>
      <c r="H25" s="3" t="s">
        <v>1594</v>
      </c>
      <c r="I25" s="3" t="s">
        <v>1798</v>
      </c>
      <c r="J25" s="3" t="s">
        <v>30</v>
      </c>
      <c r="K25" s="3" t="s">
        <v>1799</v>
      </c>
      <c r="L25" s="3" t="s">
        <v>1598</v>
      </c>
      <c r="M25" s="3" t="s">
        <v>1800</v>
      </c>
      <c r="N25" s="3" t="s">
        <v>1801</v>
      </c>
      <c r="O25" s="3" t="s">
        <v>1598</v>
      </c>
      <c r="P25" s="3" t="s">
        <v>1599</v>
      </c>
      <c r="Q25" s="3" t="s">
        <v>1600</v>
      </c>
      <c r="R25" s="3" t="s">
        <v>1802</v>
      </c>
      <c r="S25" s="3" t="s">
        <v>1602</v>
      </c>
      <c r="T25" s="3" t="s">
        <v>1603</v>
      </c>
      <c r="U25" s="3" t="s">
        <v>1604</v>
      </c>
      <c r="V25" s="3" t="s">
        <v>1674</v>
      </c>
    </row>
    <row r="26" spans="1:22">
      <c r="A26" s="2">
        <v>999221965190791</v>
      </c>
      <c r="B26" s="3" t="s">
        <v>1803</v>
      </c>
      <c r="C26" s="3" t="s">
        <v>1804</v>
      </c>
      <c r="D26" s="3" t="s">
        <v>1805</v>
      </c>
      <c r="E26" s="3" t="s">
        <v>1806</v>
      </c>
      <c r="F26" s="3" t="s">
        <v>1803</v>
      </c>
      <c r="G26" s="3" t="s">
        <v>1776</v>
      </c>
      <c r="H26" s="3" t="s">
        <v>1594</v>
      </c>
      <c r="I26" s="3" t="s">
        <v>1807</v>
      </c>
      <c r="J26" s="3" t="s">
        <v>30</v>
      </c>
      <c r="K26" s="3" t="s">
        <v>1808</v>
      </c>
      <c r="L26" s="3" t="s">
        <v>1598</v>
      </c>
      <c r="M26" s="3" t="s">
        <v>1809</v>
      </c>
      <c r="N26" s="3" t="s">
        <v>1810</v>
      </c>
      <c r="O26" s="3" t="s">
        <v>1598</v>
      </c>
      <c r="P26" s="3" t="s">
        <v>1599</v>
      </c>
      <c r="Q26" s="3" t="s">
        <v>1600</v>
      </c>
      <c r="R26" s="3" t="s">
        <v>1811</v>
      </c>
      <c r="S26" s="3" t="s">
        <v>1602</v>
      </c>
      <c r="T26" s="3" t="s">
        <v>1603</v>
      </c>
      <c r="U26" s="3" t="s">
        <v>1604</v>
      </c>
      <c r="V26" s="3" t="s">
        <v>1666</v>
      </c>
    </row>
    <row r="27" spans="1:22">
      <c r="A27" s="2">
        <v>999221940473814</v>
      </c>
      <c r="B27" s="3" t="s">
        <v>1783</v>
      </c>
      <c r="C27" s="3" t="s">
        <v>1812</v>
      </c>
      <c r="D27" s="3" t="s">
        <v>1813</v>
      </c>
      <c r="E27" s="3" t="s">
        <v>1814</v>
      </c>
      <c r="F27" s="3" t="s">
        <v>1815</v>
      </c>
      <c r="G27" s="3" t="s">
        <v>1775</v>
      </c>
      <c r="H27" s="3" t="s">
        <v>1594</v>
      </c>
      <c r="I27" s="3" t="s">
        <v>1816</v>
      </c>
      <c r="J27" s="3" t="s">
        <v>30</v>
      </c>
      <c r="K27" s="3" t="s">
        <v>1817</v>
      </c>
      <c r="L27" s="3" t="s">
        <v>1692</v>
      </c>
      <c r="M27" s="3" t="s">
        <v>1818</v>
      </c>
      <c r="N27" s="3" t="s">
        <v>1819</v>
      </c>
      <c r="O27" s="3" t="s">
        <v>1598</v>
      </c>
      <c r="P27" s="3" t="s">
        <v>1599</v>
      </c>
      <c r="Q27" s="3" t="s">
        <v>1600</v>
      </c>
      <c r="R27" s="3" t="s">
        <v>1820</v>
      </c>
      <c r="S27" s="3" t="s">
        <v>1602</v>
      </c>
      <c r="T27" s="3" t="s">
        <v>1603</v>
      </c>
      <c r="U27" s="3" t="s">
        <v>1604</v>
      </c>
      <c r="V27" s="3" t="s">
        <v>1696</v>
      </c>
    </row>
    <row r="28" spans="1:22">
      <c r="A28" s="2">
        <v>999222151988015</v>
      </c>
      <c r="B28" s="3" t="s">
        <v>1652</v>
      </c>
      <c r="C28" s="3" t="s">
        <v>1821</v>
      </c>
      <c r="D28" s="3" t="s">
        <v>1822</v>
      </c>
      <c r="E28" s="3" t="s">
        <v>1823</v>
      </c>
      <c r="F28" s="3" t="s">
        <v>1824</v>
      </c>
      <c r="G28" s="3" t="s">
        <v>1825</v>
      </c>
      <c r="H28" s="3" t="s">
        <v>1594</v>
      </c>
      <c r="I28" s="3" t="s">
        <v>1598</v>
      </c>
      <c r="J28" s="3" t="s">
        <v>30</v>
      </c>
      <c r="K28" s="3" t="s">
        <v>1598</v>
      </c>
      <c r="L28" s="3" t="s">
        <v>1598</v>
      </c>
      <c r="M28" s="3" t="s">
        <v>1597</v>
      </c>
      <c r="N28" s="3" t="s">
        <v>1597</v>
      </c>
      <c r="O28" s="3" t="s">
        <v>1598</v>
      </c>
      <c r="P28" s="3" t="s">
        <v>1599</v>
      </c>
      <c r="Q28" s="3" t="s">
        <v>1600</v>
      </c>
      <c r="R28" s="3" t="s">
        <v>1826</v>
      </c>
      <c r="S28" s="3" t="s">
        <v>1602</v>
      </c>
      <c r="T28" s="3" t="s">
        <v>1603</v>
      </c>
      <c r="U28" s="3" t="s">
        <v>1604</v>
      </c>
      <c r="V28" s="3" t="s">
        <v>1621</v>
      </c>
    </row>
    <row r="29" spans="1:22">
      <c r="A29" s="2">
        <v>999221989419979</v>
      </c>
      <c r="B29" s="3" t="s">
        <v>1827</v>
      </c>
      <c r="C29" s="3" t="s">
        <v>1828</v>
      </c>
      <c r="D29" s="3" t="s">
        <v>1829</v>
      </c>
      <c r="E29" s="3" t="s">
        <v>1830</v>
      </c>
      <c r="F29" s="3" t="s">
        <v>1831</v>
      </c>
      <c r="G29" s="3" t="s">
        <v>1832</v>
      </c>
      <c r="H29" s="3" t="s">
        <v>1594</v>
      </c>
      <c r="I29" s="3" t="s">
        <v>1598</v>
      </c>
      <c r="J29" s="3" t="s">
        <v>1833</v>
      </c>
      <c r="K29" s="3" t="s">
        <v>1598</v>
      </c>
      <c r="L29" s="3" t="s">
        <v>1598</v>
      </c>
      <c r="M29" s="3" t="s">
        <v>1597</v>
      </c>
      <c r="N29" s="3" t="s">
        <v>1597</v>
      </c>
      <c r="O29" s="3" t="s">
        <v>1598</v>
      </c>
      <c r="P29" s="3" t="s">
        <v>1599</v>
      </c>
      <c r="Q29" s="3" t="s">
        <v>1600</v>
      </c>
      <c r="R29" s="3" t="s">
        <v>1834</v>
      </c>
      <c r="S29" s="3" t="s">
        <v>1602</v>
      </c>
      <c r="T29" s="3" t="s">
        <v>1603</v>
      </c>
      <c r="U29" s="3" t="s">
        <v>1665</v>
      </c>
      <c r="V29" s="3" t="s">
        <v>1835</v>
      </c>
    </row>
    <row r="30" spans="1:22">
      <c r="A30" s="2">
        <v>999222935027443</v>
      </c>
      <c r="B30" s="3" t="s">
        <v>1836</v>
      </c>
      <c r="C30" s="3" t="s">
        <v>1837</v>
      </c>
      <c r="D30" s="3" t="s">
        <v>1838</v>
      </c>
      <c r="E30" s="3" t="s">
        <v>1839</v>
      </c>
      <c r="F30" s="3" t="s">
        <v>1840</v>
      </c>
      <c r="G30" s="3" t="s">
        <v>1841</v>
      </c>
      <c r="H30" s="3" t="s">
        <v>1594</v>
      </c>
      <c r="I30" s="3" t="s">
        <v>1842</v>
      </c>
      <c r="J30" s="3" t="s">
        <v>30</v>
      </c>
      <c r="K30" s="3" t="s">
        <v>1843</v>
      </c>
      <c r="L30" s="3" t="s">
        <v>1843</v>
      </c>
      <c r="M30" s="3" t="s">
        <v>1597</v>
      </c>
      <c r="N30" s="3" t="s">
        <v>1597</v>
      </c>
      <c r="O30" s="3" t="s">
        <v>1598</v>
      </c>
      <c r="P30" s="3" t="s">
        <v>1599</v>
      </c>
      <c r="Q30" s="3" t="s">
        <v>1600</v>
      </c>
      <c r="R30" s="3" t="s">
        <v>1844</v>
      </c>
      <c r="S30" s="3" t="s">
        <v>1602</v>
      </c>
      <c r="T30" s="3" t="s">
        <v>1603</v>
      </c>
      <c r="U30" s="3" t="s">
        <v>1604</v>
      </c>
      <c r="V30" s="3" t="s">
        <v>1674</v>
      </c>
    </row>
    <row r="31" spans="1:22">
      <c r="A31" s="2">
        <v>999223356066522</v>
      </c>
      <c r="B31" s="3" t="s">
        <v>1845</v>
      </c>
      <c r="C31" s="3" t="s">
        <v>1846</v>
      </c>
      <c r="D31" s="3" t="s">
        <v>1847</v>
      </c>
      <c r="E31" s="3" t="s">
        <v>1848</v>
      </c>
      <c r="F31" s="3" t="s">
        <v>1849</v>
      </c>
      <c r="G31" s="3" t="s">
        <v>1841</v>
      </c>
      <c r="H31" s="3" t="s">
        <v>1594</v>
      </c>
      <c r="I31" s="3" t="s">
        <v>1850</v>
      </c>
      <c r="J31" s="3" t="s">
        <v>30</v>
      </c>
      <c r="K31" s="3" t="s">
        <v>1851</v>
      </c>
      <c r="L31" s="3" t="s">
        <v>1851</v>
      </c>
      <c r="M31" s="3" t="s">
        <v>1597</v>
      </c>
      <c r="N31" s="3" t="s">
        <v>1597</v>
      </c>
      <c r="O31" s="3" t="s">
        <v>1598</v>
      </c>
      <c r="P31" s="3" t="s">
        <v>1599</v>
      </c>
      <c r="Q31" s="3" t="s">
        <v>1600</v>
      </c>
      <c r="R31" s="3" t="s">
        <v>1852</v>
      </c>
      <c r="S31" s="3" t="s">
        <v>1602</v>
      </c>
      <c r="T31" s="3" t="s">
        <v>1603</v>
      </c>
      <c r="U31" s="3" t="s">
        <v>1604</v>
      </c>
      <c r="V31" s="3" t="s">
        <v>1674</v>
      </c>
    </row>
    <row r="32" spans="1:22">
      <c r="A32" s="2">
        <v>999223364863424</v>
      </c>
      <c r="B32" s="3" t="s">
        <v>1853</v>
      </c>
      <c r="C32" s="3" t="s">
        <v>1854</v>
      </c>
      <c r="D32" s="3" t="s">
        <v>1855</v>
      </c>
      <c r="E32" s="3" t="s">
        <v>1856</v>
      </c>
      <c r="F32" s="3" t="s">
        <v>1849</v>
      </c>
      <c r="G32" s="3" t="s">
        <v>1841</v>
      </c>
      <c r="H32" s="3" t="s">
        <v>1594</v>
      </c>
      <c r="I32" s="3" t="s">
        <v>1857</v>
      </c>
      <c r="J32" s="3" t="s">
        <v>30</v>
      </c>
      <c r="K32" s="3" t="s">
        <v>1858</v>
      </c>
      <c r="L32" s="3" t="s">
        <v>1858</v>
      </c>
      <c r="M32" s="3" t="s">
        <v>1597</v>
      </c>
      <c r="N32" s="3" t="s">
        <v>1597</v>
      </c>
      <c r="O32" s="3" t="s">
        <v>1598</v>
      </c>
      <c r="P32" s="3" t="s">
        <v>1599</v>
      </c>
      <c r="Q32" s="3" t="s">
        <v>1600</v>
      </c>
      <c r="R32" s="3" t="s">
        <v>1859</v>
      </c>
      <c r="S32" s="3" t="s">
        <v>1602</v>
      </c>
      <c r="T32" s="3" t="s">
        <v>1603</v>
      </c>
      <c r="U32" s="3" t="s">
        <v>1604</v>
      </c>
      <c r="V32" s="3" t="s">
        <v>1860</v>
      </c>
    </row>
    <row r="33" spans="1:22">
      <c r="A33" s="2">
        <v>999223036977989</v>
      </c>
      <c r="B33" s="3" t="s">
        <v>1861</v>
      </c>
      <c r="C33" s="3" t="s">
        <v>1862</v>
      </c>
      <c r="D33" s="3" t="s">
        <v>1863</v>
      </c>
      <c r="E33" s="3" t="s">
        <v>1864</v>
      </c>
      <c r="F33" s="3" t="s">
        <v>1841</v>
      </c>
      <c r="G33" s="3" t="s">
        <v>1593</v>
      </c>
      <c r="H33" s="3" t="s">
        <v>1594</v>
      </c>
      <c r="I33" s="3" t="s">
        <v>1865</v>
      </c>
      <c r="J33" s="3" t="s">
        <v>30</v>
      </c>
      <c r="K33" s="3" t="s">
        <v>1866</v>
      </c>
      <c r="L33" s="3" t="s">
        <v>1866</v>
      </c>
      <c r="M33" s="3" t="s">
        <v>1597</v>
      </c>
      <c r="N33" s="3" t="s">
        <v>1597</v>
      </c>
      <c r="O33" s="3" t="s">
        <v>1598</v>
      </c>
      <c r="P33" s="3" t="s">
        <v>1599</v>
      </c>
      <c r="Q33" s="3" t="s">
        <v>1600</v>
      </c>
      <c r="R33" s="3" t="s">
        <v>1867</v>
      </c>
      <c r="S33" s="3" t="s">
        <v>1602</v>
      </c>
      <c r="T33" s="3" t="s">
        <v>1603</v>
      </c>
      <c r="U33" s="3" t="s">
        <v>1604</v>
      </c>
      <c r="V33" s="3" t="s">
        <v>1868</v>
      </c>
    </row>
    <row r="34" spans="1:22">
      <c r="A34" s="2">
        <v>999223378369365</v>
      </c>
      <c r="B34" s="3" t="s">
        <v>1869</v>
      </c>
      <c r="C34" s="3" t="s">
        <v>1870</v>
      </c>
      <c r="D34" s="3" t="s">
        <v>1871</v>
      </c>
      <c r="E34" s="3" t="s">
        <v>1872</v>
      </c>
      <c r="F34" s="3" t="s">
        <v>1849</v>
      </c>
      <c r="G34" s="3" t="s">
        <v>1873</v>
      </c>
      <c r="H34" s="3" t="s">
        <v>1594</v>
      </c>
      <c r="I34" s="3" t="s">
        <v>1874</v>
      </c>
      <c r="J34" s="3" t="s">
        <v>30</v>
      </c>
      <c r="K34" s="3" t="s">
        <v>1875</v>
      </c>
      <c r="L34" s="3" t="s">
        <v>1875</v>
      </c>
      <c r="M34" s="3" t="s">
        <v>1597</v>
      </c>
      <c r="N34" s="3" t="s">
        <v>1597</v>
      </c>
      <c r="O34" s="3" t="s">
        <v>1598</v>
      </c>
      <c r="P34" s="3" t="s">
        <v>1599</v>
      </c>
      <c r="Q34" s="3" t="s">
        <v>1600</v>
      </c>
      <c r="R34" s="3" t="s">
        <v>1876</v>
      </c>
      <c r="S34" s="3" t="s">
        <v>1602</v>
      </c>
      <c r="T34" s="3" t="s">
        <v>1603</v>
      </c>
      <c r="U34" s="3" t="s">
        <v>1604</v>
      </c>
      <c r="V34" s="3" t="s">
        <v>1605</v>
      </c>
    </row>
    <row r="35" spans="1:22">
      <c r="A35" s="2">
        <v>999223237346367</v>
      </c>
      <c r="B35" s="3" t="s">
        <v>1877</v>
      </c>
      <c r="C35" s="3" t="s">
        <v>1878</v>
      </c>
      <c r="D35" s="3" t="s">
        <v>1879</v>
      </c>
      <c r="E35" s="3" t="s">
        <v>1880</v>
      </c>
      <c r="F35" s="3" t="s">
        <v>1841</v>
      </c>
      <c r="G35" s="3" t="s">
        <v>1873</v>
      </c>
      <c r="H35" s="3" t="s">
        <v>1594</v>
      </c>
      <c r="I35" s="3" t="s">
        <v>1881</v>
      </c>
      <c r="J35" s="3" t="s">
        <v>30</v>
      </c>
      <c r="K35" s="3" t="s">
        <v>1882</v>
      </c>
      <c r="L35" s="3" t="s">
        <v>1882</v>
      </c>
      <c r="M35" s="3" t="s">
        <v>1597</v>
      </c>
      <c r="N35" s="3" t="s">
        <v>1597</v>
      </c>
      <c r="O35" s="3" t="s">
        <v>1598</v>
      </c>
      <c r="P35" s="3" t="s">
        <v>1599</v>
      </c>
      <c r="Q35" s="3" t="s">
        <v>1600</v>
      </c>
      <c r="R35" s="3" t="s">
        <v>1883</v>
      </c>
      <c r="S35" s="3" t="s">
        <v>1602</v>
      </c>
      <c r="T35" s="3" t="s">
        <v>1603</v>
      </c>
      <c r="U35" s="3" t="s">
        <v>1604</v>
      </c>
      <c r="V35" s="3" t="s">
        <v>1743</v>
      </c>
    </row>
    <row r="36" spans="1:22">
      <c r="A36" s="2">
        <v>999222528842863</v>
      </c>
      <c r="B36" s="3" t="s">
        <v>1884</v>
      </c>
      <c r="C36" s="3" t="s">
        <v>1885</v>
      </c>
      <c r="D36" s="3" t="s">
        <v>1886</v>
      </c>
      <c r="E36" s="3" t="s">
        <v>1887</v>
      </c>
      <c r="F36" s="3" t="s">
        <v>1884</v>
      </c>
      <c r="G36" s="3" t="s">
        <v>1888</v>
      </c>
      <c r="H36" s="3" t="s">
        <v>1594</v>
      </c>
      <c r="I36" s="3" t="s">
        <v>1889</v>
      </c>
      <c r="J36" s="3" t="s">
        <v>30</v>
      </c>
      <c r="K36" s="3" t="s">
        <v>1890</v>
      </c>
      <c r="L36" s="3" t="s">
        <v>1752</v>
      </c>
      <c r="M36" s="3" t="s">
        <v>1891</v>
      </c>
      <c r="N36" s="3" t="s">
        <v>1892</v>
      </c>
      <c r="O36" s="3" t="s">
        <v>1598</v>
      </c>
      <c r="P36" s="3" t="s">
        <v>1599</v>
      </c>
      <c r="Q36" s="3" t="s">
        <v>1600</v>
      </c>
      <c r="R36" s="3" t="s">
        <v>1893</v>
      </c>
      <c r="S36" s="3" t="s">
        <v>1602</v>
      </c>
      <c r="T36" s="3" t="s">
        <v>1603</v>
      </c>
      <c r="U36" s="3" t="s">
        <v>1604</v>
      </c>
      <c r="V36" s="3" t="s">
        <v>1621</v>
      </c>
    </row>
    <row r="37" spans="1:22">
      <c r="A37" s="2">
        <v>999223090817155</v>
      </c>
      <c r="B37" s="3" t="s">
        <v>1894</v>
      </c>
      <c r="C37" s="3" t="s">
        <v>1895</v>
      </c>
      <c r="D37" s="3" t="s">
        <v>1896</v>
      </c>
      <c r="E37" s="3" t="s">
        <v>1897</v>
      </c>
      <c r="F37" s="3" t="s">
        <v>1898</v>
      </c>
      <c r="G37" s="3" t="s">
        <v>1841</v>
      </c>
      <c r="H37" s="3" t="s">
        <v>1594</v>
      </c>
      <c r="I37" s="3" t="s">
        <v>1899</v>
      </c>
      <c r="J37" s="3" t="s">
        <v>30</v>
      </c>
      <c r="K37" s="3" t="s">
        <v>1900</v>
      </c>
      <c r="L37" s="3" t="s">
        <v>1900</v>
      </c>
      <c r="M37" s="3" t="s">
        <v>1597</v>
      </c>
      <c r="N37" s="3" t="s">
        <v>1597</v>
      </c>
      <c r="O37" s="3" t="s">
        <v>1598</v>
      </c>
      <c r="P37" s="3" t="s">
        <v>1599</v>
      </c>
      <c r="Q37" s="3" t="s">
        <v>1600</v>
      </c>
      <c r="R37" s="3" t="s">
        <v>1901</v>
      </c>
      <c r="S37" s="3" t="s">
        <v>1602</v>
      </c>
      <c r="T37" s="3" t="s">
        <v>1603</v>
      </c>
      <c r="U37" s="3" t="s">
        <v>1604</v>
      </c>
      <c r="V37" s="3" t="s">
        <v>1621</v>
      </c>
    </row>
    <row r="38" spans="1:22">
      <c r="A38" s="2">
        <v>999223173986413</v>
      </c>
      <c r="B38" s="3" t="s">
        <v>1902</v>
      </c>
      <c r="C38" s="3" t="s">
        <v>1903</v>
      </c>
      <c r="D38" s="3" t="s">
        <v>1904</v>
      </c>
      <c r="E38" s="3" t="s">
        <v>1905</v>
      </c>
      <c r="F38" s="3" t="s">
        <v>1849</v>
      </c>
      <c r="G38" s="3" t="s">
        <v>1593</v>
      </c>
      <c r="H38" s="3" t="s">
        <v>1594</v>
      </c>
      <c r="I38" s="3" t="s">
        <v>1906</v>
      </c>
      <c r="J38" s="3" t="s">
        <v>30</v>
      </c>
      <c r="K38" s="3" t="s">
        <v>1907</v>
      </c>
      <c r="L38" s="3" t="s">
        <v>1907</v>
      </c>
      <c r="M38" s="3" t="s">
        <v>1597</v>
      </c>
      <c r="N38" s="3" t="s">
        <v>1597</v>
      </c>
      <c r="O38" s="3" t="s">
        <v>1598</v>
      </c>
      <c r="P38" s="3" t="s">
        <v>1599</v>
      </c>
      <c r="Q38" s="3" t="s">
        <v>1600</v>
      </c>
      <c r="R38" s="3" t="s">
        <v>1908</v>
      </c>
      <c r="S38" s="3" t="s">
        <v>1602</v>
      </c>
      <c r="T38" s="3" t="s">
        <v>1603</v>
      </c>
      <c r="U38" s="3" t="s">
        <v>1604</v>
      </c>
      <c r="V38" s="3" t="s">
        <v>1621</v>
      </c>
    </row>
    <row r="39" spans="1:22">
      <c r="A39" s="2">
        <v>999223377821576</v>
      </c>
      <c r="B39" s="3" t="s">
        <v>1853</v>
      </c>
      <c r="C39" s="3" t="s">
        <v>1909</v>
      </c>
      <c r="D39" s="3" t="s">
        <v>1910</v>
      </c>
      <c r="E39" s="3" t="s">
        <v>1911</v>
      </c>
      <c r="F39" s="3" t="s">
        <v>1841</v>
      </c>
      <c r="G39" s="3" t="s">
        <v>1873</v>
      </c>
      <c r="H39" s="3" t="s">
        <v>1594</v>
      </c>
      <c r="I39" s="3" t="s">
        <v>1912</v>
      </c>
      <c r="J39" s="3" t="s">
        <v>30</v>
      </c>
      <c r="K39" s="3" t="s">
        <v>1913</v>
      </c>
      <c r="L39" s="3" t="s">
        <v>1913</v>
      </c>
      <c r="M39" s="3" t="s">
        <v>1597</v>
      </c>
      <c r="N39" s="3" t="s">
        <v>1597</v>
      </c>
      <c r="O39" s="3" t="s">
        <v>1598</v>
      </c>
      <c r="P39" s="3" t="s">
        <v>1599</v>
      </c>
      <c r="Q39" s="3" t="s">
        <v>1600</v>
      </c>
      <c r="R39" s="3" t="s">
        <v>1914</v>
      </c>
      <c r="S39" s="3" t="s">
        <v>1602</v>
      </c>
      <c r="T39" s="3" t="s">
        <v>1603</v>
      </c>
      <c r="U39" s="3" t="s">
        <v>1604</v>
      </c>
      <c r="V39" s="3" t="s">
        <v>1915</v>
      </c>
    </row>
    <row r="40" spans="1:22">
      <c r="A40" s="2">
        <v>999222968520226</v>
      </c>
      <c r="B40" s="3" t="s">
        <v>1916</v>
      </c>
      <c r="C40" s="3" t="s">
        <v>1917</v>
      </c>
      <c r="D40" s="3" t="s">
        <v>1918</v>
      </c>
      <c r="E40" s="3" t="s">
        <v>1919</v>
      </c>
      <c r="F40" s="3" t="s">
        <v>1840</v>
      </c>
      <c r="G40" s="3" t="s">
        <v>1841</v>
      </c>
      <c r="H40" s="3" t="s">
        <v>1594</v>
      </c>
      <c r="I40" s="3" t="s">
        <v>1920</v>
      </c>
      <c r="J40" s="3" t="s">
        <v>30</v>
      </c>
      <c r="K40" s="3" t="s">
        <v>1921</v>
      </c>
      <c r="L40" s="3" t="s">
        <v>1921</v>
      </c>
      <c r="M40" s="3" t="s">
        <v>1597</v>
      </c>
      <c r="N40" s="3" t="s">
        <v>1597</v>
      </c>
      <c r="O40" s="3" t="s">
        <v>1598</v>
      </c>
      <c r="P40" s="3" t="s">
        <v>1599</v>
      </c>
      <c r="Q40" s="3" t="s">
        <v>1600</v>
      </c>
      <c r="R40" s="3" t="s">
        <v>1922</v>
      </c>
      <c r="S40" s="3" t="s">
        <v>1602</v>
      </c>
      <c r="T40" s="3" t="s">
        <v>1603</v>
      </c>
      <c r="U40" s="3" t="s">
        <v>1604</v>
      </c>
      <c r="V40" s="3" t="s">
        <v>1674</v>
      </c>
    </row>
    <row r="41" spans="1:22">
      <c r="A41" s="2">
        <v>999222966285900</v>
      </c>
      <c r="B41" s="3" t="s">
        <v>1923</v>
      </c>
      <c r="C41" s="3" t="s">
        <v>1924</v>
      </c>
      <c r="D41" s="3" t="s">
        <v>1918</v>
      </c>
      <c r="E41" s="3" t="s">
        <v>1925</v>
      </c>
      <c r="F41" s="3" t="s">
        <v>1840</v>
      </c>
      <c r="G41" s="3" t="s">
        <v>1841</v>
      </c>
      <c r="H41" s="3" t="s">
        <v>1594</v>
      </c>
      <c r="I41" s="3" t="s">
        <v>1920</v>
      </c>
      <c r="J41" s="3" t="s">
        <v>30</v>
      </c>
      <c r="K41" s="3" t="s">
        <v>1921</v>
      </c>
      <c r="L41" s="3" t="s">
        <v>1921</v>
      </c>
      <c r="M41" s="3" t="s">
        <v>1597</v>
      </c>
      <c r="N41" s="3" t="s">
        <v>1597</v>
      </c>
      <c r="O41" s="3" t="s">
        <v>1598</v>
      </c>
      <c r="P41" s="3" t="s">
        <v>1599</v>
      </c>
      <c r="Q41" s="3" t="s">
        <v>1600</v>
      </c>
      <c r="R41" s="3" t="s">
        <v>1926</v>
      </c>
      <c r="S41" s="3" t="s">
        <v>1602</v>
      </c>
      <c r="T41" s="3" t="s">
        <v>1603</v>
      </c>
      <c r="U41" s="3" t="s">
        <v>1604</v>
      </c>
      <c r="V41" s="3" t="s">
        <v>1674</v>
      </c>
    </row>
    <row r="42" spans="1:22">
      <c r="A42" s="2">
        <v>999222907849971</v>
      </c>
      <c r="B42" s="3" t="s">
        <v>1927</v>
      </c>
      <c r="C42" s="3" t="s">
        <v>1928</v>
      </c>
      <c r="D42" s="3" t="s">
        <v>1929</v>
      </c>
      <c r="E42" s="3" t="s">
        <v>1930</v>
      </c>
      <c r="F42" s="3" t="s">
        <v>1840</v>
      </c>
      <c r="G42" s="3" t="s">
        <v>1873</v>
      </c>
      <c r="H42" s="3" t="s">
        <v>1594</v>
      </c>
      <c r="I42" s="3" t="s">
        <v>1931</v>
      </c>
      <c r="J42" s="3" t="s">
        <v>30</v>
      </c>
      <c r="K42" s="3" t="s">
        <v>1932</v>
      </c>
      <c r="L42" s="3" t="s">
        <v>1932</v>
      </c>
      <c r="M42" s="3" t="s">
        <v>1597</v>
      </c>
      <c r="N42" s="3" t="s">
        <v>1597</v>
      </c>
      <c r="O42" s="3" t="s">
        <v>1598</v>
      </c>
      <c r="P42" s="3" t="s">
        <v>1599</v>
      </c>
      <c r="Q42" s="3" t="s">
        <v>1600</v>
      </c>
      <c r="R42" s="3" t="s">
        <v>1933</v>
      </c>
      <c r="S42" s="3" t="s">
        <v>1602</v>
      </c>
      <c r="T42" s="3" t="s">
        <v>1603</v>
      </c>
      <c r="U42" s="3" t="s">
        <v>1604</v>
      </c>
      <c r="V42" s="3" t="s">
        <v>1934</v>
      </c>
    </row>
    <row r="43" spans="1:22">
      <c r="A43" s="2">
        <v>999223111417752</v>
      </c>
      <c r="B43" s="3" t="s">
        <v>1935</v>
      </c>
      <c r="C43" s="3" t="s">
        <v>1936</v>
      </c>
      <c r="D43" s="3" t="s">
        <v>1937</v>
      </c>
      <c r="E43" s="3" t="s">
        <v>1938</v>
      </c>
      <c r="F43" s="3" t="s">
        <v>1873</v>
      </c>
      <c r="G43" s="3" t="s">
        <v>1593</v>
      </c>
      <c r="H43" s="3" t="s">
        <v>1594</v>
      </c>
      <c r="I43" s="3" t="s">
        <v>1939</v>
      </c>
      <c r="J43" s="3" t="s">
        <v>30</v>
      </c>
      <c r="K43" s="3" t="s">
        <v>1940</v>
      </c>
      <c r="L43" s="3" t="s">
        <v>1940</v>
      </c>
      <c r="M43" s="3" t="s">
        <v>1597</v>
      </c>
      <c r="N43" s="3" t="s">
        <v>1597</v>
      </c>
      <c r="O43" s="3" t="s">
        <v>1598</v>
      </c>
      <c r="P43" s="3" t="s">
        <v>1599</v>
      </c>
      <c r="Q43" s="3" t="s">
        <v>1600</v>
      </c>
      <c r="R43" s="3" t="s">
        <v>1941</v>
      </c>
      <c r="S43" s="3" t="s">
        <v>1602</v>
      </c>
      <c r="T43" s="3" t="s">
        <v>1603</v>
      </c>
      <c r="U43" s="3" t="s">
        <v>1604</v>
      </c>
      <c r="V43" s="3" t="s">
        <v>1674</v>
      </c>
    </row>
    <row r="44" spans="1:22">
      <c r="A44" s="2">
        <v>999223121847393</v>
      </c>
      <c r="B44" s="3" t="s">
        <v>1935</v>
      </c>
      <c r="C44" s="3" t="s">
        <v>1942</v>
      </c>
      <c r="D44" s="3" t="s">
        <v>1937</v>
      </c>
      <c r="E44" s="3" t="s">
        <v>1943</v>
      </c>
      <c r="F44" s="3" t="s">
        <v>1898</v>
      </c>
      <c r="G44" s="3" t="s">
        <v>1841</v>
      </c>
      <c r="H44" s="3" t="s">
        <v>1594</v>
      </c>
      <c r="I44" s="3" t="s">
        <v>1944</v>
      </c>
      <c r="J44" s="3" t="s">
        <v>30</v>
      </c>
      <c r="K44" s="3" t="s">
        <v>1945</v>
      </c>
      <c r="L44" s="3" t="s">
        <v>1945</v>
      </c>
      <c r="M44" s="3" t="s">
        <v>1597</v>
      </c>
      <c r="N44" s="3" t="s">
        <v>1597</v>
      </c>
      <c r="O44" s="3" t="s">
        <v>1598</v>
      </c>
      <c r="P44" s="3" t="s">
        <v>1599</v>
      </c>
      <c r="Q44" s="3" t="s">
        <v>1600</v>
      </c>
      <c r="R44" s="3" t="s">
        <v>1946</v>
      </c>
      <c r="S44" s="3" t="s">
        <v>1602</v>
      </c>
      <c r="T44" s="3" t="s">
        <v>1603</v>
      </c>
      <c r="U44" s="3" t="s">
        <v>1604</v>
      </c>
      <c r="V44" s="3" t="s">
        <v>1674</v>
      </c>
    </row>
    <row r="45" spans="1:22">
      <c r="A45" s="2">
        <v>999223348282535</v>
      </c>
      <c r="B45" s="3" t="s">
        <v>1947</v>
      </c>
      <c r="C45" s="3" t="s">
        <v>1948</v>
      </c>
      <c r="D45" s="3" t="s">
        <v>1949</v>
      </c>
      <c r="E45" s="3" t="s">
        <v>1950</v>
      </c>
      <c r="F45" s="3" t="s">
        <v>1947</v>
      </c>
      <c r="G45" s="3" t="s">
        <v>1845</v>
      </c>
      <c r="H45" s="3" t="s">
        <v>1594</v>
      </c>
      <c r="I45" s="3" t="s">
        <v>1951</v>
      </c>
      <c r="J45" s="3" t="s">
        <v>30</v>
      </c>
      <c r="K45" s="3" t="s">
        <v>1952</v>
      </c>
      <c r="L45" s="3" t="s">
        <v>1598</v>
      </c>
      <c r="M45" s="3" t="s">
        <v>1953</v>
      </c>
      <c r="N45" s="3" t="s">
        <v>1954</v>
      </c>
      <c r="O45" s="3" t="s">
        <v>1598</v>
      </c>
      <c r="P45" s="3" t="s">
        <v>1599</v>
      </c>
      <c r="Q45" s="3" t="s">
        <v>1600</v>
      </c>
      <c r="R45" s="3" t="s">
        <v>1955</v>
      </c>
      <c r="S45" s="3" t="s">
        <v>1602</v>
      </c>
      <c r="T45" s="3" t="s">
        <v>1603</v>
      </c>
      <c r="U45" s="3" t="s">
        <v>1604</v>
      </c>
      <c r="V45" s="3" t="s">
        <v>1674</v>
      </c>
    </row>
    <row r="46" spans="1:22">
      <c r="A46" s="2">
        <v>999222957317405</v>
      </c>
      <c r="B46" s="3" t="s">
        <v>1923</v>
      </c>
      <c r="C46" s="3" t="s">
        <v>1956</v>
      </c>
      <c r="D46" s="3" t="s">
        <v>1957</v>
      </c>
      <c r="E46" s="3" t="s">
        <v>1958</v>
      </c>
      <c r="F46" s="3" t="s">
        <v>1759</v>
      </c>
      <c r="G46" s="3" t="s">
        <v>1959</v>
      </c>
      <c r="H46" s="3" t="s">
        <v>1594</v>
      </c>
      <c r="I46" s="3" t="s">
        <v>1960</v>
      </c>
      <c r="J46" s="3" t="s">
        <v>30</v>
      </c>
      <c r="K46" s="3" t="s">
        <v>1961</v>
      </c>
      <c r="L46" s="3" t="s">
        <v>1692</v>
      </c>
      <c r="M46" s="3" t="s">
        <v>1962</v>
      </c>
      <c r="N46" s="3" t="s">
        <v>1963</v>
      </c>
      <c r="O46" s="3" t="s">
        <v>1598</v>
      </c>
      <c r="P46" s="3" t="s">
        <v>1599</v>
      </c>
      <c r="Q46" s="3" t="s">
        <v>1600</v>
      </c>
      <c r="R46" s="3" t="s">
        <v>1964</v>
      </c>
      <c r="S46" s="3" t="s">
        <v>1726</v>
      </c>
      <c r="T46" s="3" t="s">
        <v>1603</v>
      </c>
      <c r="U46" s="3" t="s">
        <v>1604</v>
      </c>
      <c r="V46" s="3" t="s">
        <v>1613</v>
      </c>
    </row>
    <row r="47" spans="1:22">
      <c r="A47" s="2">
        <v>23430711345</v>
      </c>
      <c r="B47" s="3" t="s">
        <v>1592</v>
      </c>
      <c r="C47" s="3" t="s">
        <v>1965</v>
      </c>
      <c r="D47" s="3" t="s">
        <v>1966</v>
      </c>
      <c r="E47" s="3" t="s">
        <v>1967</v>
      </c>
      <c r="F47" s="3" t="s">
        <v>1968</v>
      </c>
      <c r="G47" s="3" t="s">
        <v>1841</v>
      </c>
      <c r="H47" s="3" t="s">
        <v>1594</v>
      </c>
      <c r="I47" s="3" t="s">
        <v>1969</v>
      </c>
      <c r="J47" s="3" t="s">
        <v>30</v>
      </c>
      <c r="K47" s="3" t="s">
        <v>1970</v>
      </c>
      <c r="L47" s="3" t="s">
        <v>1970</v>
      </c>
      <c r="M47" s="3" t="s">
        <v>1597</v>
      </c>
      <c r="N47" s="3" t="s">
        <v>1597</v>
      </c>
      <c r="O47" s="3" t="s">
        <v>1598</v>
      </c>
      <c r="P47" s="3" t="s">
        <v>1599</v>
      </c>
      <c r="Q47" s="3" t="s">
        <v>1600</v>
      </c>
      <c r="R47" s="3" t="s">
        <v>1971</v>
      </c>
      <c r="S47" s="3" t="s">
        <v>1602</v>
      </c>
      <c r="T47" s="3" t="s">
        <v>1603</v>
      </c>
      <c r="U47" s="3" t="s">
        <v>1604</v>
      </c>
      <c r="V47" s="3" t="s">
        <v>1621</v>
      </c>
    </row>
    <row r="48" spans="1:22">
      <c r="A48" s="2">
        <v>999222780813505</v>
      </c>
      <c r="B48" s="3" t="s">
        <v>1689</v>
      </c>
      <c r="C48" s="3" t="s">
        <v>1972</v>
      </c>
      <c r="D48" s="3" t="s">
        <v>1973</v>
      </c>
      <c r="E48" s="3" t="s">
        <v>1974</v>
      </c>
      <c r="F48" s="3" t="s">
        <v>1689</v>
      </c>
      <c r="G48" s="3" t="s">
        <v>1975</v>
      </c>
      <c r="H48" s="3" t="s">
        <v>1594</v>
      </c>
      <c r="I48" s="3" t="s">
        <v>1976</v>
      </c>
      <c r="J48" s="3" t="s">
        <v>30</v>
      </c>
      <c r="K48" s="3" t="s">
        <v>1977</v>
      </c>
      <c r="L48" s="3" t="s">
        <v>1977</v>
      </c>
      <c r="M48" s="3" t="s">
        <v>1597</v>
      </c>
      <c r="N48" s="3" t="s">
        <v>1597</v>
      </c>
      <c r="O48" s="3" t="s">
        <v>1598</v>
      </c>
      <c r="P48" s="3" t="s">
        <v>1599</v>
      </c>
      <c r="Q48" s="3" t="s">
        <v>1600</v>
      </c>
      <c r="R48" s="3" t="s">
        <v>1978</v>
      </c>
      <c r="S48" s="3" t="s">
        <v>1602</v>
      </c>
      <c r="T48" s="3" t="s">
        <v>1603</v>
      </c>
      <c r="U48" s="3" t="s">
        <v>1604</v>
      </c>
      <c r="V48" s="3" t="s">
        <v>1666</v>
      </c>
    </row>
    <row r="49" spans="1:22">
      <c r="A49" s="2">
        <v>999223348748540</v>
      </c>
      <c r="B49" s="3" t="s">
        <v>1947</v>
      </c>
      <c r="C49" s="3" t="s">
        <v>1979</v>
      </c>
      <c r="D49" s="3" t="s">
        <v>1660</v>
      </c>
      <c r="E49" s="3" t="s">
        <v>1980</v>
      </c>
      <c r="F49" s="3" t="s">
        <v>1840</v>
      </c>
      <c r="G49" s="3" t="s">
        <v>1841</v>
      </c>
      <c r="H49" s="3" t="s">
        <v>1594</v>
      </c>
      <c r="I49" s="3" t="s">
        <v>1981</v>
      </c>
      <c r="J49" s="3" t="s">
        <v>30</v>
      </c>
      <c r="K49" s="3" t="s">
        <v>1982</v>
      </c>
      <c r="L49" s="3" t="s">
        <v>1982</v>
      </c>
      <c r="M49" s="3" t="s">
        <v>1597</v>
      </c>
      <c r="N49" s="3" t="s">
        <v>1597</v>
      </c>
      <c r="O49" s="3" t="s">
        <v>1598</v>
      </c>
      <c r="P49" s="3" t="s">
        <v>1599</v>
      </c>
      <c r="Q49" s="3" t="s">
        <v>1600</v>
      </c>
      <c r="R49" s="3" t="s">
        <v>1983</v>
      </c>
      <c r="S49" s="3" t="s">
        <v>1602</v>
      </c>
      <c r="T49" s="3" t="s">
        <v>1603</v>
      </c>
      <c r="U49" s="3" t="s">
        <v>1665</v>
      </c>
      <c r="V49" s="3" t="s">
        <v>1666</v>
      </c>
    </row>
    <row r="50" spans="1:22">
      <c r="A50" s="2">
        <v>999223116764935</v>
      </c>
      <c r="B50" s="3" t="s">
        <v>1935</v>
      </c>
      <c r="C50" s="3" t="s">
        <v>1984</v>
      </c>
      <c r="D50" s="3" t="s">
        <v>1985</v>
      </c>
      <c r="E50" s="3" t="s">
        <v>1986</v>
      </c>
      <c r="F50" s="3" t="s">
        <v>1935</v>
      </c>
      <c r="G50" s="3" t="s">
        <v>1987</v>
      </c>
      <c r="H50" s="3" t="s">
        <v>1594</v>
      </c>
      <c r="I50" s="3" t="s">
        <v>1988</v>
      </c>
      <c r="J50" s="3" t="s">
        <v>30</v>
      </c>
      <c r="K50" s="3" t="s">
        <v>1989</v>
      </c>
      <c r="L50" s="3" t="s">
        <v>1598</v>
      </c>
      <c r="M50" s="3" t="s">
        <v>1990</v>
      </c>
      <c r="N50" s="3" t="s">
        <v>1991</v>
      </c>
      <c r="O50" s="3" t="s">
        <v>1598</v>
      </c>
      <c r="P50" s="3" t="s">
        <v>1599</v>
      </c>
      <c r="Q50" s="3" t="s">
        <v>1600</v>
      </c>
      <c r="R50" s="3" t="s">
        <v>1992</v>
      </c>
      <c r="S50" s="3" t="s">
        <v>1602</v>
      </c>
      <c r="T50" s="3" t="s">
        <v>1603</v>
      </c>
      <c r="U50" s="3" t="s">
        <v>1604</v>
      </c>
      <c r="V50" s="3" t="s">
        <v>1778</v>
      </c>
    </row>
    <row r="51" spans="1:22">
      <c r="A51" s="2">
        <v>999223222080010</v>
      </c>
      <c r="B51" s="3" t="s">
        <v>1993</v>
      </c>
      <c r="C51" s="3" t="s">
        <v>1994</v>
      </c>
      <c r="D51" s="3" t="s">
        <v>1995</v>
      </c>
      <c r="E51" s="3" t="s">
        <v>1996</v>
      </c>
      <c r="F51" s="3" t="s">
        <v>1898</v>
      </c>
      <c r="G51" s="3" t="s">
        <v>1593</v>
      </c>
      <c r="H51" s="3" t="s">
        <v>1594</v>
      </c>
      <c r="I51" s="3" t="s">
        <v>1997</v>
      </c>
      <c r="J51" s="3" t="s">
        <v>30</v>
      </c>
      <c r="K51" s="3" t="s">
        <v>1998</v>
      </c>
      <c r="L51" s="3" t="s">
        <v>1998</v>
      </c>
      <c r="M51" s="3" t="s">
        <v>1597</v>
      </c>
      <c r="N51" s="3" t="s">
        <v>1597</v>
      </c>
      <c r="O51" s="3" t="s">
        <v>1598</v>
      </c>
      <c r="P51" s="3" t="s">
        <v>1599</v>
      </c>
      <c r="Q51" s="3" t="s">
        <v>1600</v>
      </c>
      <c r="R51" s="3" t="s">
        <v>1999</v>
      </c>
      <c r="S51" s="3" t="s">
        <v>1602</v>
      </c>
      <c r="T51" s="3" t="s">
        <v>1603</v>
      </c>
      <c r="U51" s="3" t="s">
        <v>1604</v>
      </c>
      <c r="V51" s="3" t="s">
        <v>1778</v>
      </c>
    </row>
    <row r="52" spans="1:22">
      <c r="A52" s="2">
        <v>999223356210295</v>
      </c>
      <c r="B52" s="3" t="s">
        <v>1845</v>
      </c>
      <c r="C52" s="3" t="s">
        <v>2000</v>
      </c>
      <c r="D52" s="3" t="s">
        <v>2001</v>
      </c>
      <c r="E52" s="3" t="s">
        <v>2002</v>
      </c>
      <c r="F52" s="3" t="s">
        <v>1968</v>
      </c>
      <c r="G52" s="3" t="s">
        <v>1873</v>
      </c>
      <c r="H52" s="3" t="s">
        <v>1594</v>
      </c>
      <c r="I52" s="3" t="s">
        <v>2003</v>
      </c>
      <c r="J52" s="3" t="s">
        <v>30</v>
      </c>
      <c r="K52" s="3" t="s">
        <v>2004</v>
      </c>
      <c r="L52" s="3" t="s">
        <v>2004</v>
      </c>
      <c r="M52" s="3" t="s">
        <v>1597</v>
      </c>
      <c r="N52" s="3" t="s">
        <v>1597</v>
      </c>
      <c r="O52" s="3" t="s">
        <v>1598</v>
      </c>
      <c r="P52" s="3" t="s">
        <v>1599</v>
      </c>
      <c r="Q52" s="3" t="s">
        <v>1600</v>
      </c>
      <c r="R52" s="3" t="s">
        <v>2005</v>
      </c>
      <c r="S52" s="3" t="s">
        <v>1602</v>
      </c>
      <c r="T52" s="3" t="s">
        <v>1603</v>
      </c>
      <c r="U52" s="3" t="s">
        <v>1604</v>
      </c>
      <c r="V52" s="3" t="s">
        <v>1778</v>
      </c>
    </row>
    <row r="53" spans="1:22">
      <c r="A53" s="2">
        <v>23004263190</v>
      </c>
      <c r="B53" s="3" t="s">
        <v>1959</v>
      </c>
      <c r="C53" s="3" t="s">
        <v>2006</v>
      </c>
      <c r="D53" s="3" t="s">
        <v>2007</v>
      </c>
      <c r="E53" s="3" t="s">
        <v>2008</v>
      </c>
      <c r="F53" s="3" t="s">
        <v>2009</v>
      </c>
      <c r="G53" s="3" t="s">
        <v>1987</v>
      </c>
      <c r="H53" s="3" t="s">
        <v>1594</v>
      </c>
      <c r="I53" s="3" t="s">
        <v>1598</v>
      </c>
      <c r="J53" s="3" t="s">
        <v>30</v>
      </c>
      <c r="K53" s="3" t="s">
        <v>1598</v>
      </c>
      <c r="L53" s="3" t="s">
        <v>1598</v>
      </c>
      <c r="M53" s="3" t="s">
        <v>1597</v>
      </c>
      <c r="N53" s="3" t="s">
        <v>1597</v>
      </c>
      <c r="O53" s="3" t="s">
        <v>1598</v>
      </c>
      <c r="P53" s="3" t="s">
        <v>1599</v>
      </c>
      <c r="Q53" s="3" t="s">
        <v>1600</v>
      </c>
      <c r="R53" s="3" t="s">
        <v>2010</v>
      </c>
      <c r="S53" s="3" t="s">
        <v>1602</v>
      </c>
      <c r="T53" s="3" t="s">
        <v>1603</v>
      </c>
      <c r="U53" s="3" t="s">
        <v>1604</v>
      </c>
      <c r="V53" s="3" t="s">
        <v>1666</v>
      </c>
    </row>
    <row r="54" spans="1:22">
      <c r="A54" s="2">
        <v>23411560439</v>
      </c>
      <c r="B54" s="3" t="s">
        <v>2011</v>
      </c>
      <c r="C54" s="3" t="s">
        <v>2012</v>
      </c>
      <c r="D54" s="3" t="s">
        <v>2013</v>
      </c>
      <c r="E54" s="3" t="s">
        <v>2014</v>
      </c>
      <c r="F54" s="3" t="s">
        <v>1849</v>
      </c>
      <c r="G54" s="3" t="s">
        <v>1873</v>
      </c>
      <c r="H54" s="3" t="s">
        <v>1594</v>
      </c>
      <c r="I54" s="3" t="s">
        <v>2015</v>
      </c>
      <c r="J54" s="3" t="s">
        <v>30</v>
      </c>
      <c r="K54" s="3" t="s">
        <v>2016</v>
      </c>
      <c r="L54" s="3" t="s">
        <v>2016</v>
      </c>
      <c r="M54" s="3" t="s">
        <v>1597</v>
      </c>
      <c r="N54" s="3" t="s">
        <v>1597</v>
      </c>
      <c r="O54" s="3" t="s">
        <v>1598</v>
      </c>
      <c r="P54" s="3" t="s">
        <v>1599</v>
      </c>
      <c r="Q54" s="3" t="s">
        <v>1600</v>
      </c>
      <c r="R54" s="3" t="s">
        <v>2017</v>
      </c>
      <c r="S54" s="3" t="s">
        <v>1602</v>
      </c>
      <c r="T54" s="3" t="s">
        <v>1603</v>
      </c>
      <c r="U54" s="3" t="s">
        <v>1604</v>
      </c>
      <c r="V54" s="3" t="s">
        <v>1683</v>
      </c>
    </row>
    <row r="55" spans="1:22">
      <c r="A55" s="2">
        <v>9.99222361077355e+21</v>
      </c>
      <c r="B55" s="3" t="s">
        <v>2018</v>
      </c>
      <c r="C55" s="3" t="s">
        <v>2019</v>
      </c>
      <c r="D55" s="3" t="s">
        <v>2020</v>
      </c>
      <c r="E55" s="3" t="s">
        <v>2021</v>
      </c>
      <c r="F55" s="3" t="s">
        <v>1648</v>
      </c>
      <c r="G55" s="3" t="s">
        <v>1610</v>
      </c>
      <c r="H55" s="3" t="s">
        <v>1594</v>
      </c>
      <c r="I55" s="3" t="s">
        <v>1598</v>
      </c>
      <c r="J55" s="3" t="s">
        <v>1833</v>
      </c>
      <c r="K55" s="3" t="s">
        <v>1598</v>
      </c>
      <c r="L55" s="3" t="s">
        <v>1598</v>
      </c>
      <c r="M55" s="3" t="s">
        <v>1597</v>
      </c>
      <c r="N55" s="3" t="s">
        <v>1597</v>
      </c>
      <c r="O55" s="3" t="s">
        <v>1598</v>
      </c>
      <c r="P55" s="3" t="s">
        <v>1599</v>
      </c>
      <c r="Q55" s="3" t="s">
        <v>1600</v>
      </c>
      <c r="R55" s="3" t="s">
        <v>2022</v>
      </c>
      <c r="S55" s="3" t="s">
        <v>1602</v>
      </c>
      <c r="T55" s="3" t="s">
        <v>1603</v>
      </c>
      <c r="U55" s="3" t="s">
        <v>1665</v>
      </c>
      <c r="V55" s="3" t="s">
        <v>1835</v>
      </c>
    </row>
    <row r="56" spans="1:22">
      <c r="A56" s="2">
        <v>999222341387440</v>
      </c>
      <c r="B56" s="3" t="s">
        <v>2023</v>
      </c>
      <c r="C56" s="3" t="s">
        <v>2024</v>
      </c>
      <c r="D56" s="3" t="s">
        <v>2025</v>
      </c>
      <c r="E56" s="3" t="s">
        <v>2026</v>
      </c>
      <c r="F56" s="3" t="s">
        <v>2027</v>
      </c>
      <c r="G56" s="3" t="s">
        <v>2028</v>
      </c>
      <c r="H56" s="3" t="s">
        <v>1594</v>
      </c>
      <c r="I56" s="3" t="s">
        <v>1598</v>
      </c>
      <c r="J56" s="3" t="s">
        <v>30</v>
      </c>
      <c r="K56" s="3" t="s">
        <v>1598</v>
      </c>
      <c r="L56" s="3" t="s">
        <v>1598</v>
      </c>
      <c r="M56" s="3" t="s">
        <v>1597</v>
      </c>
      <c r="N56" s="3" t="s">
        <v>1597</v>
      </c>
      <c r="O56" s="3" t="s">
        <v>1598</v>
      </c>
      <c r="P56" s="3" t="s">
        <v>1599</v>
      </c>
      <c r="Q56" s="3" t="s">
        <v>1600</v>
      </c>
      <c r="R56" s="3" t="s">
        <v>2029</v>
      </c>
      <c r="S56" s="3" t="s">
        <v>1602</v>
      </c>
      <c r="T56" s="3" t="s">
        <v>1603</v>
      </c>
      <c r="U56" s="3" t="s">
        <v>1604</v>
      </c>
      <c r="V56" s="3" t="s">
        <v>1835</v>
      </c>
    </row>
    <row r="57" spans="1:22">
      <c r="A57" s="2">
        <v>999222255720938</v>
      </c>
      <c r="B57" s="3" t="s">
        <v>1779</v>
      </c>
      <c r="C57" s="3" t="s">
        <v>2030</v>
      </c>
      <c r="D57" s="3" t="s">
        <v>2031</v>
      </c>
      <c r="E57" s="3" t="s">
        <v>2032</v>
      </c>
      <c r="F57" s="3" t="s">
        <v>1824</v>
      </c>
      <c r="G57" s="3" t="s">
        <v>1825</v>
      </c>
      <c r="H57" s="3" t="s">
        <v>1594</v>
      </c>
      <c r="I57" s="3" t="s">
        <v>1598</v>
      </c>
      <c r="J57" s="3" t="s">
        <v>1833</v>
      </c>
      <c r="K57" s="3" t="s">
        <v>1598</v>
      </c>
      <c r="L57" s="3" t="s">
        <v>1598</v>
      </c>
      <c r="M57" s="3" t="s">
        <v>1597</v>
      </c>
      <c r="N57" s="3" t="s">
        <v>1597</v>
      </c>
      <c r="O57" s="3" t="s">
        <v>1598</v>
      </c>
      <c r="P57" s="3" t="s">
        <v>1599</v>
      </c>
      <c r="Q57" s="3" t="s">
        <v>1600</v>
      </c>
      <c r="R57" s="3" t="s">
        <v>2033</v>
      </c>
      <c r="S57" s="3" t="s">
        <v>1602</v>
      </c>
      <c r="T57" s="3" t="s">
        <v>1603</v>
      </c>
      <c r="U57" s="3" t="s">
        <v>1665</v>
      </c>
      <c r="V57" s="3" t="s">
        <v>2034</v>
      </c>
    </row>
    <row r="58" spans="1:22">
      <c r="A58" s="2">
        <v>999223362562055</v>
      </c>
      <c r="B58" s="3" t="s">
        <v>1845</v>
      </c>
      <c r="C58" s="3" t="s">
        <v>2035</v>
      </c>
      <c r="D58" s="3" t="s">
        <v>1686</v>
      </c>
      <c r="E58" s="3" t="s">
        <v>2036</v>
      </c>
      <c r="F58" s="3" t="s">
        <v>1841</v>
      </c>
      <c r="G58" s="3" t="s">
        <v>1873</v>
      </c>
      <c r="H58" s="3" t="s">
        <v>1594</v>
      </c>
      <c r="I58" s="3" t="s">
        <v>2037</v>
      </c>
      <c r="J58" s="3" t="s">
        <v>30</v>
      </c>
      <c r="K58" s="3" t="s">
        <v>2038</v>
      </c>
      <c r="L58" s="3" t="s">
        <v>2038</v>
      </c>
      <c r="M58" s="3" t="s">
        <v>1597</v>
      </c>
      <c r="N58" s="3" t="s">
        <v>1597</v>
      </c>
      <c r="O58" s="3" t="s">
        <v>1598</v>
      </c>
      <c r="P58" s="3" t="s">
        <v>1599</v>
      </c>
      <c r="Q58" s="3" t="s">
        <v>1600</v>
      </c>
      <c r="R58" s="3" t="s">
        <v>2039</v>
      </c>
      <c r="S58" s="3" t="s">
        <v>1602</v>
      </c>
      <c r="T58" s="3" t="s">
        <v>1603</v>
      </c>
      <c r="U58" s="3" t="s">
        <v>1604</v>
      </c>
      <c r="V58" s="3" t="s">
        <v>1696</v>
      </c>
    </row>
    <row r="59" spans="1:22">
      <c r="A59" s="2">
        <v>999222949238844</v>
      </c>
      <c r="B59" s="3" t="s">
        <v>2040</v>
      </c>
      <c r="C59" s="3" t="s">
        <v>2041</v>
      </c>
      <c r="D59" s="3" t="s">
        <v>2042</v>
      </c>
      <c r="E59" s="3" t="s">
        <v>2043</v>
      </c>
      <c r="F59" s="3" t="s">
        <v>1993</v>
      </c>
      <c r="G59" s="3" t="s">
        <v>2044</v>
      </c>
      <c r="H59" s="3" t="s">
        <v>1594</v>
      </c>
      <c r="I59" s="3" t="s">
        <v>2045</v>
      </c>
      <c r="J59" s="3" t="s">
        <v>30</v>
      </c>
      <c r="K59" s="3" t="s">
        <v>2046</v>
      </c>
      <c r="L59" s="3" t="s">
        <v>1598</v>
      </c>
      <c r="M59" s="3" t="s">
        <v>2047</v>
      </c>
      <c r="N59" s="3" t="s">
        <v>2048</v>
      </c>
      <c r="O59" s="3" t="s">
        <v>1598</v>
      </c>
      <c r="P59" s="3" t="s">
        <v>1599</v>
      </c>
      <c r="Q59" s="3" t="s">
        <v>1600</v>
      </c>
      <c r="R59" s="3" t="s">
        <v>2049</v>
      </c>
      <c r="S59" s="3" t="s">
        <v>1602</v>
      </c>
      <c r="T59" s="3" t="s">
        <v>1603</v>
      </c>
      <c r="U59" s="3" t="s">
        <v>1604</v>
      </c>
      <c r="V59" s="3" t="s">
        <v>1696</v>
      </c>
    </row>
    <row r="60" spans="1:22">
      <c r="A60" s="2">
        <v>999222866696357</v>
      </c>
      <c r="B60" s="3" t="s">
        <v>2050</v>
      </c>
      <c r="C60" s="3" t="s">
        <v>2051</v>
      </c>
      <c r="D60" s="3" t="s">
        <v>2052</v>
      </c>
      <c r="E60" s="3" t="s">
        <v>2053</v>
      </c>
      <c r="F60" s="3" t="s">
        <v>1849</v>
      </c>
      <c r="G60" s="3" t="s">
        <v>1593</v>
      </c>
      <c r="H60" s="3" t="s">
        <v>1594</v>
      </c>
      <c r="I60" s="3" t="s">
        <v>2054</v>
      </c>
      <c r="J60" s="3" t="s">
        <v>30</v>
      </c>
      <c r="K60" s="3" t="s">
        <v>2055</v>
      </c>
      <c r="L60" s="3" t="s">
        <v>2055</v>
      </c>
      <c r="M60" s="3" t="s">
        <v>1597</v>
      </c>
      <c r="N60" s="3" t="s">
        <v>1597</v>
      </c>
      <c r="O60" s="3" t="s">
        <v>1598</v>
      </c>
      <c r="P60" s="3" t="s">
        <v>1599</v>
      </c>
      <c r="Q60" s="3" t="s">
        <v>1600</v>
      </c>
      <c r="R60" s="3" t="s">
        <v>2056</v>
      </c>
      <c r="S60" s="3" t="s">
        <v>1602</v>
      </c>
      <c r="T60" s="3" t="s">
        <v>1603</v>
      </c>
      <c r="U60" s="3" t="s">
        <v>1604</v>
      </c>
      <c r="V60" s="3" t="s">
        <v>1696</v>
      </c>
    </row>
    <row r="61" spans="1:22">
      <c r="A61" s="2">
        <v>999223354825305</v>
      </c>
      <c r="B61" s="3" t="s">
        <v>1845</v>
      </c>
      <c r="C61" s="3" t="s">
        <v>2057</v>
      </c>
      <c r="D61" s="3" t="s">
        <v>2058</v>
      </c>
      <c r="E61" s="3" t="s">
        <v>2059</v>
      </c>
      <c r="F61" s="3" t="s">
        <v>1841</v>
      </c>
      <c r="G61" s="3" t="s">
        <v>1873</v>
      </c>
      <c r="H61" s="3" t="s">
        <v>1594</v>
      </c>
      <c r="I61" s="3" t="s">
        <v>2060</v>
      </c>
      <c r="J61" s="3" t="s">
        <v>30</v>
      </c>
      <c r="K61" s="3" t="s">
        <v>2061</v>
      </c>
      <c r="L61" s="3" t="s">
        <v>2061</v>
      </c>
      <c r="M61" s="3" t="s">
        <v>1597</v>
      </c>
      <c r="N61" s="3" t="s">
        <v>1597</v>
      </c>
      <c r="O61" s="3" t="s">
        <v>1598</v>
      </c>
      <c r="P61" s="3" t="s">
        <v>1599</v>
      </c>
      <c r="Q61" s="3" t="s">
        <v>1600</v>
      </c>
      <c r="R61" s="3" t="s">
        <v>2062</v>
      </c>
      <c r="S61" s="3" t="s">
        <v>1602</v>
      </c>
      <c r="T61" s="3" t="s">
        <v>1603</v>
      </c>
      <c r="U61" s="3" t="s">
        <v>1604</v>
      </c>
      <c r="V61" s="3" t="s">
        <v>1674</v>
      </c>
    </row>
    <row r="62" spans="1:22">
      <c r="A62" s="2">
        <v>999223280396710</v>
      </c>
      <c r="B62" s="3" t="s">
        <v>2063</v>
      </c>
      <c r="C62" s="3" t="s">
        <v>2064</v>
      </c>
      <c r="D62" s="3" t="s">
        <v>2065</v>
      </c>
      <c r="E62" s="3" t="s">
        <v>2066</v>
      </c>
      <c r="F62" s="3" t="s">
        <v>2063</v>
      </c>
      <c r="G62" s="3" t="s">
        <v>2067</v>
      </c>
      <c r="H62" s="3" t="s">
        <v>1594</v>
      </c>
      <c r="I62" s="3" t="s">
        <v>1598</v>
      </c>
      <c r="J62" s="3" t="s">
        <v>30</v>
      </c>
      <c r="K62" s="3" t="s">
        <v>1598</v>
      </c>
      <c r="L62" s="3" t="s">
        <v>1598</v>
      </c>
      <c r="M62" s="3" t="s">
        <v>1597</v>
      </c>
      <c r="N62" s="3" t="s">
        <v>1597</v>
      </c>
      <c r="O62" s="3" t="s">
        <v>1598</v>
      </c>
      <c r="P62" s="3" t="s">
        <v>1599</v>
      </c>
      <c r="Q62" s="3" t="s">
        <v>1600</v>
      </c>
      <c r="R62" s="3" t="s">
        <v>2068</v>
      </c>
      <c r="S62" s="3" t="s">
        <v>1602</v>
      </c>
      <c r="T62" s="3" t="s">
        <v>1603</v>
      </c>
      <c r="U62" s="3" t="s">
        <v>1604</v>
      </c>
      <c r="V62" s="3" t="s">
        <v>1605</v>
      </c>
    </row>
    <row r="63" spans="1:22">
      <c r="A63" s="2">
        <v>23470691638</v>
      </c>
      <c r="B63" s="3" t="s">
        <v>1898</v>
      </c>
      <c r="C63" s="3" t="s">
        <v>2069</v>
      </c>
      <c r="D63" s="3" t="s">
        <v>2070</v>
      </c>
      <c r="E63" s="3" t="s">
        <v>2071</v>
      </c>
      <c r="F63" s="3" t="s">
        <v>1849</v>
      </c>
      <c r="G63" s="3" t="s">
        <v>1873</v>
      </c>
      <c r="H63" s="3" t="s">
        <v>1594</v>
      </c>
      <c r="I63" s="3" t="s">
        <v>2072</v>
      </c>
      <c r="J63" s="3" t="s">
        <v>30</v>
      </c>
      <c r="K63" s="3" t="s">
        <v>2073</v>
      </c>
      <c r="L63" s="3" t="s">
        <v>2073</v>
      </c>
      <c r="M63" s="3" t="s">
        <v>1597</v>
      </c>
      <c r="N63" s="3" t="s">
        <v>1597</v>
      </c>
      <c r="O63" s="3" t="s">
        <v>1598</v>
      </c>
      <c r="P63" s="3" t="s">
        <v>1599</v>
      </c>
      <c r="Q63" s="3" t="s">
        <v>1600</v>
      </c>
      <c r="R63" s="3" t="s">
        <v>2074</v>
      </c>
      <c r="S63" s="3" t="s">
        <v>1602</v>
      </c>
      <c r="T63" s="3" t="s">
        <v>1603</v>
      </c>
      <c r="U63" s="3" t="s">
        <v>1604</v>
      </c>
      <c r="V63" s="3" t="s">
        <v>1683</v>
      </c>
    </row>
    <row r="64" spans="1:22">
      <c r="A64" s="2">
        <v>999223266121267</v>
      </c>
      <c r="B64" s="3" t="s">
        <v>2044</v>
      </c>
      <c r="C64" s="3" t="s">
        <v>2075</v>
      </c>
      <c r="D64" s="3" t="s">
        <v>2076</v>
      </c>
      <c r="E64" s="3" t="s">
        <v>2077</v>
      </c>
      <c r="F64" s="3" t="s">
        <v>1968</v>
      </c>
      <c r="G64" s="3" t="s">
        <v>1840</v>
      </c>
      <c r="H64" s="3" t="s">
        <v>1594</v>
      </c>
      <c r="I64" s="3" t="s">
        <v>2078</v>
      </c>
      <c r="J64" s="3" t="s">
        <v>30</v>
      </c>
      <c r="K64" s="3" t="s">
        <v>2079</v>
      </c>
      <c r="L64" s="3" t="s">
        <v>1752</v>
      </c>
      <c r="M64" s="3" t="s">
        <v>2080</v>
      </c>
      <c r="N64" s="3" t="s">
        <v>2081</v>
      </c>
      <c r="O64" s="3" t="s">
        <v>1598</v>
      </c>
      <c r="P64" s="3" t="s">
        <v>1599</v>
      </c>
      <c r="Q64" s="3" t="s">
        <v>1600</v>
      </c>
      <c r="R64" s="3" t="s">
        <v>2082</v>
      </c>
      <c r="S64" s="3" t="s">
        <v>1602</v>
      </c>
      <c r="T64" s="3" t="s">
        <v>1603</v>
      </c>
      <c r="U64" s="3" t="s">
        <v>1604</v>
      </c>
      <c r="V64" s="3" t="s">
        <v>1696</v>
      </c>
    </row>
    <row r="65" spans="1:22">
      <c r="A65" s="2">
        <v>999222478582184</v>
      </c>
      <c r="B65" s="3" t="s">
        <v>2083</v>
      </c>
      <c r="C65" s="3" t="s">
        <v>2084</v>
      </c>
      <c r="D65" s="3" t="s">
        <v>2085</v>
      </c>
      <c r="E65" s="3" t="s">
        <v>2086</v>
      </c>
      <c r="F65" s="3" t="s">
        <v>2087</v>
      </c>
      <c r="G65" s="3" t="s">
        <v>2088</v>
      </c>
      <c r="H65" s="3" t="s">
        <v>1594</v>
      </c>
      <c r="I65" s="3" t="s">
        <v>2089</v>
      </c>
      <c r="J65" s="3" t="s">
        <v>30</v>
      </c>
      <c r="K65" s="3" t="s">
        <v>2090</v>
      </c>
      <c r="L65" s="3" t="s">
        <v>1598</v>
      </c>
      <c r="M65" s="3" t="s">
        <v>2091</v>
      </c>
      <c r="N65" s="3" t="s">
        <v>2092</v>
      </c>
      <c r="O65" s="3" t="s">
        <v>1598</v>
      </c>
      <c r="P65" s="3" t="s">
        <v>1599</v>
      </c>
      <c r="Q65" s="3" t="s">
        <v>1600</v>
      </c>
      <c r="R65" s="3" t="s">
        <v>2093</v>
      </c>
      <c r="S65" s="3" t="s">
        <v>1602</v>
      </c>
      <c r="T65" s="3" t="s">
        <v>1603</v>
      </c>
      <c r="U65" s="3" t="s">
        <v>1604</v>
      </c>
      <c r="V65" s="3" t="s">
        <v>1696</v>
      </c>
    </row>
    <row r="66" spans="1:22">
      <c r="A66" s="2">
        <v>999222960227715</v>
      </c>
      <c r="B66" s="3" t="s">
        <v>1923</v>
      </c>
      <c r="C66" s="3" t="s">
        <v>2094</v>
      </c>
      <c r="D66" s="3" t="s">
        <v>2095</v>
      </c>
      <c r="E66" s="3" t="s">
        <v>2096</v>
      </c>
      <c r="F66" s="3" t="s">
        <v>1840</v>
      </c>
      <c r="G66" s="3" t="s">
        <v>1841</v>
      </c>
      <c r="H66" s="3" t="s">
        <v>1594</v>
      </c>
      <c r="I66" s="3" t="s">
        <v>2097</v>
      </c>
      <c r="J66" s="3" t="s">
        <v>30</v>
      </c>
      <c r="K66" s="3" t="s">
        <v>2098</v>
      </c>
      <c r="L66" s="3" t="s">
        <v>2098</v>
      </c>
      <c r="M66" s="3" t="s">
        <v>1597</v>
      </c>
      <c r="N66" s="3" t="s">
        <v>1597</v>
      </c>
      <c r="O66" s="3" t="s">
        <v>1598</v>
      </c>
      <c r="P66" s="3" t="s">
        <v>1599</v>
      </c>
      <c r="Q66" s="3" t="s">
        <v>1600</v>
      </c>
      <c r="R66" s="3" t="s">
        <v>2099</v>
      </c>
      <c r="S66" s="3" t="s">
        <v>1602</v>
      </c>
      <c r="T66" s="3" t="s">
        <v>1603</v>
      </c>
      <c r="U66" s="3" t="s">
        <v>1604</v>
      </c>
      <c r="V66" s="3" t="s">
        <v>1696</v>
      </c>
    </row>
    <row r="67" spans="1:22">
      <c r="A67" s="2">
        <v>999222973395314</v>
      </c>
      <c r="B67" s="3" t="s">
        <v>1916</v>
      </c>
      <c r="C67" s="3" t="s">
        <v>2100</v>
      </c>
      <c r="D67" s="3" t="s">
        <v>2101</v>
      </c>
      <c r="E67" s="3" t="s">
        <v>2102</v>
      </c>
      <c r="F67" s="3" t="s">
        <v>1959</v>
      </c>
      <c r="G67" s="3" t="s">
        <v>1861</v>
      </c>
      <c r="H67" s="3" t="s">
        <v>1594</v>
      </c>
      <c r="I67" s="3" t="s">
        <v>2103</v>
      </c>
      <c r="J67" s="3" t="s">
        <v>30</v>
      </c>
      <c r="K67" s="3" t="s">
        <v>2104</v>
      </c>
      <c r="L67" s="3" t="s">
        <v>1598</v>
      </c>
      <c r="M67" s="3" t="s">
        <v>2105</v>
      </c>
      <c r="N67" s="3" t="s">
        <v>2106</v>
      </c>
      <c r="O67" s="3" t="s">
        <v>1598</v>
      </c>
      <c r="P67" s="3" t="s">
        <v>1599</v>
      </c>
      <c r="Q67" s="3" t="s">
        <v>1600</v>
      </c>
      <c r="R67" s="3" t="s">
        <v>2107</v>
      </c>
      <c r="S67" s="3" t="s">
        <v>1602</v>
      </c>
      <c r="T67" s="3" t="s">
        <v>1603</v>
      </c>
      <c r="U67" s="3" t="s">
        <v>1604</v>
      </c>
      <c r="V67" s="3" t="s">
        <v>1674</v>
      </c>
    </row>
    <row r="68" spans="1:22">
      <c r="A68" s="2">
        <v>999223246983453</v>
      </c>
      <c r="B68" s="3" t="s">
        <v>1877</v>
      </c>
      <c r="C68" s="3" t="s">
        <v>2108</v>
      </c>
      <c r="D68" s="3" t="s">
        <v>2109</v>
      </c>
      <c r="E68" s="3" t="s">
        <v>2110</v>
      </c>
      <c r="F68" s="3" t="s">
        <v>2011</v>
      </c>
      <c r="G68" s="3" t="s">
        <v>1849</v>
      </c>
      <c r="H68" s="3" t="s">
        <v>1594</v>
      </c>
      <c r="I68" s="3" t="s">
        <v>2111</v>
      </c>
      <c r="J68" s="3" t="s">
        <v>30</v>
      </c>
      <c r="K68" s="3" t="s">
        <v>2112</v>
      </c>
      <c r="L68" s="3" t="s">
        <v>1598</v>
      </c>
      <c r="M68" s="3" t="s">
        <v>2113</v>
      </c>
      <c r="N68" s="3" t="s">
        <v>2114</v>
      </c>
      <c r="O68" s="3" t="s">
        <v>1598</v>
      </c>
      <c r="P68" s="3" t="s">
        <v>1599</v>
      </c>
      <c r="Q68" s="3" t="s">
        <v>1600</v>
      </c>
      <c r="R68" s="3" t="s">
        <v>2115</v>
      </c>
      <c r="S68" s="3" t="s">
        <v>1602</v>
      </c>
      <c r="T68" s="3" t="s">
        <v>1603</v>
      </c>
      <c r="U68" s="3" t="s">
        <v>1604</v>
      </c>
      <c r="V68" s="3" t="s">
        <v>1743</v>
      </c>
    </row>
    <row r="69" spans="1:22">
      <c r="A69" s="2">
        <v>999222879277807</v>
      </c>
      <c r="B69" s="3" t="s">
        <v>2116</v>
      </c>
      <c r="C69" s="3" t="s">
        <v>2117</v>
      </c>
      <c r="D69" s="3" t="s">
        <v>2118</v>
      </c>
      <c r="E69" s="3" t="s">
        <v>2119</v>
      </c>
      <c r="F69" s="3" t="s">
        <v>1898</v>
      </c>
      <c r="G69" s="3" t="s">
        <v>1841</v>
      </c>
      <c r="H69" s="3" t="s">
        <v>1594</v>
      </c>
      <c r="I69" s="3" t="s">
        <v>2120</v>
      </c>
      <c r="J69" s="3" t="s">
        <v>30</v>
      </c>
      <c r="K69" s="3" t="s">
        <v>2121</v>
      </c>
      <c r="L69" s="3" t="s">
        <v>2121</v>
      </c>
      <c r="M69" s="3" t="s">
        <v>1597</v>
      </c>
      <c r="N69" s="3" t="s">
        <v>1597</v>
      </c>
      <c r="O69" s="3" t="s">
        <v>1598</v>
      </c>
      <c r="P69" s="3" t="s">
        <v>1599</v>
      </c>
      <c r="Q69" s="3" t="s">
        <v>1600</v>
      </c>
      <c r="R69" s="3" t="s">
        <v>2122</v>
      </c>
      <c r="S69" s="3" t="s">
        <v>1602</v>
      </c>
      <c r="T69" s="3" t="s">
        <v>1603</v>
      </c>
      <c r="U69" s="3" t="s">
        <v>1665</v>
      </c>
      <c r="V69" s="3" t="s">
        <v>1674</v>
      </c>
    </row>
    <row r="70" spans="1:22">
      <c r="A70" s="2">
        <v>999223003955471</v>
      </c>
      <c r="B70" s="3" t="s">
        <v>1959</v>
      </c>
      <c r="C70" s="3" t="s">
        <v>2123</v>
      </c>
      <c r="D70" s="3" t="s">
        <v>2118</v>
      </c>
      <c r="E70" s="3" t="s">
        <v>2124</v>
      </c>
      <c r="F70" s="3" t="s">
        <v>1959</v>
      </c>
      <c r="G70" s="3" t="s">
        <v>1861</v>
      </c>
      <c r="H70" s="3" t="s">
        <v>1594</v>
      </c>
      <c r="I70" s="3" t="s">
        <v>2125</v>
      </c>
      <c r="J70" s="3" t="s">
        <v>30</v>
      </c>
      <c r="K70" s="3" t="s">
        <v>2126</v>
      </c>
      <c r="L70" s="3" t="s">
        <v>1752</v>
      </c>
      <c r="M70" s="3" t="s">
        <v>2127</v>
      </c>
      <c r="N70" s="3" t="s">
        <v>2128</v>
      </c>
      <c r="O70" s="3" t="s">
        <v>1598</v>
      </c>
      <c r="P70" s="3" t="s">
        <v>1599</v>
      </c>
      <c r="Q70" s="3" t="s">
        <v>1600</v>
      </c>
      <c r="R70" s="3" t="s">
        <v>2129</v>
      </c>
      <c r="S70" s="3" t="s">
        <v>1602</v>
      </c>
      <c r="T70" s="3" t="s">
        <v>1603</v>
      </c>
      <c r="U70" s="3" t="s">
        <v>1665</v>
      </c>
      <c r="V70" s="3" t="s">
        <v>1674</v>
      </c>
    </row>
    <row r="71" spans="1:22">
      <c r="A71" s="2">
        <v>999222993098775</v>
      </c>
      <c r="B71" s="3" t="s">
        <v>1759</v>
      </c>
      <c r="C71" s="3" t="s">
        <v>2130</v>
      </c>
      <c r="D71" s="3" t="s">
        <v>2118</v>
      </c>
      <c r="E71" s="3" t="s">
        <v>2131</v>
      </c>
      <c r="F71" s="3" t="s">
        <v>1759</v>
      </c>
      <c r="G71" s="3" t="s">
        <v>1959</v>
      </c>
      <c r="H71" s="3" t="s">
        <v>1594</v>
      </c>
      <c r="I71" s="3" t="s">
        <v>2132</v>
      </c>
      <c r="J71" s="3" t="s">
        <v>30</v>
      </c>
      <c r="K71" s="3" t="s">
        <v>2133</v>
      </c>
      <c r="L71" s="3" t="s">
        <v>1598</v>
      </c>
      <c r="M71" s="3" t="s">
        <v>2134</v>
      </c>
      <c r="N71" s="3" t="s">
        <v>2135</v>
      </c>
      <c r="O71" s="3" t="s">
        <v>1598</v>
      </c>
      <c r="P71" s="3" t="s">
        <v>1599</v>
      </c>
      <c r="Q71" s="3" t="s">
        <v>1600</v>
      </c>
      <c r="R71" s="3" t="s">
        <v>2136</v>
      </c>
      <c r="S71" s="3" t="s">
        <v>1602</v>
      </c>
      <c r="T71" s="3" t="s">
        <v>1603</v>
      </c>
      <c r="U71" s="3" t="s">
        <v>1604</v>
      </c>
      <c r="V71" s="3" t="s">
        <v>1674</v>
      </c>
    </row>
    <row r="72" spans="1:22">
      <c r="A72" s="2">
        <v>999223160543201</v>
      </c>
      <c r="B72" s="3" t="s">
        <v>1902</v>
      </c>
      <c r="C72" s="3" t="s">
        <v>2137</v>
      </c>
      <c r="D72" s="3" t="s">
        <v>2138</v>
      </c>
      <c r="E72" s="3" t="s">
        <v>2139</v>
      </c>
      <c r="F72" s="3" t="s">
        <v>1841</v>
      </c>
      <c r="G72" s="3" t="s">
        <v>1593</v>
      </c>
      <c r="H72" s="3" t="s">
        <v>1594</v>
      </c>
      <c r="I72" s="3" t="s">
        <v>2140</v>
      </c>
      <c r="J72" s="3" t="s">
        <v>30</v>
      </c>
      <c r="K72" s="3" t="s">
        <v>2141</v>
      </c>
      <c r="L72" s="3" t="s">
        <v>2141</v>
      </c>
      <c r="M72" s="3" t="s">
        <v>1597</v>
      </c>
      <c r="N72" s="3" t="s">
        <v>1597</v>
      </c>
      <c r="O72" s="3" t="s">
        <v>1598</v>
      </c>
      <c r="P72" s="3" t="s">
        <v>1599</v>
      </c>
      <c r="Q72" s="3" t="s">
        <v>1600</v>
      </c>
      <c r="R72" s="3" t="s">
        <v>2142</v>
      </c>
      <c r="S72" s="3" t="s">
        <v>1602</v>
      </c>
      <c r="T72" s="3" t="s">
        <v>1603</v>
      </c>
      <c r="U72" s="3" t="s">
        <v>1604</v>
      </c>
      <c r="V72" s="3" t="s">
        <v>1696</v>
      </c>
    </row>
    <row r="73" spans="1:22">
      <c r="A73" s="2">
        <v>999222937174688</v>
      </c>
      <c r="B73" s="3" t="s">
        <v>1836</v>
      </c>
      <c r="C73" s="3" t="s">
        <v>2143</v>
      </c>
      <c r="D73" s="3" t="s">
        <v>2144</v>
      </c>
      <c r="E73" s="3" t="s">
        <v>2145</v>
      </c>
      <c r="F73" s="3" t="s">
        <v>2040</v>
      </c>
      <c r="G73" s="3" t="s">
        <v>1923</v>
      </c>
      <c r="H73" s="3" t="s">
        <v>1594</v>
      </c>
      <c r="I73" s="3" t="s">
        <v>2146</v>
      </c>
      <c r="J73" s="3" t="s">
        <v>30</v>
      </c>
      <c r="K73" s="3" t="s">
        <v>2147</v>
      </c>
      <c r="L73" s="3" t="s">
        <v>1598</v>
      </c>
      <c r="M73" s="3" t="s">
        <v>2148</v>
      </c>
      <c r="N73" s="3" t="s">
        <v>2149</v>
      </c>
      <c r="O73" s="3" t="s">
        <v>1598</v>
      </c>
      <c r="P73" s="3" t="s">
        <v>1599</v>
      </c>
      <c r="Q73" s="3" t="s">
        <v>1600</v>
      </c>
      <c r="R73" s="3" t="s">
        <v>2150</v>
      </c>
      <c r="S73" s="3" t="s">
        <v>1602</v>
      </c>
      <c r="T73" s="3" t="s">
        <v>1603</v>
      </c>
      <c r="U73" s="3" t="s">
        <v>1604</v>
      </c>
      <c r="V73" s="3" t="s">
        <v>1696</v>
      </c>
    </row>
    <row r="74" spans="1:22">
      <c r="A74" s="2">
        <v>23311780410</v>
      </c>
      <c r="B74" s="3" t="s">
        <v>2151</v>
      </c>
      <c r="C74" s="3" t="s">
        <v>2152</v>
      </c>
      <c r="D74" s="3" t="s">
        <v>2153</v>
      </c>
      <c r="E74" s="3" t="s">
        <v>2154</v>
      </c>
      <c r="F74" s="3" t="s">
        <v>1592</v>
      </c>
      <c r="G74" s="3" t="s">
        <v>1840</v>
      </c>
      <c r="H74" s="3" t="s">
        <v>1594</v>
      </c>
      <c r="I74" s="3" t="s">
        <v>2155</v>
      </c>
      <c r="J74" s="3" t="s">
        <v>30</v>
      </c>
      <c r="K74" s="3" t="s">
        <v>2156</v>
      </c>
      <c r="L74" s="3" t="s">
        <v>1598</v>
      </c>
      <c r="M74" s="3" t="s">
        <v>2157</v>
      </c>
      <c r="N74" s="3" t="s">
        <v>2158</v>
      </c>
      <c r="O74" s="3" t="s">
        <v>1598</v>
      </c>
      <c r="P74" s="3" t="s">
        <v>1599</v>
      </c>
      <c r="Q74" s="3" t="s">
        <v>1600</v>
      </c>
      <c r="R74" s="3" t="s">
        <v>2159</v>
      </c>
      <c r="S74" s="3" t="s">
        <v>1602</v>
      </c>
      <c r="T74" s="3" t="s">
        <v>1603</v>
      </c>
      <c r="U74" s="3" t="s">
        <v>1604</v>
      </c>
      <c r="V74" s="3" t="s">
        <v>1696</v>
      </c>
    </row>
    <row r="75" spans="1:22">
      <c r="A75" s="2">
        <v>999222976221016</v>
      </c>
      <c r="B75" s="3" t="s">
        <v>1916</v>
      </c>
      <c r="C75" s="3" t="s">
        <v>2160</v>
      </c>
      <c r="D75" s="3" t="s">
        <v>2161</v>
      </c>
      <c r="E75" s="3" t="s">
        <v>2162</v>
      </c>
      <c r="F75" s="3" t="s">
        <v>1968</v>
      </c>
      <c r="G75" s="3" t="s">
        <v>1593</v>
      </c>
      <c r="H75" s="3" t="s">
        <v>1594</v>
      </c>
      <c r="I75" s="3" t="s">
        <v>1598</v>
      </c>
      <c r="J75" s="3" t="s">
        <v>30</v>
      </c>
      <c r="K75" s="3" t="s">
        <v>1598</v>
      </c>
      <c r="L75" s="3" t="s">
        <v>1598</v>
      </c>
      <c r="M75" s="3" t="s">
        <v>1597</v>
      </c>
      <c r="N75" s="3" t="s">
        <v>1597</v>
      </c>
      <c r="O75" s="3" t="s">
        <v>1598</v>
      </c>
      <c r="P75" s="3" t="s">
        <v>1599</v>
      </c>
      <c r="Q75" s="3" t="s">
        <v>1600</v>
      </c>
      <c r="R75" s="3" t="s">
        <v>2163</v>
      </c>
      <c r="S75" s="3" t="s">
        <v>1602</v>
      </c>
      <c r="T75" s="3" t="s">
        <v>1603</v>
      </c>
      <c r="U75" s="3" t="s">
        <v>1604</v>
      </c>
      <c r="V75" s="3" t="s">
        <v>1696</v>
      </c>
    </row>
    <row r="76" spans="1:22">
      <c r="A76" s="2">
        <v>23051887361</v>
      </c>
      <c r="B76" s="3" t="s">
        <v>1760</v>
      </c>
      <c r="C76" s="3" t="s">
        <v>2164</v>
      </c>
      <c r="D76" s="3" t="s">
        <v>2165</v>
      </c>
      <c r="E76" s="3" t="s">
        <v>2166</v>
      </c>
      <c r="F76" s="3" t="s">
        <v>1987</v>
      </c>
      <c r="G76" s="3" t="s">
        <v>2167</v>
      </c>
      <c r="H76" s="3" t="s">
        <v>1594</v>
      </c>
      <c r="I76" s="3" t="s">
        <v>2168</v>
      </c>
      <c r="J76" s="3" t="s">
        <v>30</v>
      </c>
      <c r="K76" s="3" t="s">
        <v>2169</v>
      </c>
      <c r="L76" s="3" t="s">
        <v>1598</v>
      </c>
      <c r="M76" s="3" t="s">
        <v>2170</v>
      </c>
      <c r="N76" s="3" t="s">
        <v>2171</v>
      </c>
      <c r="O76" s="3" t="s">
        <v>1598</v>
      </c>
      <c r="P76" s="3" t="s">
        <v>1599</v>
      </c>
      <c r="Q76" s="3" t="s">
        <v>1600</v>
      </c>
      <c r="R76" s="3" t="s">
        <v>2172</v>
      </c>
      <c r="S76" s="3" t="s">
        <v>1602</v>
      </c>
      <c r="T76" s="3" t="s">
        <v>1603</v>
      </c>
      <c r="U76" s="3" t="s">
        <v>1604</v>
      </c>
      <c r="V76" s="3" t="s">
        <v>1683</v>
      </c>
    </row>
    <row r="77" spans="1:22">
      <c r="A77" s="2">
        <v>999222992322634</v>
      </c>
      <c r="B77" s="3" t="s">
        <v>1759</v>
      </c>
      <c r="C77" s="3" t="s">
        <v>2173</v>
      </c>
      <c r="D77" s="3" t="s">
        <v>2174</v>
      </c>
      <c r="E77" s="3" t="s">
        <v>2175</v>
      </c>
      <c r="F77" s="3" t="s">
        <v>1849</v>
      </c>
      <c r="G77" s="3" t="s">
        <v>1841</v>
      </c>
      <c r="H77" s="3" t="s">
        <v>1594</v>
      </c>
      <c r="I77" s="3" t="s">
        <v>2176</v>
      </c>
      <c r="J77" s="3" t="s">
        <v>30</v>
      </c>
      <c r="K77" s="3" t="s">
        <v>2177</v>
      </c>
      <c r="L77" s="3" t="s">
        <v>2177</v>
      </c>
      <c r="M77" s="3" t="s">
        <v>1597</v>
      </c>
      <c r="N77" s="3" t="s">
        <v>1597</v>
      </c>
      <c r="O77" s="3" t="s">
        <v>1598</v>
      </c>
      <c r="P77" s="3" t="s">
        <v>1599</v>
      </c>
      <c r="Q77" s="3" t="s">
        <v>1600</v>
      </c>
      <c r="R77" s="3" t="s">
        <v>2178</v>
      </c>
      <c r="S77" s="3" t="s">
        <v>1602</v>
      </c>
      <c r="T77" s="3" t="s">
        <v>1603</v>
      </c>
      <c r="U77" s="3" t="s">
        <v>1665</v>
      </c>
      <c r="V77" s="3" t="s">
        <v>1674</v>
      </c>
    </row>
    <row r="78" spans="1:22">
      <c r="A78" s="2">
        <v>999223225240130</v>
      </c>
      <c r="B78" s="3" t="s">
        <v>1993</v>
      </c>
      <c r="C78" s="3" t="s">
        <v>2179</v>
      </c>
      <c r="D78" s="3" t="s">
        <v>2180</v>
      </c>
      <c r="E78" s="3" t="s">
        <v>2181</v>
      </c>
      <c r="F78" s="3" t="s">
        <v>1849</v>
      </c>
      <c r="G78" s="3" t="s">
        <v>1841</v>
      </c>
      <c r="H78" s="3" t="s">
        <v>1594</v>
      </c>
      <c r="I78" s="3" t="s">
        <v>2182</v>
      </c>
      <c r="J78" s="3" t="s">
        <v>30</v>
      </c>
      <c r="K78" s="3" t="s">
        <v>2183</v>
      </c>
      <c r="L78" s="3" t="s">
        <v>2183</v>
      </c>
      <c r="M78" s="3" t="s">
        <v>1597</v>
      </c>
      <c r="N78" s="3" t="s">
        <v>1597</v>
      </c>
      <c r="O78" s="3" t="s">
        <v>1598</v>
      </c>
      <c r="P78" s="3" t="s">
        <v>1599</v>
      </c>
      <c r="Q78" s="3" t="s">
        <v>1600</v>
      </c>
      <c r="R78" s="3" t="s">
        <v>2184</v>
      </c>
      <c r="S78" s="3" t="s">
        <v>1602</v>
      </c>
      <c r="T78" s="3" t="s">
        <v>1603</v>
      </c>
      <c r="U78" s="3" t="s">
        <v>1604</v>
      </c>
      <c r="V78" s="3" t="s">
        <v>1683</v>
      </c>
    </row>
    <row r="79" spans="1:22">
      <c r="A79" s="2">
        <v>999223058122040</v>
      </c>
      <c r="B79" s="3" t="s">
        <v>2185</v>
      </c>
      <c r="C79" s="3" t="s">
        <v>2186</v>
      </c>
      <c r="D79" s="3" t="s">
        <v>2187</v>
      </c>
      <c r="E79" s="3" t="s">
        <v>2188</v>
      </c>
      <c r="F79" s="3" t="s">
        <v>1898</v>
      </c>
      <c r="G79" s="3" t="s">
        <v>1873</v>
      </c>
      <c r="H79" s="3" t="s">
        <v>1594</v>
      </c>
      <c r="I79" s="3" t="s">
        <v>2189</v>
      </c>
      <c r="J79" s="3" t="s">
        <v>30</v>
      </c>
      <c r="K79" s="3" t="s">
        <v>2190</v>
      </c>
      <c r="L79" s="3" t="s">
        <v>2190</v>
      </c>
      <c r="M79" s="3" t="s">
        <v>1597</v>
      </c>
      <c r="N79" s="3" t="s">
        <v>1597</v>
      </c>
      <c r="O79" s="3" t="s">
        <v>1598</v>
      </c>
      <c r="P79" s="3" t="s">
        <v>1599</v>
      </c>
      <c r="Q79" s="3" t="s">
        <v>1600</v>
      </c>
      <c r="R79" s="3" t="s">
        <v>2191</v>
      </c>
      <c r="S79" s="3" t="s">
        <v>1602</v>
      </c>
      <c r="T79" s="3" t="s">
        <v>1603</v>
      </c>
      <c r="U79" s="3" t="s">
        <v>1604</v>
      </c>
      <c r="V79" s="3" t="s">
        <v>2192</v>
      </c>
    </row>
    <row r="80" spans="1:22">
      <c r="A80" s="2">
        <v>999223274876777</v>
      </c>
      <c r="B80" s="3" t="s">
        <v>2044</v>
      </c>
      <c r="C80" s="3" t="s">
        <v>2193</v>
      </c>
      <c r="D80" s="3" t="s">
        <v>2194</v>
      </c>
      <c r="E80" s="3" t="s">
        <v>2195</v>
      </c>
      <c r="F80" s="3" t="s">
        <v>1841</v>
      </c>
      <c r="G80" s="3" t="s">
        <v>1873</v>
      </c>
      <c r="H80" s="3" t="s">
        <v>1594</v>
      </c>
      <c r="I80" s="3" t="s">
        <v>2196</v>
      </c>
      <c r="J80" s="3" t="s">
        <v>30</v>
      </c>
      <c r="K80" s="3" t="s">
        <v>2197</v>
      </c>
      <c r="L80" s="3" t="s">
        <v>2197</v>
      </c>
      <c r="M80" s="3" t="s">
        <v>1597</v>
      </c>
      <c r="N80" s="3" t="s">
        <v>1597</v>
      </c>
      <c r="O80" s="3" t="s">
        <v>1598</v>
      </c>
      <c r="P80" s="3" t="s">
        <v>1599</v>
      </c>
      <c r="Q80" s="3" t="s">
        <v>1600</v>
      </c>
      <c r="R80" s="3" t="s">
        <v>2198</v>
      </c>
      <c r="S80" s="3" t="s">
        <v>1602</v>
      </c>
      <c r="T80" s="3" t="s">
        <v>1603</v>
      </c>
      <c r="U80" s="3" t="s">
        <v>1604</v>
      </c>
      <c r="V80" s="3" t="s">
        <v>1915</v>
      </c>
    </row>
    <row r="81" spans="1:22">
      <c r="A81" s="2">
        <v>999222688411566</v>
      </c>
      <c r="B81" s="3" t="s">
        <v>1649</v>
      </c>
      <c r="C81" s="3" t="s">
        <v>2199</v>
      </c>
      <c r="D81" s="3" t="s">
        <v>2200</v>
      </c>
      <c r="E81" s="3" t="s">
        <v>2201</v>
      </c>
      <c r="F81" s="3" t="s">
        <v>1649</v>
      </c>
      <c r="G81" s="3" t="s">
        <v>1655</v>
      </c>
      <c r="H81" s="3" t="s">
        <v>1594</v>
      </c>
      <c r="I81" s="3" t="s">
        <v>2202</v>
      </c>
      <c r="J81" s="3" t="s">
        <v>30</v>
      </c>
      <c r="K81" s="3" t="s">
        <v>2203</v>
      </c>
      <c r="L81" s="3" t="s">
        <v>1692</v>
      </c>
      <c r="M81" s="3" t="s">
        <v>2204</v>
      </c>
      <c r="N81" s="3" t="s">
        <v>2205</v>
      </c>
      <c r="O81" s="3" t="s">
        <v>1598</v>
      </c>
      <c r="P81" s="3" t="s">
        <v>1599</v>
      </c>
      <c r="Q81" s="3" t="s">
        <v>1600</v>
      </c>
      <c r="R81" s="3" t="s">
        <v>2206</v>
      </c>
      <c r="S81" s="3" t="s">
        <v>1602</v>
      </c>
      <c r="T81" s="3" t="s">
        <v>1603</v>
      </c>
      <c r="U81" s="3" t="s">
        <v>1604</v>
      </c>
      <c r="V81" s="3" t="s">
        <v>1674</v>
      </c>
    </row>
    <row r="82" spans="1:22">
      <c r="A82" s="2">
        <v>999222526391803</v>
      </c>
      <c r="B82" s="3" t="s">
        <v>1884</v>
      </c>
      <c r="C82" s="3" t="s">
        <v>2207</v>
      </c>
      <c r="D82" s="3" t="s">
        <v>2208</v>
      </c>
      <c r="E82" s="3" t="s">
        <v>2209</v>
      </c>
      <c r="F82" s="3" t="s">
        <v>1841</v>
      </c>
      <c r="G82" s="3" t="s">
        <v>1593</v>
      </c>
      <c r="H82" s="3" t="s">
        <v>1594</v>
      </c>
      <c r="I82" s="3" t="s">
        <v>2210</v>
      </c>
      <c r="J82" s="3" t="s">
        <v>30</v>
      </c>
      <c r="K82" s="3" t="s">
        <v>2211</v>
      </c>
      <c r="L82" s="3" t="s">
        <v>2211</v>
      </c>
      <c r="M82" s="3" t="s">
        <v>1597</v>
      </c>
      <c r="N82" s="3" t="s">
        <v>1597</v>
      </c>
      <c r="O82" s="3" t="s">
        <v>1598</v>
      </c>
      <c r="P82" s="3" t="s">
        <v>1599</v>
      </c>
      <c r="Q82" s="3" t="s">
        <v>1600</v>
      </c>
      <c r="R82" s="3" t="s">
        <v>2212</v>
      </c>
      <c r="S82" s="3" t="s">
        <v>1602</v>
      </c>
      <c r="T82" s="3" t="s">
        <v>1603</v>
      </c>
      <c r="U82" s="3" t="s">
        <v>1604</v>
      </c>
      <c r="V82" s="3" t="s">
        <v>2213</v>
      </c>
    </row>
    <row r="83" spans="1:22">
      <c r="A83" s="2">
        <v>999223280170443</v>
      </c>
      <c r="B83" s="3" t="s">
        <v>2063</v>
      </c>
      <c r="C83" s="3" t="s">
        <v>2214</v>
      </c>
      <c r="D83" s="3" t="s">
        <v>2215</v>
      </c>
      <c r="E83" s="3" t="s">
        <v>2216</v>
      </c>
      <c r="F83" s="3" t="s">
        <v>1898</v>
      </c>
      <c r="G83" s="3" t="s">
        <v>1841</v>
      </c>
      <c r="H83" s="3" t="s">
        <v>1594</v>
      </c>
      <c r="I83" s="3" t="s">
        <v>2217</v>
      </c>
      <c r="J83" s="3" t="s">
        <v>30</v>
      </c>
      <c r="K83" s="3" t="s">
        <v>2218</v>
      </c>
      <c r="L83" s="3" t="s">
        <v>2218</v>
      </c>
      <c r="M83" s="3" t="s">
        <v>1597</v>
      </c>
      <c r="N83" s="3" t="s">
        <v>1597</v>
      </c>
      <c r="O83" s="3" t="s">
        <v>1598</v>
      </c>
      <c r="P83" s="3" t="s">
        <v>1599</v>
      </c>
      <c r="Q83" s="3" t="s">
        <v>1600</v>
      </c>
      <c r="R83" s="3" t="s">
        <v>2219</v>
      </c>
      <c r="S83" s="3" t="s">
        <v>1602</v>
      </c>
      <c r="T83" s="3" t="s">
        <v>1603</v>
      </c>
      <c r="U83" s="3" t="s">
        <v>1604</v>
      </c>
      <c r="V83" s="3" t="s">
        <v>1860</v>
      </c>
    </row>
    <row r="84" spans="1:22">
      <c r="A84" s="2">
        <v>999223364362261</v>
      </c>
      <c r="B84" s="3" t="s">
        <v>1845</v>
      </c>
      <c r="C84" s="3" t="s">
        <v>2220</v>
      </c>
      <c r="D84" s="3" t="s">
        <v>2221</v>
      </c>
      <c r="E84" s="3" t="s">
        <v>2222</v>
      </c>
      <c r="F84" s="3" t="s">
        <v>1849</v>
      </c>
      <c r="G84" s="3" t="s">
        <v>1593</v>
      </c>
      <c r="H84" s="3" t="s">
        <v>1594</v>
      </c>
      <c r="I84" s="3" t="s">
        <v>2223</v>
      </c>
      <c r="J84" s="3" t="s">
        <v>30</v>
      </c>
      <c r="K84" s="3" t="s">
        <v>2224</v>
      </c>
      <c r="L84" s="3" t="s">
        <v>2224</v>
      </c>
      <c r="M84" s="3" t="s">
        <v>1597</v>
      </c>
      <c r="N84" s="3" t="s">
        <v>1597</v>
      </c>
      <c r="O84" s="3" t="s">
        <v>1598</v>
      </c>
      <c r="P84" s="3" t="s">
        <v>1599</v>
      </c>
      <c r="Q84" s="3" t="s">
        <v>1600</v>
      </c>
      <c r="R84" s="3" t="s">
        <v>2225</v>
      </c>
      <c r="S84" s="3" t="s">
        <v>1602</v>
      </c>
      <c r="T84" s="3" t="s">
        <v>1603</v>
      </c>
      <c r="U84" s="3" t="s">
        <v>1604</v>
      </c>
      <c r="V84" s="3" t="s">
        <v>1696</v>
      </c>
    </row>
    <row r="85" spans="1:22">
      <c r="A85" s="2">
        <v>23274944898</v>
      </c>
      <c r="B85" s="3" t="s">
        <v>2044</v>
      </c>
      <c r="C85" s="3" t="s">
        <v>2226</v>
      </c>
      <c r="D85" s="3" t="s">
        <v>2227</v>
      </c>
      <c r="E85" s="3" t="s">
        <v>2228</v>
      </c>
      <c r="F85" s="3" t="s">
        <v>1841</v>
      </c>
      <c r="G85" s="3" t="s">
        <v>1873</v>
      </c>
      <c r="H85" s="3" t="s">
        <v>1594</v>
      </c>
      <c r="I85" s="3" t="s">
        <v>2229</v>
      </c>
      <c r="J85" s="3" t="s">
        <v>30</v>
      </c>
      <c r="K85" s="3" t="s">
        <v>2230</v>
      </c>
      <c r="L85" s="3" t="s">
        <v>2230</v>
      </c>
      <c r="M85" s="3" t="s">
        <v>1597</v>
      </c>
      <c r="N85" s="3" t="s">
        <v>1597</v>
      </c>
      <c r="O85" s="3" t="s">
        <v>1598</v>
      </c>
      <c r="P85" s="3" t="s">
        <v>1599</v>
      </c>
      <c r="Q85" s="3" t="s">
        <v>1600</v>
      </c>
      <c r="R85" s="3" t="s">
        <v>2231</v>
      </c>
      <c r="S85" s="3" t="s">
        <v>1602</v>
      </c>
      <c r="T85" s="3" t="s">
        <v>1603</v>
      </c>
      <c r="U85" s="3" t="s">
        <v>1604</v>
      </c>
      <c r="V85" s="3" t="s">
        <v>1696</v>
      </c>
    </row>
    <row r="86" spans="1:22">
      <c r="A86" s="2">
        <v>999223255202508</v>
      </c>
      <c r="B86" s="3" t="s">
        <v>2232</v>
      </c>
      <c r="C86" s="3" t="s">
        <v>2233</v>
      </c>
      <c r="D86" s="3" t="s">
        <v>2234</v>
      </c>
      <c r="E86" s="3" t="s">
        <v>2235</v>
      </c>
      <c r="F86" s="3" t="s">
        <v>1841</v>
      </c>
      <c r="G86" s="3" t="s">
        <v>1873</v>
      </c>
      <c r="H86" s="3" t="s">
        <v>1594</v>
      </c>
      <c r="I86" s="3" t="s">
        <v>2236</v>
      </c>
      <c r="J86" s="3" t="s">
        <v>30</v>
      </c>
      <c r="K86" s="3" t="s">
        <v>2237</v>
      </c>
      <c r="L86" s="3" t="s">
        <v>2237</v>
      </c>
      <c r="M86" s="3" t="s">
        <v>1597</v>
      </c>
      <c r="N86" s="3" t="s">
        <v>1597</v>
      </c>
      <c r="O86" s="3" t="s">
        <v>1598</v>
      </c>
      <c r="P86" s="3" t="s">
        <v>1599</v>
      </c>
      <c r="Q86" s="3" t="s">
        <v>1600</v>
      </c>
      <c r="R86" s="3" t="s">
        <v>2238</v>
      </c>
      <c r="S86" s="3" t="s">
        <v>1602</v>
      </c>
      <c r="T86" s="3" t="s">
        <v>1603</v>
      </c>
      <c r="U86" s="3" t="s">
        <v>1604</v>
      </c>
      <c r="V86" s="3" t="s">
        <v>2239</v>
      </c>
    </row>
    <row r="87" spans="1:22">
      <c r="A87" s="2">
        <v>23466975652</v>
      </c>
      <c r="B87" s="3" t="s">
        <v>1898</v>
      </c>
      <c r="C87" s="3" t="s">
        <v>2240</v>
      </c>
      <c r="D87" s="3" t="s">
        <v>2241</v>
      </c>
      <c r="E87" s="3" t="s">
        <v>2242</v>
      </c>
      <c r="F87" s="3" t="s">
        <v>1873</v>
      </c>
      <c r="G87" s="3" t="s">
        <v>1593</v>
      </c>
      <c r="H87" s="3" t="s">
        <v>1594</v>
      </c>
      <c r="I87" s="3" t="s">
        <v>2243</v>
      </c>
      <c r="J87" s="3" t="s">
        <v>30</v>
      </c>
      <c r="K87" s="3" t="s">
        <v>2244</v>
      </c>
      <c r="L87" s="3" t="s">
        <v>2244</v>
      </c>
      <c r="M87" s="3" t="s">
        <v>1597</v>
      </c>
      <c r="N87" s="3" t="s">
        <v>1597</v>
      </c>
      <c r="O87" s="3" t="s">
        <v>1598</v>
      </c>
      <c r="P87" s="3" t="s">
        <v>1599</v>
      </c>
      <c r="Q87" s="3" t="s">
        <v>1600</v>
      </c>
      <c r="R87" s="3" t="s">
        <v>2245</v>
      </c>
      <c r="S87" s="3" t="s">
        <v>1602</v>
      </c>
      <c r="T87" s="3" t="s">
        <v>1603</v>
      </c>
      <c r="U87" s="3" t="s">
        <v>1604</v>
      </c>
      <c r="V87" s="3" t="s">
        <v>2246</v>
      </c>
    </row>
    <row r="88" spans="1:22">
      <c r="A88" s="2">
        <v>999222295107064</v>
      </c>
      <c r="B88" s="3" t="s">
        <v>2247</v>
      </c>
      <c r="C88" s="3" t="s">
        <v>2248</v>
      </c>
      <c r="D88" s="3" t="s">
        <v>2249</v>
      </c>
      <c r="E88" s="3" t="s">
        <v>2250</v>
      </c>
      <c r="F88" s="3" t="s">
        <v>1849</v>
      </c>
      <c r="G88" s="3" t="s">
        <v>1593</v>
      </c>
      <c r="H88" s="3" t="s">
        <v>1594</v>
      </c>
      <c r="I88" s="3" t="s">
        <v>2251</v>
      </c>
      <c r="J88" s="3" t="s">
        <v>30</v>
      </c>
      <c r="K88" s="3" t="s">
        <v>2252</v>
      </c>
      <c r="L88" s="3" t="s">
        <v>2252</v>
      </c>
      <c r="M88" s="3" t="s">
        <v>1597</v>
      </c>
      <c r="N88" s="3" t="s">
        <v>1597</v>
      </c>
      <c r="O88" s="3" t="s">
        <v>1598</v>
      </c>
      <c r="P88" s="3" t="s">
        <v>1599</v>
      </c>
      <c r="Q88" s="3" t="s">
        <v>1600</v>
      </c>
      <c r="R88" s="3" t="s">
        <v>2253</v>
      </c>
      <c r="S88" s="3" t="s">
        <v>1602</v>
      </c>
      <c r="T88" s="3" t="s">
        <v>1603</v>
      </c>
      <c r="U88" s="3" t="s">
        <v>1604</v>
      </c>
      <c r="V88" s="3" t="s">
        <v>2254</v>
      </c>
    </row>
    <row r="89" spans="1:22">
      <c r="A89" s="2">
        <v>23406479042</v>
      </c>
      <c r="B89" s="3" t="s">
        <v>2255</v>
      </c>
      <c r="C89" s="3" t="s">
        <v>2256</v>
      </c>
      <c r="D89" s="3" t="s">
        <v>2257</v>
      </c>
      <c r="E89" s="3" t="s">
        <v>2258</v>
      </c>
      <c r="F89" s="3" t="s">
        <v>1873</v>
      </c>
      <c r="G89" s="3" t="s">
        <v>1593</v>
      </c>
      <c r="H89" s="3" t="s">
        <v>1594</v>
      </c>
      <c r="I89" s="3" t="s">
        <v>2259</v>
      </c>
      <c r="J89" s="3" t="s">
        <v>30</v>
      </c>
      <c r="K89" s="3" t="s">
        <v>2260</v>
      </c>
      <c r="L89" s="3" t="s">
        <v>2260</v>
      </c>
      <c r="M89" s="3" t="s">
        <v>1597</v>
      </c>
      <c r="N89" s="3" t="s">
        <v>1597</v>
      </c>
      <c r="O89" s="3" t="s">
        <v>1598</v>
      </c>
      <c r="P89" s="3" t="s">
        <v>1599</v>
      </c>
      <c r="Q89" s="3" t="s">
        <v>1600</v>
      </c>
      <c r="R89" s="3" t="s">
        <v>2261</v>
      </c>
      <c r="S89" s="3" t="s">
        <v>1602</v>
      </c>
      <c r="T89" s="3" t="s">
        <v>1603</v>
      </c>
      <c r="U89" s="3" t="s">
        <v>1604</v>
      </c>
      <c r="V89" s="3" t="s">
        <v>2262</v>
      </c>
    </row>
    <row r="90" spans="1:22">
      <c r="A90" s="2">
        <v>23208287315</v>
      </c>
      <c r="B90" s="3" t="s">
        <v>2263</v>
      </c>
      <c r="C90" s="3" t="s">
        <v>2264</v>
      </c>
      <c r="D90" s="3" t="s">
        <v>2265</v>
      </c>
      <c r="E90" s="3" t="s">
        <v>2266</v>
      </c>
      <c r="F90" s="3" t="s">
        <v>1898</v>
      </c>
      <c r="G90" s="3" t="s">
        <v>1593</v>
      </c>
      <c r="H90" s="3" t="s">
        <v>1594</v>
      </c>
      <c r="I90" s="3" t="s">
        <v>2267</v>
      </c>
      <c r="J90" s="3" t="s">
        <v>30</v>
      </c>
      <c r="K90" s="3" t="s">
        <v>2268</v>
      </c>
      <c r="L90" s="3" t="s">
        <v>2268</v>
      </c>
      <c r="M90" s="3" t="s">
        <v>1597</v>
      </c>
      <c r="N90" s="3" t="s">
        <v>1597</v>
      </c>
      <c r="O90" s="3" t="s">
        <v>1598</v>
      </c>
      <c r="P90" s="3" t="s">
        <v>1599</v>
      </c>
      <c r="Q90" s="3" t="s">
        <v>1600</v>
      </c>
      <c r="R90" s="3" t="s">
        <v>2269</v>
      </c>
      <c r="S90" s="3" t="s">
        <v>1602</v>
      </c>
      <c r="T90" s="3" t="s">
        <v>1603</v>
      </c>
      <c r="U90" s="3" t="s">
        <v>1604</v>
      </c>
      <c r="V90" s="3" t="s">
        <v>1621</v>
      </c>
    </row>
    <row r="91" spans="1:22">
      <c r="A91" s="2">
        <v>999223125728442</v>
      </c>
      <c r="B91" s="3" t="s">
        <v>1935</v>
      </c>
      <c r="C91" s="3" t="s">
        <v>2270</v>
      </c>
      <c r="D91" s="3" t="s">
        <v>2271</v>
      </c>
      <c r="E91" s="3" t="s">
        <v>2272</v>
      </c>
      <c r="F91" s="3" t="s">
        <v>1935</v>
      </c>
      <c r="G91" s="3" t="s">
        <v>2009</v>
      </c>
      <c r="H91" s="3" t="s">
        <v>1594</v>
      </c>
      <c r="I91" s="3" t="s">
        <v>2273</v>
      </c>
      <c r="J91" s="3" t="s">
        <v>30</v>
      </c>
      <c r="K91" s="3" t="s">
        <v>2274</v>
      </c>
      <c r="L91" s="3" t="s">
        <v>1598</v>
      </c>
      <c r="M91" s="3" t="s">
        <v>2275</v>
      </c>
      <c r="N91" s="3" t="s">
        <v>2276</v>
      </c>
      <c r="O91" s="3" t="s">
        <v>1598</v>
      </c>
      <c r="P91" s="3" t="s">
        <v>1599</v>
      </c>
      <c r="Q91" s="3" t="s">
        <v>1600</v>
      </c>
      <c r="R91" s="3" t="s">
        <v>2277</v>
      </c>
      <c r="S91" s="3" t="s">
        <v>1602</v>
      </c>
      <c r="T91" s="3" t="s">
        <v>1603</v>
      </c>
      <c r="U91" s="3" t="s">
        <v>1604</v>
      </c>
      <c r="V91" s="3" t="s">
        <v>1778</v>
      </c>
    </row>
    <row r="92" spans="1:22">
      <c r="A92" s="2">
        <v>22999026785</v>
      </c>
      <c r="B92" s="3" t="s">
        <v>1759</v>
      </c>
      <c r="C92" s="3" t="s">
        <v>2278</v>
      </c>
      <c r="D92" s="3" t="s">
        <v>2279</v>
      </c>
      <c r="E92" s="3" t="s">
        <v>2280</v>
      </c>
      <c r="F92" s="3" t="s">
        <v>1759</v>
      </c>
      <c r="G92" s="3" t="s">
        <v>1959</v>
      </c>
      <c r="H92" s="3" t="s">
        <v>1594</v>
      </c>
      <c r="I92" s="3" t="s">
        <v>2281</v>
      </c>
      <c r="J92" s="3" t="s">
        <v>30</v>
      </c>
      <c r="K92" s="3" t="s">
        <v>2282</v>
      </c>
      <c r="L92" s="3" t="s">
        <v>1598</v>
      </c>
      <c r="M92" s="3" t="s">
        <v>2283</v>
      </c>
      <c r="N92" s="3" t="s">
        <v>2284</v>
      </c>
      <c r="O92" s="3" t="s">
        <v>1598</v>
      </c>
      <c r="P92" s="3" t="s">
        <v>1599</v>
      </c>
      <c r="Q92" s="3" t="s">
        <v>1600</v>
      </c>
      <c r="R92" s="3" t="s">
        <v>2285</v>
      </c>
      <c r="S92" s="3" t="s">
        <v>1602</v>
      </c>
      <c r="T92" s="3" t="s">
        <v>1603</v>
      </c>
      <c r="U92" s="3" t="s">
        <v>1604</v>
      </c>
      <c r="V92" s="3" t="s">
        <v>1683</v>
      </c>
    </row>
    <row r="93" spans="1:22">
      <c r="A93" s="2">
        <v>999223160279153</v>
      </c>
      <c r="B93" s="3" t="s">
        <v>1902</v>
      </c>
      <c r="C93" s="3" t="s">
        <v>2286</v>
      </c>
      <c r="D93" s="3" t="s">
        <v>2287</v>
      </c>
      <c r="E93" s="3" t="s">
        <v>2288</v>
      </c>
      <c r="F93" s="3" t="s">
        <v>1849</v>
      </c>
      <c r="G93" s="3" t="s">
        <v>1593</v>
      </c>
      <c r="H93" s="3" t="s">
        <v>1594</v>
      </c>
      <c r="I93" s="3" t="s">
        <v>2289</v>
      </c>
      <c r="J93" s="3" t="s">
        <v>30</v>
      </c>
      <c r="K93" s="3" t="s">
        <v>2290</v>
      </c>
      <c r="L93" s="3" t="s">
        <v>2290</v>
      </c>
      <c r="M93" s="3" t="s">
        <v>1597</v>
      </c>
      <c r="N93" s="3" t="s">
        <v>1597</v>
      </c>
      <c r="O93" s="3" t="s">
        <v>1598</v>
      </c>
      <c r="P93" s="3" t="s">
        <v>1599</v>
      </c>
      <c r="Q93" s="3" t="s">
        <v>1600</v>
      </c>
      <c r="R93" s="3" t="s">
        <v>2291</v>
      </c>
      <c r="S93" s="3" t="s">
        <v>1602</v>
      </c>
      <c r="T93" s="3" t="s">
        <v>1603</v>
      </c>
      <c r="U93" s="3" t="s">
        <v>1604</v>
      </c>
      <c r="V93" s="3" t="s">
        <v>2246</v>
      </c>
    </row>
    <row r="94" spans="1:22">
      <c r="A94" s="2">
        <v>999223476899002</v>
      </c>
      <c r="B94" s="3" t="s">
        <v>1849</v>
      </c>
      <c r="C94" s="3" t="s">
        <v>2292</v>
      </c>
      <c r="D94" s="3" t="s">
        <v>2293</v>
      </c>
      <c r="E94" s="3" t="s">
        <v>2294</v>
      </c>
      <c r="F94" s="3" t="s">
        <v>1841</v>
      </c>
      <c r="G94" s="3" t="s">
        <v>1873</v>
      </c>
      <c r="H94" s="3" t="s">
        <v>1594</v>
      </c>
      <c r="I94" s="3" t="s">
        <v>2295</v>
      </c>
      <c r="J94" s="3" t="s">
        <v>30</v>
      </c>
      <c r="K94" s="3" t="s">
        <v>2296</v>
      </c>
      <c r="L94" s="3" t="s">
        <v>2296</v>
      </c>
      <c r="M94" s="3" t="s">
        <v>1597</v>
      </c>
      <c r="N94" s="3" t="s">
        <v>1597</v>
      </c>
      <c r="O94" s="3" t="s">
        <v>1598</v>
      </c>
      <c r="P94" s="3" t="s">
        <v>1599</v>
      </c>
      <c r="Q94" s="3" t="s">
        <v>1600</v>
      </c>
      <c r="R94" s="3" t="s">
        <v>2297</v>
      </c>
      <c r="S94" s="3" t="s">
        <v>1602</v>
      </c>
      <c r="T94" s="3" t="s">
        <v>1603</v>
      </c>
      <c r="U94" s="3" t="s">
        <v>1604</v>
      </c>
      <c r="V94" s="3" t="s">
        <v>1674</v>
      </c>
    </row>
    <row r="95" spans="1:22">
      <c r="A95" s="2">
        <v>999223469144875</v>
      </c>
      <c r="B95" s="3" t="s">
        <v>1898</v>
      </c>
      <c r="C95" s="3" t="s">
        <v>2298</v>
      </c>
      <c r="D95" s="3" t="s">
        <v>2299</v>
      </c>
      <c r="E95" s="3" t="s">
        <v>2300</v>
      </c>
      <c r="F95" s="3" t="s">
        <v>1873</v>
      </c>
      <c r="G95" s="3" t="s">
        <v>1593</v>
      </c>
      <c r="H95" s="3" t="s">
        <v>1594</v>
      </c>
      <c r="I95" s="3" t="s">
        <v>2301</v>
      </c>
      <c r="J95" s="3" t="s">
        <v>30</v>
      </c>
      <c r="K95" s="3" t="s">
        <v>2302</v>
      </c>
      <c r="L95" s="3" t="s">
        <v>2302</v>
      </c>
      <c r="M95" s="3" t="s">
        <v>1597</v>
      </c>
      <c r="N95" s="3" t="s">
        <v>1597</v>
      </c>
      <c r="O95" s="3" t="s">
        <v>1598</v>
      </c>
      <c r="P95" s="3" t="s">
        <v>1599</v>
      </c>
      <c r="Q95" s="3" t="s">
        <v>1600</v>
      </c>
      <c r="R95" s="3" t="s">
        <v>2303</v>
      </c>
      <c r="S95" s="3" t="s">
        <v>1602</v>
      </c>
      <c r="T95" s="3" t="s">
        <v>1603</v>
      </c>
      <c r="U95" s="3" t="s">
        <v>1604</v>
      </c>
      <c r="V95" s="3" t="s">
        <v>1674</v>
      </c>
    </row>
    <row r="96" spans="1:22">
      <c r="A96" s="2">
        <v>999223468889952</v>
      </c>
      <c r="B96" s="3" t="s">
        <v>1898</v>
      </c>
      <c r="C96" s="3" t="s">
        <v>2304</v>
      </c>
      <c r="D96" s="3" t="s">
        <v>2305</v>
      </c>
      <c r="E96" s="3" t="s">
        <v>2306</v>
      </c>
      <c r="F96" s="3" t="s">
        <v>1841</v>
      </c>
      <c r="G96" s="3" t="s">
        <v>1593</v>
      </c>
      <c r="H96" s="3" t="s">
        <v>1594</v>
      </c>
      <c r="I96" s="3" t="s">
        <v>2307</v>
      </c>
      <c r="J96" s="3" t="s">
        <v>30</v>
      </c>
      <c r="K96" s="3" t="s">
        <v>2308</v>
      </c>
      <c r="L96" s="3" t="s">
        <v>2308</v>
      </c>
      <c r="M96" s="3" t="s">
        <v>1597</v>
      </c>
      <c r="N96" s="3" t="s">
        <v>1597</v>
      </c>
      <c r="O96" s="3" t="s">
        <v>1598</v>
      </c>
      <c r="P96" s="3" t="s">
        <v>1599</v>
      </c>
      <c r="Q96" s="3" t="s">
        <v>1600</v>
      </c>
      <c r="R96" s="3" t="s">
        <v>2309</v>
      </c>
      <c r="S96" s="3" t="s">
        <v>1602</v>
      </c>
      <c r="T96" s="3" t="s">
        <v>1603</v>
      </c>
      <c r="U96" s="3" t="s">
        <v>1604</v>
      </c>
      <c r="V96" s="3" t="s">
        <v>1674</v>
      </c>
    </row>
    <row r="97" spans="1:22">
      <c r="A97" s="2">
        <v>999223474995304</v>
      </c>
      <c r="B97" s="3" t="s">
        <v>1898</v>
      </c>
      <c r="C97" s="3" t="s">
        <v>2310</v>
      </c>
      <c r="D97" s="3" t="s">
        <v>2311</v>
      </c>
      <c r="E97" s="3" t="s">
        <v>2312</v>
      </c>
      <c r="F97" s="3" t="s">
        <v>1849</v>
      </c>
      <c r="G97" s="3" t="s">
        <v>1873</v>
      </c>
      <c r="H97" s="3" t="s">
        <v>1594</v>
      </c>
      <c r="I97" s="3" t="s">
        <v>2313</v>
      </c>
      <c r="J97" s="3" t="s">
        <v>30</v>
      </c>
      <c r="K97" s="3" t="s">
        <v>2314</v>
      </c>
      <c r="L97" s="3" t="s">
        <v>2314</v>
      </c>
      <c r="M97" s="3" t="s">
        <v>1597</v>
      </c>
      <c r="N97" s="3" t="s">
        <v>1597</v>
      </c>
      <c r="O97" s="3" t="s">
        <v>1598</v>
      </c>
      <c r="P97" s="3" t="s">
        <v>1599</v>
      </c>
      <c r="Q97" s="3" t="s">
        <v>1600</v>
      </c>
      <c r="R97" s="3" t="s">
        <v>2315</v>
      </c>
      <c r="S97" s="3" t="s">
        <v>1602</v>
      </c>
      <c r="T97" s="3" t="s">
        <v>1603</v>
      </c>
      <c r="U97" s="3" t="s">
        <v>1604</v>
      </c>
      <c r="V97" s="3" t="s">
        <v>1674</v>
      </c>
    </row>
    <row r="98" spans="1:22">
      <c r="A98" s="2">
        <v>999223476606243</v>
      </c>
      <c r="B98" s="3" t="s">
        <v>1849</v>
      </c>
      <c r="C98" s="3" t="s">
        <v>2316</v>
      </c>
      <c r="D98" s="3" t="s">
        <v>2317</v>
      </c>
      <c r="E98" s="3" t="s">
        <v>2318</v>
      </c>
      <c r="F98" s="3" t="s">
        <v>1841</v>
      </c>
      <c r="G98" s="3" t="s">
        <v>1873</v>
      </c>
      <c r="H98" s="3" t="s">
        <v>1594</v>
      </c>
      <c r="I98" s="3" t="s">
        <v>2319</v>
      </c>
      <c r="J98" s="3" t="s">
        <v>30</v>
      </c>
      <c r="K98" s="3" t="s">
        <v>2320</v>
      </c>
      <c r="L98" s="3" t="s">
        <v>2320</v>
      </c>
      <c r="M98" s="3" t="s">
        <v>1597</v>
      </c>
      <c r="N98" s="3" t="s">
        <v>1597</v>
      </c>
      <c r="O98" s="3" t="s">
        <v>1598</v>
      </c>
      <c r="P98" s="3" t="s">
        <v>1599</v>
      </c>
      <c r="Q98" s="3" t="s">
        <v>1600</v>
      </c>
      <c r="R98" s="3" t="s">
        <v>2321</v>
      </c>
      <c r="S98" s="3" t="s">
        <v>1602</v>
      </c>
      <c r="T98" s="3" t="s">
        <v>1603</v>
      </c>
      <c r="U98" s="3" t="s">
        <v>1604</v>
      </c>
      <c r="V98" s="3" t="s">
        <v>1674</v>
      </c>
    </row>
    <row r="99" spans="1:22">
      <c r="A99" s="2">
        <v>999223462144801</v>
      </c>
      <c r="B99" s="3" t="s">
        <v>1898</v>
      </c>
      <c r="C99" s="3" t="s">
        <v>2322</v>
      </c>
      <c r="D99" s="3" t="s">
        <v>1847</v>
      </c>
      <c r="E99" s="3" t="s">
        <v>2323</v>
      </c>
      <c r="F99" s="3" t="s">
        <v>1841</v>
      </c>
      <c r="G99" s="3" t="s">
        <v>1873</v>
      </c>
      <c r="H99" s="3" t="s">
        <v>1594</v>
      </c>
      <c r="I99" s="3" t="s">
        <v>2324</v>
      </c>
      <c r="J99" s="3" t="s">
        <v>30</v>
      </c>
      <c r="K99" s="3" t="s">
        <v>2325</v>
      </c>
      <c r="L99" s="3" t="s">
        <v>2325</v>
      </c>
      <c r="M99" s="3" t="s">
        <v>1597</v>
      </c>
      <c r="N99" s="3" t="s">
        <v>1597</v>
      </c>
      <c r="O99" s="3" t="s">
        <v>1598</v>
      </c>
      <c r="P99" s="3" t="s">
        <v>1599</v>
      </c>
      <c r="Q99" s="3" t="s">
        <v>1600</v>
      </c>
      <c r="R99" s="3" t="s">
        <v>2326</v>
      </c>
      <c r="S99" s="3" t="s">
        <v>1602</v>
      </c>
      <c r="T99" s="3" t="s">
        <v>1603</v>
      </c>
      <c r="U99" s="3" t="s">
        <v>1604</v>
      </c>
      <c r="V99" s="3" t="s">
        <v>1674</v>
      </c>
    </row>
    <row r="100" spans="1:22">
      <c r="A100" s="2">
        <v>999223421708579</v>
      </c>
      <c r="B100" s="3" t="s">
        <v>2011</v>
      </c>
      <c r="C100" s="3" t="s">
        <v>2327</v>
      </c>
      <c r="D100" s="3" t="s">
        <v>2328</v>
      </c>
      <c r="E100" s="3" t="s">
        <v>2329</v>
      </c>
      <c r="F100" s="3" t="s">
        <v>1840</v>
      </c>
      <c r="G100" s="3" t="s">
        <v>1841</v>
      </c>
      <c r="H100" s="3" t="s">
        <v>1594</v>
      </c>
      <c r="I100" s="3" t="s">
        <v>2330</v>
      </c>
      <c r="J100" s="3" t="s">
        <v>30</v>
      </c>
      <c r="K100" s="3" t="s">
        <v>2331</v>
      </c>
      <c r="L100" s="3" t="s">
        <v>2331</v>
      </c>
      <c r="M100" s="3" t="s">
        <v>1597</v>
      </c>
      <c r="N100" s="3" t="s">
        <v>1597</v>
      </c>
      <c r="O100" s="3" t="s">
        <v>1598</v>
      </c>
      <c r="P100" s="3" t="s">
        <v>1599</v>
      </c>
      <c r="Q100" s="3" t="s">
        <v>1600</v>
      </c>
      <c r="R100" s="3" t="s">
        <v>2332</v>
      </c>
      <c r="S100" s="3" t="s">
        <v>1602</v>
      </c>
      <c r="T100" s="3" t="s">
        <v>1603</v>
      </c>
      <c r="U100" s="3" t="s">
        <v>1604</v>
      </c>
      <c r="V100" s="3" t="s">
        <v>2333</v>
      </c>
    </row>
    <row r="101" spans="1:22">
      <c r="A101" s="2">
        <v>999223522228637</v>
      </c>
      <c r="B101" s="3" t="s">
        <v>1873</v>
      </c>
      <c r="C101" s="3" t="s">
        <v>2334</v>
      </c>
      <c r="D101" s="3" t="s">
        <v>2335</v>
      </c>
      <c r="E101" s="3" t="s">
        <v>2336</v>
      </c>
      <c r="F101" s="3" t="s">
        <v>1873</v>
      </c>
      <c r="G101" s="3" t="s">
        <v>1593</v>
      </c>
      <c r="H101" s="3" t="s">
        <v>1594</v>
      </c>
      <c r="I101" s="3" t="s">
        <v>2337</v>
      </c>
      <c r="J101" s="3" t="s">
        <v>30</v>
      </c>
      <c r="K101" s="3" t="s">
        <v>2338</v>
      </c>
      <c r="L101" s="3" t="s">
        <v>2338</v>
      </c>
      <c r="M101" s="3" t="s">
        <v>1597</v>
      </c>
      <c r="N101" s="3" t="s">
        <v>1597</v>
      </c>
      <c r="O101" s="3" t="s">
        <v>1598</v>
      </c>
      <c r="P101" s="3" t="s">
        <v>1599</v>
      </c>
      <c r="Q101" s="3" t="s">
        <v>1600</v>
      </c>
      <c r="R101" s="3" t="s">
        <v>2339</v>
      </c>
      <c r="S101" s="3" t="s">
        <v>1602</v>
      </c>
      <c r="T101" s="3" t="s">
        <v>1603</v>
      </c>
      <c r="U101" s="3" t="s">
        <v>1604</v>
      </c>
      <c r="V101" s="3" t="s">
        <v>2246</v>
      </c>
    </row>
    <row r="102" spans="1:22">
      <c r="A102" s="2">
        <v>999223458864065</v>
      </c>
      <c r="B102" s="3" t="s">
        <v>1840</v>
      </c>
      <c r="C102" s="3" t="s">
        <v>2340</v>
      </c>
      <c r="D102" s="3" t="s">
        <v>2341</v>
      </c>
      <c r="E102" s="3" t="s">
        <v>2342</v>
      </c>
      <c r="F102" s="3" t="s">
        <v>1841</v>
      </c>
      <c r="G102" s="3" t="s">
        <v>1873</v>
      </c>
      <c r="H102" s="3" t="s">
        <v>1594</v>
      </c>
      <c r="I102" s="3" t="s">
        <v>2343</v>
      </c>
      <c r="J102" s="3" t="s">
        <v>30</v>
      </c>
      <c r="K102" s="3" t="s">
        <v>2344</v>
      </c>
      <c r="L102" s="3" t="s">
        <v>2344</v>
      </c>
      <c r="M102" s="3" t="s">
        <v>1597</v>
      </c>
      <c r="N102" s="3" t="s">
        <v>1597</v>
      </c>
      <c r="O102" s="3" t="s">
        <v>1598</v>
      </c>
      <c r="P102" s="3" t="s">
        <v>1599</v>
      </c>
      <c r="Q102" s="3" t="s">
        <v>1600</v>
      </c>
      <c r="R102" s="3" t="s">
        <v>2345</v>
      </c>
      <c r="S102" s="3" t="s">
        <v>1602</v>
      </c>
      <c r="T102" s="3" t="s">
        <v>1603</v>
      </c>
      <c r="U102" s="3" t="s">
        <v>1604</v>
      </c>
      <c r="V102" s="3" t="s">
        <v>1743</v>
      </c>
    </row>
    <row r="103" spans="1:22">
      <c r="A103" s="2">
        <v>999223447336403</v>
      </c>
      <c r="B103" s="3" t="s">
        <v>1968</v>
      </c>
      <c r="C103" s="3" t="s">
        <v>2346</v>
      </c>
      <c r="D103" s="3" t="s">
        <v>2347</v>
      </c>
      <c r="E103" s="3" t="s">
        <v>2348</v>
      </c>
      <c r="F103" s="3" t="s">
        <v>1873</v>
      </c>
      <c r="G103" s="3" t="s">
        <v>1593</v>
      </c>
      <c r="H103" s="3" t="s">
        <v>1594</v>
      </c>
      <c r="I103" s="3" t="s">
        <v>2349</v>
      </c>
      <c r="J103" s="3" t="s">
        <v>30</v>
      </c>
      <c r="K103" s="3" t="s">
        <v>2350</v>
      </c>
      <c r="L103" s="3" t="s">
        <v>2350</v>
      </c>
      <c r="M103" s="3" t="s">
        <v>1597</v>
      </c>
      <c r="N103" s="3" t="s">
        <v>1597</v>
      </c>
      <c r="O103" s="3" t="s">
        <v>1598</v>
      </c>
      <c r="P103" s="3" t="s">
        <v>1599</v>
      </c>
      <c r="Q103" s="3" t="s">
        <v>1600</v>
      </c>
      <c r="R103" s="3" t="s">
        <v>2351</v>
      </c>
      <c r="S103" s="3" t="s">
        <v>1602</v>
      </c>
      <c r="T103" s="3" t="s">
        <v>1603</v>
      </c>
      <c r="U103" s="3" t="s">
        <v>1604</v>
      </c>
      <c r="V103" s="3" t="s">
        <v>1613</v>
      </c>
    </row>
    <row r="104" spans="1:22">
      <c r="A104" s="2">
        <v>999223487745598</v>
      </c>
      <c r="B104" s="3" t="s">
        <v>1849</v>
      </c>
      <c r="C104" s="3" t="s">
        <v>2352</v>
      </c>
      <c r="D104" s="3" t="s">
        <v>2347</v>
      </c>
      <c r="E104" s="3" t="s">
        <v>2353</v>
      </c>
      <c r="F104" s="3" t="s">
        <v>1841</v>
      </c>
      <c r="G104" s="3" t="s">
        <v>1873</v>
      </c>
      <c r="H104" s="3" t="s">
        <v>1594</v>
      </c>
      <c r="I104" s="3" t="s">
        <v>2354</v>
      </c>
      <c r="J104" s="3" t="s">
        <v>30</v>
      </c>
      <c r="K104" s="3" t="s">
        <v>2355</v>
      </c>
      <c r="L104" s="3" t="s">
        <v>2355</v>
      </c>
      <c r="M104" s="3" t="s">
        <v>1597</v>
      </c>
      <c r="N104" s="3" t="s">
        <v>1597</v>
      </c>
      <c r="O104" s="3" t="s">
        <v>1598</v>
      </c>
      <c r="P104" s="3" t="s">
        <v>1599</v>
      </c>
      <c r="Q104" s="3" t="s">
        <v>1600</v>
      </c>
      <c r="R104" s="3" t="s">
        <v>2356</v>
      </c>
      <c r="S104" s="3" t="s">
        <v>1602</v>
      </c>
      <c r="T104" s="3" t="s">
        <v>1603</v>
      </c>
      <c r="U104" s="3" t="s">
        <v>1604</v>
      </c>
      <c r="V104" s="3" t="s">
        <v>1613</v>
      </c>
    </row>
    <row r="105" spans="1:22">
      <c r="A105" s="2">
        <v>999223402086738</v>
      </c>
      <c r="B105" s="3" t="s">
        <v>2255</v>
      </c>
      <c r="C105" s="3" t="s">
        <v>2357</v>
      </c>
      <c r="D105" s="3" t="s">
        <v>2358</v>
      </c>
      <c r="E105" s="3" t="s">
        <v>2359</v>
      </c>
      <c r="F105" s="3" t="s">
        <v>1841</v>
      </c>
      <c r="G105" s="3" t="s">
        <v>1593</v>
      </c>
      <c r="H105" s="3" t="s">
        <v>1594</v>
      </c>
      <c r="I105" s="3" t="s">
        <v>2360</v>
      </c>
      <c r="J105" s="3" t="s">
        <v>30</v>
      </c>
      <c r="K105" s="3" t="s">
        <v>2361</v>
      </c>
      <c r="L105" s="3" t="s">
        <v>2361</v>
      </c>
      <c r="M105" s="3" t="s">
        <v>1597</v>
      </c>
      <c r="N105" s="3" t="s">
        <v>1597</v>
      </c>
      <c r="O105" s="3" t="s">
        <v>1598</v>
      </c>
      <c r="P105" s="3" t="s">
        <v>1599</v>
      </c>
      <c r="Q105" s="3" t="s">
        <v>1600</v>
      </c>
      <c r="R105" s="3" t="s">
        <v>2362</v>
      </c>
      <c r="S105" s="3" t="s">
        <v>1602</v>
      </c>
      <c r="T105" s="3" t="s">
        <v>1603</v>
      </c>
      <c r="U105" s="3" t="s">
        <v>1604</v>
      </c>
      <c r="V105" s="3" t="s">
        <v>1621</v>
      </c>
    </row>
    <row r="106" spans="1:22">
      <c r="A106" s="2">
        <v>999223475584121</v>
      </c>
      <c r="B106" s="3" t="s">
        <v>1898</v>
      </c>
      <c r="C106" s="3" t="s">
        <v>2363</v>
      </c>
      <c r="D106" s="3" t="s">
        <v>2364</v>
      </c>
      <c r="E106" s="3" t="s">
        <v>2365</v>
      </c>
      <c r="F106" s="3" t="s">
        <v>1849</v>
      </c>
      <c r="G106" s="3" t="s">
        <v>1841</v>
      </c>
      <c r="H106" s="3" t="s">
        <v>1594</v>
      </c>
      <c r="I106" s="3" t="s">
        <v>2366</v>
      </c>
      <c r="J106" s="3" t="s">
        <v>30</v>
      </c>
      <c r="K106" s="3" t="s">
        <v>2367</v>
      </c>
      <c r="L106" s="3" t="s">
        <v>2367</v>
      </c>
      <c r="M106" s="3" t="s">
        <v>1597</v>
      </c>
      <c r="N106" s="3" t="s">
        <v>1597</v>
      </c>
      <c r="O106" s="3" t="s">
        <v>1598</v>
      </c>
      <c r="P106" s="3" t="s">
        <v>1599</v>
      </c>
      <c r="Q106" s="3" t="s">
        <v>1600</v>
      </c>
      <c r="R106" s="3" t="s">
        <v>2368</v>
      </c>
      <c r="S106" s="3" t="s">
        <v>1602</v>
      </c>
      <c r="T106" s="3" t="s">
        <v>1603</v>
      </c>
      <c r="U106" s="3" t="s">
        <v>1604</v>
      </c>
      <c r="V106" s="3" t="s">
        <v>1621</v>
      </c>
    </row>
    <row r="107" spans="1:22">
      <c r="A107" s="2">
        <v>999223463438349</v>
      </c>
      <c r="B107" s="3" t="s">
        <v>1898</v>
      </c>
      <c r="C107" s="3" t="s">
        <v>2369</v>
      </c>
      <c r="D107" s="3" t="s">
        <v>2370</v>
      </c>
      <c r="E107" s="3" t="s">
        <v>2371</v>
      </c>
      <c r="F107" s="3" t="s">
        <v>1873</v>
      </c>
      <c r="G107" s="3" t="s">
        <v>1593</v>
      </c>
      <c r="H107" s="3" t="s">
        <v>1594</v>
      </c>
      <c r="I107" s="3" t="s">
        <v>2372</v>
      </c>
      <c r="J107" s="3" t="s">
        <v>30</v>
      </c>
      <c r="K107" s="3" t="s">
        <v>2373</v>
      </c>
      <c r="L107" s="3" t="s">
        <v>2373</v>
      </c>
      <c r="M107" s="3" t="s">
        <v>1597</v>
      </c>
      <c r="N107" s="3" t="s">
        <v>1597</v>
      </c>
      <c r="O107" s="3" t="s">
        <v>1598</v>
      </c>
      <c r="P107" s="3" t="s">
        <v>1599</v>
      </c>
      <c r="Q107" s="3" t="s">
        <v>1600</v>
      </c>
      <c r="R107" s="3" t="s">
        <v>2374</v>
      </c>
      <c r="S107" s="3" t="s">
        <v>1602</v>
      </c>
      <c r="T107" s="3" t="s">
        <v>1603</v>
      </c>
      <c r="U107" s="3" t="s">
        <v>1604</v>
      </c>
      <c r="V107" s="3" t="s">
        <v>1621</v>
      </c>
    </row>
    <row r="108" spans="1:22">
      <c r="A108" s="2">
        <v>999223472885917</v>
      </c>
      <c r="B108" s="3" t="s">
        <v>1898</v>
      </c>
      <c r="C108" s="3" t="s">
        <v>2375</v>
      </c>
      <c r="D108" s="3" t="s">
        <v>2376</v>
      </c>
      <c r="E108" s="3" t="s">
        <v>2377</v>
      </c>
      <c r="F108" s="3" t="s">
        <v>1849</v>
      </c>
      <c r="G108" s="3" t="s">
        <v>1841</v>
      </c>
      <c r="H108" s="3" t="s">
        <v>1594</v>
      </c>
      <c r="I108" s="3" t="s">
        <v>2378</v>
      </c>
      <c r="J108" s="3" t="s">
        <v>30</v>
      </c>
      <c r="K108" s="3" t="s">
        <v>2379</v>
      </c>
      <c r="L108" s="3" t="s">
        <v>2379</v>
      </c>
      <c r="M108" s="3" t="s">
        <v>1597</v>
      </c>
      <c r="N108" s="3" t="s">
        <v>1597</v>
      </c>
      <c r="O108" s="3" t="s">
        <v>1598</v>
      </c>
      <c r="P108" s="3" t="s">
        <v>1599</v>
      </c>
      <c r="Q108" s="3" t="s">
        <v>1600</v>
      </c>
      <c r="R108" s="3" t="s">
        <v>2380</v>
      </c>
      <c r="S108" s="3" t="s">
        <v>1602</v>
      </c>
      <c r="T108" s="3" t="s">
        <v>1603</v>
      </c>
      <c r="U108" s="3" t="s">
        <v>1604</v>
      </c>
      <c r="V108" s="3" t="s">
        <v>1621</v>
      </c>
    </row>
    <row r="109" spans="1:22">
      <c r="A109" s="2">
        <v>999223505019250</v>
      </c>
      <c r="B109" s="3" t="s">
        <v>1841</v>
      </c>
      <c r="C109" s="3" t="s">
        <v>2381</v>
      </c>
      <c r="D109" s="3" t="s">
        <v>2382</v>
      </c>
      <c r="E109" s="3" t="s">
        <v>2383</v>
      </c>
      <c r="F109" s="3" t="s">
        <v>1873</v>
      </c>
      <c r="G109" s="3" t="s">
        <v>1593</v>
      </c>
      <c r="H109" s="3" t="s">
        <v>1594</v>
      </c>
      <c r="I109" s="3" t="s">
        <v>2384</v>
      </c>
      <c r="J109" s="3" t="s">
        <v>30</v>
      </c>
      <c r="K109" s="3" t="s">
        <v>2385</v>
      </c>
      <c r="L109" s="3" t="s">
        <v>2385</v>
      </c>
      <c r="M109" s="3" t="s">
        <v>1597</v>
      </c>
      <c r="N109" s="3" t="s">
        <v>1597</v>
      </c>
      <c r="O109" s="3" t="s">
        <v>1598</v>
      </c>
      <c r="P109" s="3" t="s">
        <v>1599</v>
      </c>
      <c r="Q109" s="3" t="s">
        <v>1600</v>
      </c>
      <c r="R109" s="3" t="s">
        <v>2386</v>
      </c>
      <c r="S109" s="3" t="s">
        <v>1602</v>
      </c>
      <c r="T109" s="3" t="s">
        <v>1603</v>
      </c>
      <c r="U109" s="3" t="s">
        <v>1604</v>
      </c>
      <c r="V109" s="3" t="s">
        <v>1621</v>
      </c>
    </row>
    <row r="110" spans="1:22">
      <c r="A110" s="2">
        <v>999223444673570</v>
      </c>
      <c r="B110" s="3" t="s">
        <v>1968</v>
      </c>
      <c r="C110" s="3" t="s">
        <v>2387</v>
      </c>
      <c r="D110" s="3" t="s">
        <v>2388</v>
      </c>
      <c r="E110" s="3" t="s">
        <v>2389</v>
      </c>
      <c r="F110" s="3" t="s">
        <v>1898</v>
      </c>
      <c r="G110" s="3" t="s">
        <v>1873</v>
      </c>
      <c r="H110" s="3" t="s">
        <v>1594</v>
      </c>
      <c r="I110" s="3" t="s">
        <v>2390</v>
      </c>
      <c r="J110" s="3" t="s">
        <v>30</v>
      </c>
      <c r="K110" s="3" t="s">
        <v>2391</v>
      </c>
      <c r="L110" s="3" t="s">
        <v>2391</v>
      </c>
      <c r="M110" s="3" t="s">
        <v>1597</v>
      </c>
      <c r="N110" s="3" t="s">
        <v>1597</v>
      </c>
      <c r="O110" s="3" t="s">
        <v>1598</v>
      </c>
      <c r="P110" s="3" t="s">
        <v>1599</v>
      </c>
      <c r="Q110" s="3" t="s">
        <v>1600</v>
      </c>
      <c r="R110" s="3" t="s">
        <v>2392</v>
      </c>
      <c r="S110" s="3" t="s">
        <v>1602</v>
      </c>
      <c r="T110" s="3" t="s">
        <v>1603</v>
      </c>
      <c r="U110" s="3" t="s">
        <v>1604</v>
      </c>
      <c r="V110" s="3" t="s">
        <v>1621</v>
      </c>
    </row>
    <row r="111" spans="1:22">
      <c r="A111" s="2">
        <v>999223477168768</v>
      </c>
      <c r="B111" s="3" t="s">
        <v>1849</v>
      </c>
      <c r="C111" s="3" t="s">
        <v>2393</v>
      </c>
      <c r="D111" s="3" t="s">
        <v>2394</v>
      </c>
      <c r="E111" s="3" t="s">
        <v>2395</v>
      </c>
      <c r="F111" s="3" t="s">
        <v>1849</v>
      </c>
      <c r="G111" s="3" t="s">
        <v>1873</v>
      </c>
      <c r="H111" s="3" t="s">
        <v>1594</v>
      </c>
      <c r="I111" s="3" t="s">
        <v>2396</v>
      </c>
      <c r="J111" s="3" t="s">
        <v>30</v>
      </c>
      <c r="K111" s="3" t="s">
        <v>2397</v>
      </c>
      <c r="L111" s="3" t="s">
        <v>2397</v>
      </c>
      <c r="M111" s="3" t="s">
        <v>1597</v>
      </c>
      <c r="N111" s="3" t="s">
        <v>1597</v>
      </c>
      <c r="O111" s="3" t="s">
        <v>1598</v>
      </c>
      <c r="P111" s="3" t="s">
        <v>1599</v>
      </c>
      <c r="Q111" s="3" t="s">
        <v>1600</v>
      </c>
      <c r="R111" s="3" t="s">
        <v>2398</v>
      </c>
      <c r="S111" s="3" t="s">
        <v>1602</v>
      </c>
      <c r="T111" s="3" t="s">
        <v>1603</v>
      </c>
      <c r="U111" s="3" t="s">
        <v>1604</v>
      </c>
      <c r="V111" s="3" t="s">
        <v>1621</v>
      </c>
    </row>
    <row r="112" spans="1:22">
      <c r="A112" s="2">
        <v>999223476561440</v>
      </c>
      <c r="B112" s="3" t="s">
        <v>1849</v>
      </c>
      <c r="C112" s="3" t="s">
        <v>2399</v>
      </c>
      <c r="D112" s="3" t="s">
        <v>2400</v>
      </c>
      <c r="E112" s="3" t="s">
        <v>2401</v>
      </c>
      <c r="F112" s="3" t="s">
        <v>1849</v>
      </c>
      <c r="G112" s="3" t="s">
        <v>1593</v>
      </c>
      <c r="H112" s="3" t="s">
        <v>1594</v>
      </c>
      <c r="I112" s="3" t="s">
        <v>2402</v>
      </c>
      <c r="J112" s="3" t="s">
        <v>30</v>
      </c>
      <c r="K112" s="3" t="s">
        <v>2403</v>
      </c>
      <c r="L112" s="3" t="s">
        <v>2403</v>
      </c>
      <c r="M112" s="3" t="s">
        <v>1597</v>
      </c>
      <c r="N112" s="3" t="s">
        <v>1597</v>
      </c>
      <c r="O112" s="3" t="s">
        <v>1598</v>
      </c>
      <c r="P112" s="3" t="s">
        <v>1599</v>
      </c>
      <c r="Q112" s="3" t="s">
        <v>1600</v>
      </c>
      <c r="R112" s="3" t="s">
        <v>2404</v>
      </c>
      <c r="S112" s="3" t="s">
        <v>1602</v>
      </c>
      <c r="T112" s="3" t="s">
        <v>1603</v>
      </c>
      <c r="U112" s="3" t="s">
        <v>1604</v>
      </c>
      <c r="V112" s="3" t="s">
        <v>1674</v>
      </c>
    </row>
    <row r="113" spans="1:22">
      <c r="A113" s="2">
        <v>999223474550604</v>
      </c>
      <c r="B113" s="3" t="s">
        <v>1898</v>
      </c>
      <c r="C113" s="3" t="s">
        <v>2405</v>
      </c>
      <c r="D113" s="3" t="s">
        <v>2406</v>
      </c>
      <c r="E113" s="3" t="s">
        <v>2407</v>
      </c>
      <c r="F113" s="3" t="s">
        <v>1849</v>
      </c>
      <c r="G113" s="3" t="s">
        <v>1873</v>
      </c>
      <c r="H113" s="3" t="s">
        <v>1594</v>
      </c>
      <c r="I113" s="3" t="s">
        <v>2343</v>
      </c>
      <c r="J113" s="3" t="s">
        <v>30</v>
      </c>
      <c r="K113" s="3" t="s">
        <v>2344</v>
      </c>
      <c r="L113" s="3" t="s">
        <v>2344</v>
      </c>
      <c r="M113" s="3" t="s">
        <v>1597</v>
      </c>
      <c r="N113" s="3" t="s">
        <v>1597</v>
      </c>
      <c r="O113" s="3" t="s">
        <v>1598</v>
      </c>
      <c r="P113" s="3" t="s">
        <v>1599</v>
      </c>
      <c r="Q113" s="3" t="s">
        <v>1600</v>
      </c>
      <c r="R113" s="3" t="s">
        <v>2408</v>
      </c>
      <c r="S113" s="3" t="s">
        <v>1602</v>
      </c>
      <c r="T113" s="3" t="s">
        <v>1603</v>
      </c>
      <c r="U113" s="3" t="s">
        <v>1604</v>
      </c>
      <c r="V113" s="3" t="s">
        <v>1674</v>
      </c>
    </row>
    <row r="114" spans="1:22">
      <c r="A114" s="2">
        <v>999223316886651</v>
      </c>
      <c r="B114" s="3" t="s">
        <v>2151</v>
      </c>
      <c r="C114" s="3" t="s">
        <v>2409</v>
      </c>
      <c r="D114" s="3" t="s">
        <v>2410</v>
      </c>
      <c r="E114" s="3" t="s">
        <v>2411</v>
      </c>
      <c r="F114" s="3" t="s">
        <v>1841</v>
      </c>
      <c r="G114" s="3" t="s">
        <v>1873</v>
      </c>
      <c r="H114" s="3" t="s">
        <v>1594</v>
      </c>
      <c r="I114" s="3" t="s">
        <v>2412</v>
      </c>
      <c r="J114" s="3" t="s">
        <v>30</v>
      </c>
      <c r="K114" s="3" t="s">
        <v>2413</v>
      </c>
      <c r="L114" s="3" t="s">
        <v>2413</v>
      </c>
      <c r="M114" s="3" t="s">
        <v>1597</v>
      </c>
      <c r="N114" s="3" t="s">
        <v>1597</v>
      </c>
      <c r="O114" s="3" t="s">
        <v>1598</v>
      </c>
      <c r="P114" s="3" t="s">
        <v>1599</v>
      </c>
      <c r="Q114" s="3" t="s">
        <v>1600</v>
      </c>
      <c r="R114" s="3" t="s">
        <v>2414</v>
      </c>
      <c r="S114" s="3" t="s">
        <v>1602</v>
      </c>
      <c r="T114" s="3" t="s">
        <v>1603</v>
      </c>
      <c r="U114" s="3" t="s">
        <v>1604</v>
      </c>
      <c r="V114" s="3" t="s">
        <v>1674</v>
      </c>
    </row>
    <row r="115" spans="1:22">
      <c r="A115" s="2">
        <v>999223450370644</v>
      </c>
      <c r="B115" s="3" t="s">
        <v>1840</v>
      </c>
      <c r="C115" s="3" t="s">
        <v>2415</v>
      </c>
      <c r="D115" s="3" t="s">
        <v>2416</v>
      </c>
      <c r="E115" s="3" t="s">
        <v>2417</v>
      </c>
      <c r="F115" s="3" t="s">
        <v>1849</v>
      </c>
      <c r="G115" s="3" t="s">
        <v>1841</v>
      </c>
      <c r="H115" s="3" t="s">
        <v>1594</v>
      </c>
      <c r="I115" s="3" t="s">
        <v>2418</v>
      </c>
      <c r="J115" s="3" t="s">
        <v>30</v>
      </c>
      <c r="K115" s="3" t="s">
        <v>2419</v>
      </c>
      <c r="L115" s="3" t="s">
        <v>2419</v>
      </c>
      <c r="M115" s="3" t="s">
        <v>1597</v>
      </c>
      <c r="N115" s="3" t="s">
        <v>1597</v>
      </c>
      <c r="O115" s="3" t="s">
        <v>1598</v>
      </c>
      <c r="P115" s="3" t="s">
        <v>1599</v>
      </c>
      <c r="Q115" s="3" t="s">
        <v>1600</v>
      </c>
      <c r="R115" s="3" t="s">
        <v>2420</v>
      </c>
      <c r="S115" s="3" t="s">
        <v>1602</v>
      </c>
      <c r="T115" s="3" t="s">
        <v>1603</v>
      </c>
      <c r="U115" s="3" t="s">
        <v>1604</v>
      </c>
      <c r="V115" s="3" t="s">
        <v>1674</v>
      </c>
    </row>
    <row r="116" spans="1:22">
      <c r="A116" s="2">
        <v>999223485751114</v>
      </c>
      <c r="B116" s="3" t="s">
        <v>1849</v>
      </c>
      <c r="C116" s="3" t="s">
        <v>2421</v>
      </c>
      <c r="D116" s="3" t="s">
        <v>2422</v>
      </c>
      <c r="E116" s="3" t="s">
        <v>2423</v>
      </c>
      <c r="F116" s="3" t="s">
        <v>1841</v>
      </c>
      <c r="G116" s="3" t="s">
        <v>1593</v>
      </c>
      <c r="H116" s="3" t="s">
        <v>1594</v>
      </c>
      <c r="I116" s="3" t="s">
        <v>2424</v>
      </c>
      <c r="J116" s="3" t="s">
        <v>30</v>
      </c>
      <c r="K116" s="3" t="s">
        <v>2425</v>
      </c>
      <c r="L116" s="3" t="s">
        <v>2425</v>
      </c>
      <c r="M116" s="3" t="s">
        <v>1597</v>
      </c>
      <c r="N116" s="3" t="s">
        <v>1597</v>
      </c>
      <c r="O116" s="3" t="s">
        <v>1598</v>
      </c>
      <c r="P116" s="3" t="s">
        <v>1599</v>
      </c>
      <c r="Q116" s="3" t="s">
        <v>1600</v>
      </c>
      <c r="R116" s="3" t="s">
        <v>2426</v>
      </c>
      <c r="S116" s="3" t="s">
        <v>1602</v>
      </c>
      <c r="T116" s="3" t="s">
        <v>1603</v>
      </c>
      <c r="U116" s="3" t="s">
        <v>1604</v>
      </c>
      <c r="V116" s="3" t="s">
        <v>1674</v>
      </c>
    </row>
    <row r="117" spans="1:22">
      <c r="A117" s="2">
        <v>999223490870781</v>
      </c>
      <c r="B117" s="3" t="s">
        <v>1849</v>
      </c>
      <c r="C117" s="3" t="s">
        <v>2427</v>
      </c>
      <c r="D117" s="3" t="s">
        <v>2428</v>
      </c>
      <c r="E117" s="3" t="s">
        <v>2429</v>
      </c>
      <c r="F117" s="3" t="s">
        <v>1841</v>
      </c>
      <c r="G117" s="3" t="s">
        <v>1873</v>
      </c>
      <c r="H117" s="3" t="s">
        <v>1594</v>
      </c>
      <c r="I117" s="3" t="s">
        <v>2430</v>
      </c>
      <c r="J117" s="3" t="s">
        <v>30</v>
      </c>
      <c r="K117" s="3" t="s">
        <v>2431</v>
      </c>
      <c r="L117" s="3" t="s">
        <v>2431</v>
      </c>
      <c r="M117" s="3" t="s">
        <v>1597</v>
      </c>
      <c r="N117" s="3" t="s">
        <v>1597</v>
      </c>
      <c r="O117" s="3" t="s">
        <v>1598</v>
      </c>
      <c r="P117" s="3" t="s">
        <v>1599</v>
      </c>
      <c r="Q117" s="3" t="s">
        <v>1600</v>
      </c>
      <c r="R117" s="3" t="s">
        <v>2432</v>
      </c>
      <c r="S117" s="3" t="s">
        <v>1602</v>
      </c>
      <c r="T117" s="3" t="s">
        <v>1603</v>
      </c>
      <c r="U117" s="3" t="s">
        <v>1604</v>
      </c>
      <c r="V117" s="3" t="s">
        <v>1674</v>
      </c>
    </row>
    <row r="118" spans="1:22">
      <c r="A118" s="2">
        <v>999223504718488</v>
      </c>
      <c r="B118" s="3" t="s">
        <v>1841</v>
      </c>
      <c r="C118" s="3" t="s">
        <v>2433</v>
      </c>
      <c r="D118" s="3" t="s">
        <v>2428</v>
      </c>
      <c r="E118" s="3" t="s">
        <v>2429</v>
      </c>
      <c r="F118" s="3" t="s">
        <v>1873</v>
      </c>
      <c r="G118" s="3" t="s">
        <v>1593</v>
      </c>
      <c r="H118" s="3" t="s">
        <v>1594</v>
      </c>
      <c r="I118" s="3" t="s">
        <v>2434</v>
      </c>
      <c r="J118" s="3" t="s">
        <v>30</v>
      </c>
      <c r="K118" s="3" t="s">
        <v>2325</v>
      </c>
      <c r="L118" s="3" t="s">
        <v>2325</v>
      </c>
      <c r="M118" s="3" t="s">
        <v>1597</v>
      </c>
      <c r="N118" s="3" t="s">
        <v>1597</v>
      </c>
      <c r="O118" s="3" t="s">
        <v>1598</v>
      </c>
      <c r="P118" s="3" t="s">
        <v>1599</v>
      </c>
      <c r="Q118" s="3" t="s">
        <v>1600</v>
      </c>
      <c r="R118" s="3" t="s">
        <v>2435</v>
      </c>
      <c r="S118" s="3" t="s">
        <v>1602</v>
      </c>
      <c r="T118" s="3" t="s">
        <v>1603</v>
      </c>
      <c r="U118" s="3" t="s">
        <v>1604</v>
      </c>
      <c r="V118" s="3" t="s">
        <v>1674</v>
      </c>
    </row>
    <row r="119" spans="1:22">
      <c r="A119" s="2">
        <v>999223485307759</v>
      </c>
      <c r="B119" s="3" t="s">
        <v>1849</v>
      </c>
      <c r="C119" s="3" t="s">
        <v>2436</v>
      </c>
      <c r="D119" s="3" t="s">
        <v>2437</v>
      </c>
      <c r="E119" s="3" t="s">
        <v>2438</v>
      </c>
      <c r="F119" s="3" t="s">
        <v>1849</v>
      </c>
      <c r="G119" s="3" t="s">
        <v>1873</v>
      </c>
      <c r="H119" s="3" t="s">
        <v>1594</v>
      </c>
      <c r="I119" s="3" t="s">
        <v>2439</v>
      </c>
      <c r="J119" s="3" t="s">
        <v>30</v>
      </c>
      <c r="K119" s="3" t="s">
        <v>2440</v>
      </c>
      <c r="L119" s="3" t="s">
        <v>2440</v>
      </c>
      <c r="M119" s="3" t="s">
        <v>1597</v>
      </c>
      <c r="N119" s="3" t="s">
        <v>1597</v>
      </c>
      <c r="O119" s="3" t="s">
        <v>1598</v>
      </c>
      <c r="P119" s="3" t="s">
        <v>1599</v>
      </c>
      <c r="Q119" s="3" t="s">
        <v>1600</v>
      </c>
      <c r="R119" s="3" t="s">
        <v>2441</v>
      </c>
      <c r="S119" s="3" t="s">
        <v>1602</v>
      </c>
      <c r="T119" s="3" t="s">
        <v>1603</v>
      </c>
      <c r="U119" s="3" t="s">
        <v>1604</v>
      </c>
      <c r="V119" s="3" t="s">
        <v>1674</v>
      </c>
    </row>
    <row r="120" spans="1:22">
      <c r="A120" s="2">
        <v>999223476243226</v>
      </c>
      <c r="B120" s="3" t="s">
        <v>1849</v>
      </c>
      <c r="C120" s="3" t="s">
        <v>2442</v>
      </c>
      <c r="D120" s="3" t="s">
        <v>2443</v>
      </c>
      <c r="E120" s="3" t="s">
        <v>2444</v>
      </c>
      <c r="F120" s="3" t="s">
        <v>1841</v>
      </c>
      <c r="G120" s="3" t="s">
        <v>1873</v>
      </c>
      <c r="H120" s="3" t="s">
        <v>1594</v>
      </c>
      <c r="I120" s="3" t="s">
        <v>2445</v>
      </c>
      <c r="J120" s="3" t="s">
        <v>30</v>
      </c>
      <c r="K120" s="3" t="s">
        <v>2446</v>
      </c>
      <c r="L120" s="3" t="s">
        <v>2446</v>
      </c>
      <c r="M120" s="3" t="s">
        <v>1597</v>
      </c>
      <c r="N120" s="3" t="s">
        <v>1597</v>
      </c>
      <c r="O120" s="3" t="s">
        <v>1598</v>
      </c>
      <c r="P120" s="3" t="s">
        <v>1599</v>
      </c>
      <c r="Q120" s="3" t="s">
        <v>1600</v>
      </c>
      <c r="R120" s="3" t="s">
        <v>2447</v>
      </c>
      <c r="S120" s="3" t="s">
        <v>1602</v>
      </c>
      <c r="T120" s="3" t="s">
        <v>1603</v>
      </c>
      <c r="U120" s="3" t="s">
        <v>1604</v>
      </c>
      <c r="V120" s="3" t="s">
        <v>2239</v>
      </c>
    </row>
    <row r="121" spans="1:22">
      <c r="A121" s="2">
        <v>999223473690069</v>
      </c>
      <c r="B121" s="3" t="s">
        <v>1898</v>
      </c>
      <c r="C121" s="3" t="s">
        <v>2448</v>
      </c>
      <c r="D121" s="3" t="s">
        <v>2443</v>
      </c>
      <c r="E121" s="3" t="s">
        <v>2449</v>
      </c>
      <c r="F121" s="3" t="s">
        <v>1841</v>
      </c>
      <c r="G121" s="3" t="s">
        <v>1593</v>
      </c>
      <c r="H121" s="3" t="s">
        <v>1594</v>
      </c>
      <c r="I121" s="3" t="s">
        <v>2450</v>
      </c>
      <c r="J121" s="3" t="s">
        <v>30</v>
      </c>
      <c r="K121" s="3" t="s">
        <v>2451</v>
      </c>
      <c r="L121" s="3" t="s">
        <v>2451</v>
      </c>
      <c r="M121" s="3" t="s">
        <v>1597</v>
      </c>
      <c r="N121" s="3" t="s">
        <v>1597</v>
      </c>
      <c r="O121" s="3" t="s">
        <v>1598</v>
      </c>
      <c r="P121" s="3" t="s">
        <v>1599</v>
      </c>
      <c r="Q121" s="3" t="s">
        <v>1600</v>
      </c>
      <c r="R121" s="3" t="s">
        <v>2452</v>
      </c>
      <c r="S121" s="3" t="s">
        <v>1602</v>
      </c>
      <c r="T121" s="3" t="s">
        <v>1603</v>
      </c>
      <c r="U121" s="3" t="s">
        <v>1604</v>
      </c>
      <c r="V121" s="3" t="s">
        <v>2239</v>
      </c>
    </row>
    <row r="122" spans="1:22">
      <c r="A122" s="2">
        <v>999223475258802</v>
      </c>
      <c r="B122" s="3" t="s">
        <v>1898</v>
      </c>
      <c r="C122" s="3" t="s">
        <v>2453</v>
      </c>
      <c r="D122" s="3" t="s">
        <v>2454</v>
      </c>
      <c r="E122" s="3" t="s">
        <v>2455</v>
      </c>
      <c r="F122" s="3" t="s">
        <v>1898</v>
      </c>
      <c r="G122" s="3" t="s">
        <v>1873</v>
      </c>
      <c r="H122" s="3" t="s">
        <v>1594</v>
      </c>
      <c r="I122" s="3" t="s">
        <v>2456</v>
      </c>
      <c r="J122" s="3" t="s">
        <v>30</v>
      </c>
      <c r="K122" s="3" t="s">
        <v>2457</v>
      </c>
      <c r="L122" s="3" t="s">
        <v>2457</v>
      </c>
      <c r="M122" s="3" t="s">
        <v>1597</v>
      </c>
      <c r="N122" s="3" t="s">
        <v>1597</v>
      </c>
      <c r="O122" s="3" t="s">
        <v>1598</v>
      </c>
      <c r="P122" s="3" t="s">
        <v>1599</v>
      </c>
      <c r="Q122" s="3" t="s">
        <v>1600</v>
      </c>
      <c r="R122" s="3" t="s">
        <v>2458</v>
      </c>
      <c r="S122" s="3" t="s">
        <v>1602</v>
      </c>
      <c r="T122" s="3" t="s">
        <v>1603</v>
      </c>
      <c r="U122" s="3" t="s">
        <v>1604</v>
      </c>
      <c r="V122" s="3" t="s">
        <v>2239</v>
      </c>
    </row>
    <row r="123" spans="1:22">
      <c r="A123" s="2">
        <v>999223471677153</v>
      </c>
      <c r="B123" s="3" t="s">
        <v>1898</v>
      </c>
      <c r="C123" s="3" t="s">
        <v>2459</v>
      </c>
      <c r="D123" s="3" t="s">
        <v>2460</v>
      </c>
      <c r="E123" s="3" t="s">
        <v>2461</v>
      </c>
      <c r="F123" s="3" t="s">
        <v>1898</v>
      </c>
      <c r="G123" s="3" t="s">
        <v>1593</v>
      </c>
      <c r="H123" s="3" t="s">
        <v>1594</v>
      </c>
      <c r="I123" s="3" t="s">
        <v>2462</v>
      </c>
      <c r="J123" s="3" t="s">
        <v>30</v>
      </c>
      <c r="K123" s="3" t="s">
        <v>2463</v>
      </c>
      <c r="L123" s="3" t="s">
        <v>2463</v>
      </c>
      <c r="M123" s="3" t="s">
        <v>1597</v>
      </c>
      <c r="N123" s="3" t="s">
        <v>1597</v>
      </c>
      <c r="O123" s="3" t="s">
        <v>1598</v>
      </c>
      <c r="P123" s="3" t="s">
        <v>1599</v>
      </c>
      <c r="Q123" s="3" t="s">
        <v>1600</v>
      </c>
      <c r="R123" s="3" t="s">
        <v>2464</v>
      </c>
      <c r="S123" s="3" t="s">
        <v>1602</v>
      </c>
      <c r="T123" s="3" t="s">
        <v>1603</v>
      </c>
      <c r="U123" s="3" t="s">
        <v>1604</v>
      </c>
      <c r="V123" s="3" t="s">
        <v>1605</v>
      </c>
    </row>
    <row r="124" spans="1:22">
      <c r="A124" s="2">
        <v>999223405783596</v>
      </c>
      <c r="B124" s="3" t="s">
        <v>2255</v>
      </c>
      <c r="C124" s="3" t="s">
        <v>2465</v>
      </c>
      <c r="D124" s="3" t="s">
        <v>2466</v>
      </c>
      <c r="E124" s="3" t="s">
        <v>2467</v>
      </c>
      <c r="F124" s="3" t="s">
        <v>1849</v>
      </c>
      <c r="G124" s="3" t="s">
        <v>1593</v>
      </c>
      <c r="H124" s="3" t="s">
        <v>1594</v>
      </c>
      <c r="I124" s="3" t="s">
        <v>2468</v>
      </c>
      <c r="J124" s="3" t="s">
        <v>30</v>
      </c>
      <c r="K124" s="3" t="s">
        <v>2469</v>
      </c>
      <c r="L124" s="3" t="s">
        <v>2469</v>
      </c>
      <c r="M124" s="3" t="s">
        <v>1597</v>
      </c>
      <c r="N124" s="3" t="s">
        <v>1597</v>
      </c>
      <c r="O124" s="3" t="s">
        <v>1598</v>
      </c>
      <c r="P124" s="3" t="s">
        <v>1599</v>
      </c>
      <c r="Q124" s="3" t="s">
        <v>1600</v>
      </c>
      <c r="R124" s="3" t="s">
        <v>2470</v>
      </c>
      <c r="S124" s="3" t="s">
        <v>1602</v>
      </c>
      <c r="T124" s="3" t="s">
        <v>1603</v>
      </c>
      <c r="U124" s="3" t="s">
        <v>1604</v>
      </c>
      <c r="V124" s="3" t="s">
        <v>1674</v>
      </c>
    </row>
    <row r="125" spans="1:22">
      <c r="A125" s="2">
        <v>999223457185240</v>
      </c>
      <c r="B125" s="3" t="s">
        <v>1840</v>
      </c>
      <c r="C125" s="3" t="s">
        <v>2471</v>
      </c>
      <c r="D125" s="3" t="s">
        <v>1937</v>
      </c>
      <c r="E125" s="3" t="s">
        <v>2472</v>
      </c>
      <c r="F125" s="3" t="s">
        <v>1840</v>
      </c>
      <c r="G125" s="3" t="s">
        <v>1841</v>
      </c>
      <c r="H125" s="3" t="s">
        <v>1594</v>
      </c>
      <c r="I125" s="3" t="s">
        <v>2473</v>
      </c>
      <c r="J125" s="3" t="s">
        <v>30</v>
      </c>
      <c r="K125" s="3" t="s">
        <v>2474</v>
      </c>
      <c r="L125" s="3" t="s">
        <v>2474</v>
      </c>
      <c r="M125" s="3" t="s">
        <v>1597</v>
      </c>
      <c r="N125" s="3" t="s">
        <v>1597</v>
      </c>
      <c r="O125" s="3" t="s">
        <v>1598</v>
      </c>
      <c r="P125" s="3" t="s">
        <v>1599</v>
      </c>
      <c r="Q125" s="3" t="s">
        <v>1600</v>
      </c>
      <c r="R125" s="3" t="s">
        <v>2475</v>
      </c>
      <c r="S125" s="3" t="s">
        <v>1602</v>
      </c>
      <c r="T125" s="3" t="s">
        <v>1603</v>
      </c>
      <c r="U125" s="3" t="s">
        <v>1604</v>
      </c>
      <c r="V125" s="3" t="s">
        <v>1674</v>
      </c>
    </row>
    <row r="126" spans="1:22">
      <c r="A126" s="2">
        <v>999223465896278</v>
      </c>
      <c r="B126" s="3" t="s">
        <v>1898</v>
      </c>
      <c r="C126" s="3" t="s">
        <v>2476</v>
      </c>
      <c r="D126" s="3" t="s">
        <v>2477</v>
      </c>
      <c r="E126" s="3" t="s">
        <v>2478</v>
      </c>
      <c r="F126" s="3" t="s">
        <v>1849</v>
      </c>
      <c r="G126" s="3" t="s">
        <v>1873</v>
      </c>
      <c r="H126" s="3" t="s">
        <v>1594</v>
      </c>
      <c r="I126" s="3" t="s">
        <v>2479</v>
      </c>
      <c r="J126" s="3" t="s">
        <v>30</v>
      </c>
      <c r="K126" s="3" t="s">
        <v>2480</v>
      </c>
      <c r="L126" s="3" t="s">
        <v>2480</v>
      </c>
      <c r="M126" s="3" t="s">
        <v>1597</v>
      </c>
      <c r="N126" s="3" t="s">
        <v>1597</v>
      </c>
      <c r="O126" s="3" t="s">
        <v>1598</v>
      </c>
      <c r="P126" s="3" t="s">
        <v>1599</v>
      </c>
      <c r="Q126" s="3" t="s">
        <v>1600</v>
      </c>
      <c r="R126" s="3" t="s">
        <v>2481</v>
      </c>
      <c r="S126" s="3" t="s">
        <v>1602</v>
      </c>
      <c r="T126" s="3" t="s">
        <v>1603</v>
      </c>
      <c r="U126" s="3" t="s">
        <v>1604</v>
      </c>
      <c r="V126" s="3" t="s">
        <v>1621</v>
      </c>
    </row>
    <row r="127" spans="1:22">
      <c r="A127" s="2">
        <v>999223491066568</v>
      </c>
      <c r="B127" s="3" t="s">
        <v>1841</v>
      </c>
      <c r="C127" s="3" t="s">
        <v>2482</v>
      </c>
      <c r="D127" s="3" t="s">
        <v>2477</v>
      </c>
      <c r="E127" s="3" t="s">
        <v>2483</v>
      </c>
      <c r="F127" s="3" t="s">
        <v>1841</v>
      </c>
      <c r="G127" s="3" t="s">
        <v>1873</v>
      </c>
      <c r="H127" s="3" t="s">
        <v>1594</v>
      </c>
      <c r="I127" s="3" t="s">
        <v>2484</v>
      </c>
      <c r="J127" s="3" t="s">
        <v>30</v>
      </c>
      <c r="K127" s="3" t="s">
        <v>2485</v>
      </c>
      <c r="L127" s="3" t="s">
        <v>2485</v>
      </c>
      <c r="M127" s="3" t="s">
        <v>1597</v>
      </c>
      <c r="N127" s="3" t="s">
        <v>1597</v>
      </c>
      <c r="O127" s="3" t="s">
        <v>1598</v>
      </c>
      <c r="P127" s="3" t="s">
        <v>1599</v>
      </c>
      <c r="Q127" s="3" t="s">
        <v>1600</v>
      </c>
      <c r="R127" s="3" t="s">
        <v>2486</v>
      </c>
      <c r="S127" s="3" t="s">
        <v>1602</v>
      </c>
      <c r="T127" s="3" t="s">
        <v>1603</v>
      </c>
      <c r="U127" s="3" t="s">
        <v>1604</v>
      </c>
      <c r="V127" s="3" t="s">
        <v>1621</v>
      </c>
    </row>
    <row r="128" spans="1:22">
      <c r="A128" s="2">
        <v>999223437791454</v>
      </c>
      <c r="B128" s="3" t="s">
        <v>1968</v>
      </c>
      <c r="C128" s="3" t="s">
        <v>2487</v>
      </c>
      <c r="D128" s="3" t="s">
        <v>2477</v>
      </c>
      <c r="E128" s="3" t="s">
        <v>2488</v>
      </c>
      <c r="F128" s="3" t="s">
        <v>1898</v>
      </c>
      <c r="G128" s="3" t="s">
        <v>1841</v>
      </c>
      <c r="H128" s="3" t="s">
        <v>1594</v>
      </c>
      <c r="I128" s="3" t="s">
        <v>2489</v>
      </c>
      <c r="J128" s="3" t="s">
        <v>30</v>
      </c>
      <c r="K128" s="3" t="s">
        <v>2490</v>
      </c>
      <c r="L128" s="3" t="s">
        <v>2490</v>
      </c>
      <c r="M128" s="3" t="s">
        <v>1597</v>
      </c>
      <c r="N128" s="3" t="s">
        <v>1597</v>
      </c>
      <c r="O128" s="3" t="s">
        <v>1598</v>
      </c>
      <c r="P128" s="3" t="s">
        <v>1599</v>
      </c>
      <c r="Q128" s="3" t="s">
        <v>1600</v>
      </c>
      <c r="R128" s="3" t="s">
        <v>2491</v>
      </c>
      <c r="S128" s="3" t="s">
        <v>1602</v>
      </c>
      <c r="T128" s="3" t="s">
        <v>1603</v>
      </c>
      <c r="U128" s="3" t="s">
        <v>1604</v>
      </c>
      <c r="V128" s="3" t="s">
        <v>1621</v>
      </c>
    </row>
    <row r="129" spans="1:22">
      <c r="A129" s="2">
        <v>999223430931729</v>
      </c>
      <c r="B129" s="3" t="s">
        <v>1592</v>
      </c>
      <c r="C129" s="3" t="s">
        <v>2492</v>
      </c>
      <c r="D129" s="3" t="s">
        <v>2493</v>
      </c>
      <c r="E129" s="3" t="s">
        <v>2494</v>
      </c>
      <c r="F129" s="3" t="s">
        <v>1592</v>
      </c>
      <c r="G129" s="3" t="s">
        <v>1841</v>
      </c>
      <c r="H129" s="3" t="s">
        <v>1594</v>
      </c>
      <c r="I129" s="3" t="s">
        <v>2495</v>
      </c>
      <c r="J129" s="3" t="s">
        <v>30</v>
      </c>
      <c r="K129" s="3" t="s">
        <v>2496</v>
      </c>
      <c r="L129" s="3" t="s">
        <v>2496</v>
      </c>
      <c r="M129" s="3" t="s">
        <v>1597</v>
      </c>
      <c r="N129" s="3" t="s">
        <v>1597</v>
      </c>
      <c r="O129" s="3" t="s">
        <v>1598</v>
      </c>
      <c r="P129" s="3" t="s">
        <v>1599</v>
      </c>
      <c r="Q129" s="3" t="s">
        <v>1600</v>
      </c>
      <c r="R129" s="3" t="s">
        <v>2497</v>
      </c>
      <c r="S129" s="3" t="s">
        <v>1602</v>
      </c>
      <c r="T129" s="3" t="s">
        <v>1603</v>
      </c>
      <c r="U129" s="3" t="s">
        <v>1604</v>
      </c>
      <c r="V129" s="3" t="s">
        <v>1778</v>
      </c>
    </row>
    <row r="130" spans="1:22">
      <c r="A130" s="2">
        <v>999223471138731</v>
      </c>
      <c r="B130" s="3" t="s">
        <v>1898</v>
      </c>
      <c r="C130" s="3" t="s">
        <v>2498</v>
      </c>
      <c r="D130" s="3" t="s">
        <v>2499</v>
      </c>
      <c r="E130" s="3" t="s">
        <v>2500</v>
      </c>
      <c r="F130" s="3" t="s">
        <v>1898</v>
      </c>
      <c r="G130" s="3" t="s">
        <v>1841</v>
      </c>
      <c r="H130" s="3" t="s">
        <v>1594</v>
      </c>
      <c r="I130" s="3" t="s">
        <v>2501</v>
      </c>
      <c r="J130" s="3" t="s">
        <v>30</v>
      </c>
      <c r="K130" s="3" t="s">
        <v>2502</v>
      </c>
      <c r="L130" s="3" t="s">
        <v>2502</v>
      </c>
      <c r="M130" s="3" t="s">
        <v>1597</v>
      </c>
      <c r="N130" s="3" t="s">
        <v>1597</v>
      </c>
      <c r="O130" s="3" t="s">
        <v>1598</v>
      </c>
      <c r="P130" s="3" t="s">
        <v>1599</v>
      </c>
      <c r="Q130" s="3" t="s">
        <v>1600</v>
      </c>
      <c r="R130" s="3" t="s">
        <v>2503</v>
      </c>
      <c r="S130" s="3" t="s">
        <v>1602</v>
      </c>
      <c r="T130" s="3" t="s">
        <v>1603</v>
      </c>
      <c r="U130" s="3" t="s">
        <v>1604</v>
      </c>
      <c r="V130" s="3" t="s">
        <v>1674</v>
      </c>
    </row>
    <row r="131" spans="1:22">
      <c r="A131" s="2">
        <v>999223487172162</v>
      </c>
      <c r="B131" s="3" t="s">
        <v>1849</v>
      </c>
      <c r="C131" s="3" t="s">
        <v>2504</v>
      </c>
      <c r="D131" s="3" t="s">
        <v>2505</v>
      </c>
      <c r="E131" s="3" t="s">
        <v>2506</v>
      </c>
      <c r="F131" s="3" t="s">
        <v>1849</v>
      </c>
      <c r="G131" s="3" t="s">
        <v>1841</v>
      </c>
      <c r="H131" s="3" t="s">
        <v>1594</v>
      </c>
      <c r="I131" s="3" t="s">
        <v>2507</v>
      </c>
      <c r="J131" s="3" t="s">
        <v>30</v>
      </c>
      <c r="K131" s="3" t="s">
        <v>2508</v>
      </c>
      <c r="L131" s="3" t="s">
        <v>2508</v>
      </c>
      <c r="M131" s="3" t="s">
        <v>1597</v>
      </c>
      <c r="N131" s="3" t="s">
        <v>1597</v>
      </c>
      <c r="O131" s="3" t="s">
        <v>1598</v>
      </c>
      <c r="P131" s="3" t="s">
        <v>1599</v>
      </c>
      <c r="Q131" s="3" t="s">
        <v>1600</v>
      </c>
      <c r="R131" s="3" t="s">
        <v>2509</v>
      </c>
      <c r="S131" s="3" t="s">
        <v>1602</v>
      </c>
      <c r="T131" s="3" t="s">
        <v>1603</v>
      </c>
      <c r="U131" s="3" t="s">
        <v>1604</v>
      </c>
      <c r="V131" s="3" t="s">
        <v>1674</v>
      </c>
    </row>
    <row r="132" spans="1:22">
      <c r="A132" s="2">
        <v>999223461380735</v>
      </c>
      <c r="B132" s="3" t="s">
        <v>1840</v>
      </c>
      <c r="C132" s="3" t="s">
        <v>2510</v>
      </c>
      <c r="D132" s="3" t="s">
        <v>2511</v>
      </c>
      <c r="E132" s="3" t="s">
        <v>2512</v>
      </c>
      <c r="F132" s="3" t="s">
        <v>1841</v>
      </c>
      <c r="G132" s="3" t="s">
        <v>1873</v>
      </c>
      <c r="H132" s="3" t="s">
        <v>1594</v>
      </c>
      <c r="I132" s="3" t="s">
        <v>2513</v>
      </c>
      <c r="J132" s="3" t="s">
        <v>30</v>
      </c>
      <c r="K132" s="3" t="s">
        <v>2514</v>
      </c>
      <c r="L132" s="3" t="s">
        <v>2514</v>
      </c>
      <c r="M132" s="3" t="s">
        <v>1597</v>
      </c>
      <c r="N132" s="3" t="s">
        <v>1597</v>
      </c>
      <c r="O132" s="3" t="s">
        <v>1598</v>
      </c>
      <c r="P132" s="3" t="s">
        <v>1599</v>
      </c>
      <c r="Q132" s="3" t="s">
        <v>1600</v>
      </c>
      <c r="R132" s="3" t="s">
        <v>2515</v>
      </c>
      <c r="S132" s="3" t="s">
        <v>1602</v>
      </c>
      <c r="T132" s="3" t="s">
        <v>1603</v>
      </c>
      <c r="U132" s="3" t="s">
        <v>1665</v>
      </c>
      <c r="V132" s="3" t="s">
        <v>1835</v>
      </c>
    </row>
    <row r="133" spans="1:22">
      <c r="A133" s="2">
        <v>999223481479058</v>
      </c>
      <c r="B133" s="3" t="s">
        <v>1849</v>
      </c>
      <c r="C133" s="3" t="s">
        <v>2516</v>
      </c>
      <c r="D133" s="3" t="s">
        <v>2517</v>
      </c>
      <c r="E133" s="3" t="s">
        <v>2518</v>
      </c>
      <c r="F133" s="3" t="s">
        <v>1849</v>
      </c>
      <c r="G133" s="3" t="s">
        <v>1841</v>
      </c>
      <c r="H133" s="3" t="s">
        <v>1594</v>
      </c>
      <c r="I133" s="3" t="s">
        <v>2519</v>
      </c>
      <c r="J133" s="3" t="s">
        <v>30</v>
      </c>
      <c r="K133" s="3" t="s">
        <v>2520</v>
      </c>
      <c r="L133" s="3" t="s">
        <v>2520</v>
      </c>
      <c r="M133" s="3" t="s">
        <v>1597</v>
      </c>
      <c r="N133" s="3" t="s">
        <v>1597</v>
      </c>
      <c r="O133" s="3" t="s">
        <v>1598</v>
      </c>
      <c r="P133" s="3" t="s">
        <v>1599</v>
      </c>
      <c r="Q133" s="3" t="s">
        <v>1600</v>
      </c>
      <c r="R133" s="3" t="s">
        <v>2521</v>
      </c>
      <c r="S133" s="3" t="s">
        <v>1602</v>
      </c>
      <c r="T133" s="3" t="s">
        <v>1603</v>
      </c>
      <c r="U133" s="3" t="s">
        <v>1604</v>
      </c>
      <c r="V133" s="3" t="s">
        <v>1835</v>
      </c>
    </row>
    <row r="134" spans="1:22">
      <c r="A134" s="2">
        <v>999223471309461</v>
      </c>
      <c r="B134" s="3" t="s">
        <v>1898</v>
      </c>
      <c r="C134" s="3" t="s">
        <v>2522</v>
      </c>
      <c r="D134" s="3" t="s">
        <v>2523</v>
      </c>
      <c r="E134" s="3" t="s">
        <v>2524</v>
      </c>
      <c r="F134" s="3" t="s">
        <v>1849</v>
      </c>
      <c r="G134" s="3" t="s">
        <v>1873</v>
      </c>
      <c r="H134" s="3" t="s">
        <v>1594</v>
      </c>
      <c r="I134" s="3" t="s">
        <v>2525</v>
      </c>
      <c r="J134" s="3" t="s">
        <v>30</v>
      </c>
      <c r="K134" s="3" t="s">
        <v>2526</v>
      </c>
      <c r="L134" s="3" t="s">
        <v>2526</v>
      </c>
      <c r="M134" s="3" t="s">
        <v>1597</v>
      </c>
      <c r="N134" s="3" t="s">
        <v>1597</v>
      </c>
      <c r="O134" s="3" t="s">
        <v>1598</v>
      </c>
      <c r="P134" s="3" t="s">
        <v>1599</v>
      </c>
      <c r="Q134" s="3" t="s">
        <v>1600</v>
      </c>
      <c r="R134" s="3" t="s">
        <v>2527</v>
      </c>
      <c r="S134" s="3" t="s">
        <v>1602</v>
      </c>
      <c r="T134" s="3" t="s">
        <v>1603</v>
      </c>
      <c r="U134" s="3" t="s">
        <v>1604</v>
      </c>
      <c r="V134" s="3" t="s">
        <v>1683</v>
      </c>
    </row>
    <row r="135" spans="1:22">
      <c r="A135" s="2">
        <v>999223327643553</v>
      </c>
      <c r="B135" s="3" t="s">
        <v>2528</v>
      </c>
      <c r="C135" s="3" t="s">
        <v>2529</v>
      </c>
      <c r="D135" s="3" t="s">
        <v>2523</v>
      </c>
      <c r="E135" s="3" t="s">
        <v>2530</v>
      </c>
      <c r="F135" s="3" t="s">
        <v>1849</v>
      </c>
      <c r="G135" s="3" t="s">
        <v>1841</v>
      </c>
      <c r="H135" s="3" t="s">
        <v>1594</v>
      </c>
      <c r="I135" s="3" t="s">
        <v>2531</v>
      </c>
      <c r="J135" s="3" t="s">
        <v>30</v>
      </c>
      <c r="K135" s="3" t="s">
        <v>2532</v>
      </c>
      <c r="L135" s="3" t="s">
        <v>2532</v>
      </c>
      <c r="M135" s="3" t="s">
        <v>1597</v>
      </c>
      <c r="N135" s="3" t="s">
        <v>1597</v>
      </c>
      <c r="O135" s="3" t="s">
        <v>1598</v>
      </c>
      <c r="P135" s="3" t="s">
        <v>1599</v>
      </c>
      <c r="Q135" s="3" t="s">
        <v>1600</v>
      </c>
      <c r="R135" s="3" t="s">
        <v>2533</v>
      </c>
      <c r="S135" s="3" t="s">
        <v>1602</v>
      </c>
      <c r="T135" s="3" t="s">
        <v>1603</v>
      </c>
      <c r="U135" s="3" t="s">
        <v>1604</v>
      </c>
      <c r="V135" s="3" t="s">
        <v>1683</v>
      </c>
    </row>
    <row r="136" spans="1:22">
      <c r="A136" s="2">
        <v>999223418900800</v>
      </c>
      <c r="B136" s="3" t="s">
        <v>2011</v>
      </c>
      <c r="C136" s="3" t="s">
        <v>2534</v>
      </c>
      <c r="D136" s="3" t="s">
        <v>2523</v>
      </c>
      <c r="E136" s="3" t="s">
        <v>2535</v>
      </c>
      <c r="F136" s="3" t="s">
        <v>1898</v>
      </c>
      <c r="G136" s="3" t="s">
        <v>1873</v>
      </c>
      <c r="H136" s="3" t="s">
        <v>1594</v>
      </c>
      <c r="I136" s="3" t="s">
        <v>2536</v>
      </c>
      <c r="J136" s="3" t="s">
        <v>30</v>
      </c>
      <c r="K136" s="3" t="s">
        <v>2537</v>
      </c>
      <c r="L136" s="3" t="s">
        <v>2537</v>
      </c>
      <c r="M136" s="3" t="s">
        <v>1597</v>
      </c>
      <c r="N136" s="3" t="s">
        <v>1597</v>
      </c>
      <c r="O136" s="3" t="s">
        <v>1598</v>
      </c>
      <c r="P136" s="3" t="s">
        <v>1599</v>
      </c>
      <c r="Q136" s="3" t="s">
        <v>1600</v>
      </c>
      <c r="R136" s="3" t="s">
        <v>2538</v>
      </c>
      <c r="S136" s="3" t="s">
        <v>1602</v>
      </c>
      <c r="T136" s="3" t="s">
        <v>1603</v>
      </c>
      <c r="U136" s="3" t="s">
        <v>1604</v>
      </c>
      <c r="V136" s="3" t="s">
        <v>1683</v>
      </c>
    </row>
    <row r="137" spans="1:22">
      <c r="A137" s="2">
        <v>999223516569585</v>
      </c>
      <c r="B137" s="3" t="s">
        <v>1873</v>
      </c>
      <c r="C137" s="3" t="s">
        <v>2539</v>
      </c>
      <c r="D137" s="3" t="s">
        <v>2540</v>
      </c>
      <c r="E137" s="3" t="s">
        <v>2541</v>
      </c>
      <c r="F137" s="3" t="s">
        <v>1873</v>
      </c>
      <c r="G137" s="3" t="s">
        <v>1593</v>
      </c>
      <c r="H137" s="3" t="s">
        <v>1594</v>
      </c>
      <c r="I137" s="3" t="s">
        <v>2542</v>
      </c>
      <c r="J137" s="3" t="s">
        <v>30</v>
      </c>
      <c r="K137" s="3" t="s">
        <v>2543</v>
      </c>
      <c r="L137" s="3" t="s">
        <v>2543</v>
      </c>
      <c r="M137" s="3" t="s">
        <v>1597</v>
      </c>
      <c r="N137" s="3" t="s">
        <v>1597</v>
      </c>
      <c r="O137" s="3" t="s">
        <v>1598</v>
      </c>
      <c r="P137" s="3" t="s">
        <v>1599</v>
      </c>
      <c r="Q137" s="3" t="s">
        <v>1600</v>
      </c>
      <c r="R137" s="3" t="s">
        <v>2544</v>
      </c>
      <c r="S137" s="3" t="s">
        <v>1602</v>
      </c>
      <c r="T137" s="3" t="s">
        <v>1603</v>
      </c>
      <c r="U137" s="3" t="s">
        <v>1604</v>
      </c>
      <c r="V137" s="3" t="s">
        <v>1683</v>
      </c>
    </row>
    <row r="138" spans="1:22">
      <c r="A138" s="2">
        <v>999223419283546</v>
      </c>
      <c r="B138" s="3" t="s">
        <v>2011</v>
      </c>
      <c r="C138" s="3" t="s">
        <v>2545</v>
      </c>
      <c r="D138" s="3" t="s">
        <v>2546</v>
      </c>
      <c r="E138" s="3" t="s">
        <v>2547</v>
      </c>
      <c r="F138" s="3" t="s">
        <v>1898</v>
      </c>
      <c r="G138" s="3" t="s">
        <v>1841</v>
      </c>
      <c r="H138" s="3" t="s">
        <v>1594</v>
      </c>
      <c r="I138" s="3" t="s">
        <v>2548</v>
      </c>
      <c r="J138" s="3" t="s">
        <v>30</v>
      </c>
      <c r="K138" s="3" t="s">
        <v>2361</v>
      </c>
      <c r="L138" s="3" t="s">
        <v>2361</v>
      </c>
      <c r="M138" s="3" t="s">
        <v>1597</v>
      </c>
      <c r="N138" s="3" t="s">
        <v>1597</v>
      </c>
      <c r="O138" s="3" t="s">
        <v>1598</v>
      </c>
      <c r="P138" s="3" t="s">
        <v>1599</v>
      </c>
      <c r="Q138" s="3" t="s">
        <v>1600</v>
      </c>
      <c r="R138" s="3" t="s">
        <v>2549</v>
      </c>
      <c r="S138" s="3" t="s">
        <v>1602</v>
      </c>
      <c r="T138" s="3" t="s">
        <v>1603</v>
      </c>
      <c r="U138" s="3" t="s">
        <v>1604</v>
      </c>
      <c r="V138" s="3" t="s">
        <v>1683</v>
      </c>
    </row>
    <row r="139" spans="1:22">
      <c r="A139" s="2">
        <v>999223439176426</v>
      </c>
      <c r="B139" s="3" t="s">
        <v>1968</v>
      </c>
      <c r="C139" s="3" t="s">
        <v>2550</v>
      </c>
      <c r="D139" s="3" t="s">
        <v>2551</v>
      </c>
      <c r="E139" s="3" t="s">
        <v>2552</v>
      </c>
      <c r="F139" s="3" t="s">
        <v>1873</v>
      </c>
      <c r="G139" s="3" t="s">
        <v>1593</v>
      </c>
      <c r="H139" s="3" t="s">
        <v>1594</v>
      </c>
      <c r="I139" s="3" t="s">
        <v>2553</v>
      </c>
      <c r="J139" s="3" t="s">
        <v>30</v>
      </c>
      <c r="K139" s="3" t="s">
        <v>2554</v>
      </c>
      <c r="L139" s="3" t="s">
        <v>2554</v>
      </c>
      <c r="M139" s="3" t="s">
        <v>1597</v>
      </c>
      <c r="N139" s="3" t="s">
        <v>1597</v>
      </c>
      <c r="O139" s="3" t="s">
        <v>1598</v>
      </c>
      <c r="P139" s="3" t="s">
        <v>1599</v>
      </c>
      <c r="Q139" s="3" t="s">
        <v>1600</v>
      </c>
      <c r="R139" s="3" t="s">
        <v>2555</v>
      </c>
      <c r="S139" s="3" t="s">
        <v>1602</v>
      </c>
      <c r="T139" s="3" t="s">
        <v>1603</v>
      </c>
      <c r="U139" s="3" t="s">
        <v>1604</v>
      </c>
      <c r="V139" s="3" t="s">
        <v>2254</v>
      </c>
    </row>
    <row r="140" spans="1:22">
      <c r="A140" s="2">
        <v>999223274494102</v>
      </c>
      <c r="B140" s="3" t="s">
        <v>2044</v>
      </c>
      <c r="C140" s="3" t="s">
        <v>2556</v>
      </c>
      <c r="D140" s="3" t="s">
        <v>2557</v>
      </c>
      <c r="E140" s="3" t="s">
        <v>2558</v>
      </c>
      <c r="F140" s="3" t="s">
        <v>2044</v>
      </c>
      <c r="G140" s="3" t="s">
        <v>2067</v>
      </c>
      <c r="H140" s="3" t="s">
        <v>1594</v>
      </c>
      <c r="I140" s="3" t="s">
        <v>1598</v>
      </c>
      <c r="J140" s="3" t="s">
        <v>1833</v>
      </c>
      <c r="K140" s="3" t="s">
        <v>1598</v>
      </c>
      <c r="L140" s="3" t="s">
        <v>1598</v>
      </c>
      <c r="M140" s="3" t="s">
        <v>1597</v>
      </c>
      <c r="N140" s="3" t="s">
        <v>1597</v>
      </c>
      <c r="O140" s="3" t="s">
        <v>1598</v>
      </c>
      <c r="P140" s="3" t="s">
        <v>1599</v>
      </c>
      <c r="Q140" s="3" t="s">
        <v>1600</v>
      </c>
      <c r="R140" s="3" t="s">
        <v>2559</v>
      </c>
      <c r="S140" s="3" t="s">
        <v>1602</v>
      </c>
      <c r="T140" s="3" t="s">
        <v>1603</v>
      </c>
      <c r="U140" s="3" t="s">
        <v>1604</v>
      </c>
      <c r="V140" s="3" t="s">
        <v>1683</v>
      </c>
    </row>
    <row r="141" spans="1:22">
      <c r="A141" s="2">
        <v>999223440882308</v>
      </c>
      <c r="B141" s="3" t="s">
        <v>1968</v>
      </c>
      <c r="C141" s="3" t="s">
        <v>2560</v>
      </c>
      <c r="D141" s="3" t="s">
        <v>2561</v>
      </c>
      <c r="E141" s="3" t="s">
        <v>2562</v>
      </c>
      <c r="F141" s="3" t="s">
        <v>1873</v>
      </c>
      <c r="G141" s="3" t="s">
        <v>1593</v>
      </c>
      <c r="H141" s="3" t="s">
        <v>1594</v>
      </c>
      <c r="I141" s="3" t="s">
        <v>2563</v>
      </c>
      <c r="J141" s="3" t="s">
        <v>30</v>
      </c>
      <c r="K141" s="3" t="s">
        <v>2564</v>
      </c>
      <c r="L141" s="3" t="s">
        <v>2564</v>
      </c>
      <c r="M141" s="3" t="s">
        <v>1597</v>
      </c>
      <c r="N141" s="3" t="s">
        <v>1597</v>
      </c>
      <c r="O141" s="3" t="s">
        <v>1598</v>
      </c>
      <c r="P141" s="3" t="s">
        <v>1599</v>
      </c>
      <c r="Q141" s="3" t="s">
        <v>1600</v>
      </c>
      <c r="R141" s="3" t="s">
        <v>2565</v>
      </c>
      <c r="S141" s="3" t="s">
        <v>1602</v>
      </c>
      <c r="T141" s="3" t="s">
        <v>1603</v>
      </c>
      <c r="U141" s="3" t="s">
        <v>1604</v>
      </c>
      <c r="V141" s="3" t="s">
        <v>1683</v>
      </c>
    </row>
    <row r="142" spans="1:22">
      <c r="A142" s="2">
        <v>999223443231599</v>
      </c>
      <c r="B142" s="3" t="s">
        <v>1968</v>
      </c>
      <c r="C142" s="3" t="s">
        <v>2566</v>
      </c>
      <c r="D142" s="3" t="s">
        <v>2567</v>
      </c>
      <c r="E142" s="3" t="s">
        <v>2568</v>
      </c>
      <c r="F142" s="3" t="s">
        <v>1849</v>
      </c>
      <c r="G142" s="3" t="s">
        <v>1873</v>
      </c>
      <c r="H142" s="3" t="s">
        <v>1594</v>
      </c>
      <c r="I142" s="3" t="s">
        <v>2569</v>
      </c>
      <c r="J142" s="3" t="s">
        <v>30</v>
      </c>
      <c r="K142" s="3" t="s">
        <v>2570</v>
      </c>
      <c r="L142" s="3" t="s">
        <v>2570</v>
      </c>
      <c r="M142" s="3" t="s">
        <v>1597</v>
      </c>
      <c r="N142" s="3" t="s">
        <v>1597</v>
      </c>
      <c r="O142" s="3" t="s">
        <v>1598</v>
      </c>
      <c r="P142" s="3" t="s">
        <v>1599</v>
      </c>
      <c r="Q142" s="3" t="s">
        <v>1600</v>
      </c>
      <c r="R142" s="3" t="s">
        <v>2571</v>
      </c>
      <c r="S142" s="3" t="s">
        <v>1602</v>
      </c>
      <c r="T142" s="3" t="s">
        <v>1603</v>
      </c>
      <c r="U142" s="3" t="s">
        <v>1665</v>
      </c>
      <c r="V142" s="3" t="s">
        <v>1683</v>
      </c>
    </row>
    <row r="143" spans="1:22">
      <c r="A143" s="2">
        <v>999223446250890</v>
      </c>
      <c r="B143" s="3" t="s">
        <v>1968</v>
      </c>
      <c r="C143" s="3" t="s">
        <v>2572</v>
      </c>
      <c r="D143" s="3" t="s">
        <v>2573</v>
      </c>
      <c r="E143" s="3" t="s">
        <v>2574</v>
      </c>
      <c r="F143" s="3" t="s">
        <v>1968</v>
      </c>
      <c r="G143" s="3" t="s">
        <v>1840</v>
      </c>
      <c r="H143" s="3" t="s">
        <v>1594</v>
      </c>
      <c r="I143" s="3" t="s">
        <v>2575</v>
      </c>
      <c r="J143" s="3" t="s">
        <v>30</v>
      </c>
      <c r="K143" s="3" t="s">
        <v>2576</v>
      </c>
      <c r="L143" s="3" t="s">
        <v>1598</v>
      </c>
      <c r="M143" s="3" t="s">
        <v>2577</v>
      </c>
      <c r="N143" s="3" t="s">
        <v>2578</v>
      </c>
      <c r="O143" s="3" t="s">
        <v>1598</v>
      </c>
      <c r="P143" s="3" t="s">
        <v>1599</v>
      </c>
      <c r="Q143" s="3" t="s">
        <v>1600</v>
      </c>
      <c r="R143" s="3" t="s">
        <v>2579</v>
      </c>
      <c r="S143" s="3" t="s">
        <v>1602</v>
      </c>
      <c r="T143" s="3" t="s">
        <v>1603</v>
      </c>
      <c r="U143" s="3" t="s">
        <v>1604</v>
      </c>
      <c r="V143" s="3" t="s">
        <v>1683</v>
      </c>
    </row>
    <row r="144" spans="1:22">
      <c r="A144" s="2">
        <v>999223444103886</v>
      </c>
      <c r="B144" s="3" t="s">
        <v>1968</v>
      </c>
      <c r="C144" s="3" t="s">
        <v>2580</v>
      </c>
      <c r="D144" s="3" t="s">
        <v>2581</v>
      </c>
      <c r="E144" s="3" t="s">
        <v>2582</v>
      </c>
      <c r="F144" s="3" t="s">
        <v>1898</v>
      </c>
      <c r="G144" s="3" t="s">
        <v>1873</v>
      </c>
      <c r="H144" s="3" t="s">
        <v>1594</v>
      </c>
      <c r="I144" s="3" t="s">
        <v>2583</v>
      </c>
      <c r="J144" s="3" t="s">
        <v>30</v>
      </c>
      <c r="K144" s="3" t="s">
        <v>2584</v>
      </c>
      <c r="L144" s="3" t="s">
        <v>2584</v>
      </c>
      <c r="M144" s="3" t="s">
        <v>1597</v>
      </c>
      <c r="N144" s="3" t="s">
        <v>1597</v>
      </c>
      <c r="O144" s="3" t="s">
        <v>1598</v>
      </c>
      <c r="P144" s="3" t="s">
        <v>1599</v>
      </c>
      <c r="Q144" s="3" t="s">
        <v>1600</v>
      </c>
      <c r="R144" s="3" t="s">
        <v>2585</v>
      </c>
      <c r="S144" s="3" t="s">
        <v>1602</v>
      </c>
      <c r="T144" s="3" t="s">
        <v>1603</v>
      </c>
      <c r="U144" s="3" t="s">
        <v>1604</v>
      </c>
      <c r="V144" s="3" t="s">
        <v>2034</v>
      </c>
    </row>
    <row r="145" spans="1:22">
      <c r="A145" s="2">
        <v>999223482257537</v>
      </c>
      <c r="B145" s="3" t="s">
        <v>1849</v>
      </c>
      <c r="C145" s="3" t="s">
        <v>2586</v>
      </c>
      <c r="D145" s="3" t="s">
        <v>2581</v>
      </c>
      <c r="E145" s="3" t="s">
        <v>2587</v>
      </c>
      <c r="F145" s="3" t="s">
        <v>1841</v>
      </c>
      <c r="G145" s="3" t="s">
        <v>1873</v>
      </c>
      <c r="H145" s="3" t="s">
        <v>1594</v>
      </c>
      <c r="I145" s="3" t="s">
        <v>2588</v>
      </c>
      <c r="J145" s="3" t="s">
        <v>30</v>
      </c>
      <c r="K145" s="3" t="s">
        <v>2589</v>
      </c>
      <c r="L145" s="3" t="s">
        <v>2589</v>
      </c>
      <c r="M145" s="3" t="s">
        <v>1597</v>
      </c>
      <c r="N145" s="3" t="s">
        <v>1597</v>
      </c>
      <c r="O145" s="3" t="s">
        <v>1598</v>
      </c>
      <c r="P145" s="3" t="s">
        <v>1599</v>
      </c>
      <c r="Q145" s="3" t="s">
        <v>1600</v>
      </c>
      <c r="R145" s="3" t="s">
        <v>2590</v>
      </c>
      <c r="S145" s="3" t="s">
        <v>1602</v>
      </c>
      <c r="T145" s="3" t="s">
        <v>1603</v>
      </c>
      <c r="U145" s="3" t="s">
        <v>1604</v>
      </c>
      <c r="V145" s="3" t="s">
        <v>2034</v>
      </c>
    </row>
    <row r="146" spans="1:22">
      <c r="A146" s="2">
        <v>999223462973326</v>
      </c>
      <c r="B146" s="3" t="s">
        <v>1898</v>
      </c>
      <c r="C146" s="3" t="s">
        <v>2591</v>
      </c>
      <c r="D146" s="3" t="s">
        <v>2592</v>
      </c>
      <c r="E146" s="3" t="s">
        <v>2593</v>
      </c>
      <c r="F146" s="3" t="s">
        <v>1849</v>
      </c>
      <c r="G146" s="3" t="s">
        <v>1841</v>
      </c>
      <c r="H146" s="3" t="s">
        <v>1594</v>
      </c>
      <c r="I146" s="3" t="s">
        <v>2594</v>
      </c>
      <c r="J146" s="3" t="s">
        <v>30</v>
      </c>
      <c r="K146" s="3" t="s">
        <v>2595</v>
      </c>
      <c r="L146" s="3" t="s">
        <v>2595</v>
      </c>
      <c r="M146" s="3" t="s">
        <v>1597</v>
      </c>
      <c r="N146" s="3" t="s">
        <v>1597</v>
      </c>
      <c r="O146" s="3" t="s">
        <v>1598</v>
      </c>
      <c r="P146" s="3" t="s">
        <v>1599</v>
      </c>
      <c r="Q146" s="3" t="s">
        <v>1600</v>
      </c>
      <c r="R146" s="3" t="s">
        <v>2596</v>
      </c>
      <c r="S146" s="3" t="s">
        <v>1602</v>
      </c>
      <c r="T146" s="3" t="s">
        <v>1603</v>
      </c>
      <c r="U146" s="3" t="s">
        <v>1604</v>
      </c>
      <c r="V146" s="3" t="s">
        <v>1696</v>
      </c>
    </row>
    <row r="147" spans="1:22">
      <c r="A147" s="2">
        <v>999223484523293</v>
      </c>
      <c r="B147" s="3" t="s">
        <v>1849</v>
      </c>
      <c r="C147" s="3" t="s">
        <v>2597</v>
      </c>
      <c r="D147" s="3" t="s">
        <v>2598</v>
      </c>
      <c r="E147" s="3" t="s">
        <v>2599</v>
      </c>
      <c r="F147" s="3" t="s">
        <v>1841</v>
      </c>
      <c r="G147" s="3" t="s">
        <v>1873</v>
      </c>
      <c r="H147" s="3" t="s">
        <v>1594</v>
      </c>
      <c r="I147" s="3" t="s">
        <v>2600</v>
      </c>
      <c r="J147" s="3" t="s">
        <v>30</v>
      </c>
      <c r="K147" s="3" t="s">
        <v>2601</v>
      </c>
      <c r="L147" s="3" t="s">
        <v>2601</v>
      </c>
      <c r="M147" s="3" t="s">
        <v>1597</v>
      </c>
      <c r="N147" s="3" t="s">
        <v>1597</v>
      </c>
      <c r="O147" s="3" t="s">
        <v>1598</v>
      </c>
      <c r="P147" s="3" t="s">
        <v>1599</v>
      </c>
      <c r="Q147" s="3" t="s">
        <v>1600</v>
      </c>
      <c r="R147" s="3" t="s">
        <v>2602</v>
      </c>
      <c r="S147" s="3" t="s">
        <v>1602</v>
      </c>
      <c r="T147" s="3" t="s">
        <v>1603</v>
      </c>
      <c r="U147" s="3" t="s">
        <v>1604</v>
      </c>
      <c r="V147" s="3" t="s">
        <v>1674</v>
      </c>
    </row>
    <row r="148" spans="1:22">
      <c r="A148" s="2">
        <v>999223439395236</v>
      </c>
      <c r="B148" s="3" t="s">
        <v>1968</v>
      </c>
      <c r="C148" s="3" t="s">
        <v>2603</v>
      </c>
      <c r="D148" s="3" t="s">
        <v>2058</v>
      </c>
      <c r="E148" s="3" t="s">
        <v>2604</v>
      </c>
      <c r="F148" s="3" t="s">
        <v>1849</v>
      </c>
      <c r="G148" s="3" t="s">
        <v>1841</v>
      </c>
      <c r="H148" s="3" t="s">
        <v>1594</v>
      </c>
      <c r="I148" s="3" t="s">
        <v>2605</v>
      </c>
      <c r="J148" s="3" t="s">
        <v>30</v>
      </c>
      <c r="K148" s="3" t="s">
        <v>2606</v>
      </c>
      <c r="L148" s="3" t="s">
        <v>2606</v>
      </c>
      <c r="M148" s="3" t="s">
        <v>1597</v>
      </c>
      <c r="N148" s="3" t="s">
        <v>1597</v>
      </c>
      <c r="O148" s="3" t="s">
        <v>1598</v>
      </c>
      <c r="P148" s="3" t="s">
        <v>1599</v>
      </c>
      <c r="Q148" s="3" t="s">
        <v>1600</v>
      </c>
      <c r="R148" s="3" t="s">
        <v>2607</v>
      </c>
      <c r="S148" s="3" t="s">
        <v>1602</v>
      </c>
      <c r="T148" s="3" t="s">
        <v>1603</v>
      </c>
      <c r="U148" s="3" t="s">
        <v>1604</v>
      </c>
      <c r="V148" s="3" t="s">
        <v>1674</v>
      </c>
    </row>
    <row r="149" spans="1:22">
      <c r="A149" s="2">
        <v>999223488523359</v>
      </c>
      <c r="B149" s="3" t="s">
        <v>1849</v>
      </c>
      <c r="C149" s="3" t="s">
        <v>2608</v>
      </c>
      <c r="D149" s="3" t="s">
        <v>2609</v>
      </c>
      <c r="E149" s="3" t="s">
        <v>2610</v>
      </c>
      <c r="F149" s="3" t="s">
        <v>1873</v>
      </c>
      <c r="G149" s="3" t="s">
        <v>1593</v>
      </c>
      <c r="H149" s="3" t="s">
        <v>1594</v>
      </c>
      <c r="I149" s="3" t="s">
        <v>2611</v>
      </c>
      <c r="J149" s="3" t="s">
        <v>30</v>
      </c>
      <c r="K149" s="3" t="s">
        <v>2612</v>
      </c>
      <c r="L149" s="3" t="s">
        <v>2612</v>
      </c>
      <c r="M149" s="3" t="s">
        <v>1597</v>
      </c>
      <c r="N149" s="3" t="s">
        <v>1597</v>
      </c>
      <c r="O149" s="3" t="s">
        <v>1598</v>
      </c>
      <c r="P149" s="3" t="s">
        <v>1599</v>
      </c>
      <c r="Q149" s="3" t="s">
        <v>1600</v>
      </c>
      <c r="R149" s="3" t="s">
        <v>2613</v>
      </c>
      <c r="S149" s="3" t="s">
        <v>1602</v>
      </c>
      <c r="T149" s="3" t="s">
        <v>1603</v>
      </c>
      <c r="U149" s="3" t="s">
        <v>1604</v>
      </c>
      <c r="V149" s="3" t="s">
        <v>1915</v>
      </c>
    </row>
    <row r="150" spans="1:22">
      <c r="A150" s="2">
        <v>999223456853191</v>
      </c>
      <c r="B150" s="3" t="s">
        <v>1840</v>
      </c>
      <c r="C150" s="3" t="s">
        <v>2614</v>
      </c>
      <c r="D150" s="3" t="s">
        <v>2615</v>
      </c>
      <c r="E150" s="3" t="s">
        <v>2616</v>
      </c>
      <c r="F150" s="3" t="s">
        <v>1840</v>
      </c>
      <c r="G150" s="3" t="s">
        <v>1841</v>
      </c>
      <c r="H150" s="3" t="s">
        <v>1594</v>
      </c>
      <c r="I150" s="3" t="s">
        <v>2617</v>
      </c>
      <c r="J150" s="3" t="s">
        <v>30</v>
      </c>
      <c r="K150" s="3" t="s">
        <v>2618</v>
      </c>
      <c r="L150" s="3" t="s">
        <v>2618</v>
      </c>
      <c r="M150" s="3" t="s">
        <v>1597</v>
      </c>
      <c r="N150" s="3" t="s">
        <v>1597</v>
      </c>
      <c r="O150" s="3" t="s">
        <v>1598</v>
      </c>
      <c r="P150" s="3" t="s">
        <v>1599</v>
      </c>
      <c r="Q150" s="3" t="s">
        <v>1600</v>
      </c>
      <c r="R150" s="3" t="s">
        <v>2619</v>
      </c>
      <c r="S150" s="3" t="s">
        <v>1602</v>
      </c>
      <c r="T150" s="3" t="s">
        <v>1603</v>
      </c>
      <c r="U150" s="3" t="s">
        <v>1604</v>
      </c>
      <c r="V150" s="3" t="s">
        <v>2620</v>
      </c>
    </row>
    <row r="151" spans="1:22">
      <c r="A151" s="2">
        <v>999223447776593</v>
      </c>
      <c r="B151" s="3" t="s">
        <v>1968</v>
      </c>
      <c r="C151" s="3" t="s">
        <v>2621</v>
      </c>
      <c r="D151" s="3" t="s">
        <v>2622</v>
      </c>
      <c r="E151" s="3" t="s">
        <v>2623</v>
      </c>
      <c r="F151" s="3" t="s">
        <v>1849</v>
      </c>
      <c r="G151" s="3" t="s">
        <v>1841</v>
      </c>
      <c r="H151" s="3" t="s">
        <v>1594</v>
      </c>
      <c r="I151" s="3" t="s">
        <v>2624</v>
      </c>
      <c r="J151" s="3" t="s">
        <v>30</v>
      </c>
      <c r="K151" s="3" t="s">
        <v>2625</v>
      </c>
      <c r="L151" s="3" t="s">
        <v>2625</v>
      </c>
      <c r="M151" s="3" t="s">
        <v>1597</v>
      </c>
      <c r="N151" s="3" t="s">
        <v>1597</v>
      </c>
      <c r="O151" s="3" t="s">
        <v>1598</v>
      </c>
      <c r="P151" s="3" t="s">
        <v>1599</v>
      </c>
      <c r="Q151" s="3" t="s">
        <v>1600</v>
      </c>
      <c r="R151" s="3" t="s">
        <v>2626</v>
      </c>
      <c r="S151" s="3" t="s">
        <v>1602</v>
      </c>
      <c r="T151" s="3" t="s">
        <v>1603</v>
      </c>
      <c r="U151" s="3" t="s">
        <v>1604</v>
      </c>
      <c r="V151" s="3" t="s">
        <v>1674</v>
      </c>
    </row>
    <row r="152" spans="1:22">
      <c r="A152" s="2">
        <v>999223490887463</v>
      </c>
      <c r="B152" s="3" t="s">
        <v>1849</v>
      </c>
      <c r="C152" s="3" t="s">
        <v>2627</v>
      </c>
      <c r="D152" s="3" t="s">
        <v>2628</v>
      </c>
      <c r="E152" s="3" t="s">
        <v>2629</v>
      </c>
      <c r="F152" s="3" t="s">
        <v>1841</v>
      </c>
      <c r="G152" s="3" t="s">
        <v>1873</v>
      </c>
      <c r="H152" s="3" t="s">
        <v>1594</v>
      </c>
      <c r="I152" s="3" t="s">
        <v>2630</v>
      </c>
      <c r="J152" s="3" t="s">
        <v>30</v>
      </c>
      <c r="K152" s="3" t="s">
        <v>2631</v>
      </c>
      <c r="L152" s="3" t="s">
        <v>2631</v>
      </c>
      <c r="M152" s="3" t="s">
        <v>1597</v>
      </c>
      <c r="N152" s="3" t="s">
        <v>1597</v>
      </c>
      <c r="O152" s="3" t="s">
        <v>1598</v>
      </c>
      <c r="P152" s="3" t="s">
        <v>1599</v>
      </c>
      <c r="Q152" s="3" t="s">
        <v>1600</v>
      </c>
      <c r="R152" s="3" t="s">
        <v>2632</v>
      </c>
      <c r="S152" s="3" t="s">
        <v>1602</v>
      </c>
      <c r="T152" s="3" t="s">
        <v>1603</v>
      </c>
      <c r="U152" s="3" t="s">
        <v>1604</v>
      </c>
      <c r="V152" s="3" t="s">
        <v>1674</v>
      </c>
    </row>
    <row r="153" spans="1:22">
      <c r="A153" s="2">
        <v>999223499752781</v>
      </c>
      <c r="B153" s="3" t="s">
        <v>1841</v>
      </c>
      <c r="C153" s="3" t="s">
        <v>2633</v>
      </c>
      <c r="D153" s="3" t="s">
        <v>2634</v>
      </c>
      <c r="E153" s="3" t="s">
        <v>2635</v>
      </c>
      <c r="F153" s="3" t="s">
        <v>1841</v>
      </c>
      <c r="G153" s="3" t="s">
        <v>1873</v>
      </c>
      <c r="H153" s="3" t="s">
        <v>1594</v>
      </c>
      <c r="I153" s="3" t="s">
        <v>2636</v>
      </c>
      <c r="J153" s="3" t="s">
        <v>30</v>
      </c>
      <c r="K153" s="3" t="s">
        <v>2637</v>
      </c>
      <c r="L153" s="3" t="s">
        <v>2637</v>
      </c>
      <c r="M153" s="3" t="s">
        <v>1597</v>
      </c>
      <c r="N153" s="3" t="s">
        <v>1597</v>
      </c>
      <c r="O153" s="3" t="s">
        <v>1598</v>
      </c>
      <c r="P153" s="3" t="s">
        <v>1599</v>
      </c>
      <c r="Q153" s="3" t="s">
        <v>1600</v>
      </c>
      <c r="R153" s="3" t="s">
        <v>2638</v>
      </c>
      <c r="S153" s="3" t="s">
        <v>1602</v>
      </c>
      <c r="T153" s="3" t="s">
        <v>1603</v>
      </c>
      <c r="U153" s="3" t="s">
        <v>1604</v>
      </c>
      <c r="V153" s="3" t="s">
        <v>1621</v>
      </c>
    </row>
    <row r="154" spans="1:22">
      <c r="A154" s="2">
        <v>999223483559571</v>
      </c>
      <c r="B154" s="3" t="s">
        <v>1849</v>
      </c>
      <c r="C154" s="3" t="s">
        <v>2639</v>
      </c>
      <c r="D154" s="3" t="s">
        <v>2070</v>
      </c>
      <c r="E154" s="3" t="s">
        <v>2640</v>
      </c>
      <c r="F154" s="3" t="s">
        <v>1849</v>
      </c>
      <c r="G154" s="3" t="s">
        <v>1841</v>
      </c>
      <c r="H154" s="3" t="s">
        <v>1594</v>
      </c>
      <c r="I154" s="3" t="s">
        <v>2641</v>
      </c>
      <c r="J154" s="3" t="s">
        <v>30</v>
      </c>
      <c r="K154" s="3" t="s">
        <v>2642</v>
      </c>
      <c r="L154" s="3" t="s">
        <v>2642</v>
      </c>
      <c r="M154" s="3" t="s">
        <v>1597</v>
      </c>
      <c r="N154" s="3" t="s">
        <v>1597</v>
      </c>
      <c r="O154" s="3" t="s">
        <v>1598</v>
      </c>
      <c r="P154" s="3" t="s">
        <v>1599</v>
      </c>
      <c r="Q154" s="3" t="s">
        <v>1600</v>
      </c>
      <c r="R154" s="3" t="s">
        <v>2643</v>
      </c>
      <c r="S154" s="3" t="s">
        <v>1602</v>
      </c>
      <c r="T154" s="3" t="s">
        <v>1603</v>
      </c>
      <c r="U154" s="3" t="s">
        <v>1604</v>
      </c>
      <c r="V154" s="3" t="s">
        <v>1683</v>
      </c>
    </row>
    <row r="155" spans="1:22">
      <c r="A155" s="2">
        <v>999223469732608</v>
      </c>
      <c r="B155" s="3" t="s">
        <v>1898</v>
      </c>
      <c r="C155" s="3" t="s">
        <v>2644</v>
      </c>
      <c r="D155" s="3" t="s">
        <v>2070</v>
      </c>
      <c r="E155" s="3" t="s">
        <v>2645</v>
      </c>
      <c r="F155" s="3" t="s">
        <v>1849</v>
      </c>
      <c r="G155" s="3" t="s">
        <v>1841</v>
      </c>
      <c r="H155" s="3" t="s">
        <v>1594</v>
      </c>
      <c r="I155" s="3" t="s">
        <v>2646</v>
      </c>
      <c r="J155" s="3" t="s">
        <v>30</v>
      </c>
      <c r="K155" s="3" t="s">
        <v>2642</v>
      </c>
      <c r="L155" s="3" t="s">
        <v>2642</v>
      </c>
      <c r="M155" s="3" t="s">
        <v>1597</v>
      </c>
      <c r="N155" s="3" t="s">
        <v>1597</v>
      </c>
      <c r="O155" s="3" t="s">
        <v>1598</v>
      </c>
      <c r="P155" s="3" t="s">
        <v>1599</v>
      </c>
      <c r="Q155" s="3" t="s">
        <v>1600</v>
      </c>
      <c r="R155" s="3" t="s">
        <v>2647</v>
      </c>
      <c r="S155" s="3" t="s">
        <v>1602</v>
      </c>
      <c r="T155" s="3" t="s">
        <v>1603</v>
      </c>
      <c r="U155" s="3" t="s">
        <v>1604</v>
      </c>
      <c r="V155" s="3" t="s">
        <v>1683</v>
      </c>
    </row>
    <row r="156" spans="1:22">
      <c r="A156" s="2">
        <v>999223505171907</v>
      </c>
      <c r="B156" s="3" t="s">
        <v>1841</v>
      </c>
      <c r="C156" s="3" t="s">
        <v>2648</v>
      </c>
      <c r="D156" s="3" t="s">
        <v>2649</v>
      </c>
      <c r="E156" s="3" t="s">
        <v>2650</v>
      </c>
      <c r="F156" s="3" t="s">
        <v>1841</v>
      </c>
      <c r="G156" s="3" t="s">
        <v>1873</v>
      </c>
      <c r="H156" s="3" t="s">
        <v>1594</v>
      </c>
      <c r="I156" s="3" t="s">
        <v>2651</v>
      </c>
      <c r="J156" s="3" t="s">
        <v>30</v>
      </c>
      <c r="K156" s="3" t="s">
        <v>2652</v>
      </c>
      <c r="L156" s="3" t="s">
        <v>2652</v>
      </c>
      <c r="M156" s="3" t="s">
        <v>1597</v>
      </c>
      <c r="N156" s="3" t="s">
        <v>1597</v>
      </c>
      <c r="O156" s="3" t="s">
        <v>1598</v>
      </c>
      <c r="P156" s="3" t="s">
        <v>1599</v>
      </c>
      <c r="Q156" s="3" t="s">
        <v>1600</v>
      </c>
      <c r="R156" s="3" t="s">
        <v>2653</v>
      </c>
      <c r="S156" s="3" t="s">
        <v>1602</v>
      </c>
      <c r="T156" s="3" t="s">
        <v>1603</v>
      </c>
      <c r="U156" s="3" t="s">
        <v>1604</v>
      </c>
      <c r="V156" s="3" t="s">
        <v>1696</v>
      </c>
    </row>
    <row r="157" spans="1:22">
      <c r="A157" s="2">
        <v>999223438208450</v>
      </c>
      <c r="B157" s="3" t="s">
        <v>1968</v>
      </c>
      <c r="C157" s="3" t="s">
        <v>2654</v>
      </c>
      <c r="D157" s="3" t="s">
        <v>2085</v>
      </c>
      <c r="E157" s="3" t="s">
        <v>2655</v>
      </c>
      <c r="F157" s="3" t="s">
        <v>1873</v>
      </c>
      <c r="G157" s="3" t="s">
        <v>1593</v>
      </c>
      <c r="H157" s="3" t="s">
        <v>1594</v>
      </c>
      <c r="I157" s="3" t="s">
        <v>2656</v>
      </c>
      <c r="J157" s="3" t="s">
        <v>30</v>
      </c>
      <c r="K157" s="3" t="s">
        <v>2657</v>
      </c>
      <c r="L157" s="3" t="s">
        <v>2657</v>
      </c>
      <c r="M157" s="3" t="s">
        <v>1597</v>
      </c>
      <c r="N157" s="3" t="s">
        <v>1597</v>
      </c>
      <c r="O157" s="3" t="s">
        <v>1598</v>
      </c>
      <c r="P157" s="3" t="s">
        <v>1599</v>
      </c>
      <c r="Q157" s="3" t="s">
        <v>1600</v>
      </c>
      <c r="R157" s="3" t="s">
        <v>2658</v>
      </c>
      <c r="S157" s="3" t="s">
        <v>1602</v>
      </c>
      <c r="T157" s="3" t="s">
        <v>1603</v>
      </c>
      <c r="U157" s="3" t="s">
        <v>1604</v>
      </c>
      <c r="V157" s="3" t="s">
        <v>1696</v>
      </c>
    </row>
    <row r="158" spans="1:22">
      <c r="A158" s="2">
        <v>999223490508551</v>
      </c>
      <c r="B158" s="3" t="s">
        <v>1849</v>
      </c>
      <c r="C158" s="3" t="s">
        <v>2659</v>
      </c>
      <c r="D158" s="3" t="s">
        <v>2660</v>
      </c>
      <c r="E158" s="3" t="s">
        <v>2661</v>
      </c>
      <c r="F158" s="3" t="s">
        <v>1849</v>
      </c>
      <c r="G158" s="3" t="s">
        <v>1841</v>
      </c>
      <c r="H158" s="3" t="s">
        <v>1594</v>
      </c>
      <c r="I158" s="3" t="s">
        <v>2662</v>
      </c>
      <c r="J158" s="3" t="s">
        <v>30</v>
      </c>
      <c r="K158" s="3" t="s">
        <v>2663</v>
      </c>
      <c r="L158" s="3" t="s">
        <v>2663</v>
      </c>
      <c r="M158" s="3" t="s">
        <v>1597</v>
      </c>
      <c r="N158" s="3" t="s">
        <v>1597</v>
      </c>
      <c r="O158" s="3" t="s">
        <v>1598</v>
      </c>
      <c r="P158" s="3" t="s">
        <v>1599</v>
      </c>
      <c r="Q158" s="3" t="s">
        <v>1600</v>
      </c>
      <c r="R158" s="3" t="s">
        <v>2664</v>
      </c>
      <c r="S158" s="3" t="s">
        <v>1602</v>
      </c>
      <c r="T158" s="3" t="s">
        <v>1603</v>
      </c>
      <c r="U158" s="3" t="s">
        <v>1604</v>
      </c>
      <c r="V158" s="3" t="s">
        <v>1696</v>
      </c>
    </row>
    <row r="159" spans="1:22">
      <c r="A159" s="2">
        <v>999223456915929</v>
      </c>
      <c r="B159" s="3" t="s">
        <v>1840</v>
      </c>
      <c r="C159" s="3" t="s">
        <v>2665</v>
      </c>
      <c r="D159" s="3" t="s">
        <v>2666</v>
      </c>
      <c r="E159" s="3" t="s">
        <v>2667</v>
      </c>
      <c r="F159" s="3" t="s">
        <v>1898</v>
      </c>
      <c r="G159" s="3" t="s">
        <v>1841</v>
      </c>
      <c r="H159" s="3" t="s">
        <v>1594</v>
      </c>
      <c r="I159" s="3" t="s">
        <v>2668</v>
      </c>
      <c r="J159" s="3" t="s">
        <v>30</v>
      </c>
      <c r="K159" s="3" t="s">
        <v>2669</v>
      </c>
      <c r="L159" s="3" t="s">
        <v>2669</v>
      </c>
      <c r="M159" s="3" t="s">
        <v>1597</v>
      </c>
      <c r="N159" s="3" t="s">
        <v>1597</v>
      </c>
      <c r="O159" s="3" t="s">
        <v>1598</v>
      </c>
      <c r="P159" s="3" t="s">
        <v>1599</v>
      </c>
      <c r="Q159" s="3" t="s">
        <v>1600</v>
      </c>
      <c r="R159" s="3" t="s">
        <v>2670</v>
      </c>
      <c r="S159" s="3" t="s">
        <v>1602</v>
      </c>
      <c r="T159" s="3" t="s">
        <v>1603</v>
      </c>
      <c r="U159" s="3" t="s">
        <v>1604</v>
      </c>
      <c r="V159" s="3" t="s">
        <v>1621</v>
      </c>
    </row>
    <row r="160" spans="1:22">
      <c r="A160" s="2">
        <v>999223490597893</v>
      </c>
      <c r="B160" s="3" t="s">
        <v>1849</v>
      </c>
      <c r="C160" s="3" t="s">
        <v>2671</v>
      </c>
      <c r="D160" s="3" t="s">
        <v>2672</v>
      </c>
      <c r="E160" s="3" t="s">
        <v>2673</v>
      </c>
      <c r="F160" s="3" t="s">
        <v>1849</v>
      </c>
      <c r="G160" s="3" t="s">
        <v>1593</v>
      </c>
      <c r="H160" s="3" t="s">
        <v>1594</v>
      </c>
      <c r="I160" s="3" t="s">
        <v>2674</v>
      </c>
      <c r="J160" s="3" t="s">
        <v>30</v>
      </c>
      <c r="K160" s="3" t="s">
        <v>2675</v>
      </c>
      <c r="L160" s="3" t="s">
        <v>2675</v>
      </c>
      <c r="M160" s="3" t="s">
        <v>1597</v>
      </c>
      <c r="N160" s="3" t="s">
        <v>1597</v>
      </c>
      <c r="O160" s="3" t="s">
        <v>1598</v>
      </c>
      <c r="P160" s="3" t="s">
        <v>1599</v>
      </c>
      <c r="Q160" s="3" t="s">
        <v>1600</v>
      </c>
      <c r="R160" s="3" t="s">
        <v>2676</v>
      </c>
      <c r="S160" s="3" t="s">
        <v>1602</v>
      </c>
      <c r="T160" s="3" t="s">
        <v>1603</v>
      </c>
      <c r="U160" s="3" t="s">
        <v>1604</v>
      </c>
      <c r="V160" s="3" t="s">
        <v>1696</v>
      </c>
    </row>
    <row r="161" spans="1:22">
      <c r="A161" s="2">
        <v>999223454040938</v>
      </c>
      <c r="B161" s="3" t="s">
        <v>1840</v>
      </c>
      <c r="C161" s="3" t="s">
        <v>2677</v>
      </c>
      <c r="D161" s="3" t="s">
        <v>2678</v>
      </c>
      <c r="E161" s="3" t="s">
        <v>2679</v>
      </c>
      <c r="F161" s="3" t="s">
        <v>1840</v>
      </c>
      <c r="G161" s="3" t="s">
        <v>1873</v>
      </c>
      <c r="H161" s="3" t="s">
        <v>1594</v>
      </c>
      <c r="I161" s="3" t="s">
        <v>2680</v>
      </c>
      <c r="J161" s="3" t="s">
        <v>30</v>
      </c>
      <c r="K161" s="3" t="s">
        <v>2681</v>
      </c>
      <c r="L161" s="3" t="s">
        <v>2681</v>
      </c>
      <c r="M161" s="3" t="s">
        <v>1597</v>
      </c>
      <c r="N161" s="3" t="s">
        <v>1597</v>
      </c>
      <c r="O161" s="3" t="s">
        <v>1598</v>
      </c>
      <c r="P161" s="3" t="s">
        <v>1599</v>
      </c>
      <c r="Q161" s="3" t="s">
        <v>1600</v>
      </c>
      <c r="R161" s="3" t="s">
        <v>2682</v>
      </c>
      <c r="S161" s="3" t="s">
        <v>1602</v>
      </c>
      <c r="T161" s="3" t="s">
        <v>1603</v>
      </c>
      <c r="U161" s="3" t="s">
        <v>1604</v>
      </c>
      <c r="V161" s="3" t="s">
        <v>1696</v>
      </c>
    </row>
    <row r="162" spans="1:22">
      <c r="A162" s="2">
        <v>999223462443153</v>
      </c>
      <c r="B162" s="3" t="s">
        <v>1898</v>
      </c>
      <c r="C162" s="3" t="s">
        <v>2683</v>
      </c>
      <c r="D162" s="3" t="s">
        <v>2684</v>
      </c>
      <c r="E162" s="3" t="s">
        <v>2685</v>
      </c>
      <c r="F162" s="3" t="s">
        <v>1849</v>
      </c>
      <c r="G162" s="3" t="s">
        <v>1593</v>
      </c>
      <c r="H162" s="3" t="s">
        <v>1594</v>
      </c>
      <c r="I162" s="3" t="s">
        <v>2686</v>
      </c>
      <c r="J162" s="3" t="s">
        <v>30</v>
      </c>
      <c r="K162" s="3" t="s">
        <v>2687</v>
      </c>
      <c r="L162" s="3" t="s">
        <v>2687</v>
      </c>
      <c r="M162" s="3" t="s">
        <v>1597</v>
      </c>
      <c r="N162" s="3" t="s">
        <v>1597</v>
      </c>
      <c r="O162" s="3" t="s">
        <v>1598</v>
      </c>
      <c r="P162" s="3" t="s">
        <v>1599</v>
      </c>
      <c r="Q162" s="3" t="s">
        <v>1600</v>
      </c>
      <c r="R162" s="3" t="s">
        <v>2688</v>
      </c>
      <c r="S162" s="3" t="s">
        <v>1602</v>
      </c>
      <c r="T162" s="3" t="s">
        <v>1603</v>
      </c>
      <c r="U162" s="3" t="s">
        <v>1604</v>
      </c>
      <c r="V162" s="3" t="s">
        <v>1696</v>
      </c>
    </row>
    <row r="163" spans="1:22">
      <c r="A163" s="2">
        <v>999223444596620</v>
      </c>
      <c r="B163" s="3" t="s">
        <v>1968</v>
      </c>
      <c r="C163" s="3" t="s">
        <v>2689</v>
      </c>
      <c r="D163" s="3" t="s">
        <v>2690</v>
      </c>
      <c r="E163" s="3" t="s">
        <v>2691</v>
      </c>
      <c r="F163" s="3" t="s">
        <v>1898</v>
      </c>
      <c r="G163" s="3" t="s">
        <v>1841</v>
      </c>
      <c r="H163" s="3" t="s">
        <v>1594</v>
      </c>
      <c r="I163" s="3" t="s">
        <v>2569</v>
      </c>
      <c r="J163" s="3" t="s">
        <v>30</v>
      </c>
      <c r="K163" s="3" t="s">
        <v>2570</v>
      </c>
      <c r="L163" s="3" t="s">
        <v>2570</v>
      </c>
      <c r="M163" s="3" t="s">
        <v>1597</v>
      </c>
      <c r="N163" s="3" t="s">
        <v>1597</v>
      </c>
      <c r="O163" s="3" t="s">
        <v>1598</v>
      </c>
      <c r="P163" s="3" t="s">
        <v>1599</v>
      </c>
      <c r="Q163" s="3" t="s">
        <v>1600</v>
      </c>
      <c r="R163" s="3" t="s">
        <v>2692</v>
      </c>
      <c r="S163" s="3" t="s">
        <v>1602</v>
      </c>
      <c r="T163" s="3" t="s">
        <v>1603</v>
      </c>
      <c r="U163" s="3" t="s">
        <v>1604</v>
      </c>
      <c r="V163" s="3" t="s">
        <v>1696</v>
      </c>
    </row>
    <row r="164" spans="1:22">
      <c r="A164" s="2">
        <v>999223502736017</v>
      </c>
      <c r="B164" s="3" t="s">
        <v>1841</v>
      </c>
      <c r="C164" s="3" t="s">
        <v>2693</v>
      </c>
      <c r="D164" s="3" t="s">
        <v>2690</v>
      </c>
      <c r="E164" s="3" t="s">
        <v>2691</v>
      </c>
      <c r="F164" s="3" t="s">
        <v>1841</v>
      </c>
      <c r="G164" s="3" t="s">
        <v>1873</v>
      </c>
      <c r="H164" s="3" t="s">
        <v>1594</v>
      </c>
      <c r="I164" s="3" t="s">
        <v>2694</v>
      </c>
      <c r="J164" s="3" t="s">
        <v>30</v>
      </c>
      <c r="K164" s="3" t="s">
        <v>2695</v>
      </c>
      <c r="L164" s="3" t="s">
        <v>2695</v>
      </c>
      <c r="M164" s="3" t="s">
        <v>1597</v>
      </c>
      <c r="N164" s="3" t="s">
        <v>1597</v>
      </c>
      <c r="O164" s="3" t="s">
        <v>1598</v>
      </c>
      <c r="P164" s="3" t="s">
        <v>1599</v>
      </c>
      <c r="Q164" s="3" t="s">
        <v>1600</v>
      </c>
      <c r="R164" s="3" t="s">
        <v>2696</v>
      </c>
      <c r="S164" s="3" t="s">
        <v>1602</v>
      </c>
      <c r="T164" s="3" t="s">
        <v>1603</v>
      </c>
      <c r="U164" s="3" t="s">
        <v>1604</v>
      </c>
      <c r="V164" s="3" t="s">
        <v>1696</v>
      </c>
    </row>
    <row r="165" spans="1:22">
      <c r="A165" s="2">
        <v>999223471880656</v>
      </c>
      <c r="B165" s="3" t="s">
        <v>1898</v>
      </c>
      <c r="C165" s="3" t="s">
        <v>2697</v>
      </c>
      <c r="D165" s="3" t="s">
        <v>2698</v>
      </c>
      <c r="E165" s="3" t="s">
        <v>2699</v>
      </c>
      <c r="F165" s="3" t="s">
        <v>1898</v>
      </c>
      <c r="G165" s="3" t="s">
        <v>1873</v>
      </c>
      <c r="H165" s="3" t="s">
        <v>1594</v>
      </c>
      <c r="I165" s="3" t="s">
        <v>2700</v>
      </c>
      <c r="J165" s="3" t="s">
        <v>30</v>
      </c>
      <c r="K165" s="3" t="s">
        <v>2701</v>
      </c>
      <c r="L165" s="3" t="s">
        <v>2701</v>
      </c>
      <c r="M165" s="3" t="s">
        <v>1597</v>
      </c>
      <c r="N165" s="3" t="s">
        <v>1597</v>
      </c>
      <c r="O165" s="3" t="s">
        <v>1598</v>
      </c>
      <c r="P165" s="3" t="s">
        <v>1599</v>
      </c>
      <c r="Q165" s="3" t="s">
        <v>1600</v>
      </c>
      <c r="R165" s="3" t="s">
        <v>2702</v>
      </c>
      <c r="S165" s="3" t="s">
        <v>1602</v>
      </c>
      <c r="T165" s="3" t="s">
        <v>1603</v>
      </c>
      <c r="U165" s="3" t="s">
        <v>1604</v>
      </c>
      <c r="V165" s="3" t="s">
        <v>2703</v>
      </c>
    </row>
    <row r="166" spans="1:22">
      <c r="A166" s="2">
        <v>999223450445293</v>
      </c>
      <c r="B166" s="3" t="s">
        <v>1840</v>
      </c>
      <c r="C166" s="3" t="s">
        <v>2704</v>
      </c>
      <c r="D166" s="3" t="s">
        <v>2705</v>
      </c>
      <c r="E166" s="3" t="s">
        <v>2706</v>
      </c>
      <c r="F166" s="3" t="s">
        <v>1898</v>
      </c>
      <c r="G166" s="3" t="s">
        <v>1873</v>
      </c>
      <c r="H166" s="3" t="s">
        <v>1594</v>
      </c>
      <c r="I166" s="3" t="s">
        <v>2707</v>
      </c>
      <c r="J166" s="3" t="s">
        <v>30</v>
      </c>
      <c r="K166" s="3" t="s">
        <v>2708</v>
      </c>
      <c r="L166" s="3" t="s">
        <v>2708</v>
      </c>
      <c r="M166" s="3" t="s">
        <v>1597</v>
      </c>
      <c r="N166" s="3" t="s">
        <v>1597</v>
      </c>
      <c r="O166" s="3" t="s">
        <v>1598</v>
      </c>
      <c r="P166" s="3" t="s">
        <v>1599</v>
      </c>
      <c r="Q166" s="3" t="s">
        <v>1600</v>
      </c>
      <c r="R166" s="3" t="s">
        <v>2709</v>
      </c>
      <c r="S166" s="3" t="s">
        <v>1602</v>
      </c>
      <c r="T166" s="3" t="s">
        <v>1603</v>
      </c>
      <c r="U166" s="3" t="s">
        <v>1604</v>
      </c>
      <c r="V166" s="3" t="s">
        <v>1737</v>
      </c>
    </row>
    <row r="167" spans="1:22">
      <c r="A167" s="2">
        <v>999223486711599</v>
      </c>
      <c r="B167" s="3" t="s">
        <v>1849</v>
      </c>
      <c r="C167" s="3" t="s">
        <v>2710</v>
      </c>
      <c r="D167" s="3" t="s">
        <v>2711</v>
      </c>
      <c r="E167" s="3" t="s">
        <v>2712</v>
      </c>
      <c r="F167" s="3" t="s">
        <v>1841</v>
      </c>
      <c r="G167" s="3" t="s">
        <v>1873</v>
      </c>
      <c r="H167" s="3" t="s">
        <v>1594</v>
      </c>
      <c r="I167" s="3" t="s">
        <v>2713</v>
      </c>
      <c r="J167" s="3" t="s">
        <v>30</v>
      </c>
      <c r="K167" s="3" t="s">
        <v>2714</v>
      </c>
      <c r="L167" s="3" t="s">
        <v>2714</v>
      </c>
      <c r="M167" s="3" t="s">
        <v>1597</v>
      </c>
      <c r="N167" s="3" t="s">
        <v>1597</v>
      </c>
      <c r="O167" s="3" t="s">
        <v>1598</v>
      </c>
      <c r="P167" s="3" t="s">
        <v>1599</v>
      </c>
      <c r="Q167" s="3" t="s">
        <v>1600</v>
      </c>
      <c r="R167" s="3" t="s">
        <v>2715</v>
      </c>
      <c r="S167" s="3" t="s">
        <v>1602</v>
      </c>
      <c r="T167" s="3" t="s">
        <v>1603</v>
      </c>
      <c r="U167" s="3" t="s">
        <v>1604</v>
      </c>
      <c r="V167" s="3" t="s">
        <v>1696</v>
      </c>
    </row>
    <row r="168" spans="1:22">
      <c r="A168" s="2">
        <v>999223461708628</v>
      </c>
      <c r="B168" s="3" t="s">
        <v>1840</v>
      </c>
      <c r="C168" s="3" t="s">
        <v>2716</v>
      </c>
      <c r="D168" s="3" t="s">
        <v>2717</v>
      </c>
      <c r="E168" s="3" t="s">
        <v>2718</v>
      </c>
      <c r="F168" s="3" t="s">
        <v>1841</v>
      </c>
      <c r="G168" s="3" t="s">
        <v>1873</v>
      </c>
      <c r="H168" s="3" t="s">
        <v>1594</v>
      </c>
      <c r="I168" s="3" t="s">
        <v>2719</v>
      </c>
      <c r="J168" s="3" t="s">
        <v>30</v>
      </c>
      <c r="K168" s="3" t="s">
        <v>2720</v>
      </c>
      <c r="L168" s="3" t="s">
        <v>2720</v>
      </c>
      <c r="M168" s="3" t="s">
        <v>1597</v>
      </c>
      <c r="N168" s="3" t="s">
        <v>1597</v>
      </c>
      <c r="O168" s="3" t="s">
        <v>1598</v>
      </c>
      <c r="P168" s="3" t="s">
        <v>1599</v>
      </c>
      <c r="Q168" s="3" t="s">
        <v>1600</v>
      </c>
      <c r="R168" s="3" t="s">
        <v>2721</v>
      </c>
      <c r="S168" s="3" t="s">
        <v>1602</v>
      </c>
      <c r="T168" s="3" t="s">
        <v>1603</v>
      </c>
      <c r="U168" s="3" t="s">
        <v>1604</v>
      </c>
      <c r="V168" s="3" t="s">
        <v>2722</v>
      </c>
    </row>
    <row r="169" spans="1:22">
      <c r="A169" s="2">
        <v>999223414296215</v>
      </c>
      <c r="B169" s="3" t="s">
        <v>2011</v>
      </c>
      <c r="C169" s="3" t="s">
        <v>2723</v>
      </c>
      <c r="D169" s="3" t="s">
        <v>2724</v>
      </c>
      <c r="E169" s="3" t="s">
        <v>2725</v>
      </c>
      <c r="F169" s="3" t="s">
        <v>1849</v>
      </c>
      <c r="G169" s="3" t="s">
        <v>1841</v>
      </c>
      <c r="H169" s="3" t="s">
        <v>1594</v>
      </c>
      <c r="I169" s="3" t="s">
        <v>2726</v>
      </c>
      <c r="J169" s="3" t="s">
        <v>30</v>
      </c>
      <c r="K169" s="3" t="s">
        <v>2727</v>
      </c>
      <c r="L169" s="3" t="s">
        <v>2727</v>
      </c>
      <c r="M169" s="3" t="s">
        <v>1597</v>
      </c>
      <c r="N169" s="3" t="s">
        <v>1597</v>
      </c>
      <c r="O169" s="3" t="s">
        <v>1598</v>
      </c>
      <c r="P169" s="3" t="s">
        <v>1599</v>
      </c>
      <c r="Q169" s="3" t="s">
        <v>1600</v>
      </c>
      <c r="R169" s="3" t="s">
        <v>2728</v>
      </c>
      <c r="S169" s="3" t="s">
        <v>1602</v>
      </c>
      <c r="T169" s="3" t="s">
        <v>1603</v>
      </c>
      <c r="U169" s="3" t="s">
        <v>1604</v>
      </c>
      <c r="V169" s="3" t="s">
        <v>1835</v>
      </c>
    </row>
    <row r="170" spans="1:22">
      <c r="A170" s="2">
        <v>999223489701286</v>
      </c>
      <c r="B170" s="3" t="s">
        <v>1849</v>
      </c>
      <c r="C170" s="3" t="s">
        <v>2729</v>
      </c>
      <c r="D170" s="3" t="s">
        <v>2730</v>
      </c>
      <c r="E170" s="3" t="s">
        <v>2731</v>
      </c>
      <c r="F170" s="3" t="s">
        <v>1841</v>
      </c>
      <c r="G170" s="3" t="s">
        <v>1873</v>
      </c>
      <c r="H170" s="3" t="s">
        <v>1594</v>
      </c>
      <c r="I170" s="3" t="s">
        <v>2732</v>
      </c>
      <c r="J170" s="3" t="s">
        <v>30</v>
      </c>
      <c r="K170" s="3" t="s">
        <v>2733</v>
      </c>
      <c r="L170" s="3" t="s">
        <v>2733</v>
      </c>
      <c r="M170" s="3" t="s">
        <v>1597</v>
      </c>
      <c r="N170" s="3" t="s">
        <v>1597</v>
      </c>
      <c r="O170" s="3" t="s">
        <v>1598</v>
      </c>
      <c r="P170" s="3" t="s">
        <v>1599</v>
      </c>
      <c r="Q170" s="3" t="s">
        <v>1600</v>
      </c>
      <c r="R170" s="3" t="s">
        <v>2734</v>
      </c>
      <c r="S170" s="3" t="s">
        <v>1602</v>
      </c>
      <c r="T170" s="3" t="s">
        <v>1603</v>
      </c>
      <c r="U170" s="3" t="s">
        <v>1604</v>
      </c>
      <c r="V170" s="3" t="s">
        <v>1674</v>
      </c>
    </row>
    <row r="171" spans="1:22">
      <c r="A171" s="2">
        <v>999223476412246</v>
      </c>
      <c r="B171" s="3" t="s">
        <v>1849</v>
      </c>
      <c r="C171" s="3" t="s">
        <v>2735</v>
      </c>
      <c r="D171" s="3" t="s">
        <v>2736</v>
      </c>
      <c r="E171" s="3" t="s">
        <v>2737</v>
      </c>
      <c r="F171" s="3" t="s">
        <v>1849</v>
      </c>
      <c r="G171" s="3" t="s">
        <v>1841</v>
      </c>
      <c r="H171" s="3" t="s">
        <v>1594</v>
      </c>
      <c r="I171" s="3" t="s">
        <v>2738</v>
      </c>
      <c r="J171" s="3" t="s">
        <v>30</v>
      </c>
      <c r="K171" s="3" t="s">
        <v>2739</v>
      </c>
      <c r="L171" s="3" t="s">
        <v>2739</v>
      </c>
      <c r="M171" s="3" t="s">
        <v>1597</v>
      </c>
      <c r="N171" s="3" t="s">
        <v>1597</v>
      </c>
      <c r="O171" s="3" t="s">
        <v>1598</v>
      </c>
      <c r="P171" s="3" t="s">
        <v>1599</v>
      </c>
      <c r="Q171" s="3" t="s">
        <v>1600</v>
      </c>
      <c r="R171" s="3" t="s">
        <v>2740</v>
      </c>
      <c r="S171" s="3" t="s">
        <v>1602</v>
      </c>
      <c r="T171" s="3" t="s">
        <v>1603</v>
      </c>
      <c r="U171" s="3" t="s">
        <v>1604</v>
      </c>
      <c r="V171" s="3" t="s">
        <v>1674</v>
      </c>
    </row>
    <row r="172" spans="1:22">
      <c r="A172" s="2">
        <v>999223500807680</v>
      </c>
      <c r="B172" s="3" t="s">
        <v>1841</v>
      </c>
      <c r="C172" s="3" t="s">
        <v>2741</v>
      </c>
      <c r="D172" s="3" t="s">
        <v>2742</v>
      </c>
      <c r="E172" s="3" t="s">
        <v>2743</v>
      </c>
      <c r="F172" s="3" t="s">
        <v>1841</v>
      </c>
      <c r="G172" s="3" t="s">
        <v>1593</v>
      </c>
      <c r="H172" s="3" t="s">
        <v>1594</v>
      </c>
      <c r="I172" s="3" t="s">
        <v>2744</v>
      </c>
      <c r="J172" s="3" t="s">
        <v>30</v>
      </c>
      <c r="K172" s="3" t="s">
        <v>2745</v>
      </c>
      <c r="L172" s="3" t="s">
        <v>2745</v>
      </c>
      <c r="M172" s="3" t="s">
        <v>1597</v>
      </c>
      <c r="N172" s="3" t="s">
        <v>1597</v>
      </c>
      <c r="O172" s="3" t="s">
        <v>1598</v>
      </c>
      <c r="P172" s="3" t="s">
        <v>1599</v>
      </c>
      <c r="Q172" s="3" t="s">
        <v>1600</v>
      </c>
      <c r="R172" s="3" t="s">
        <v>2746</v>
      </c>
      <c r="S172" s="3" t="s">
        <v>1602</v>
      </c>
      <c r="T172" s="3" t="s">
        <v>1603</v>
      </c>
      <c r="U172" s="3" t="s">
        <v>1604</v>
      </c>
      <c r="V172" s="3" t="s">
        <v>1696</v>
      </c>
    </row>
    <row r="173" spans="1:22">
      <c r="A173" s="2">
        <v>999223470959507</v>
      </c>
      <c r="B173" s="3" t="s">
        <v>1898</v>
      </c>
      <c r="C173" s="3" t="s">
        <v>2747</v>
      </c>
      <c r="D173" s="3" t="s">
        <v>2748</v>
      </c>
      <c r="E173" s="3" t="s">
        <v>2749</v>
      </c>
      <c r="F173" s="3" t="s">
        <v>1849</v>
      </c>
      <c r="G173" s="3" t="s">
        <v>1873</v>
      </c>
      <c r="H173" s="3" t="s">
        <v>1594</v>
      </c>
      <c r="I173" s="3" t="s">
        <v>2750</v>
      </c>
      <c r="J173" s="3" t="s">
        <v>30</v>
      </c>
      <c r="K173" s="3" t="s">
        <v>2751</v>
      </c>
      <c r="L173" s="3" t="s">
        <v>2751</v>
      </c>
      <c r="M173" s="3" t="s">
        <v>1597</v>
      </c>
      <c r="N173" s="3" t="s">
        <v>1597</v>
      </c>
      <c r="O173" s="3" t="s">
        <v>1598</v>
      </c>
      <c r="P173" s="3" t="s">
        <v>1599</v>
      </c>
      <c r="Q173" s="3" t="s">
        <v>1600</v>
      </c>
      <c r="R173" s="3" t="s">
        <v>2752</v>
      </c>
      <c r="S173" s="3" t="s">
        <v>1602</v>
      </c>
      <c r="T173" s="3" t="s">
        <v>1603</v>
      </c>
      <c r="U173" s="3" t="s">
        <v>1604</v>
      </c>
      <c r="V173" s="3" t="s">
        <v>1683</v>
      </c>
    </row>
    <row r="174" spans="1:22">
      <c r="A174" s="2">
        <v>999223429549476</v>
      </c>
      <c r="B174" s="3" t="s">
        <v>1592</v>
      </c>
      <c r="C174" s="3" t="s">
        <v>2753</v>
      </c>
      <c r="D174" s="3" t="s">
        <v>2754</v>
      </c>
      <c r="E174" s="3" t="s">
        <v>2755</v>
      </c>
      <c r="F174" s="3" t="s">
        <v>1898</v>
      </c>
      <c r="G174" s="3" t="s">
        <v>1841</v>
      </c>
      <c r="H174" s="3" t="s">
        <v>1594</v>
      </c>
      <c r="I174" s="3" t="s">
        <v>2756</v>
      </c>
      <c r="J174" s="3" t="s">
        <v>30</v>
      </c>
      <c r="K174" s="3" t="s">
        <v>2757</v>
      </c>
      <c r="L174" s="3" t="s">
        <v>2757</v>
      </c>
      <c r="M174" s="3" t="s">
        <v>1597</v>
      </c>
      <c r="N174" s="3" t="s">
        <v>1597</v>
      </c>
      <c r="O174" s="3" t="s">
        <v>1598</v>
      </c>
      <c r="P174" s="3" t="s">
        <v>1599</v>
      </c>
      <c r="Q174" s="3" t="s">
        <v>1600</v>
      </c>
      <c r="R174" s="3" t="s">
        <v>2758</v>
      </c>
      <c r="S174" s="3" t="s">
        <v>1602</v>
      </c>
      <c r="T174" s="3" t="s">
        <v>1603</v>
      </c>
      <c r="U174" s="3" t="s">
        <v>1604</v>
      </c>
      <c r="V174" s="3" t="s">
        <v>1915</v>
      </c>
    </row>
    <row r="175" spans="1:22">
      <c r="A175" s="2">
        <v>999223488901070</v>
      </c>
      <c r="B175" s="3" t="s">
        <v>1849</v>
      </c>
      <c r="C175" s="3" t="s">
        <v>2759</v>
      </c>
      <c r="D175" s="3" t="s">
        <v>2760</v>
      </c>
      <c r="E175" s="3" t="s">
        <v>2761</v>
      </c>
      <c r="F175" s="3" t="s">
        <v>1841</v>
      </c>
      <c r="G175" s="3" t="s">
        <v>1873</v>
      </c>
      <c r="H175" s="3" t="s">
        <v>1594</v>
      </c>
      <c r="I175" s="3" t="s">
        <v>2762</v>
      </c>
      <c r="J175" s="3" t="s">
        <v>30</v>
      </c>
      <c r="K175" s="3" t="s">
        <v>2763</v>
      </c>
      <c r="L175" s="3" t="s">
        <v>2763</v>
      </c>
      <c r="M175" s="3" t="s">
        <v>1597</v>
      </c>
      <c r="N175" s="3" t="s">
        <v>1597</v>
      </c>
      <c r="O175" s="3" t="s">
        <v>1598</v>
      </c>
      <c r="P175" s="3" t="s">
        <v>1599</v>
      </c>
      <c r="Q175" s="3" t="s">
        <v>1600</v>
      </c>
      <c r="R175" s="3" t="s">
        <v>2764</v>
      </c>
      <c r="S175" s="3" t="s">
        <v>1602</v>
      </c>
      <c r="T175" s="3" t="s">
        <v>1603</v>
      </c>
      <c r="U175" s="3" t="s">
        <v>1604</v>
      </c>
      <c r="V175" s="3" t="s">
        <v>1651</v>
      </c>
    </row>
    <row r="176" spans="1:22">
      <c r="A176" s="2">
        <v>999223448967658</v>
      </c>
      <c r="B176" s="3" t="s">
        <v>1968</v>
      </c>
      <c r="C176" s="3" t="s">
        <v>2765</v>
      </c>
      <c r="D176" s="3" t="s">
        <v>2766</v>
      </c>
      <c r="E176" s="3" t="s">
        <v>2767</v>
      </c>
      <c r="F176" s="3" t="s">
        <v>1841</v>
      </c>
      <c r="G176" s="3" t="s">
        <v>1873</v>
      </c>
      <c r="H176" s="3" t="s">
        <v>1594</v>
      </c>
      <c r="I176" s="3" t="s">
        <v>2768</v>
      </c>
      <c r="J176" s="3" t="s">
        <v>30</v>
      </c>
      <c r="K176" s="3" t="s">
        <v>2769</v>
      </c>
      <c r="L176" s="3" t="s">
        <v>2769</v>
      </c>
      <c r="M176" s="3" t="s">
        <v>1597</v>
      </c>
      <c r="N176" s="3" t="s">
        <v>1597</v>
      </c>
      <c r="O176" s="3" t="s">
        <v>1598</v>
      </c>
      <c r="P176" s="3" t="s">
        <v>1599</v>
      </c>
      <c r="Q176" s="3" t="s">
        <v>1600</v>
      </c>
      <c r="R176" s="3" t="s">
        <v>2770</v>
      </c>
      <c r="S176" s="3" t="s">
        <v>1602</v>
      </c>
      <c r="T176" s="3" t="s">
        <v>1603</v>
      </c>
      <c r="U176" s="3" t="s">
        <v>1604</v>
      </c>
      <c r="V176" s="3" t="s">
        <v>1651</v>
      </c>
    </row>
    <row r="177" spans="1:22">
      <c r="A177" s="2">
        <v>999223466465850</v>
      </c>
      <c r="B177" s="3" t="s">
        <v>1898</v>
      </c>
      <c r="C177" s="3" t="s">
        <v>2771</v>
      </c>
      <c r="D177" s="3" t="s">
        <v>2772</v>
      </c>
      <c r="E177" s="3" t="s">
        <v>2773</v>
      </c>
      <c r="F177" s="3" t="s">
        <v>1841</v>
      </c>
      <c r="G177" s="3" t="s">
        <v>1873</v>
      </c>
      <c r="H177" s="3" t="s">
        <v>1594</v>
      </c>
      <c r="I177" s="3" t="s">
        <v>2774</v>
      </c>
      <c r="J177" s="3" t="s">
        <v>30</v>
      </c>
      <c r="K177" s="3" t="s">
        <v>2775</v>
      </c>
      <c r="L177" s="3" t="s">
        <v>2775</v>
      </c>
      <c r="M177" s="3" t="s">
        <v>1597</v>
      </c>
      <c r="N177" s="3" t="s">
        <v>1597</v>
      </c>
      <c r="O177" s="3" t="s">
        <v>1598</v>
      </c>
      <c r="P177" s="3" t="s">
        <v>1599</v>
      </c>
      <c r="Q177" s="3" t="s">
        <v>1600</v>
      </c>
      <c r="R177" s="3" t="s">
        <v>2776</v>
      </c>
      <c r="S177" s="3" t="s">
        <v>1602</v>
      </c>
      <c r="T177" s="3" t="s">
        <v>1603</v>
      </c>
      <c r="U177" s="3" t="s">
        <v>1604</v>
      </c>
      <c r="V177" s="3" t="s">
        <v>1743</v>
      </c>
    </row>
    <row r="178" spans="1:22">
      <c r="A178" s="2">
        <v>999223438798635</v>
      </c>
      <c r="B178" s="3" t="s">
        <v>1968</v>
      </c>
      <c r="C178" s="3" t="s">
        <v>2777</v>
      </c>
      <c r="D178" s="3" t="s">
        <v>2778</v>
      </c>
      <c r="E178" s="3" t="s">
        <v>2779</v>
      </c>
      <c r="F178" s="3" t="s">
        <v>1968</v>
      </c>
      <c r="G178" s="3" t="s">
        <v>1841</v>
      </c>
      <c r="H178" s="3" t="s">
        <v>1594</v>
      </c>
      <c r="I178" s="3" t="s">
        <v>2780</v>
      </c>
      <c r="J178" s="3" t="s">
        <v>30</v>
      </c>
      <c r="K178" s="3" t="s">
        <v>2781</v>
      </c>
      <c r="L178" s="3" t="s">
        <v>2781</v>
      </c>
      <c r="M178" s="3" t="s">
        <v>1597</v>
      </c>
      <c r="N178" s="3" t="s">
        <v>1597</v>
      </c>
      <c r="O178" s="3" t="s">
        <v>1598</v>
      </c>
      <c r="P178" s="3" t="s">
        <v>1599</v>
      </c>
      <c r="Q178" s="3" t="s">
        <v>1600</v>
      </c>
      <c r="R178" s="3" t="s">
        <v>2782</v>
      </c>
      <c r="S178" s="3" t="s">
        <v>1602</v>
      </c>
      <c r="T178" s="3" t="s">
        <v>1603</v>
      </c>
      <c r="U178" s="3" t="s">
        <v>1604</v>
      </c>
      <c r="V178" s="3" t="s">
        <v>1696</v>
      </c>
    </row>
    <row r="179" spans="1:22">
      <c r="A179" s="2">
        <v>999223476223521</v>
      </c>
      <c r="B179" s="3" t="s">
        <v>1849</v>
      </c>
      <c r="C179" s="3" t="s">
        <v>2783</v>
      </c>
      <c r="D179" s="3" t="s">
        <v>2784</v>
      </c>
      <c r="E179" s="3" t="s">
        <v>2785</v>
      </c>
      <c r="F179" s="3" t="s">
        <v>1841</v>
      </c>
      <c r="G179" s="3" t="s">
        <v>1593</v>
      </c>
      <c r="H179" s="3" t="s">
        <v>1594</v>
      </c>
      <c r="I179" s="3" t="s">
        <v>2786</v>
      </c>
      <c r="J179" s="3" t="s">
        <v>30</v>
      </c>
      <c r="K179" s="3" t="s">
        <v>2787</v>
      </c>
      <c r="L179" s="3" t="s">
        <v>2787</v>
      </c>
      <c r="M179" s="3" t="s">
        <v>1597</v>
      </c>
      <c r="N179" s="3" t="s">
        <v>1597</v>
      </c>
      <c r="O179" s="3" t="s">
        <v>1598</v>
      </c>
      <c r="P179" s="3" t="s">
        <v>1599</v>
      </c>
      <c r="Q179" s="3" t="s">
        <v>1600</v>
      </c>
      <c r="R179" s="3" t="s">
        <v>2788</v>
      </c>
      <c r="S179" s="3" t="s">
        <v>1602</v>
      </c>
      <c r="T179" s="3" t="s">
        <v>1603</v>
      </c>
      <c r="U179" s="3" t="s">
        <v>1604</v>
      </c>
      <c r="V179" s="3" t="s">
        <v>1696</v>
      </c>
    </row>
    <row r="180" spans="1:22">
      <c r="A180" s="2">
        <v>999223401550687</v>
      </c>
      <c r="B180" s="3" t="s">
        <v>2255</v>
      </c>
      <c r="C180" s="3" t="s">
        <v>2789</v>
      </c>
      <c r="D180" s="3" t="s">
        <v>2790</v>
      </c>
      <c r="E180" s="3" t="s">
        <v>2791</v>
      </c>
      <c r="F180" s="3" t="s">
        <v>1873</v>
      </c>
      <c r="G180" s="3" t="s">
        <v>1593</v>
      </c>
      <c r="H180" s="3" t="s">
        <v>1594</v>
      </c>
      <c r="I180" s="3" t="s">
        <v>2792</v>
      </c>
      <c r="J180" s="3" t="s">
        <v>30</v>
      </c>
      <c r="K180" s="3" t="s">
        <v>2793</v>
      </c>
      <c r="L180" s="3" t="s">
        <v>2793</v>
      </c>
      <c r="M180" s="3" t="s">
        <v>1597</v>
      </c>
      <c r="N180" s="3" t="s">
        <v>1597</v>
      </c>
      <c r="O180" s="3" t="s">
        <v>1598</v>
      </c>
      <c r="P180" s="3" t="s">
        <v>1599</v>
      </c>
      <c r="Q180" s="3" t="s">
        <v>1600</v>
      </c>
      <c r="R180" s="3" t="s">
        <v>2794</v>
      </c>
      <c r="S180" s="3" t="s">
        <v>1602</v>
      </c>
      <c r="T180" s="3" t="s">
        <v>1603</v>
      </c>
      <c r="U180" s="3" t="s">
        <v>1604</v>
      </c>
      <c r="V180" s="3" t="s">
        <v>1674</v>
      </c>
    </row>
    <row r="181" spans="1:22">
      <c r="A181" s="2">
        <v>999223476358438</v>
      </c>
      <c r="B181" s="3" t="s">
        <v>1849</v>
      </c>
      <c r="C181" s="3" t="s">
        <v>2795</v>
      </c>
      <c r="D181" s="3" t="s">
        <v>2796</v>
      </c>
      <c r="E181" s="3" t="s">
        <v>2797</v>
      </c>
      <c r="F181" s="3" t="s">
        <v>1849</v>
      </c>
      <c r="G181" s="3" t="s">
        <v>1841</v>
      </c>
      <c r="H181" s="3" t="s">
        <v>1594</v>
      </c>
      <c r="I181" s="3" t="s">
        <v>2798</v>
      </c>
      <c r="J181" s="3" t="s">
        <v>30</v>
      </c>
      <c r="K181" s="3" t="s">
        <v>2799</v>
      </c>
      <c r="L181" s="3" t="s">
        <v>2799</v>
      </c>
      <c r="M181" s="3" t="s">
        <v>1597</v>
      </c>
      <c r="N181" s="3" t="s">
        <v>1597</v>
      </c>
      <c r="O181" s="3" t="s">
        <v>1598</v>
      </c>
      <c r="P181" s="3" t="s">
        <v>1599</v>
      </c>
      <c r="Q181" s="3" t="s">
        <v>1600</v>
      </c>
      <c r="R181" s="3" t="s">
        <v>2800</v>
      </c>
      <c r="S181" s="3" t="s">
        <v>1602</v>
      </c>
      <c r="T181" s="3" t="s">
        <v>1603</v>
      </c>
      <c r="U181" s="3" t="s">
        <v>1604</v>
      </c>
      <c r="V181" s="3" t="s">
        <v>1743</v>
      </c>
    </row>
    <row r="182" spans="1:22">
      <c r="A182" s="2">
        <v>999223312607774</v>
      </c>
      <c r="B182" s="3" t="s">
        <v>2151</v>
      </c>
      <c r="C182" s="3" t="s">
        <v>2801</v>
      </c>
      <c r="D182" s="3" t="s">
        <v>2802</v>
      </c>
      <c r="E182" s="3" t="s">
        <v>2803</v>
      </c>
      <c r="F182" s="3" t="s">
        <v>2151</v>
      </c>
      <c r="G182" s="3" t="s">
        <v>2528</v>
      </c>
      <c r="H182" s="3" t="s">
        <v>1594</v>
      </c>
      <c r="I182" s="3" t="s">
        <v>2804</v>
      </c>
      <c r="J182" s="3" t="s">
        <v>30</v>
      </c>
      <c r="K182" s="3" t="s">
        <v>2805</v>
      </c>
      <c r="L182" s="3" t="s">
        <v>1598</v>
      </c>
      <c r="M182" s="3" t="s">
        <v>2806</v>
      </c>
      <c r="N182" s="3" t="s">
        <v>2807</v>
      </c>
      <c r="O182" s="3" t="s">
        <v>1598</v>
      </c>
      <c r="P182" s="3" t="s">
        <v>1599</v>
      </c>
      <c r="Q182" s="3" t="s">
        <v>1600</v>
      </c>
      <c r="R182" s="3" t="s">
        <v>2808</v>
      </c>
      <c r="S182" s="3" t="s">
        <v>1602</v>
      </c>
      <c r="T182" s="3" t="s">
        <v>1603</v>
      </c>
      <c r="U182" s="3" t="s">
        <v>1604</v>
      </c>
      <c r="V182" s="3" t="s">
        <v>1696</v>
      </c>
    </row>
    <row r="183" spans="1:22">
      <c r="A183" s="2">
        <v>999223435549318</v>
      </c>
      <c r="B183" s="3" t="s">
        <v>1592</v>
      </c>
      <c r="C183" s="3" t="s">
        <v>2809</v>
      </c>
      <c r="D183" s="3" t="s">
        <v>2810</v>
      </c>
      <c r="E183" s="3" t="s">
        <v>2811</v>
      </c>
      <c r="F183" s="3" t="s">
        <v>1849</v>
      </c>
      <c r="G183" s="3" t="s">
        <v>1593</v>
      </c>
      <c r="H183" s="3" t="s">
        <v>1594</v>
      </c>
      <c r="I183" s="3" t="s">
        <v>2812</v>
      </c>
      <c r="J183" s="3" t="s">
        <v>30</v>
      </c>
      <c r="K183" s="3" t="s">
        <v>2813</v>
      </c>
      <c r="L183" s="3" t="s">
        <v>2813</v>
      </c>
      <c r="M183" s="3" t="s">
        <v>1597</v>
      </c>
      <c r="N183" s="3" t="s">
        <v>1597</v>
      </c>
      <c r="O183" s="3" t="s">
        <v>1598</v>
      </c>
      <c r="P183" s="3" t="s">
        <v>1599</v>
      </c>
      <c r="Q183" s="3" t="s">
        <v>1600</v>
      </c>
      <c r="R183" s="3" t="s">
        <v>2814</v>
      </c>
      <c r="S183" s="3" t="s">
        <v>1602</v>
      </c>
      <c r="T183" s="3" t="s">
        <v>1603</v>
      </c>
      <c r="U183" s="3" t="s">
        <v>1604</v>
      </c>
      <c r="V183" s="3" t="s">
        <v>2815</v>
      </c>
    </row>
    <row r="184" spans="1:22">
      <c r="A184" s="2">
        <v>999223462042364</v>
      </c>
      <c r="B184" s="3" t="s">
        <v>1898</v>
      </c>
      <c r="C184" s="3" t="s">
        <v>2816</v>
      </c>
      <c r="D184" s="3" t="s">
        <v>2817</v>
      </c>
      <c r="E184" s="3" t="s">
        <v>2818</v>
      </c>
      <c r="F184" s="3" t="s">
        <v>1849</v>
      </c>
      <c r="G184" s="3" t="s">
        <v>1873</v>
      </c>
      <c r="H184" s="3" t="s">
        <v>1594</v>
      </c>
      <c r="I184" s="3" t="s">
        <v>2819</v>
      </c>
      <c r="J184" s="3" t="s">
        <v>30</v>
      </c>
      <c r="K184" s="3" t="s">
        <v>2820</v>
      </c>
      <c r="L184" s="3" t="s">
        <v>2820</v>
      </c>
      <c r="M184" s="3" t="s">
        <v>1597</v>
      </c>
      <c r="N184" s="3" t="s">
        <v>1597</v>
      </c>
      <c r="O184" s="3" t="s">
        <v>1598</v>
      </c>
      <c r="P184" s="3" t="s">
        <v>1599</v>
      </c>
      <c r="Q184" s="3" t="s">
        <v>1600</v>
      </c>
      <c r="R184" s="3" t="s">
        <v>2821</v>
      </c>
      <c r="S184" s="3" t="s">
        <v>1602</v>
      </c>
      <c r="T184" s="3" t="s">
        <v>1603</v>
      </c>
      <c r="U184" s="3" t="s">
        <v>1604</v>
      </c>
      <c r="V184" s="3" t="s">
        <v>1605</v>
      </c>
    </row>
    <row r="185" spans="1:22">
      <c r="A185" s="2">
        <v>999223476444328</v>
      </c>
      <c r="B185" s="3" t="s">
        <v>1849</v>
      </c>
      <c r="C185" s="3" t="s">
        <v>2822</v>
      </c>
      <c r="D185" s="3" t="s">
        <v>2823</v>
      </c>
      <c r="E185" s="3" t="s">
        <v>2824</v>
      </c>
      <c r="F185" s="3" t="s">
        <v>1849</v>
      </c>
      <c r="G185" s="3" t="s">
        <v>1873</v>
      </c>
      <c r="H185" s="3" t="s">
        <v>1594</v>
      </c>
      <c r="I185" s="3" t="s">
        <v>2825</v>
      </c>
      <c r="J185" s="3" t="s">
        <v>30</v>
      </c>
      <c r="K185" s="3" t="s">
        <v>2826</v>
      </c>
      <c r="L185" s="3" t="s">
        <v>2826</v>
      </c>
      <c r="M185" s="3" t="s">
        <v>1597</v>
      </c>
      <c r="N185" s="3" t="s">
        <v>1597</v>
      </c>
      <c r="O185" s="3" t="s">
        <v>1598</v>
      </c>
      <c r="P185" s="3" t="s">
        <v>1599</v>
      </c>
      <c r="Q185" s="3" t="s">
        <v>1600</v>
      </c>
      <c r="R185" s="3" t="s">
        <v>2827</v>
      </c>
      <c r="S185" s="3" t="s">
        <v>1602</v>
      </c>
      <c r="T185" s="3" t="s">
        <v>1603</v>
      </c>
      <c r="U185" s="3" t="s">
        <v>1604</v>
      </c>
      <c r="V185" s="3" t="s">
        <v>2722</v>
      </c>
    </row>
    <row r="186" spans="1:22">
      <c r="A186" s="2">
        <v>999223462369446</v>
      </c>
      <c r="B186" s="3" t="s">
        <v>1898</v>
      </c>
      <c r="C186" s="3" t="s">
        <v>2828</v>
      </c>
      <c r="D186" s="3" t="s">
        <v>2829</v>
      </c>
      <c r="E186" s="3" t="s">
        <v>2830</v>
      </c>
      <c r="F186" s="3" t="s">
        <v>1849</v>
      </c>
      <c r="G186" s="3" t="s">
        <v>1873</v>
      </c>
      <c r="H186" s="3" t="s">
        <v>1594</v>
      </c>
      <c r="I186" s="3" t="s">
        <v>2831</v>
      </c>
      <c r="J186" s="3" t="s">
        <v>30</v>
      </c>
      <c r="K186" s="3" t="s">
        <v>2832</v>
      </c>
      <c r="L186" s="3" t="s">
        <v>2832</v>
      </c>
      <c r="M186" s="3" t="s">
        <v>1597</v>
      </c>
      <c r="N186" s="3" t="s">
        <v>1597</v>
      </c>
      <c r="O186" s="3" t="s">
        <v>1598</v>
      </c>
      <c r="P186" s="3" t="s">
        <v>1599</v>
      </c>
      <c r="Q186" s="3" t="s">
        <v>1600</v>
      </c>
      <c r="R186" s="3" t="s">
        <v>2833</v>
      </c>
      <c r="S186" s="3" t="s">
        <v>1602</v>
      </c>
      <c r="T186" s="3" t="s">
        <v>1603</v>
      </c>
      <c r="U186" s="3" t="s">
        <v>1604</v>
      </c>
      <c r="V186" s="3" t="s">
        <v>1613</v>
      </c>
    </row>
    <row r="187" spans="1:22">
      <c r="A187" s="2">
        <v>999223475928093</v>
      </c>
      <c r="B187" s="3" t="s">
        <v>1849</v>
      </c>
      <c r="C187" s="3" t="s">
        <v>2834</v>
      </c>
      <c r="D187" s="3" t="s">
        <v>2835</v>
      </c>
      <c r="E187" s="3" t="s">
        <v>2836</v>
      </c>
      <c r="F187" s="3" t="s">
        <v>1841</v>
      </c>
      <c r="G187" s="3" t="s">
        <v>1873</v>
      </c>
      <c r="H187" s="3" t="s">
        <v>1594</v>
      </c>
      <c r="I187" s="3" t="s">
        <v>2837</v>
      </c>
      <c r="J187" s="3" t="s">
        <v>30</v>
      </c>
      <c r="K187" s="3" t="s">
        <v>2838</v>
      </c>
      <c r="L187" s="3" t="s">
        <v>2838</v>
      </c>
      <c r="M187" s="3" t="s">
        <v>1597</v>
      </c>
      <c r="N187" s="3" t="s">
        <v>1597</v>
      </c>
      <c r="O187" s="3" t="s">
        <v>1598</v>
      </c>
      <c r="P187" s="3" t="s">
        <v>1599</v>
      </c>
      <c r="Q187" s="3" t="s">
        <v>1600</v>
      </c>
      <c r="R187" s="3" t="s">
        <v>2839</v>
      </c>
      <c r="S187" s="3" t="s">
        <v>1602</v>
      </c>
      <c r="T187" s="3" t="s">
        <v>1603</v>
      </c>
      <c r="U187" s="3" t="s">
        <v>1604</v>
      </c>
      <c r="V187" s="3" t="s">
        <v>2254</v>
      </c>
    </row>
    <row r="188" spans="1:22">
      <c r="A188" s="2">
        <v>999223450848779</v>
      </c>
      <c r="B188" s="3" t="s">
        <v>1840</v>
      </c>
      <c r="C188" s="3" t="s">
        <v>2840</v>
      </c>
      <c r="D188" s="3" t="s">
        <v>2841</v>
      </c>
      <c r="E188" s="3" t="s">
        <v>2842</v>
      </c>
      <c r="F188" s="3" t="s">
        <v>1849</v>
      </c>
      <c r="G188" s="3" t="s">
        <v>1841</v>
      </c>
      <c r="H188" s="3" t="s">
        <v>1594</v>
      </c>
      <c r="I188" s="3" t="s">
        <v>2843</v>
      </c>
      <c r="J188" s="3" t="s">
        <v>30</v>
      </c>
      <c r="K188" s="3" t="s">
        <v>2844</v>
      </c>
      <c r="L188" s="3" t="s">
        <v>2844</v>
      </c>
      <c r="M188" s="3" t="s">
        <v>1597</v>
      </c>
      <c r="N188" s="3" t="s">
        <v>1597</v>
      </c>
      <c r="O188" s="3" t="s">
        <v>1598</v>
      </c>
      <c r="P188" s="3" t="s">
        <v>1599</v>
      </c>
      <c r="Q188" s="3" t="s">
        <v>1600</v>
      </c>
      <c r="R188" s="3" t="s">
        <v>2845</v>
      </c>
      <c r="S188" s="3" t="s">
        <v>1602</v>
      </c>
      <c r="T188" s="3" t="s">
        <v>1603</v>
      </c>
      <c r="U188" s="3" t="s">
        <v>1604</v>
      </c>
      <c r="V188" s="3" t="s">
        <v>2846</v>
      </c>
    </row>
    <row r="189" spans="1:22">
      <c r="A189" s="2">
        <v>999223466672519</v>
      </c>
      <c r="B189" s="3" t="s">
        <v>1898</v>
      </c>
      <c r="C189" s="3" t="s">
        <v>2847</v>
      </c>
      <c r="D189" s="3" t="s">
        <v>2848</v>
      </c>
      <c r="E189" s="3" t="s">
        <v>2849</v>
      </c>
      <c r="F189" s="3" t="s">
        <v>1898</v>
      </c>
      <c r="G189" s="3" t="s">
        <v>1849</v>
      </c>
      <c r="H189" s="3" t="s">
        <v>1594</v>
      </c>
      <c r="I189" s="3" t="s">
        <v>2850</v>
      </c>
      <c r="J189" s="3" t="s">
        <v>30</v>
      </c>
      <c r="K189" s="3" t="s">
        <v>2851</v>
      </c>
      <c r="L189" s="3" t="s">
        <v>1598</v>
      </c>
      <c r="M189" s="3" t="s">
        <v>2852</v>
      </c>
      <c r="N189" s="3" t="s">
        <v>2853</v>
      </c>
      <c r="O189" s="3" t="s">
        <v>1598</v>
      </c>
      <c r="P189" s="3" t="s">
        <v>1599</v>
      </c>
      <c r="Q189" s="3" t="s">
        <v>1600</v>
      </c>
      <c r="R189" s="3" t="s">
        <v>2854</v>
      </c>
      <c r="S189" s="3" t="s">
        <v>1602</v>
      </c>
      <c r="T189" s="3" t="s">
        <v>1603</v>
      </c>
      <c r="U189" s="3" t="s">
        <v>1604</v>
      </c>
      <c r="V189" s="3" t="s">
        <v>2254</v>
      </c>
    </row>
    <row r="190" spans="1:22">
      <c r="A190" s="2">
        <v>999223462194232</v>
      </c>
      <c r="B190" s="3" t="s">
        <v>1898</v>
      </c>
      <c r="C190" s="3" t="s">
        <v>2855</v>
      </c>
      <c r="D190" s="3" t="s">
        <v>2856</v>
      </c>
      <c r="E190" s="3" t="s">
        <v>2857</v>
      </c>
      <c r="F190" s="3" t="s">
        <v>1898</v>
      </c>
      <c r="G190" s="3" t="s">
        <v>1841</v>
      </c>
      <c r="H190" s="3" t="s">
        <v>1594</v>
      </c>
      <c r="I190" s="3" t="s">
        <v>2858</v>
      </c>
      <c r="J190" s="3" t="s">
        <v>30</v>
      </c>
      <c r="K190" s="3" t="s">
        <v>2859</v>
      </c>
      <c r="L190" s="3" t="s">
        <v>2859</v>
      </c>
      <c r="M190" s="3" t="s">
        <v>1597</v>
      </c>
      <c r="N190" s="3" t="s">
        <v>1597</v>
      </c>
      <c r="O190" s="3" t="s">
        <v>1598</v>
      </c>
      <c r="P190" s="3" t="s">
        <v>1599</v>
      </c>
      <c r="Q190" s="3" t="s">
        <v>1600</v>
      </c>
      <c r="R190" s="3" t="s">
        <v>2860</v>
      </c>
      <c r="S190" s="3" t="s">
        <v>1602</v>
      </c>
      <c r="T190" s="3" t="s">
        <v>1603</v>
      </c>
      <c r="U190" s="3" t="s">
        <v>1604</v>
      </c>
      <c r="V190" s="3" t="s">
        <v>1613</v>
      </c>
    </row>
    <row r="191" spans="1:22">
      <c r="A191" s="2">
        <v>999223512420120</v>
      </c>
      <c r="B191" s="3" t="s">
        <v>1873</v>
      </c>
      <c r="C191" s="3" t="s">
        <v>2861</v>
      </c>
      <c r="D191" s="3" t="s">
        <v>2862</v>
      </c>
      <c r="E191" s="3" t="s">
        <v>2863</v>
      </c>
      <c r="F191" s="3" t="s">
        <v>1873</v>
      </c>
      <c r="G191" s="3" t="s">
        <v>1593</v>
      </c>
      <c r="H191" s="3" t="s">
        <v>1594</v>
      </c>
      <c r="I191" s="3" t="s">
        <v>2864</v>
      </c>
      <c r="J191" s="3" t="s">
        <v>30</v>
      </c>
      <c r="K191" s="3" t="s">
        <v>2865</v>
      </c>
      <c r="L191" s="3" t="s">
        <v>2865</v>
      </c>
      <c r="M191" s="3" t="s">
        <v>1597</v>
      </c>
      <c r="N191" s="3" t="s">
        <v>1597</v>
      </c>
      <c r="O191" s="3" t="s">
        <v>1598</v>
      </c>
      <c r="P191" s="3" t="s">
        <v>1599</v>
      </c>
      <c r="Q191" s="3" t="s">
        <v>1600</v>
      </c>
      <c r="R191" s="3" t="s">
        <v>2866</v>
      </c>
      <c r="S191" s="3" t="s">
        <v>1602</v>
      </c>
      <c r="T191" s="3" t="s">
        <v>1603</v>
      </c>
      <c r="U191" s="3" t="s">
        <v>1604</v>
      </c>
      <c r="V191" s="3" t="s">
        <v>1696</v>
      </c>
    </row>
    <row r="192" spans="1:22">
      <c r="A192" s="2">
        <v>999223461008010</v>
      </c>
      <c r="B192" s="3" t="s">
        <v>1840</v>
      </c>
      <c r="C192" s="3" t="s">
        <v>2867</v>
      </c>
      <c r="D192" s="3" t="s">
        <v>2868</v>
      </c>
      <c r="E192" s="3" t="s">
        <v>2869</v>
      </c>
      <c r="F192" s="3" t="s">
        <v>1849</v>
      </c>
      <c r="G192" s="3" t="s">
        <v>1841</v>
      </c>
      <c r="H192" s="3" t="s">
        <v>1594</v>
      </c>
      <c r="I192" s="3" t="s">
        <v>2870</v>
      </c>
      <c r="J192" s="3" t="s">
        <v>30</v>
      </c>
      <c r="K192" s="3" t="s">
        <v>2871</v>
      </c>
      <c r="L192" s="3" t="s">
        <v>2871</v>
      </c>
      <c r="M192" s="3" t="s">
        <v>1597</v>
      </c>
      <c r="N192" s="3" t="s">
        <v>1597</v>
      </c>
      <c r="O192" s="3" t="s">
        <v>1598</v>
      </c>
      <c r="P192" s="3" t="s">
        <v>1599</v>
      </c>
      <c r="Q192" s="3" t="s">
        <v>1600</v>
      </c>
      <c r="R192" s="3" t="s">
        <v>2872</v>
      </c>
      <c r="S192" s="3" t="s">
        <v>1602</v>
      </c>
      <c r="T192" s="3" t="s">
        <v>1603</v>
      </c>
      <c r="U192" s="3" t="s">
        <v>1604</v>
      </c>
      <c r="V192" s="3" t="s">
        <v>1696</v>
      </c>
    </row>
    <row r="193" spans="1:22">
      <c r="A193" s="2">
        <v>999223491720058</v>
      </c>
      <c r="B193" s="3" t="s">
        <v>1841</v>
      </c>
      <c r="C193" s="3" t="s">
        <v>2873</v>
      </c>
      <c r="D193" s="3" t="s">
        <v>2874</v>
      </c>
      <c r="E193" s="3" t="s">
        <v>2875</v>
      </c>
      <c r="F193" s="3" t="s">
        <v>1873</v>
      </c>
      <c r="G193" s="3" t="s">
        <v>1593</v>
      </c>
      <c r="H193" s="3" t="s">
        <v>1594</v>
      </c>
      <c r="I193" s="3" t="s">
        <v>2876</v>
      </c>
      <c r="J193" s="3" t="s">
        <v>30</v>
      </c>
      <c r="K193" s="3" t="s">
        <v>2877</v>
      </c>
      <c r="L193" s="3" t="s">
        <v>2877</v>
      </c>
      <c r="M193" s="3" t="s">
        <v>1597</v>
      </c>
      <c r="N193" s="3" t="s">
        <v>1597</v>
      </c>
      <c r="O193" s="3" t="s">
        <v>1598</v>
      </c>
      <c r="P193" s="3" t="s">
        <v>1599</v>
      </c>
      <c r="Q193" s="3" t="s">
        <v>1600</v>
      </c>
      <c r="R193" s="3" t="s">
        <v>2878</v>
      </c>
      <c r="S193" s="3" t="s">
        <v>1602</v>
      </c>
      <c r="T193" s="3" t="s">
        <v>1603</v>
      </c>
      <c r="U193" s="3" t="s">
        <v>1604</v>
      </c>
      <c r="V193" s="3" t="s">
        <v>1743</v>
      </c>
    </row>
    <row r="194" spans="1:22">
      <c r="A194" s="2">
        <v>999223463147760</v>
      </c>
      <c r="B194" s="3" t="s">
        <v>1898</v>
      </c>
      <c r="C194" s="3" t="s">
        <v>2879</v>
      </c>
      <c r="D194" s="3" t="s">
        <v>2880</v>
      </c>
      <c r="E194" s="3" t="s">
        <v>2881</v>
      </c>
      <c r="F194" s="3" t="s">
        <v>1898</v>
      </c>
      <c r="G194" s="3" t="s">
        <v>1873</v>
      </c>
      <c r="H194" s="3" t="s">
        <v>1594</v>
      </c>
      <c r="I194" s="3" t="s">
        <v>2882</v>
      </c>
      <c r="J194" s="3" t="s">
        <v>30</v>
      </c>
      <c r="K194" s="3" t="s">
        <v>2883</v>
      </c>
      <c r="L194" s="3" t="s">
        <v>2883</v>
      </c>
      <c r="M194" s="3" t="s">
        <v>1597</v>
      </c>
      <c r="N194" s="3" t="s">
        <v>1597</v>
      </c>
      <c r="O194" s="3" t="s">
        <v>1598</v>
      </c>
      <c r="P194" s="3" t="s">
        <v>1599</v>
      </c>
      <c r="Q194" s="3" t="s">
        <v>1600</v>
      </c>
      <c r="R194" s="3" t="s">
        <v>2884</v>
      </c>
      <c r="S194" s="3" t="s">
        <v>1602</v>
      </c>
      <c r="T194" s="3" t="s">
        <v>1603</v>
      </c>
      <c r="U194" s="3" t="s">
        <v>1604</v>
      </c>
      <c r="V194" s="3" t="s">
        <v>1696</v>
      </c>
    </row>
    <row r="195" spans="1:22">
      <c r="A195" s="2">
        <v>999223406413197</v>
      </c>
      <c r="B195" s="3" t="s">
        <v>2255</v>
      </c>
      <c r="C195" s="3" t="s">
        <v>2885</v>
      </c>
      <c r="D195" s="3" t="s">
        <v>2886</v>
      </c>
      <c r="E195" s="3" t="s">
        <v>2887</v>
      </c>
      <c r="F195" s="3" t="s">
        <v>1849</v>
      </c>
      <c r="G195" s="3" t="s">
        <v>1873</v>
      </c>
      <c r="H195" s="3" t="s">
        <v>1594</v>
      </c>
      <c r="I195" s="3" t="s">
        <v>2888</v>
      </c>
      <c r="J195" s="3" t="s">
        <v>30</v>
      </c>
      <c r="K195" s="3" t="s">
        <v>2889</v>
      </c>
      <c r="L195" s="3" t="s">
        <v>2889</v>
      </c>
      <c r="M195" s="3" t="s">
        <v>1597</v>
      </c>
      <c r="N195" s="3" t="s">
        <v>1597</v>
      </c>
      <c r="O195" s="3" t="s">
        <v>1598</v>
      </c>
      <c r="P195" s="3" t="s">
        <v>1599</v>
      </c>
      <c r="Q195" s="3" t="s">
        <v>1600</v>
      </c>
      <c r="R195" s="3" t="s">
        <v>2890</v>
      </c>
      <c r="S195" s="3" t="s">
        <v>1602</v>
      </c>
      <c r="T195" s="3" t="s">
        <v>1603</v>
      </c>
      <c r="U195" s="3" t="s">
        <v>1604</v>
      </c>
      <c r="V195" s="3" t="s">
        <v>2333</v>
      </c>
    </row>
    <row r="196" spans="1:22">
      <c r="A196" s="2">
        <v>999223483194060</v>
      </c>
      <c r="B196" s="3" t="s">
        <v>1849</v>
      </c>
      <c r="C196" s="3" t="s">
        <v>2891</v>
      </c>
      <c r="D196" s="3" t="s">
        <v>2892</v>
      </c>
      <c r="E196" s="3" t="s">
        <v>2893</v>
      </c>
      <c r="F196" s="3" t="s">
        <v>1849</v>
      </c>
      <c r="G196" s="3" t="s">
        <v>1841</v>
      </c>
      <c r="H196" s="3" t="s">
        <v>1594</v>
      </c>
      <c r="I196" s="3" t="s">
        <v>2894</v>
      </c>
      <c r="J196" s="3" t="s">
        <v>30</v>
      </c>
      <c r="K196" s="3" t="s">
        <v>2895</v>
      </c>
      <c r="L196" s="3" t="s">
        <v>2895</v>
      </c>
      <c r="M196" s="3" t="s">
        <v>1597</v>
      </c>
      <c r="N196" s="3" t="s">
        <v>1597</v>
      </c>
      <c r="O196" s="3" t="s">
        <v>1598</v>
      </c>
      <c r="P196" s="3" t="s">
        <v>1599</v>
      </c>
      <c r="Q196" s="3" t="s">
        <v>1600</v>
      </c>
      <c r="R196" s="3" t="s">
        <v>2896</v>
      </c>
      <c r="S196" s="3" t="s">
        <v>1602</v>
      </c>
      <c r="T196" s="3" t="s">
        <v>1603</v>
      </c>
      <c r="U196" s="3" t="s">
        <v>1604</v>
      </c>
      <c r="V196" s="3" t="s">
        <v>2254</v>
      </c>
    </row>
    <row r="197" spans="1:22">
      <c r="A197" s="2">
        <v>999223476656611</v>
      </c>
      <c r="B197" s="3" t="s">
        <v>1849</v>
      </c>
      <c r="C197" s="3" t="s">
        <v>2897</v>
      </c>
      <c r="D197" s="3" t="s">
        <v>2898</v>
      </c>
      <c r="E197" s="3" t="s">
        <v>2899</v>
      </c>
      <c r="F197" s="3" t="s">
        <v>1873</v>
      </c>
      <c r="G197" s="3" t="s">
        <v>1593</v>
      </c>
      <c r="H197" s="3" t="s">
        <v>1594</v>
      </c>
      <c r="I197" s="3" t="s">
        <v>2900</v>
      </c>
      <c r="J197" s="3" t="s">
        <v>30</v>
      </c>
      <c r="K197" s="3" t="s">
        <v>2901</v>
      </c>
      <c r="L197" s="3" t="s">
        <v>2901</v>
      </c>
      <c r="M197" s="3" t="s">
        <v>1597</v>
      </c>
      <c r="N197" s="3" t="s">
        <v>1597</v>
      </c>
      <c r="O197" s="3" t="s">
        <v>1598</v>
      </c>
      <c r="P197" s="3" t="s">
        <v>1599</v>
      </c>
      <c r="Q197" s="3" t="s">
        <v>1600</v>
      </c>
      <c r="R197" s="3" t="s">
        <v>2902</v>
      </c>
      <c r="S197" s="3" t="s">
        <v>1602</v>
      </c>
      <c r="T197" s="3" t="s">
        <v>1603</v>
      </c>
      <c r="U197" s="3" t="s">
        <v>1604</v>
      </c>
      <c r="V197" s="3" t="s">
        <v>1683</v>
      </c>
    </row>
    <row r="198" spans="1:22">
      <c r="A198" s="2">
        <v>21776647095</v>
      </c>
      <c r="B198" s="3" t="s">
        <v>2903</v>
      </c>
      <c r="C198" s="3" t="s">
        <v>2904</v>
      </c>
      <c r="D198" s="3" t="s">
        <v>2905</v>
      </c>
      <c r="E198" s="3" t="s">
        <v>2906</v>
      </c>
      <c r="F198" s="3" t="s">
        <v>2907</v>
      </c>
      <c r="G198" s="3" t="s">
        <v>1783</v>
      </c>
      <c r="H198" s="3" t="s">
        <v>1594</v>
      </c>
      <c r="I198" s="3" t="s">
        <v>2908</v>
      </c>
      <c r="J198" s="3" t="s">
        <v>30</v>
      </c>
      <c r="K198" s="3" t="s">
        <v>2909</v>
      </c>
      <c r="L198" s="3" t="s">
        <v>1598</v>
      </c>
      <c r="M198" s="3" t="s">
        <v>2910</v>
      </c>
      <c r="N198" s="3" t="s">
        <v>2911</v>
      </c>
      <c r="O198" s="3" t="s">
        <v>1598</v>
      </c>
      <c r="P198" s="3" t="s">
        <v>1599</v>
      </c>
      <c r="Q198" s="3" t="s">
        <v>1600</v>
      </c>
      <c r="R198" s="3" t="s">
        <v>2912</v>
      </c>
      <c r="S198" s="3" t="s">
        <v>1602</v>
      </c>
      <c r="T198" s="3" t="s">
        <v>1603</v>
      </c>
      <c r="U198" s="3" t="s">
        <v>1604</v>
      </c>
      <c r="V198" s="3" t="s">
        <v>2913</v>
      </c>
    </row>
    <row r="199" spans="1:22">
      <c r="A199" s="3">
        <v>18946988748</v>
      </c>
      <c r="B199" s="3" t="s">
        <v>2914</v>
      </c>
      <c r="C199" s="3" t="s">
        <v>2915</v>
      </c>
      <c r="D199" s="3" t="s">
        <v>2916</v>
      </c>
      <c r="E199" s="3" t="s">
        <v>2917</v>
      </c>
      <c r="F199" s="3" t="s">
        <v>2914</v>
      </c>
      <c r="G199" s="3" t="s">
        <v>2918</v>
      </c>
      <c r="H199" s="3" t="s">
        <v>1594</v>
      </c>
      <c r="I199" s="3" t="s">
        <v>1598</v>
      </c>
      <c r="J199" s="3" t="s">
        <v>1833</v>
      </c>
      <c r="K199" s="3" t="s">
        <v>1598</v>
      </c>
      <c r="L199" s="3" t="s">
        <v>1598</v>
      </c>
      <c r="M199" s="3" t="s">
        <v>1597</v>
      </c>
      <c r="N199" s="3" t="s">
        <v>1597</v>
      </c>
      <c r="O199" s="3" t="s">
        <v>1598</v>
      </c>
      <c r="P199" s="3" t="s">
        <v>1599</v>
      </c>
      <c r="Q199" s="3" t="s">
        <v>1600</v>
      </c>
      <c r="R199" s="3" t="s">
        <v>2919</v>
      </c>
      <c r="S199" s="3" t="s">
        <v>1602</v>
      </c>
      <c r="T199" s="3" t="s">
        <v>1603</v>
      </c>
      <c r="U199" s="3" t="s">
        <v>1665</v>
      </c>
      <c r="V199" s="3" t="s">
        <v>1613</v>
      </c>
    </row>
    <row r="200" spans="1:22">
      <c r="A200" s="2">
        <v>21847290288</v>
      </c>
      <c r="B200" s="3" t="s">
        <v>2920</v>
      </c>
      <c r="C200" s="3" t="s">
        <v>2921</v>
      </c>
      <c r="D200" s="3" t="s">
        <v>2922</v>
      </c>
      <c r="E200" s="3" t="s">
        <v>2923</v>
      </c>
      <c r="F200" s="3" t="s">
        <v>1717</v>
      </c>
      <c r="G200" s="3" t="s">
        <v>2924</v>
      </c>
      <c r="H200" s="3" t="s">
        <v>1594</v>
      </c>
      <c r="I200" s="3" t="s">
        <v>2925</v>
      </c>
      <c r="J200" s="3" t="s">
        <v>30</v>
      </c>
      <c r="K200" s="3" t="s">
        <v>2926</v>
      </c>
      <c r="L200" s="3" t="s">
        <v>1598</v>
      </c>
      <c r="M200" s="3" t="s">
        <v>2927</v>
      </c>
      <c r="N200" s="3" t="s">
        <v>2928</v>
      </c>
      <c r="O200" s="3" t="s">
        <v>1598</v>
      </c>
      <c r="P200" s="3" t="s">
        <v>1599</v>
      </c>
      <c r="Q200" s="3" t="s">
        <v>1600</v>
      </c>
      <c r="R200" s="3" t="s">
        <v>2929</v>
      </c>
      <c r="S200" s="3" t="s">
        <v>1602</v>
      </c>
      <c r="T200" s="3" t="s">
        <v>1603</v>
      </c>
      <c r="U200" s="3" t="s">
        <v>1604</v>
      </c>
      <c r="V200" s="3" t="s">
        <v>1633</v>
      </c>
    </row>
    <row r="201" spans="1:22">
      <c r="A201" s="2">
        <v>21515263700</v>
      </c>
      <c r="B201" s="3" t="s">
        <v>2930</v>
      </c>
      <c r="C201" s="3" t="s">
        <v>2931</v>
      </c>
      <c r="D201" s="3" t="s">
        <v>2932</v>
      </c>
      <c r="E201" s="3" t="s">
        <v>2933</v>
      </c>
      <c r="F201" s="3" t="s">
        <v>2934</v>
      </c>
      <c r="G201" s="3" t="s">
        <v>1722</v>
      </c>
      <c r="H201" s="3" t="s">
        <v>1594</v>
      </c>
      <c r="I201" s="3" t="s">
        <v>2935</v>
      </c>
      <c r="J201" s="3" t="s">
        <v>30</v>
      </c>
      <c r="K201" s="3" t="s">
        <v>2936</v>
      </c>
      <c r="L201" s="3" t="s">
        <v>1598</v>
      </c>
      <c r="M201" s="3" t="s">
        <v>2937</v>
      </c>
      <c r="N201" s="3" t="s">
        <v>2938</v>
      </c>
      <c r="O201" s="3" t="s">
        <v>1598</v>
      </c>
      <c r="P201" s="3" t="s">
        <v>1599</v>
      </c>
      <c r="Q201" s="3" t="s">
        <v>1600</v>
      </c>
      <c r="R201" s="3" t="s">
        <v>2939</v>
      </c>
      <c r="S201" s="3" t="s">
        <v>1602</v>
      </c>
      <c r="T201" s="3" t="s">
        <v>1603</v>
      </c>
      <c r="U201" s="3" t="s">
        <v>1665</v>
      </c>
      <c r="V201" s="3" t="s">
        <v>1674</v>
      </c>
    </row>
    <row r="202" spans="1:22">
      <c r="A202" s="2">
        <v>18948514631</v>
      </c>
      <c r="B202" s="3" t="s">
        <v>2914</v>
      </c>
      <c r="C202" s="3" t="s">
        <v>2940</v>
      </c>
      <c r="D202" s="3" t="s">
        <v>2941</v>
      </c>
      <c r="E202" s="3" t="s">
        <v>2942</v>
      </c>
      <c r="F202" s="3" t="s">
        <v>2914</v>
      </c>
      <c r="G202" s="3" t="s">
        <v>2918</v>
      </c>
      <c r="H202" s="3" t="s">
        <v>1594</v>
      </c>
      <c r="I202" s="3" t="s">
        <v>2943</v>
      </c>
      <c r="J202" s="3" t="s">
        <v>30</v>
      </c>
      <c r="K202" s="3" t="s">
        <v>2944</v>
      </c>
      <c r="L202" s="3" t="s">
        <v>1598</v>
      </c>
      <c r="M202" s="3" t="s">
        <v>2945</v>
      </c>
      <c r="N202" s="3" t="s">
        <v>2946</v>
      </c>
      <c r="O202" s="3" t="s">
        <v>1598</v>
      </c>
      <c r="P202" s="3" t="s">
        <v>1599</v>
      </c>
      <c r="Q202" s="3" t="s">
        <v>1600</v>
      </c>
      <c r="R202" s="3" t="s">
        <v>2947</v>
      </c>
      <c r="S202" s="3" t="s">
        <v>1726</v>
      </c>
      <c r="T202" s="3" t="s">
        <v>1603</v>
      </c>
      <c r="U202" s="3" t="s">
        <v>1604</v>
      </c>
      <c r="V202" s="3" t="s">
        <v>1613</v>
      </c>
    </row>
    <row r="203" spans="1:22">
      <c r="A203" s="2">
        <v>21470057208</v>
      </c>
      <c r="B203" s="3" t="s">
        <v>2948</v>
      </c>
      <c r="C203" s="3" t="s">
        <v>2949</v>
      </c>
      <c r="D203" s="3" t="s">
        <v>2950</v>
      </c>
      <c r="E203" s="3" t="s">
        <v>2951</v>
      </c>
      <c r="F203" s="3" t="s">
        <v>2952</v>
      </c>
      <c r="G203" s="3" t="s">
        <v>2924</v>
      </c>
      <c r="H203" s="3" t="s">
        <v>1594</v>
      </c>
      <c r="I203" s="3" t="s">
        <v>1598</v>
      </c>
      <c r="J203" s="3" t="s">
        <v>30</v>
      </c>
      <c r="K203" s="3" t="s">
        <v>1598</v>
      </c>
      <c r="L203" s="3" t="s">
        <v>1598</v>
      </c>
      <c r="M203" s="3" t="s">
        <v>1597</v>
      </c>
      <c r="N203" s="3" t="s">
        <v>1597</v>
      </c>
      <c r="O203" s="3" t="s">
        <v>1598</v>
      </c>
      <c r="P203" s="3" t="s">
        <v>1599</v>
      </c>
      <c r="Q203" s="3" t="s">
        <v>1600</v>
      </c>
      <c r="R203" s="3" t="s">
        <v>2953</v>
      </c>
      <c r="S203" s="3" t="s">
        <v>1602</v>
      </c>
      <c r="T203" s="3" t="s">
        <v>1603</v>
      </c>
      <c r="U203" s="3" t="s">
        <v>1604</v>
      </c>
      <c r="V203" s="3" t="s">
        <v>1743</v>
      </c>
    </row>
    <row r="204" spans="1:22">
      <c r="A204" s="2">
        <v>21722891515</v>
      </c>
      <c r="B204" s="3" t="s">
        <v>2954</v>
      </c>
      <c r="C204" s="3" t="s">
        <v>2955</v>
      </c>
      <c r="D204" s="3" t="s">
        <v>2956</v>
      </c>
      <c r="E204" s="3" t="s">
        <v>2957</v>
      </c>
      <c r="F204" s="3" t="s">
        <v>1713</v>
      </c>
      <c r="G204" s="3" t="s">
        <v>2958</v>
      </c>
      <c r="H204" s="3" t="s">
        <v>1594</v>
      </c>
      <c r="I204" s="3" t="s">
        <v>2959</v>
      </c>
      <c r="J204" s="3" t="s">
        <v>30</v>
      </c>
      <c r="K204" s="3" t="s">
        <v>2960</v>
      </c>
      <c r="L204" s="3" t="s">
        <v>1598</v>
      </c>
      <c r="M204" s="3" t="s">
        <v>2961</v>
      </c>
      <c r="N204" s="3" t="s">
        <v>2962</v>
      </c>
      <c r="O204" s="3" t="s">
        <v>1598</v>
      </c>
      <c r="P204" s="3" t="s">
        <v>1599</v>
      </c>
      <c r="Q204" s="3" t="s">
        <v>1600</v>
      </c>
      <c r="R204" s="3" t="s">
        <v>2963</v>
      </c>
      <c r="S204" s="3" t="s">
        <v>1602</v>
      </c>
      <c r="T204" s="3" t="s">
        <v>1603</v>
      </c>
      <c r="U204" s="3" t="s">
        <v>1604</v>
      </c>
      <c r="V204" s="3" t="s">
        <v>1633</v>
      </c>
    </row>
    <row r="205" spans="1:22">
      <c r="A205" s="2">
        <v>1.89545117592689e+17</v>
      </c>
      <c r="B205" s="3" t="s">
        <v>2964</v>
      </c>
      <c r="C205" s="3" t="s">
        <v>2965</v>
      </c>
      <c r="D205" s="3" t="s">
        <v>2966</v>
      </c>
      <c r="E205" s="3" t="s">
        <v>2967</v>
      </c>
      <c r="F205" s="3" t="s">
        <v>2968</v>
      </c>
      <c r="G205" s="3" t="s">
        <v>2969</v>
      </c>
      <c r="H205" s="3" t="s">
        <v>1594</v>
      </c>
      <c r="I205" s="3" t="s">
        <v>1598</v>
      </c>
      <c r="J205" s="3" t="s">
        <v>1833</v>
      </c>
      <c r="K205" s="3" t="s">
        <v>1598</v>
      </c>
      <c r="L205" s="3" t="s">
        <v>1598</v>
      </c>
      <c r="M205" s="3" t="s">
        <v>1597</v>
      </c>
      <c r="N205" s="3" t="s">
        <v>1597</v>
      </c>
      <c r="O205" s="3" t="s">
        <v>1598</v>
      </c>
      <c r="P205" s="3" t="s">
        <v>1599</v>
      </c>
      <c r="Q205" s="3" t="s">
        <v>1600</v>
      </c>
      <c r="R205" s="3" t="s">
        <v>2970</v>
      </c>
      <c r="S205" s="3" t="s">
        <v>1602</v>
      </c>
      <c r="T205" s="3" t="s">
        <v>1603</v>
      </c>
      <c r="U205" s="3" t="s">
        <v>1665</v>
      </c>
      <c r="V205" s="3" t="s">
        <v>1683</v>
      </c>
    </row>
    <row r="206" spans="1:22">
      <c r="A206" s="2">
        <v>21571171402</v>
      </c>
      <c r="B206" s="3" t="s">
        <v>1672</v>
      </c>
      <c r="C206" s="3" t="s">
        <v>2971</v>
      </c>
      <c r="D206" s="3" t="s">
        <v>2972</v>
      </c>
      <c r="E206" s="3" t="s">
        <v>2973</v>
      </c>
      <c r="F206" s="3" t="s">
        <v>1672</v>
      </c>
      <c r="G206" s="3" t="s">
        <v>2974</v>
      </c>
      <c r="H206" s="3" t="s">
        <v>1594</v>
      </c>
      <c r="I206" s="3" t="s">
        <v>2975</v>
      </c>
      <c r="J206" s="3" t="s">
        <v>30</v>
      </c>
      <c r="K206" s="3" t="s">
        <v>2532</v>
      </c>
      <c r="L206" s="3" t="s">
        <v>1692</v>
      </c>
      <c r="M206" s="3" t="s">
        <v>2976</v>
      </c>
      <c r="N206" s="3" t="s">
        <v>2977</v>
      </c>
      <c r="O206" s="3" t="s">
        <v>1598</v>
      </c>
      <c r="P206" s="3" t="s">
        <v>1599</v>
      </c>
      <c r="Q206" s="3" t="s">
        <v>1600</v>
      </c>
      <c r="R206" s="3" t="s">
        <v>2978</v>
      </c>
      <c r="S206" s="3" t="s">
        <v>1602</v>
      </c>
      <c r="T206" s="3" t="s">
        <v>1603</v>
      </c>
      <c r="U206" s="3" t="s">
        <v>1604</v>
      </c>
      <c r="V206" s="3" t="s">
        <v>1683</v>
      </c>
    </row>
    <row r="207" spans="1:22">
      <c r="A207" s="2">
        <v>21724518418</v>
      </c>
      <c r="B207" s="3" t="s">
        <v>2954</v>
      </c>
      <c r="C207" s="3" t="s">
        <v>2979</v>
      </c>
      <c r="D207" s="3" t="s">
        <v>2980</v>
      </c>
      <c r="E207" s="3" t="s">
        <v>2981</v>
      </c>
      <c r="F207" s="3" t="s">
        <v>1783</v>
      </c>
      <c r="G207" s="3" t="s">
        <v>1803</v>
      </c>
      <c r="H207" s="3" t="s">
        <v>1594</v>
      </c>
      <c r="I207" s="3" t="s">
        <v>2982</v>
      </c>
      <c r="J207" s="3" t="s">
        <v>30</v>
      </c>
      <c r="K207" s="3" t="s">
        <v>2983</v>
      </c>
      <c r="L207" s="3" t="s">
        <v>1598</v>
      </c>
      <c r="M207" s="3" t="s">
        <v>2984</v>
      </c>
      <c r="N207" s="3" t="s">
        <v>2985</v>
      </c>
      <c r="O207" s="3" t="s">
        <v>1598</v>
      </c>
      <c r="P207" s="3" t="s">
        <v>1599</v>
      </c>
      <c r="Q207" s="3" t="s">
        <v>1600</v>
      </c>
      <c r="R207" s="3" t="s">
        <v>2986</v>
      </c>
      <c r="S207" s="3" t="s">
        <v>1602</v>
      </c>
      <c r="T207" s="3" t="s">
        <v>1603</v>
      </c>
      <c r="U207" s="3" t="s">
        <v>1604</v>
      </c>
      <c r="V207" s="3" t="s">
        <v>1605</v>
      </c>
    </row>
    <row r="208" spans="1:22">
      <c r="A208" s="2">
        <v>21682681776</v>
      </c>
      <c r="B208" s="3" t="s">
        <v>2987</v>
      </c>
      <c r="C208" s="3" t="s">
        <v>2988</v>
      </c>
      <c r="D208" s="3" t="s">
        <v>2989</v>
      </c>
      <c r="E208" s="3" t="s">
        <v>2990</v>
      </c>
      <c r="F208" s="3" t="s">
        <v>2987</v>
      </c>
      <c r="G208" s="3" t="s">
        <v>2991</v>
      </c>
      <c r="H208" s="3" t="s">
        <v>1594</v>
      </c>
      <c r="I208" s="3" t="s">
        <v>2992</v>
      </c>
      <c r="J208" s="3" t="s">
        <v>30</v>
      </c>
      <c r="K208" s="3" t="s">
        <v>2993</v>
      </c>
      <c r="L208" s="3" t="s">
        <v>1598</v>
      </c>
      <c r="M208" s="3" t="s">
        <v>2994</v>
      </c>
      <c r="N208" s="3" t="s">
        <v>2995</v>
      </c>
      <c r="O208" s="3" t="s">
        <v>1598</v>
      </c>
      <c r="P208" s="3" t="s">
        <v>1599</v>
      </c>
      <c r="Q208" s="3" t="s">
        <v>1600</v>
      </c>
      <c r="R208" s="3" t="s">
        <v>2996</v>
      </c>
      <c r="S208" s="3" t="s">
        <v>1602</v>
      </c>
      <c r="T208" s="3" t="s">
        <v>1603</v>
      </c>
      <c r="U208" s="3" t="s">
        <v>1604</v>
      </c>
      <c r="V208" s="3" t="s">
        <v>1696</v>
      </c>
    </row>
    <row r="209" spans="1:22">
      <c r="A209" s="2">
        <v>21826506309</v>
      </c>
      <c r="B209" s="3" t="s">
        <v>2997</v>
      </c>
      <c r="C209" s="3" t="s">
        <v>2998</v>
      </c>
      <c r="D209" s="3" t="s">
        <v>2999</v>
      </c>
      <c r="E209" s="3" t="s">
        <v>3000</v>
      </c>
      <c r="F209" s="3" t="s">
        <v>3001</v>
      </c>
      <c r="G209" s="3" t="s">
        <v>1704</v>
      </c>
      <c r="H209" s="3" t="s">
        <v>1594</v>
      </c>
      <c r="I209" s="3" t="s">
        <v>3002</v>
      </c>
      <c r="J209" s="3" t="s">
        <v>30</v>
      </c>
      <c r="K209" s="3" t="s">
        <v>3003</v>
      </c>
      <c r="L209" s="3" t="s">
        <v>1598</v>
      </c>
      <c r="M209" s="3" t="s">
        <v>3004</v>
      </c>
      <c r="N209" s="3" t="s">
        <v>3005</v>
      </c>
      <c r="O209" s="3" t="s">
        <v>1598</v>
      </c>
      <c r="P209" s="3" t="s">
        <v>1599</v>
      </c>
      <c r="Q209" s="3" t="s">
        <v>1600</v>
      </c>
      <c r="R209" s="3" t="s">
        <v>3006</v>
      </c>
      <c r="S209" s="3" t="s">
        <v>1602</v>
      </c>
      <c r="T209" s="3" t="s">
        <v>1603</v>
      </c>
      <c r="U209" s="3" t="s">
        <v>1604</v>
      </c>
      <c r="V209" s="3" t="s">
        <v>3007</v>
      </c>
    </row>
    <row r="210" spans="1:22">
      <c r="A210" s="2">
        <v>18957447655</v>
      </c>
      <c r="B210" s="3" t="s">
        <v>3008</v>
      </c>
      <c r="C210" s="3" t="s">
        <v>3009</v>
      </c>
      <c r="D210" s="3" t="s">
        <v>3010</v>
      </c>
      <c r="E210" s="3" t="s">
        <v>3011</v>
      </c>
      <c r="F210" s="3" t="s">
        <v>1832</v>
      </c>
      <c r="G210" s="3" t="s">
        <v>3012</v>
      </c>
      <c r="H210" s="3" t="s">
        <v>1594</v>
      </c>
      <c r="I210" s="3" t="s">
        <v>3013</v>
      </c>
      <c r="J210" s="3" t="s">
        <v>30</v>
      </c>
      <c r="K210" s="3" t="s">
        <v>3014</v>
      </c>
      <c r="L210" s="3" t="s">
        <v>3014</v>
      </c>
      <c r="M210" s="3" t="s">
        <v>1597</v>
      </c>
      <c r="N210" s="3" t="s">
        <v>1597</v>
      </c>
      <c r="O210" s="3" t="s">
        <v>1598</v>
      </c>
      <c r="P210" s="3" t="s">
        <v>1599</v>
      </c>
      <c r="Q210" s="3" t="s">
        <v>1600</v>
      </c>
      <c r="R210" s="3" t="s">
        <v>3015</v>
      </c>
      <c r="S210" s="3" t="s">
        <v>1726</v>
      </c>
      <c r="T210" s="3" t="s">
        <v>1603</v>
      </c>
      <c r="U210" s="3" t="s">
        <v>1604</v>
      </c>
      <c r="V210" s="3" t="s">
        <v>2192</v>
      </c>
    </row>
    <row r="211" spans="1:22">
      <c r="A211" s="2">
        <v>21033795981</v>
      </c>
      <c r="B211" s="3" t="s">
        <v>2969</v>
      </c>
      <c r="C211" s="3" t="s">
        <v>3016</v>
      </c>
      <c r="D211" s="3" t="s">
        <v>3017</v>
      </c>
      <c r="E211" s="3" t="s">
        <v>3018</v>
      </c>
      <c r="F211" s="3" t="s">
        <v>3019</v>
      </c>
      <c r="G211" s="3" t="s">
        <v>3020</v>
      </c>
      <c r="H211" s="3" t="s">
        <v>1594</v>
      </c>
      <c r="I211" s="3" t="s">
        <v>3021</v>
      </c>
      <c r="J211" s="3" t="s">
        <v>30</v>
      </c>
      <c r="K211" s="3" t="s">
        <v>3022</v>
      </c>
      <c r="L211" s="3" t="s">
        <v>1598</v>
      </c>
      <c r="M211" s="3" t="s">
        <v>3023</v>
      </c>
      <c r="N211" s="3" t="s">
        <v>3024</v>
      </c>
      <c r="O211" s="3" t="s">
        <v>1598</v>
      </c>
      <c r="P211" s="3" t="s">
        <v>1599</v>
      </c>
      <c r="Q211" s="3" t="s">
        <v>1600</v>
      </c>
      <c r="R211" s="3" t="s">
        <v>3025</v>
      </c>
      <c r="S211" s="3" t="s">
        <v>1602</v>
      </c>
      <c r="T211" s="3" t="s">
        <v>1603</v>
      </c>
      <c r="U211" s="3" t="s">
        <v>1604</v>
      </c>
      <c r="V211" s="3" t="s">
        <v>1696</v>
      </c>
    </row>
    <row r="212" spans="1:22">
      <c r="A212" s="2">
        <v>999221854250174</v>
      </c>
      <c r="B212" s="3" t="s">
        <v>1779</v>
      </c>
      <c r="C212" s="3" t="s">
        <v>3026</v>
      </c>
      <c r="D212" s="3" t="s">
        <v>3027</v>
      </c>
      <c r="E212" s="3" t="s">
        <v>3028</v>
      </c>
      <c r="F212" s="3" t="s">
        <v>1627</v>
      </c>
      <c r="G212" s="3" t="s">
        <v>3029</v>
      </c>
      <c r="H212" s="3" t="s">
        <v>1594</v>
      </c>
      <c r="I212" s="3" t="s">
        <v>3030</v>
      </c>
      <c r="J212" s="3" t="s">
        <v>30</v>
      </c>
      <c r="K212" s="3" t="s">
        <v>3031</v>
      </c>
      <c r="L212" s="3" t="s">
        <v>3031</v>
      </c>
      <c r="M212" s="3" t="s">
        <v>1597</v>
      </c>
      <c r="N212" s="3" t="s">
        <v>1597</v>
      </c>
      <c r="O212" s="3" t="s">
        <v>1598</v>
      </c>
      <c r="P212" s="3" t="s">
        <v>1599</v>
      </c>
      <c r="Q212" s="3" t="s">
        <v>1600</v>
      </c>
      <c r="R212" s="3" t="s">
        <v>3032</v>
      </c>
      <c r="S212" s="3" t="s">
        <v>1726</v>
      </c>
      <c r="T212" s="3" t="s">
        <v>1603</v>
      </c>
      <c r="U212" s="3" t="s">
        <v>1604</v>
      </c>
      <c r="V212" s="3" t="s">
        <v>1696</v>
      </c>
    </row>
    <row r="213" spans="1:22">
      <c r="A213" s="2">
        <v>999221848260728</v>
      </c>
      <c r="B213" s="3" t="s">
        <v>3033</v>
      </c>
      <c r="C213" s="3" t="s">
        <v>3034</v>
      </c>
      <c r="D213" s="3" t="s">
        <v>3035</v>
      </c>
      <c r="E213" s="3" t="s">
        <v>3036</v>
      </c>
      <c r="F213" s="3" t="s">
        <v>2907</v>
      </c>
      <c r="G213" s="3" t="s">
        <v>1783</v>
      </c>
      <c r="H213" s="3" t="s">
        <v>1594</v>
      </c>
      <c r="I213" s="3" t="s">
        <v>1598</v>
      </c>
      <c r="J213" s="3" t="s">
        <v>30</v>
      </c>
      <c r="K213" s="3" t="s">
        <v>1598</v>
      </c>
      <c r="L213" s="3" t="s">
        <v>1598</v>
      </c>
      <c r="M213" s="3" t="s">
        <v>1597</v>
      </c>
      <c r="N213" s="3" t="s">
        <v>1597</v>
      </c>
      <c r="O213" s="3" t="s">
        <v>1598</v>
      </c>
      <c r="P213" s="3" t="s">
        <v>1599</v>
      </c>
      <c r="Q213" s="3" t="s">
        <v>1600</v>
      </c>
      <c r="R213" s="3" t="s">
        <v>3037</v>
      </c>
      <c r="S213" s="3" t="s">
        <v>1602</v>
      </c>
      <c r="T213" s="3" t="s">
        <v>1603</v>
      </c>
      <c r="U213" s="3" t="s">
        <v>1604</v>
      </c>
      <c r="V213" s="3" t="s">
        <v>1613</v>
      </c>
    </row>
    <row r="214" spans="1:22">
      <c r="A214" s="2">
        <v>21767069367</v>
      </c>
      <c r="B214" s="3" t="s">
        <v>3038</v>
      </c>
      <c r="C214" s="3" t="s">
        <v>3039</v>
      </c>
      <c r="D214" s="3" t="s">
        <v>3040</v>
      </c>
      <c r="E214" s="3" t="s">
        <v>3041</v>
      </c>
      <c r="F214" s="3" t="s">
        <v>3042</v>
      </c>
      <c r="G214" s="3" t="s">
        <v>1731</v>
      </c>
      <c r="H214" s="3" t="s">
        <v>1594</v>
      </c>
      <c r="I214" s="3" t="s">
        <v>3043</v>
      </c>
      <c r="J214" s="3" t="s">
        <v>30</v>
      </c>
      <c r="K214" s="3" t="s">
        <v>3044</v>
      </c>
      <c r="L214" s="3" t="s">
        <v>1598</v>
      </c>
      <c r="M214" s="3" t="s">
        <v>3045</v>
      </c>
      <c r="N214" s="3" t="s">
        <v>3046</v>
      </c>
      <c r="O214" s="3" t="s">
        <v>1598</v>
      </c>
      <c r="P214" s="3" t="s">
        <v>1599</v>
      </c>
      <c r="Q214" s="3" t="s">
        <v>1600</v>
      </c>
      <c r="R214" s="3" t="s">
        <v>3047</v>
      </c>
      <c r="S214" s="3" t="s">
        <v>1602</v>
      </c>
      <c r="T214" s="3" t="s">
        <v>1603</v>
      </c>
      <c r="U214" s="3" t="s">
        <v>1604</v>
      </c>
      <c r="V214" s="3" t="s">
        <v>1674</v>
      </c>
    </row>
    <row r="215" spans="1:22">
      <c r="A215" s="2">
        <v>21784283760</v>
      </c>
      <c r="B215" s="3" t="s">
        <v>3048</v>
      </c>
      <c r="C215" s="3" t="s">
        <v>3049</v>
      </c>
      <c r="D215" s="3" t="s">
        <v>3050</v>
      </c>
      <c r="E215" s="3" t="s">
        <v>3051</v>
      </c>
      <c r="F215" s="3" t="s">
        <v>3052</v>
      </c>
      <c r="G215" s="3" t="s">
        <v>3053</v>
      </c>
      <c r="H215" s="3" t="s">
        <v>1594</v>
      </c>
      <c r="I215" s="3" t="s">
        <v>1598</v>
      </c>
      <c r="J215" s="3" t="s">
        <v>30</v>
      </c>
      <c r="K215" s="3" t="s">
        <v>1598</v>
      </c>
      <c r="L215" s="3" t="s">
        <v>1598</v>
      </c>
      <c r="M215" s="3" t="s">
        <v>1597</v>
      </c>
      <c r="N215" s="3" t="s">
        <v>1597</v>
      </c>
      <c r="O215" s="3" t="s">
        <v>1598</v>
      </c>
      <c r="P215" s="3" t="s">
        <v>1599</v>
      </c>
      <c r="Q215" s="3" t="s">
        <v>1600</v>
      </c>
      <c r="R215" s="3" t="s">
        <v>3054</v>
      </c>
      <c r="S215" s="3" t="s">
        <v>1602</v>
      </c>
      <c r="T215" s="3" t="s">
        <v>1603</v>
      </c>
      <c r="U215" s="3" t="s">
        <v>1604</v>
      </c>
      <c r="V215" s="3" t="s">
        <v>1743</v>
      </c>
    </row>
    <row r="216" spans="1:22">
      <c r="A216" s="2">
        <v>21730030330</v>
      </c>
      <c r="B216" s="3" t="s">
        <v>3055</v>
      </c>
      <c r="C216" s="3" t="s">
        <v>3056</v>
      </c>
      <c r="D216" s="3" t="s">
        <v>3057</v>
      </c>
      <c r="E216" s="3" t="s">
        <v>3058</v>
      </c>
      <c r="F216" s="3" t="s">
        <v>3059</v>
      </c>
      <c r="G216" s="3" t="s">
        <v>3060</v>
      </c>
      <c r="H216" s="3" t="s">
        <v>1594</v>
      </c>
      <c r="I216" s="3" t="s">
        <v>3061</v>
      </c>
      <c r="J216" s="3" t="s">
        <v>30</v>
      </c>
      <c r="K216" s="3" t="s">
        <v>3062</v>
      </c>
      <c r="L216" s="3" t="s">
        <v>1598</v>
      </c>
      <c r="M216" s="3" t="s">
        <v>3063</v>
      </c>
      <c r="N216" s="3" t="s">
        <v>3064</v>
      </c>
      <c r="O216" s="3" t="s">
        <v>1598</v>
      </c>
      <c r="P216" s="3" t="s">
        <v>1599</v>
      </c>
      <c r="Q216" s="3" t="s">
        <v>1600</v>
      </c>
      <c r="R216" s="3" t="s">
        <v>3065</v>
      </c>
      <c r="S216" s="3" t="s">
        <v>1602</v>
      </c>
      <c r="T216" s="3" t="s">
        <v>1603</v>
      </c>
      <c r="U216" s="3" t="s">
        <v>1604</v>
      </c>
      <c r="V216" s="3" t="s">
        <v>1683</v>
      </c>
    </row>
    <row r="217" spans="1:22">
      <c r="A217" s="2">
        <v>21447828449</v>
      </c>
      <c r="B217" s="3" t="s">
        <v>3066</v>
      </c>
      <c r="C217" s="3" t="s">
        <v>3067</v>
      </c>
      <c r="D217" s="3" t="s">
        <v>3068</v>
      </c>
      <c r="E217" s="3" t="s">
        <v>3069</v>
      </c>
      <c r="F217" s="3" t="s">
        <v>2954</v>
      </c>
      <c r="G217" s="3" t="s">
        <v>3055</v>
      </c>
      <c r="H217" s="3" t="s">
        <v>1594</v>
      </c>
      <c r="I217" s="3" t="s">
        <v>1598</v>
      </c>
      <c r="J217" s="3" t="s">
        <v>30</v>
      </c>
      <c r="K217" s="3" t="s">
        <v>1598</v>
      </c>
      <c r="L217" s="3" t="s">
        <v>1598</v>
      </c>
      <c r="M217" s="3" t="s">
        <v>1597</v>
      </c>
      <c r="N217" s="3" t="s">
        <v>1597</v>
      </c>
      <c r="O217" s="3" t="s">
        <v>1598</v>
      </c>
      <c r="P217" s="3" t="s">
        <v>1599</v>
      </c>
      <c r="Q217" s="3" t="s">
        <v>1600</v>
      </c>
      <c r="R217" s="3" t="s">
        <v>3054</v>
      </c>
      <c r="S217" s="3" t="s">
        <v>1602</v>
      </c>
      <c r="T217" s="3" t="s">
        <v>1603</v>
      </c>
      <c r="U217" s="3" t="s">
        <v>1604</v>
      </c>
      <c r="V217" s="3" t="s">
        <v>1696</v>
      </c>
    </row>
    <row r="218" spans="1:22">
      <c r="A218" s="2">
        <v>18948743093</v>
      </c>
      <c r="B218" s="3" t="s">
        <v>2914</v>
      </c>
      <c r="C218" s="3" t="s">
        <v>3070</v>
      </c>
      <c r="D218" s="3" t="s">
        <v>3071</v>
      </c>
      <c r="E218" s="3" t="s">
        <v>3072</v>
      </c>
      <c r="F218" s="3" t="s">
        <v>2914</v>
      </c>
      <c r="G218" s="3" t="s">
        <v>2918</v>
      </c>
      <c r="H218" s="3" t="s">
        <v>1594</v>
      </c>
      <c r="I218" s="3" t="s">
        <v>3073</v>
      </c>
      <c r="J218" s="3" t="s">
        <v>30</v>
      </c>
      <c r="K218" s="3" t="s">
        <v>3074</v>
      </c>
      <c r="L218" s="3" t="s">
        <v>1598</v>
      </c>
      <c r="M218" s="3" t="s">
        <v>3075</v>
      </c>
      <c r="N218" s="3" t="s">
        <v>3076</v>
      </c>
      <c r="O218" s="3" t="s">
        <v>1598</v>
      </c>
      <c r="P218" s="3" t="s">
        <v>1599</v>
      </c>
      <c r="Q218" s="3" t="s">
        <v>1600</v>
      </c>
      <c r="R218" s="3" t="s">
        <v>3077</v>
      </c>
      <c r="S218" s="3" t="s">
        <v>1602</v>
      </c>
      <c r="T218" s="3" t="s">
        <v>1603</v>
      </c>
      <c r="U218" s="3" t="s">
        <v>1604</v>
      </c>
      <c r="V218" s="3" t="s">
        <v>3078</v>
      </c>
    </row>
    <row r="219" spans="1:22">
      <c r="A219" s="2">
        <v>21570129295</v>
      </c>
      <c r="B219" s="3" t="s">
        <v>1671</v>
      </c>
      <c r="C219" s="3" t="s">
        <v>3079</v>
      </c>
      <c r="D219" s="3" t="s">
        <v>3080</v>
      </c>
      <c r="E219" s="3" t="s">
        <v>3081</v>
      </c>
      <c r="F219" s="3" t="s">
        <v>2974</v>
      </c>
      <c r="G219" s="3" t="s">
        <v>3082</v>
      </c>
      <c r="H219" s="3" t="s">
        <v>1594</v>
      </c>
      <c r="I219" s="3" t="s">
        <v>1598</v>
      </c>
      <c r="J219" s="3" t="s">
        <v>30</v>
      </c>
      <c r="K219" s="3" t="s">
        <v>1598</v>
      </c>
      <c r="L219" s="3" t="s">
        <v>1598</v>
      </c>
      <c r="M219" s="3" t="s">
        <v>1597</v>
      </c>
      <c r="N219" s="3" t="s">
        <v>1597</v>
      </c>
      <c r="O219" s="3" t="s">
        <v>1598</v>
      </c>
      <c r="P219" s="3" t="s">
        <v>1599</v>
      </c>
      <c r="Q219" s="3" t="s">
        <v>1600</v>
      </c>
      <c r="R219" s="3" t="s">
        <v>3054</v>
      </c>
      <c r="S219" s="3" t="s">
        <v>1602</v>
      </c>
      <c r="T219" s="3" t="s">
        <v>1603</v>
      </c>
      <c r="U219" s="3" t="s">
        <v>1604</v>
      </c>
      <c r="V219" s="3" t="s">
        <v>1683</v>
      </c>
    </row>
    <row r="220" spans="1:22">
      <c r="A220" s="2">
        <v>999221840464887</v>
      </c>
      <c r="B220" s="3" t="s">
        <v>1622</v>
      </c>
      <c r="C220" s="3" t="s">
        <v>3083</v>
      </c>
      <c r="D220" s="3" t="s">
        <v>3084</v>
      </c>
      <c r="E220" s="3" t="s">
        <v>3085</v>
      </c>
      <c r="F220" s="3" t="s">
        <v>1622</v>
      </c>
      <c r="G220" s="3" t="s">
        <v>1722</v>
      </c>
      <c r="H220" s="3" t="s">
        <v>1594</v>
      </c>
      <c r="I220" s="3" t="s">
        <v>3086</v>
      </c>
      <c r="J220" s="3" t="s">
        <v>30</v>
      </c>
      <c r="K220" s="3" t="s">
        <v>3087</v>
      </c>
      <c r="L220" s="3" t="s">
        <v>1598</v>
      </c>
      <c r="M220" s="3" t="s">
        <v>3088</v>
      </c>
      <c r="N220" s="3" t="s">
        <v>3089</v>
      </c>
      <c r="O220" s="3" t="s">
        <v>1598</v>
      </c>
      <c r="P220" s="3" t="s">
        <v>1599</v>
      </c>
      <c r="Q220" s="3" t="s">
        <v>1600</v>
      </c>
      <c r="R220" s="3" t="s">
        <v>3090</v>
      </c>
      <c r="S220" s="3" t="s">
        <v>1602</v>
      </c>
      <c r="T220" s="3" t="s">
        <v>1603</v>
      </c>
      <c r="U220" s="3" t="s">
        <v>1604</v>
      </c>
      <c r="V220" s="3" t="s">
        <v>2239</v>
      </c>
    </row>
    <row r="221" spans="1:22">
      <c r="A221" s="2">
        <v>21475660703</v>
      </c>
      <c r="B221" s="3" t="s">
        <v>1667</v>
      </c>
      <c r="C221" s="3" t="s">
        <v>3091</v>
      </c>
      <c r="D221" s="3" t="s">
        <v>3092</v>
      </c>
      <c r="E221" s="3" t="s">
        <v>3093</v>
      </c>
      <c r="F221" s="3" t="s">
        <v>1667</v>
      </c>
      <c r="G221" s="3" t="s">
        <v>3094</v>
      </c>
      <c r="H221" s="3" t="s">
        <v>1594</v>
      </c>
      <c r="I221" s="3" t="s">
        <v>3095</v>
      </c>
      <c r="J221" s="3" t="s">
        <v>30</v>
      </c>
      <c r="K221" s="3" t="s">
        <v>3096</v>
      </c>
      <c r="L221" s="3" t="s">
        <v>1598</v>
      </c>
      <c r="M221" s="3" t="s">
        <v>3097</v>
      </c>
      <c r="N221" s="3" t="s">
        <v>3098</v>
      </c>
      <c r="O221" s="3" t="s">
        <v>1598</v>
      </c>
      <c r="P221" s="3" t="s">
        <v>1599</v>
      </c>
      <c r="Q221" s="3" t="s">
        <v>1600</v>
      </c>
      <c r="R221" s="3" t="s">
        <v>3099</v>
      </c>
      <c r="S221" s="3" t="s">
        <v>1726</v>
      </c>
      <c r="T221" s="3" t="s">
        <v>1603</v>
      </c>
      <c r="U221" s="3" t="s">
        <v>1604</v>
      </c>
      <c r="V221" s="3" t="s">
        <v>1696</v>
      </c>
    </row>
    <row r="222" spans="1:22">
      <c r="A222" s="2">
        <v>999221854244849</v>
      </c>
      <c r="B222" s="3" t="s">
        <v>1779</v>
      </c>
      <c r="C222" s="3" t="s">
        <v>3100</v>
      </c>
      <c r="D222" s="3" t="s">
        <v>1781</v>
      </c>
      <c r="E222" s="3" t="s">
        <v>3101</v>
      </c>
      <c r="F222" s="3" t="s">
        <v>1614</v>
      </c>
      <c r="G222" s="3" t="s">
        <v>1815</v>
      </c>
      <c r="H222" s="3" t="s">
        <v>1594</v>
      </c>
      <c r="I222" s="3" t="s">
        <v>3102</v>
      </c>
      <c r="J222" s="3" t="s">
        <v>30</v>
      </c>
      <c r="K222" s="3" t="s">
        <v>3103</v>
      </c>
      <c r="L222" s="3" t="s">
        <v>1598</v>
      </c>
      <c r="M222" s="3" t="s">
        <v>3104</v>
      </c>
      <c r="N222" s="3" t="s">
        <v>3105</v>
      </c>
      <c r="O222" s="3" t="s">
        <v>1598</v>
      </c>
      <c r="P222" s="3" t="s">
        <v>1599</v>
      </c>
      <c r="Q222" s="3" t="s">
        <v>1600</v>
      </c>
      <c r="R222" s="3" t="s">
        <v>3106</v>
      </c>
      <c r="S222" s="3" t="s">
        <v>1602</v>
      </c>
      <c r="T222" s="3" t="s">
        <v>1603</v>
      </c>
      <c r="U222" s="3" t="s">
        <v>1604</v>
      </c>
      <c r="V222" s="3" t="s">
        <v>1613</v>
      </c>
    </row>
    <row r="223" spans="1:22">
      <c r="A223" s="2">
        <v>18717902154</v>
      </c>
      <c r="B223" s="3" t="s">
        <v>3107</v>
      </c>
      <c r="C223" s="3" t="s">
        <v>3108</v>
      </c>
      <c r="D223" s="3" t="s">
        <v>3109</v>
      </c>
      <c r="E223" s="3" t="s">
        <v>3110</v>
      </c>
      <c r="F223" s="3" t="s">
        <v>3111</v>
      </c>
      <c r="G223" s="3" t="s">
        <v>1741</v>
      </c>
      <c r="H223" s="3" t="s">
        <v>1594</v>
      </c>
      <c r="I223" s="3" t="s">
        <v>1598</v>
      </c>
      <c r="J223" s="3" t="s">
        <v>30</v>
      </c>
      <c r="K223" s="3" t="s">
        <v>1598</v>
      </c>
      <c r="L223" s="3" t="s">
        <v>1598</v>
      </c>
      <c r="M223" s="3" t="s">
        <v>1597</v>
      </c>
      <c r="N223" s="3" t="s">
        <v>1597</v>
      </c>
      <c r="O223" s="3" t="s">
        <v>1598</v>
      </c>
      <c r="P223" s="3" t="s">
        <v>1599</v>
      </c>
      <c r="Q223" s="3" t="s">
        <v>1600</v>
      </c>
      <c r="R223" s="3" t="s">
        <v>3054</v>
      </c>
      <c r="S223" s="3" t="s">
        <v>1602</v>
      </c>
      <c r="T223" s="3" t="s">
        <v>1603</v>
      </c>
      <c r="U223" s="3" t="s">
        <v>1604</v>
      </c>
      <c r="V223" s="3" t="s">
        <v>3112</v>
      </c>
    </row>
    <row r="224" spans="1:22">
      <c r="A224" s="2">
        <v>18956832375</v>
      </c>
      <c r="B224" s="3" t="s">
        <v>3008</v>
      </c>
      <c r="C224" s="3" t="s">
        <v>3113</v>
      </c>
      <c r="D224" s="3" t="s">
        <v>3114</v>
      </c>
      <c r="E224" s="3" t="s">
        <v>3115</v>
      </c>
      <c r="F224" s="3" t="s">
        <v>3008</v>
      </c>
      <c r="G224" s="3" t="s">
        <v>3116</v>
      </c>
      <c r="H224" s="3" t="s">
        <v>1594</v>
      </c>
      <c r="I224" s="3" t="s">
        <v>3117</v>
      </c>
      <c r="J224" s="3" t="s">
        <v>30</v>
      </c>
      <c r="K224" s="3" t="s">
        <v>3118</v>
      </c>
      <c r="L224" s="3" t="s">
        <v>3118</v>
      </c>
      <c r="M224" s="3" t="s">
        <v>1597</v>
      </c>
      <c r="N224" s="3" t="s">
        <v>1597</v>
      </c>
      <c r="O224" s="3" t="s">
        <v>1598</v>
      </c>
      <c r="P224" s="3" t="s">
        <v>1599</v>
      </c>
      <c r="Q224" s="3" t="s">
        <v>1600</v>
      </c>
      <c r="R224" s="3" t="s">
        <v>3119</v>
      </c>
      <c r="S224" s="3" t="s">
        <v>1726</v>
      </c>
      <c r="T224" s="3" t="s">
        <v>1603</v>
      </c>
      <c r="U224" s="3" t="s">
        <v>1604</v>
      </c>
      <c r="V224" s="3" t="s">
        <v>1621</v>
      </c>
    </row>
    <row r="225" spans="1:22">
      <c r="A225" s="2">
        <v>21765947170</v>
      </c>
      <c r="B225" s="3" t="s">
        <v>3038</v>
      </c>
      <c r="C225" s="3" t="s">
        <v>3120</v>
      </c>
      <c r="D225" s="3" t="s">
        <v>3121</v>
      </c>
      <c r="E225" s="3" t="s">
        <v>3122</v>
      </c>
      <c r="F225" s="3" t="s">
        <v>1935</v>
      </c>
      <c r="G225" s="3" t="s">
        <v>2009</v>
      </c>
      <c r="H225" s="3" t="s">
        <v>1594</v>
      </c>
      <c r="I225" s="3" t="s">
        <v>1598</v>
      </c>
      <c r="J225" s="3" t="s">
        <v>30</v>
      </c>
      <c r="K225" s="3" t="s">
        <v>1598</v>
      </c>
      <c r="L225" s="3" t="s">
        <v>1598</v>
      </c>
      <c r="M225" s="3" t="s">
        <v>1597</v>
      </c>
      <c r="N225" s="3" t="s">
        <v>1597</v>
      </c>
      <c r="O225" s="3" t="s">
        <v>1598</v>
      </c>
      <c r="P225" s="3" t="s">
        <v>1599</v>
      </c>
      <c r="Q225" s="3" t="s">
        <v>1600</v>
      </c>
      <c r="R225" s="3" t="s">
        <v>3123</v>
      </c>
      <c r="S225" s="3" t="s">
        <v>1602</v>
      </c>
      <c r="T225" s="3" t="s">
        <v>1603</v>
      </c>
      <c r="U225" s="3" t="s">
        <v>1604</v>
      </c>
      <c r="V225" s="3" t="s">
        <v>1778</v>
      </c>
    </row>
    <row r="226" spans="1:22">
      <c r="A226" s="2">
        <v>999222277900103</v>
      </c>
      <c r="B226" s="3" t="s">
        <v>1684</v>
      </c>
      <c r="C226" s="3" t="s">
        <v>3124</v>
      </c>
      <c r="D226" s="3" t="s">
        <v>1838</v>
      </c>
      <c r="E226" s="3" t="s">
        <v>3125</v>
      </c>
      <c r="F226" s="3" t="s">
        <v>1840</v>
      </c>
      <c r="G226" s="3" t="s">
        <v>1841</v>
      </c>
      <c r="H226" s="3" t="s">
        <v>1594</v>
      </c>
      <c r="I226" s="3" t="s">
        <v>3126</v>
      </c>
      <c r="J226" s="3" t="s">
        <v>30</v>
      </c>
      <c r="K226" s="3" t="s">
        <v>3127</v>
      </c>
      <c r="L226" s="3" t="s">
        <v>3127</v>
      </c>
      <c r="M226" s="3" t="s">
        <v>1597</v>
      </c>
      <c r="N226" s="3" t="s">
        <v>1597</v>
      </c>
      <c r="O226" s="3" t="s">
        <v>1598</v>
      </c>
      <c r="P226" s="3" t="s">
        <v>1599</v>
      </c>
      <c r="Q226" s="3" t="s">
        <v>1600</v>
      </c>
      <c r="R226" s="3" t="s">
        <v>3128</v>
      </c>
      <c r="S226" s="3" t="s">
        <v>1602</v>
      </c>
      <c r="T226" s="3" t="s">
        <v>1603</v>
      </c>
      <c r="U226" s="3" t="s">
        <v>1604</v>
      </c>
      <c r="V226" s="3" t="s">
        <v>1674</v>
      </c>
    </row>
    <row r="227" spans="1:22">
      <c r="A227" s="2">
        <v>999222818069218</v>
      </c>
      <c r="B227" s="3" t="s">
        <v>2028</v>
      </c>
      <c r="C227" s="3" t="s">
        <v>3129</v>
      </c>
      <c r="D227" s="3" t="s">
        <v>3130</v>
      </c>
      <c r="E227" s="3" t="s">
        <v>3131</v>
      </c>
      <c r="F227" s="3" t="s">
        <v>2040</v>
      </c>
      <c r="G227" s="3" t="s">
        <v>1759</v>
      </c>
      <c r="H227" s="3" t="s">
        <v>1594</v>
      </c>
      <c r="I227" s="3" t="s">
        <v>3132</v>
      </c>
      <c r="J227" s="3" t="s">
        <v>30</v>
      </c>
      <c r="K227" s="3" t="s">
        <v>3133</v>
      </c>
      <c r="L227" s="3" t="s">
        <v>1598</v>
      </c>
      <c r="M227" s="3" t="s">
        <v>3134</v>
      </c>
      <c r="N227" s="3" t="s">
        <v>3135</v>
      </c>
      <c r="O227" s="3" t="s">
        <v>1598</v>
      </c>
      <c r="P227" s="3" t="s">
        <v>1599</v>
      </c>
      <c r="Q227" s="3" t="s">
        <v>1600</v>
      </c>
      <c r="R227" s="3" t="s">
        <v>3136</v>
      </c>
      <c r="S227" s="3" t="s">
        <v>1602</v>
      </c>
      <c r="T227" s="3" t="s">
        <v>1603</v>
      </c>
      <c r="U227" s="3" t="s">
        <v>1665</v>
      </c>
      <c r="V227" s="3" t="s">
        <v>1778</v>
      </c>
    </row>
    <row r="228" spans="1:22">
      <c r="A228" s="2">
        <v>999221859236705</v>
      </c>
      <c r="B228" s="3" t="s">
        <v>1626</v>
      </c>
      <c r="C228" s="3" t="s">
        <v>3137</v>
      </c>
      <c r="D228" s="3" t="s">
        <v>3138</v>
      </c>
      <c r="E228" s="3" t="s">
        <v>3139</v>
      </c>
      <c r="F228" s="3" t="s">
        <v>3140</v>
      </c>
      <c r="G228" s="3" t="s">
        <v>1618</v>
      </c>
      <c r="H228" s="3" t="s">
        <v>1594</v>
      </c>
      <c r="I228" s="3" t="s">
        <v>3141</v>
      </c>
      <c r="J228" s="3" t="s">
        <v>30</v>
      </c>
      <c r="K228" s="3" t="s">
        <v>3142</v>
      </c>
      <c r="L228" s="3" t="s">
        <v>3142</v>
      </c>
      <c r="M228" s="3" t="s">
        <v>1597</v>
      </c>
      <c r="N228" s="3" t="s">
        <v>1597</v>
      </c>
      <c r="O228" s="3" t="s">
        <v>1598</v>
      </c>
      <c r="P228" s="3" t="s">
        <v>1599</v>
      </c>
      <c r="Q228" s="3" t="s">
        <v>1600</v>
      </c>
      <c r="R228" s="3" t="s">
        <v>3143</v>
      </c>
      <c r="S228" s="3" t="s">
        <v>1726</v>
      </c>
      <c r="T228" s="3" t="s">
        <v>1603</v>
      </c>
      <c r="U228" s="3" t="s">
        <v>1604</v>
      </c>
      <c r="V228" s="3" t="s">
        <v>2254</v>
      </c>
    </row>
    <row r="229" spans="1:22">
      <c r="A229" s="2">
        <v>23454124759</v>
      </c>
      <c r="B229" s="3" t="s">
        <v>1840</v>
      </c>
      <c r="C229" s="3" t="s">
        <v>3144</v>
      </c>
      <c r="D229" s="3" t="s">
        <v>3145</v>
      </c>
      <c r="E229" s="3" t="s">
        <v>3146</v>
      </c>
      <c r="F229" s="3" t="s">
        <v>1873</v>
      </c>
      <c r="G229" s="3" t="s">
        <v>1593</v>
      </c>
      <c r="H229" s="3" t="s">
        <v>1594</v>
      </c>
      <c r="I229" s="3" t="s">
        <v>3147</v>
      </c>
      <c r="J229" s="3" t="s">
        <v>30</v>
      </c>
      <c r="K229" s="3" t="s">
        <v>3148</v>
      </c>
      <c r="L229" s="3" t="s">
        <v>3148</v>
      </c>
      <c r="M229" s="3" t="s">
        <v>1597</v>
      </c>
      <c r="N229" s="3" t="s">
        <v>1597</v>
      </c>
      <c r="O229" s="3" t="s">
        <v>1598</v>
      </c>
      <c r="P229" s="3" t="s">
        <v>1599</v>
      </c>
      <c r="Q229" s="3" t="s">
        <v>1600</v>
      </c>
      <c r="R229" s="3" t="s">
        <v>3149</v>
      </c>
      <c r="S229" s="3" t="s">
        <v>1602</v>
      </c>
      <c r="T229" s="3" t="s">
        <v>1603</v>
      </c>
      <c r="U229" s="3" t="s">
        <v>1604</v>
      </c>
      <c r="V229" s="3" t="s">
        <v>1674</v>
      </c>
    </row>
    <row r="230" spans="1:22">
      <c r="A230" s="2">
        <v>999222203097991</v>
      </c>
      <c r="B230" s="3" t="s">
        <v>1744</v>
      </c>
      <c r="C230" s="3" t="s">
        <v>3150</v>
      </c>
      <c r="D230" s="3" t="s">
        <v>3151</v>
      </c>
      <c r="E230" s="3" t="s">
        <v>3152</v>
      </c>
      <c r="F230" s="3" t="s">
        <v>1898</v>
      </c>
      <c r="G230" s="3" t="s">
        <v>1593</v>
      </c>
      <c r="H230" s="3" t="s">
        <v>1594</v>
      </c>
      <c r="I230" s="3" t="s">
        <v>3153</v>
      </c>
      <c r="J230" s="3" t="s">
        <v>30</v>
      </c>
      <c r="K230" s="3" t="s">
        <v>3154</v>
      </c>
      <c r="L230" s="3" t="s">
        <v>3154</v>
      </c>
      <c r="M230" s="3" t="s">
        <v>1597</v>
      </c>
      <c r="N230" s="3" t="s">
        <v>1597</v>
      </c>
      <c r="O230" s="3" t="s">
        <v>1598</v>
      </c>
      <c r="P230" s="3" t="s">
        <v>1599</v>
      </c>
      <c r="Q230" s="3" t="s">
        <v>1600</v>
      </c>
      <c r="R230" s="3" t="s">
        <v>3155</v>
      </c>
      <c r="S230" s="3" t="s">
        <v>1602</v>
      </c>
      <c r="T230" s="3" t="s">
        <v>1603</v>
      </c>
      <c r="U230" s="3" t="s">
        <v>1665</v>
      </c>
      <c r="V230" s="3" t="s">
        <v>1674</v>
      </c>
    </row>
    <row r="231" spans="1:22">
      <c r="A231" s="2">
        <v>999222832224245</v>
      </c>
      <c r="B231" s="3" t="s">
        <v>3156</v>
      </c>
      <c r="C231" s="3" t="s">
        <v>3157</v>
      </c>
      <c r="D231" s="3" t="s">
        <v>3158</v>
      </c>
      <c r="E231" s="3" t="s">
        <v>3159</v>
      </c>
      <c r="F231" s="3" t="s">
        <v>1898</v>
      </c>
      <c r="G231" s="3" t="s">
        <v>1841</v>
      </c>
      <c r="H231" s="3" t="s">
        <v>1594</v>
      </c>
      <c r="I231" s="3" t="s">
        <v>3160</v>
      </c>
      <c r="J231" s="3" t="s">
        <v>30</v>
      </c>
      <c r="K231" s="3" t="s">
        <v>3161</v>
      </c>
      <c r="L231" s="3" t="s">
        <v>3161</v>
      </c>
      <c r="M231" s="3" t="s">
        <v>1597</v>
      </c>
      <c r="N231" s="3" t="s">
        <v>1597</v>
      </c>
      <c r="O231" s="3" t="s">
        <v>1598</v>
      </c>
      <c r="P231" s="3" t="s">
        <v>1599</v>
      </c>
      <c r="Q231" s="3" t="s">
        <v>1600</v>
      </c>
      <c r="R231" s="3" t="s">
        <v>3162</v>
      </c>
      <c r="S231" s="3" t="s">
        <v>1602</v>
      </c>
      <c r="T231" s="3" t="s">
        <v>1603</v>
      </c>
      <c r="U231" s="3" t="s">
        <v>1665</v>
      </c>
      <c r="V231" s="3" t="s">
        <v>1674</v>
      </c>
    </row>
    <row r="232" spans="1:22">
      <c r="A232" s="2">
        <v>999223049981784</v>
      </c>
      <c r="B232" s="3" t="s">
        <v>1760</v>
      </c>
      <c r="C232" s="3" t="s">
        <v>3163</v>
      </c>
      <c r="D232" s="3" t="s">
        <v>3164</v>
      </c>
      <c r="E232" s="3" t="s">
        <v>3165</v>
      </c>
      <c r="F232" s="3" t="s">
        <v>1935</v>
      </c>
      <c r="G232" s="3" t="s">
        <v>1987</v>
      </c>
      <c r="H232" s="3" t="s">
        <v>1594</v>
      </c>
      <c r="I232" s="3" t="s">
        <v>3166</v>
      </c>
      <c r="J232" s="3" t="s">
        <v>30</v>
      </c>
      <c r="K232" s="3" t="s">
        <v>3167</v>
      </c>
      <c r="L232" s="3" t="s">
        <v>1598</v>
      </c>
      <c r="M232" s="3" t="s">
        <v>3168</v>
      </c>
      <c r="N232" s="3" t="s">
        <v>3169</v>
      </c>
      <c r="O232" s="3" t="s">
        <v>1598</v>
      </c>
      <c r="P232" s="3" t="s">
        <v>1599</v>
      </c>
      <c r="Q232" s="3" t="s">
        <v>1600</v>
      </c>
      <c r="R232" s="3" t="s">
        <v>3170</v>
      </c>
      <c r="S232" s="3" t="s">
        <v>1602</v>
      </c>
      <c r="T232" s="3" t="s">
        <v>1603</v>
      </c>
      <c r="U232" s="3" t="s">
        <v>1604</v>
      </c>
      <c r="V232" s="3" t="s">
        <v>3171</v>
      </c>
    </row>
    <row r="233" spans="1:22">
      <c r="A233" s="2">
        <v>999222914970936</v>
      </c>
      <c r="B233" s="3" t="s">
        <v>1927</v>
      </c>
      <c r="C233" s="3" t="s">
        <v>3172</v>
      </c>
      <c r="D233" s="3" t="s">
        <v>1863</v>
      </c>
      <c r="E233" s="3" t="s">
        <v>3173</v>
      </c>
      <c r="F233" s="3" t="s">
        <v>1898</v>
      </c>
      <c r="G233" s="3" t="s">
        <v>1873</v>
      </c>
      <c r="H233" s="3" t="s">
        <v>1594</v>
      </c>
      <c r="I233" s="3" t="s">
        <v>3174</v>
      </c>
      <c r="J233" s="3" t="s">
        <v>30</v>
      </c>
      <c r="K233" s="3" t="s">
        <v>3175</v>
      </c>
      <c r="L233" s="3" t="s">
        <v>3175</v>
      </c>
      <c r="M233" s="3" t="s">
        <v>1597</v>
      </c>
      <c r="N233" s="3" t="s">
        <v>1597</v>
      </c>
      <c r="O233" s="3" t="s">
        <v>1598</v>
      </c>
      <c r="P233" s="3" t="s">
        <v>1599</v>
      </c>
      <c r="Q233" s="3" t="s">
        <v>1600</v>
      </c>
      <c r="R233" s="3" t="s">
        <v>3176</v>
      </c>
      <c r="S233" s="3" t="s">
        <v>1602</v>
      </c>
      <c r="T233" s="3" t="s">
        <v>1603</v>
      </c>
      <c r="U233" s="3" t="s">
        <v>1604</v>
      </c>
      <c r="V233" s="3" t="s">
        <v>1868</v>
      </c>
    </row>
    <row r="234" spans="1:22">
      <c r="A234" s="2">
        <v>999222999724787</v>
      </c>
      <c r="B234" s="3" t="s">
        <v>1759</v>
      </c>
      <c r="C234" s="3" t="s">
        <v>3177</v>
      </c>
      <c r="D234" s="3" t="s">
        <v>1590</v>
      </c>
      <c r="E234" s="3" t="s">
        <v>3178</v>
      </c>
      <c r="F234" s="3" t="s">
        <v>1840</v>
      </c>
      <c r="G234" s="3" t="s">
        <v>1593</v>
      </c>
      <c r="H234" s="3" t="s">
        <v>1594</v>
      </c>
      <c r="I234" s="3" t="s">
        <v>3179</v>
      </c>
      <c r="J234" s="3" t="s">
        <v>30</v>
      </c>
      <c r="K234" s="3" t="s">
        <v>3180</v>
      </c>
      <c r="L234" s="3" t="s">
        <v>3180</v>
      </c>
      <c r="M234" s="3" t="s">
        <v>1597</v>
      </c>
      <c r="N234" s="3" t="s">
        <v>1597</v>
      </c>
      <c r="O234" s="3" t="s">
        <v>1598</v>
      </c>
      <c r="P234" s="3" t="s">
        <v>1599</v>
      </c>
      <c r="Q234" s="3" t="s">
        <v>1600</v>
      </c>
      <c r="R234" s="3" t="s">
        <v>3181</v>
      </c>
      <c r="S234" s="3" t="s">
        <v>1602</v>
      </c>
      <c r="T234" s="3" t="s">
        <v>1603</v>
      </c>
      <c r="U234" s="3" t="s">
        <v>1604</v>
      </c>
      <c r="V234" s="3" t="s">
        <v>1605</v>
      </c>
    </row>
    <row r="235" spans="1:22">
      <c r="A235" s="2">
        <v>999221969900775</v>
      </c>
      <c r="B235" s="3" t="s">
        <v>1776</v>
      </c>
      <c r="C235" s="3" t="s">
        <v>3182</v>
      </c>
      <c r="D235" s="3" t="s">
        <v>3183</v>
      </c>
      <c r="E235" s="3" t="s">
        <v>3184</v>
      </c>
      <c r="F235" s="3" t="s">
        <v>1776</v>
      </c>
      <c r="G235" s="3" t="s">
        <v>3185</v>
      </c>
      <c r="H235" s="3" t="s">
        <v>1594</v>
      </c>
      <c r="I235" s="3" t="s">
        <v>3186</v>
      </c>
      <c r="J235" s="3" t="s">
        <v>30</v>
      </c>
      <c r="K235" s="3" t="s">
        <v>3187</v>
      </c>
      <c r="L235" s="3" t="s">
        <v>1692</v>
      </c>
      <c r="M235" s="3" t="s">
        <v>3188</v>
      </c>
      <c r="N235" s="3" t="s">
        <v>3189</v>
      </c>
      <c r="O235" s="3" t="s">
        <v>1598</v>
      </c>
      <c r="P235" s="3" t="s">
        <v>1599</v>
      </c>
      <c r="Q235" s="3" t="s">
        <v>1600</v>
      </c>
      <c r="R235" s="3" t="s">
        <v>3054</v>
      </c>
      <c r="S235" s="3" t="s">
        <v>1602</v>
      </c>
      <c r="T235" s="3" t="s">
        <v>1603</v>
      </c>
      <c r="U235" s="3" t="s">
        <v>1604</v>
      </c>
      <c r="V235" s="3" t="s">
        <v>3190</v>
      </c>
    </row>
    <row r="236" spans="1:22">
      <c r="A236" s="2">
        <v>999222609308635</v>
      </c>
      <c r="B236" s="3" t="s">
        <v>1648</v>
      </c>
      <c r="C236" s="3" t="s">
        <v>3191</v>
      </c>
      <c r="D236" s="3" t="s">
        <v>3192</v>
      </c>
      <c r="E236" s="3" t="s">
        <v>3193</v>
      </c>
      <c r="F236" s="3" t="s">
        <v>1873</v>
      </c>
      <c r="G236" s="3" t="s">
        <v>1593</v>
      </c>
      <c r="H236" s="3" t="s">
        <v>1594</v>
      </c>
      <c r="I236" s="3" t="s">
        <v>3194</v>
      </c>
      <c r="J236" s="3" t="s">
        <v>30</v>
      </c>
      <c r="K236" s="3" t="s">
        <v>3195</v>
      </c>
      <c r="L236" s="3" t="s">
        <v>3195</v>
      </c>
      <c r="M236" s="3" t="s">
        <v>1597</v>
      </c>
      <c r="N236" s="3" t="s">
        <v>1597</v>
      </c>
      <c r="O236" s="3" t="s">
        <v>1598</v>
      </c>
      <c r="P236" s="3" t="s">
        <v>1599</v>
      </c>
      <c r="Q236" s="3" t="s">
        <v>1600</v>
      </c>
      <c r="R236" s="3" t="s">
        <v>3196</v>
      </c>
      <c r="S236" s="3" t="s">
        <v>1602</v>
      </c>
      <c r="T236" s="3" t="s">
        <v>1603</v>
      </c>
      <c r="U236" s="3" t="s">
        <v>1604</v>
      </c>
      <c r="V236" s="3" t="s">
        <v>1605</v>
      </c>
    </row>
    <row r="237" spans="1:22">
      <c r="A237" s="2">
        <v>999223039171366</v>
      </c>
      <c r="B237" s="3" t="s">
        <v>1861</v>
      </c>
      <c r="C237" s="3" t="s">
        <v>3197</v>
      </c>
      <c r="D237" s="3" t="s">
        <v>3198</v>
      </c>
      <c r="E237" s="3" t="s">
        <v>3199</v>
      </c>
      <c r="F237" s="3" t="s">
        <v>1841</v>
      </c>
      <c r="G237" s="3" t="s">
        <v>1593</v>
      </c>
      <c r="H237" s="3" t="s">
        <v>1594</v>
      </c>
      <c r="I237" s="3" t="s">
        <v>3200</v>
      </c>
      <c r="J237" s="3" t="s">
        <v>30</v>
      </c>
      <c r="K237" s="3" t="s">
        <v>3201</v>
      </c>
      <c r="L237" s="3" t="s">
        <v>3201</v>
      </c>
      <c r="M237" s="3" t="s">
        <v>1597</v>
      </c>
      <c r="N237" s="3" t="s">
        <v>1597</v>
      </c>
      <c r="O237" s="3" t="s">
        <v>1598</v>
      </c>
      <c r="P237" s="3" t="s">
        <v>1599</v>
      </c>
      <c r="Q237" s="3" t="s">
        <v>1600</v>
      </c>
      <c r="R237" s="3" t="s">
        <v>3202</v>
      </c>
      <c r="S237" s="3" t="s">
        <v>1602</v>
      </c>
      <c r="T237" s="3" t="s">
        <v>1603</v>
      </c>
      <c r="U237" s="3" t="s">
        <v>1665</v>
      </c>
      <c r="V237" s="3" t="s">
        <v>1674</v>
      </c>
    </row>
    <row r="238" spans="1:22">
      <c r="A238" s="2">
        <v>999222944841875</v>
      </c>
      <c r="B238" s="3" t="s">
        <v>3203</v>
      </c>
      <c r="C238" s="3" t="s">
        <v>3204</v>
      </c>
      <c r="D238" s="3" t="s">
        <v>3205</v>
      </c>
      <c r="E238" s="3" t="s">
        <v>3206</v>
      </c>
      <c r="F238" s="3" t="s">
        <v>1923</v>
      </c>
      <c r="G238" s="3" t="s">
        <v>1916</v>
      </c>
      <c r="H238" s="3" t="s">
        <v>1594</v>
      </c>
      <c r="I238" s="3" t="s">
        <v>3207</v>
      </c>
      <c r="J238" s="3" t="s">
        <v>30</v>
      </c>
      <c r="K238" s="3" t="s">
        <v>3208</v>
      </c>
      <c r="L238" s="3" t="s">
        <v>1598</v>
      </c>
      <c r="M238" s="3" t="s">
        <v>3209</v>
      </c>
      <c r="N238" s="3" t="s">
        <v>3210</v>
      </c>
      <c r="O238" s="3" t="s">
        <v>1598</v>
      </c>
      <c r="P238" s="3" t="s">
        <v>1599</v>
      </c>
      <c r="Q238" s="3" t="s">
        <v>1600</v>
      </c>
      <c r="R238" s="3" t="s">
        <v>3211</v>
      </c>
      <c r="S238" s="3" t="s">
        <v>1602</v>
      </c>
      <c r="T238" s="3" t="s">
        <v>1603</v>
      </c>
      <c r="U238" s="3" t="s">
        <v>1604</v>
      </c>
      <c r="V238" s="3" t="s">
        <v>1674</v>
      </c>
    </row>
    <row r="239" spans="1:22">
      <c r="A239" s="2">
        <v>999222938535447</v>
      </c>
      <c r="B239" s="3" t="s">
        <v>3203</v>
      </c>
      <c r="C239" s="3" t="s">
        <v>3212</v>
      </c>
      <c r="D239" s="3" t="s">
        <v>3205</v>
      </c>
      <c r="E239" s="3" t="s">
        <v>3213</v>
      </c>
      <c r="F239" s="3" t="s">
        <v>1959</v>
      </c>
      <c r="G239" s="3" t="s">
        <v>1861</v>
      </c>
      <c r="H239" s="3" t="s">
        <v>1594</v>
      </c>
      <c r="I239" s="3" t="s">
        <v>3214</v>
      </c>
      <c r="J239" s="3" t="s">
        <v>30</v>
      </c>
      <c r="K239" s="3" t="s">
        <v>3215</v>
      </c>
      <c r="L239" s="3" t="s">
        <v>1598</v>
      </c>
      <c r="M239" s="3" t="s">
        <v>3216</v>
      </c>
      <c r="N239" s="3" t="s">
        <v>3217</v>
      </c>
      <c r="O239" s="3" t="s">
        <v>1598</v>
      </c>
      <c r="P239" s="3" t="s">
        <v>1599</v>
      </c>
      <c r="Q239" s="3" t="s">
        <v>1600</v>
      </c>
      <c r="R239" s="3" t="s">
        <v>3218</v>
      </c>
      <c r="S239" s="3" t="s">
        <v>1602</v>
      </c>
      <c r="T239" s="3" t="s">
        <v>1603</v>
      </c>
      <c r="U239" s="3" t="s">
        <v>1604</v>
      </c>
      <c r="V239" s="3" t="s">
        <v>1674</v>
      </c>
    </row>
    <row r="240" spans="1:22">
      <c r="A240" s="2">
        <v>999222068341742</v>
      </c>
      <c r="B240" s="3" t="s">
        <v>1619</v>
      </c>
      <c r="C240" s="3" t="s">
        <v>3219</v>
      </c>
      <c r="D240" s="3" t="s">
        <v>3220</v>
      </c>
      <c r="E240" s="3" t="s">
        <v>3221</v>
      </c>
      <c r="F240" s="3" t="s">
        <v>1688</v>
      </c>
      <c r="G240" s="3" t="s">
        <v>1689</v>
      </c>
      <c r="H240" s="3" t="s">
        <v>1594</v>
      </c>
      <c r="I240" s="3" t="s">
        <v>3222</v>
      </c>
      <c r="J240" s="3" t="s">
        <v>30</v>
      </c>
      <c r="K240" s="3" t="s">
        <v>3223</v>
      </c>
      <c r="L240" s="3" t="s">
        <v>3223</v>
      </c>
      <c r="M240" s="3" t="s">
        <v>1597</v>
      </c>
      <c r="N240" s="3" t="s">
        <v>1597</v>
      </c>
      <c r="O240" s="3" t="s">
        <v>1598</v>
      </c>
      <c r="P240" s="3" t="s">
        <v>1599</v>
      </c>
      <c r="Q240" s="3" t="s">
        <v>1600</v>
      </c>
      <c r="R240" s="3" t="s">
        <v>3224</v>
      </c>
      <c r="S240" s="3" t="s">
        <v>1726</v>
      </c>
      <c r="T240" s="3" t="s">
        <v>1603</v>
      </c>
      <c r="U240" s="3" t="s">
        <v>1604</v>
      </c>
      <c r="V240" s="3" t="s">
        <v>2239</v>
      </c>
    </row>
    <row r="241" spans="1:22">
      <c r="A241" s="2">
        <v>999222300049909</v>
      </c>
      <c r="B241" s="3" t="s">
        <v>3225</v>
      </c>
      <c r="C241" s="3" t="s">
        <v>3226</v>
      </c>
      <c r="D241" s="3" t="s">
        <v>3227</v>
      </c>
      <c r="E241" s="3" t="s">
        <v>3228</v>
      </c>
      <c r="F241" s="3" t="s">
        <v>3225</v>
      </c>
      <c r="G241" s="3" t="s">
        <v>3229</v>
      </c>
      <c r="H241" s="3" t="s">
        <v>1594</v>
      </c>
      <c r="I241" s="3" t="s">
        <v>3230</v>
      </c>
      <c r="J241" s="3" t="s">
        <v>30</v>
      </c>
      <c r="K241" s="3" t="s">
        <v>3231</v>
      </c>
      <c r="L241" s="3" t="s">
        <v>1598</v>
      </c>
      <c r="M241" s="3" t="s">
        <v>3089</v>
      </c>
      <c r="N241" s="3" t="s">
        <v>3232</v>
      </c>
      <c r="O241" s="3" t="s">
        <v>1598</v>
      </c>
      <c r="P241" s="3" t="s">
        <v>1599</v>
      </c>
      <c r="Q241" s="3" t="s">
        <v>1600</v>
      </c>
      <c r="R241" s="3" t="s">
        <v>3233</v>
      </c>
      <c r="S241" s="3" t="s">
        <v>1602</v>
      </c>
      <c r="T241" s="3" t="s">
        <v>1603</v>
      </c>
      <c r="U241" s="3" t="s">
        <v>1604</v>
      </c>
      <c r="V241" s="3" t="s">
        <v>2239</v>
      </c>
    </row>
    <row r="242" spans="1:22">
      <c r="A242" s="2">
        <v>999222907866961</v>
      </c>
      <c r="B242" s="3" t="s">
        <v>1927</v>
      </c>
      <c r="C242" s="3" t="s">
        <v>3234</v>
      </c>
      <c r="D242" s="3" t="s">
        <v>1929</v>
      </c>
      <c r="E242" s="3" t="s">
        <v>3235</v>
      </c>
      <c r="F242" s="3" t="s">
        <v>1840</v>
      </c>
      <c r="G242" s="3" t="s">
        <v>1873</v>
      </c>
      <c r="H242" s="3" t="s">
        <v>1594</v>
      </c>
      <c r="I242" s="3" t="s">
        <v>3236</v>
      </c>
      <c r="J242" s="3" t="s">
        <v>30</v>
      </c>
      <c r="K242" s="3" t="s">
        <v>3237</v>
      </c>
      <c r="L242" s="3" t="s">
        <v>3237</v>
      </c>
      <c r="M242" s="3" t="s">
        <v>1597</v>
      </c>
      <c r="N242" s="3" t="s">
        <v>1597</v>
      </c>
      <c r="O242" s="3" t="s">
        <v>1598</v>
      </c>
      <c r="P242" s="3" t="s">
        <v>1599</v>
      </c>
      <c r="Q242" s="3" t="s">
        <v>1600</v>
      </c>
      <c r="R242" s="3" t="s">
        <v>3238</v>
      </c>
      <c r="S242" s="3" t="s">
        <v>1602</v>
      </c>
      <c r="T242" s="3" t="s">
        <v>1603</v>
      </c>
      <c r="U242" s="3" t="s">
        <v>1604</v>
      </c>
      <c r="V242" s="3" t="s">
        <v>1934</v>
      </c>
    </row>
    <row r="243" spans="1:22">
      <c r="A243" s="2">
        <v>21862405650</v>
      </c>
      <c r="B243" s="3" t="s">
        <v>1658</v>
      </c>
      <c r="C243" s="3" t="s">
        <v>3239</v>
      </c>
      <c r="D243" s="3" t="s">
        <v>1949</v>
      </c>
      <c r="E243" s="3" t="s">
        <v>3240</v>
      </c>
      <c r="F243" s="3" t="s">
        <v>1741</v>
      </c>
      <c r="G243" s="3" t="s">
        <v>1618</v>
      </c>
      <c r="H243" s="3" t="s">
        <v>1594</v>
      </c>
      <c r="I243" s="3" t="s">
        <v>3241</v>
      </c>
      <c r="J243" s="3" t="s">
        <v>30</v>
      </c>
      <c r="K243" s="3" t="s">
        <v>2595</v>
      </c>
      <c r="L243" s="3" t="s">
        <v>1598</v>
      </c>
      <c r="M243" s="3" t="s">
        <v>3242</v>
      </c>
      <c r="N243" s="3" t="s">
        <v>3243</v>
      </c>
      <c r="O243" s="3" t="s">
        <v>1598</v>
      </c>
      <c r="P243" s="3" t="s">
        <v>1599</v>
      </c>
      <c r="Q243" s="3" t="s">
        <v>1600</v>
      </c>
      <c r="R243" s="3" t="s">
        <v>3244</v>
      </c>
      <c r="S243" s="3" t="s">
        <v>1602</v>
      </c>
      <c r="T243" s="3" t="s">
        <v>1603</v>
      </c>
      <c r="U243" s="3" t="s">
        <v>1604</v>
      </c>
      <c r="V243" s="3" t="s">
        <v>1674</v>
      </c>
    </row>
    <row r="244" spans="1:22">
      <c r="A244" s="2">
        <v>999222501174754</v>
      </c>
      <c r="B244" s="3" t="s">
        <v>3245</v>
      </c>
      <c r="C244" s="3" t="s">
        <v>3246</v>
      </c>
      <c r="D244" s="3" t="s">
        <v>3247</v>
      </c>
      <c r="E244" s="3" t="s">
        <v>3248</v>
      </c>
      <c r="F244" s="3" t="s">
        <v>1759</v>
      </c>
      <c r="G244" s="3" t="s">
        <v>1959</v>
      </c>
      <c r="H244" s="3" t="s">
        <v>1594</v>
      </c>
      <c r="I244" s="3" t="s">
        <v>1598</v>
      </c>
      <c r="J244" s="3" t="s">
        <v>30</v>
      </c>
      <c r="K244" s="3" t="s">
        <v>1598</v>
      </c>
      <c r="L244" s="3" t="s">
        <v>1598</v>
      </c>
      <c r="M244" s="3" t="s">
        <v>1597</v>
      </c>
      <c r="N244" s="3" t="s">
        <v>1597</v>
      </c>
      <c r="O244" s="3" t="s">
        <v>1598</v>
      </c>
      <c r="P244" s="3" t="s">
        <v>1599</v>
      </c>
      <c r="Q244" s="3" t="s">
        <v>1600</v>
      </c>
      <c r="R244" s="3" t="s">
        <v>3249</v>
      </c>
      <c r="S244" s="3" t="s">
        <v>1602</v>
      </c>
      <c r="T244" s="3" t="s">
        <v>1603</v>
      </c>
      <c r="U244" s="3" t="s">
        <v>1604</v>
      </c>
      <c r="V244" s="3" t="s">
        <v>1613</v>
      </c>
    </row>
    <row r="245" spans="1:22">
      <c r="A245" s="2">
        <v>21868316262</v>
      </c>
      <c r="B245" s="3" t="s">
        <v>1627</v>
      </c>
      <c r="C245" s="3" t="s">
        <v>3250</v>
      </c>
      <c r="D245" s="3" t="s">
        <v>3251</v>
      </c>
      <c r="E245" s="3" t="s">
        <v>3252</v>
      </c>
      <c r="F245" s="3" t="s">
        <v>3111</v>
      </c>
      <c r="G245" s="3" t="s">
        <v>1663</v>
      </c>
      <c r="H245" s="3" t="s">
        <v>1594</v>
      </c>
      <c r="I245" s="3" t="s">
        <v>3253</v>
      </c>
      <c r="J245" s="3" t="s">
        <v>30</v>
      </c>
      <c r="K245" s="3" t="s">
        <v>3254</v>
      </c>
      <c r="L245" s="3" t="s">
        <v>3255</v>
      </c>
      <c r="M245" s="3" t="s">
        <v>3256</v>
      </c>
      <c r="N245" s="3" t="s">
        <v>3257</v>
      </c>
      <c r="O245" s="3" t="s">
        <v>1598</v>
      </c>
      <c r="P245" s="3" t="s">
        <v>1599</v>
      </c>
      <c r="Q245" s="3" t="s">
        <v>1600</v>
      </c>
      <c r="R245" s="3" t="s">
        <v>3258</v>
      </c>
      <c r="S245" s="3" t="s">
        <v>1726</v>
      </c>
      <c r="T245" s="3" t="s">
        <v>1603</v>
      </c>
      <c r="U245" s="3" t="s">
        <v>1665</v>
      </c>
      <c r="V245" s="3" t="s">
        <v>1633</v>
      </c>
    </row>
    <row r="246" spans="1:22">
      <c r="A246" s="2">
        <v>9.99221864291802e+21</v>
      </c>
      <c r="B246" s="3" t="s">
        <v>3140</v>
      </c>
      <c r="C246" s="3" t="s">
        <v>3259</v>
      </c>
      <c r="D246" s="3" t="s">
        <v>1660</v>
      </c>
      <c r="E246" s="3" t="s">
        <v>3260</v>
      </c>
      <c r="F246" s="3" t="s">
        <v>1662</v>
      </c>
      <c r="G246" s="3" t="s">
        <v>1663</v>
      </c>
      <c r="H246" s="3" t="s">
        <v>1594</v>
      </c>
      <c r="I246" s="3" t="s">
        <v>3261</v>
      </c>
      <c r="J246" s="3" t="s">
        <v>30</v>
      </c>
      <c r="K246" s="3" t="s">
        <v>3262</v>
      </c>
      <c r="L246" s="3" t="s">
        <v>3263</v>
      </c>
      <c r="M246" s="3" t="s">
        <v>3264</v>
      </c>
      <c r="N246" s="3" t="s">
        <v>3265</v>
      </c>
      <c r="O246" s="3" t="s">
        <v>1598</v>
      </c>
      <c r="P246" s="3" t="s">
        <v>1599</v>
      </c>
      <c r="Q246" s="3" t="s">
        <v>1600</v>
      </c>
      <c r="R246" s="3" t="s">
        <v>3266</v>
      </c>
      <c r="S246" s="3" t="s">
        <v>1726</v>
      </c>
      <c r="T246" s="3" t="s">
        <v>1603</v>
      </c>
      <c r="U246" s="3" t="s">
        <v>1665</v>
      </c>
      <c r="V246" s="3" t="s">
        <v>1666</v>
      </c>
    </row>
    <row r="247" spans="1:22">
      <c r="A247" s="2">
        <v>999223008755652</v>
      </c>
      <c r="B247" s="3" t="s">
        <v>1959</v>
      </c>
      <c r="C247" s="3" t="s">
        <v>3267</v>
      </c>
      <c r="D247" s="3" t="s">
        <v>3268</v>
      </c>
      <c r="E247" s="3" t="s">
        <v>3269</v>
      </c>
      <c r="F247" s="3" t="s">
        <v>1959</v>
      </c>
      <c r="G247" s="3" t="s">
        <v>1760</v>
      </c>
      <c r="H247" s="3" t="s">
        <v>1594</v>
      </c>
      <c r="I247" s="3" t="s">
        <v>3270</v>
      </c>
      <c r="J247" s="3" t="s">
        <v>30</v>
      </c>
      <c r="K247" s="3" t="s">
        <v>3271</v>
      </c>
      <c r="L247" s="3" t="s">
        <v>1598</v>
      </c>
      <c r="M247" s="3" t="s">
        <v>3272</v>
      </c>
      <c r="N247" s="3" t="s">
        <v>3273</v>
      </c>
      <c r="O247" s="3" t="s">
        <v>1598</v>
      </c>
      <c r="P247" s="3" t="s">
        <v>1599</v>
      </c>
      <c r="Q247" s="3" t="s">
        <v>1600</v>
      </c>
      <c r="R247" s="3" t="s">
        <v>3274</v>
      </c>
      <c r="S247" s="3" t="s">
        <v>1602</v>
      </c>
      <c r="T247" s="3" t="s">
        <v>1603</v>
      </c>
      <c r="U247" s="3" t="s">
        <v>1604</v>
      </c>
      <c r="V247" s="3" t="s">
        <v>1778</v>
      </c>
    </row>
    <row r="248" spans="1:22">
      <c r="A248" s="2">
        <v>999222941887158</v>
      </c>
      <c r="B248" s="3" t="s">
        <v>3203</v>
      </c>
      <c r="C248" s="3" t="s">
        <v>3275</v>
      </c>
      <c r="D248" s="3" t="s">
        <v>3276</v>
      </c>
      <c r="E248" s="3" t="s">
        <v>3277</v>
      </c>
      <c r="F248" s="3" t="s">
        <v>1760</v>
      </c>
      <c r="G248" s="3" t="s">
        <v>3278</v>
      </c>
      <c r="H248" s="3" t="s">
        <v>1594</v>
      </c>
      <c r="I248" s="3" t="s">
        <v>3279</v>
      </c>
      <c r="J248" s="3" t="s">
        <v>30</v>
      </c>
      <c r="K248" s="3" t="s">
        <v>3280</v>
      </c>
      <c r="L248" s="3" t="s">
        <v>1598</v>
      </c>
      <c r="M248" s="3" t="s">
        <v>3281</v>
      </c>
      <c r="N248" s="3" t="s">
        <v>3282</v>
      </c>
      <c r="O248" s="3" t="s">
        <v>1598</v>
      </c>
      <c r="P248" s="3" t="s">
        <v>1599</v>
      </c>
      <c r="Q248" s="3" t="s">
        <v>1600</v>
      </c>
      <c r="R248" s="3" t="s">
        <v>3283</v>
      </c>
      <c r="S248" s="3" t="s">
        <v>1602</v>
      </c>
      <c r="T248" s="3" t="s">
        <v>1603</v>
      </c>
      <c r="U248" s="3" t="s">
        <v>1604</v>
      </c>
      <c r="V248" s="3" t="s">
        <v>1778</v>
      </c>
    </row>
    <row r="249" spans="1:22">
      <c r="A249" s="2">
        <v>999222725170869</v>
      </c>
      <c r="B249" s="3" t="s">
        <v>1656</v>
      </c>
      <c r="C249" s="3" t="s">
        <v>3284</v>
      </c>
      <c r="D249" s="3" t="s">
        <v>2007</v>
      </c>
      <c r="E249" s="3" t="s">
        <v>3285</v>
      </c>
      <c r="F249" s="3" t="s">
        <v>3286</v>
      </c>
      <c r="G249" s="3" t="s">
        <v>2050</v>
      </c>
      <c r="H249" s="3" t="s">
        <v>1594</v>
      </c>
      <c r="I249" s="3" t="s">
        <v>1598</v>
      </c>
      <c r="J249" s="3" t="s">
        <v>30</v>
      </c>
      <c r="K249" s="3" t="s">
        <v>1598</v>
      </c>
      <c r="L249" s="3" t="s">
        <v>1598</v>
      </c>
      <c r="M249" s="3" t="s">
        <v>1597</v>
      </c>
      <c r="N249" s="3" t="s">
        <v>1597</v>
      </c>
      <c r="O249" s="3" t="s">
        <v>1598</v>
      </c>
      <c r="P249" s="3" t="s">
        <v>1599</v>
      </c>
      <c r="Q249" s="3" t="s">
        <v>1600</v>
      </c>
      <c r="R249" s="3" t="s">
        <v>3287</v>
      </c>
      <c r="S249" s="3" t="s">
        <v>1602</v>
      </c>
      <c r="T249" s="3" t="s">
        <v>1603</v>
      </c>
      <c r="U249" s="3" t="s">
        <v>1604</v>
      </c>
      <c r="V249" s="3" t="s">
        <v>1666</v>
      </c>
    </row>
    <row r="250" spans="1:22">
      <c r="A250" s="2">
        <v>999222775356433</v>
      </c>
      <c r="B250" s="3" t="s">
        <v>1689</v>
      </c>
      <c r="C250" s="3" t="s">
        <v>3288</v>
      </c>
      <c r="D250" s="3" t="s">
        <v>3289</v>
      </c>
      <c r="E250" s="3" t="s">
        <v>3290</v>
      </c>
      <c r="F250" s="3" t="s">
        <v>2232</v>
      </c>
      <c r="G250" s="3" t="s">
        <v>2151</v>
      </c>
      <c r="H250" s="3" t="s">
        <v>1594</v>
      </c>
      <c r="I250" s="3" t="s">
        <v>3291</v>
      </c>
      <c r="J250" s="3" t="s">
        <v>30</v>
      </c>
      <c r="K250" s="3" t="s">
        <v>3292</v>
      </c>
      <c r="L250" s="3" t="s">
        <v>1598</v>
      </c>
      <c r="M250" s="3" t="s">
        <v>3293</v>
      </c>
      <c r="N250" s="3" t="s">
        <v>3294</v>
      </c>
      <c r="O250" s="3" t="s">
        <v>1598</v>
      </c>
      <c r="P250" s="3" t="s">
        <v>1599</v>
      </c>
      <c r="Q250" s="3" t="s">
        <v>1600</v>
      </c>
      <c r="R250" s="3" t="s">
        <v>3295</v>
      </c>
      <c r="S250" s="3" t="s">
        <v>1602</v>
      </c>
      <c r="T250" s="3" t="s">
        <v>1603</v>
      </c>
      <c r="U250" s="3" t="s">
        <v>1604</v>
      </c>
      <c r="V250" s="3" t="s">
        <v>2254</v>
      </c>
    </row>
    <row r="251" spans="1:22">
      <c r="A251" s="2">
        <v>999221872912417</v>
      </c>
      <c r="B251" s="3" t="s">
        <v>1627</v>
      </c>
      <c r="C251" s="3" t="s">
        <v>3296</v>
      </c>
      <c r="D251" s="3" t="s">
        <v>3297</v>
      </c>
      <c r="E251" s="3" t="s">
        <v>3298</v>
      </c>
      <c r="F251" s="3" t="s">
        <v>1627</v>
      </c>
      <c r="G251" s="3" t="s">
        <v>1717</v>
      </c>
      <c r="H251" s="3" t="s">
        <v>1594</v>
      </c>
      <c r="I251" s="3" t="s">
        <v>1598</v>
      </c>
      <c r="J251" s="3" t="s">
        <v>1833</v>
      </c>
      <c r="K251" s="3" t="s">
        <v>1598</v>
      </c>
      <c r="L251" s="3" t="s">
        <v>1598</v>
      </c>
      <c r="M251" s="3" t="s">
        <v>1597</v>
      </c>
      <c r="N251" s="3" t="s">
        <v>1597</v>
      </c>
      <c r="O251" s="3" t="s">
        <v>1598</v>
      </c>
      <c r="P251" s="3" t="s">
        <v>1599</v>
      </c>
      <c r="Q251" s="3" t="s">
        <v>1600</v>
      </c>
      <c r="R251" s="3" t="s">
        <v>3299</v>
      </c>
      <c r="S251" s="3" t="s">
        <v>1602</v>
      </c>
      <c r="T251" s="3" t="s">
        <v>1603</v>
      </c>
      <c r="U251" s="3" t="s">
        <v>1604</v>
      </c>
      <c r="V251" s="3" t="s">
        <v>2034</v>
      </c>
    </row>
    <row r="252" spans="1:22">
      <c r="A252" s="2">
        <v>999222255720938</v>
      </c>
      <c r="B252" s="3" t="s">
        <v>1779</v>
      </c>
      <c r="C252" s="3" t="s">
        <v>3300</v>
      </c>
      <c r="D252" s="3" t="s">
        <v>2031</v>
      </c>
      <c r="E252" s="3" t="s">
        <v>2032</v>
      </c>
      <c r="F252" s="3" t="s">
        <v>2023</v>
      </c>
      <c r="G252" s="3" t="s">
        <v>1824</v>
      </c>
      <c r="H252" s="3" t="s">
        <v>1594</v>
      </c>
      <c r="I252" s="3" t="s">
        <v>1598</v>
      </c>
      <c r="J252" s="3" t="s">
        <v>1833</v>
      </c>
      <c r="K252" s="3" t="s">
        <v>1598</v>
      </c>
      <c r="L252" s="3" t="s">
        <v>1598</v>
      </c>
      <c r="M252" s="3" t="s">
        <v>1597</v>
      </c>
      <c r="N252" s="3" t="s">
        <v>1597</v>
      </c>
      <c r="O252" s="3" t="s">
        <v>1598</v>
      </c>
      <c r="P252" s="3" t="s">
        <v>1599</v>
      </c>
      <c r="Q252" s="3" t="s">
        <v>1600</v>
      </c>
      <c r="R252" s="3" t="s">
        <v>3301</v>
      </c>
      <c r="S252" s="3" t="s">
        <v>1602</v>
      </c>
      <c r="T252" s="3" t="s">
        <v>1603</v>
      </c>
      <c r="U252" s="3" t="s">
        <v>1665</v>
      </c>
      <c r="V252" s="3" t="s">
        <v>2034</v>
      </c>
    </row>
    <row r="253" spans="1:22">
      <c r="A253" s="2">
        <v>21853361209</v>
      </c>
      <c r="B253" s="3" t="s">
        <v>1789</v>
      </c>
      <c r="C253" s="3" t="s">
        <v>3302</v>
      </c>
      <c r="D253" s="3" t="s">
        <v>3303</v>
      </c>
      <c r="E253" s="3" t="s">
        <v>3304</v>
      </c>
      <c r="F253" s="3" t="s">
        <v>1789</v>
      </c>
      <c r="G253" s="3" t="s">
        <v>1779</v>
      </c>
      <c r="H253" s="3" t="s">
        <v>1594</v>
      </c>
      <c r="I253" s="3" t="s">
        <v>3305</v>
      </c>
      <c r="J253" s="3" t="s">
        <v>30</v>
      </c>
      <c r="K253" s="3" t="s">
        <v>3306</v>
      </c>
      <c r="L253" s="3" t="s">
        <v>3306</v>
      </c>
      <c r="M253" s="3" t="s">
        <v>1597</v>
      </c>
      <c r="N253" s="3" t="s">
        <v>1597</v>
      </c>
      <c r="O253" s="3" t="s">
        <v>1598</v>
      </c>
      <c r="P253" s="3" t="s">
        <v>1599</v>
      </c>
      <c r="Q253" s="3" t="s">
        <v>1600</v>
      </c>
      <c r="R253" s="3" t="s">
        <v>3307</v>
      </c>
      <c r="S253" s="3" t="s">
        <v>1726</v>
      </c>
      <c r="T253" s="3" t="s">
        <v>1603</v>
      </c>
      <c r="U253" s="3" t="s">
        <v>1604</v>
      </c>
      <c r="V253" s="3" t="s">
        <v>1683</v>
      </c>
    </row>
    <row r="254" spans="1:22">
      <c r="A254" s="2">
        <v>999221948635908</v>
      </c>
      <c r="B254" s="3" t="s">
        <v>1614</v>
      </c>
      <c r="C254" s="3" t="s">
        <v>3308</v>
      </c>
      <c r="D254" s="3" t="s">
        <v>3309</v>
      </c>
      <c r="E254" s="3" t="s">
        <v>3310</v>
      </c>
      <c r="F254" s="3" t="s">
        <v>1614</v>
      </c>
      <c r="G254" s="3" t="s">
        <v>1815</v>
      </c>
      <c r="H254" s="3" t="s">
        <v>1594</v>
      </c>
      <c r="I254" s="3" t="s">
        <v>3311</v>
      </c>
      <c r="J254" s="3" t="s">
        <v>30</v>
      </c>
      <c r="K254" s="3" t="s">
        <v>3312</v>
      </c>
      <c r="L254" s="3" t="s">
        <v>1598</v>
      </c>
      <c r="M254" s="3" t="s">
        <v>3313</v>
      </c>
      <c r="N254" s="3" t="s">
        <v>3314</v>
      </c>
      <c r="O254" s="3" t="s">
        <v>1598</v>
      </c>
      <c r="P254" s="3" t="s">
        <v>1599</v>
      </c>
      <c r="Q254" s="3" t="s">
        <v>1600</v>
      </c>
      <c r="R254" s="3" t="s">
        <v>3315</v>
      </c>
      <c r="S254" s="3" t="s">
        <v>1602</v>
      </c>
      <c r="T254" s="3" t="s">
        <v>1603</v>
      </c>
      <c r="U254" s="3" t="s">
        <v>1604</v>
      </c>
      <c r="V254" s="3" t="s">
        <v>1683</v>
      </c>
    </row>
    <row r="255" spans="1:22">
      <c r="A255" s="2">
        <v>21870388514</v>
      </c>
      <c r="B255" s="3" t="s">
        <v>1627</v>
      </c>
      <c r="C255" s="3" t="s">
        <v>3316</v>
      </c>
      <c r="D255" s="3" t="s">
        <v>3317</v>
      </c>
      <c r="E255" s="3" t="s">
        <v>3318</v>
      </c>
      <c r="F255" s="3" t="s">
        <v>2924</v>
      </c>
      <c r="G255" s="3" t="s">
        <v>3319</v>
      </c>
      <c r="H255" s="3" t="s">
        <v>1594</v>
      </c>
      <c r="I255" s="3" t="s">
        <v>1598</v>
      </c>
      <c r="J255" s="3" t="s">
        <v>30</v>
      </c>
      <c r="K255" s="3" t="s">
        <v>1598</v>
      </c>
      <c r="L255" s="3" t="s">
        <v>1598</v>
      </c>
      <c r="M255" s="3" t="s">
        <v>1597</v>
      </c>
      <c r="N255" s="3" t="s">
        <v>1597</v>
      </c>
      <c r="O255" s="3" t="s">
        <v>1598</v>
      </c>
      <c r="P255" s="3" t="s">
        <v>1599</v>
      </c>
      <c r="Q255" s="3" t="s">
        <v>1600</v>
      </c>
      <c r="R255" s="3" t="s">
        <v>3320</v>
      </c>
      <c r="S255" s="3" t="s">
        <v>1602</v>
      </c>
      <c r="T255" s="3" t="s">
        <v>1603</v>
      </c>
      <c r="U255" s="3" t="s">
        <v>1604</v>
      </c>
      <c r="V255" s="3" t="s">
        <v>1683</v>
      </c>
    </row>
    <row r="256" spans="1:22">
      <c r="A256" s="2">
        <v>999222964900273</v>
      </c>
      <c r="B256" s="3" t="s">
        <v>1923</v>
      </c>
      <c r="C256" s="3" t="s">
        <v>3321</v>
      </c>
      <c r="D256" s="3" t="s">
        <v>3322</v>
      </c>
      <c r="E256" s="3" t="s">
        <v>3323</v>
      </c>
      <c r="F256" s="3" t="s">
        <v>1849</v>
      </c>
      <c r="G256" s="3" t="s">
        <v>1593</v>
      </c>
      <c r="H256" s="3" t="s">
        <v>1594</v>
      </c>
      <c r="I256" s="3" t="s">
        <v>3324</v>
      </c>
      <c r="J256" s="3" t="s">
        <v>30</v>
      </c>
      <c r="K256" s="3" t="s">
        <v>3325</v>
      </c>
      <c r="L256" s="3" t="s">
        <v>3325</v>
      </c>
      <c r="M256" s="3" t="s">
        <v>1597</v>
      </c>
      <c r="N256" s="3" t="s">
        <v>1597</v>
      </c>
      <c r="O256" s="3" t="s">
        <v>1598</v>
      </c>
      <c r="P256" s="3" t="s">
        <v>1599</v>
      </c>
      <c r="Q256" s="3" t="s">
        <v>1600</v>
      </c>
      <c r="R256" s="3" t="s">
        <v>3326</v>
      </c>
      <c r="S256" s="3" t="s">
        <v>1602</v>
      </c>
      <c r="T256" s="3" t="s">
        <v>1603</v>
      </c>
      <c r="U256" s="3" t="s">
        <v>1604</v>
      </c>
      <c r="V256" s="3" t="s">
        <v>1696</v>
      </c>
    </row>
    <row r="257" spans="1:22">
      <c r="A257" s="2">
        <v>999222999586776</v>
      </c>
      <c r="B257" s="3" t="s">
        <v>1759</v>
      </c>
      <c r="C257" s="3" t="s">
        <v>3327</v>
      </c>
      <c r="D257" s="3" t="s">
        <v>3328</v>
      </c>
      <c r="E257" s="3" t="s">
        <v>3329</v>
      </c>
      <c r="F257" s="3" t="s">
        <v>1968</v>
      </c>
      <c r="G257" s="3" t="s">
        <v>1841</v>
      </c>
      <c r="H257" s="3" t="s">
        <v>1594</v>
      </c>
      <c r="I257" s="3" t="s">
        <v>3330</v>
      </c>
      <c r="J257" s="3" t="s">
        <v>30</v>
      </c>
      <c r="K257" s="3" t="s">
        <v>3331</v>
      </c>
      <c r="L257" s="3" t="s">
        <v>3331</v>
      </c>
      <c r="M257" s="3" t="s">
        <v>1597</v>
      </c>
      <c r="N257" s="3" t="s">
        <v>1597</v>
      </c>
      <c r="O257" s="3" t="s">
        <v>1598</v>
      </c>
      <c r="P257" s="3" t="s">
        <v>1599</v>
      </c>
      <c r="Q257" s="3" t="s">
        <v>1600</v>
      </c>
      <c r="R257" s="3" t="s">
        <v>3332</v>
      </c>
      <c r="S257" s="3" t="s">
        <v>1602</v>
      </c>
      <c r="T257" s="3" t="s">
        <v>1603</v>
      </c>
      <c r="U257" s="3" t="s">
        <v>1604</v>
      </c>
      <c r="V257" s="3" t="s">
        <v>1835</v>
      </c>
    </row>
    <row r="258" spans="1:22">
      <c r="A258" s="2">
        <v>999222484569365</v>
      </c>
      <c r="B258" s="3" t="s">
        <v>2083</v>
      </c>
      <c r="C258" s="3" t="s">
        <v>3333</v>
      </c>
      <c r="D258" s="3" t="s">
        <v>3334</v>
      </c>
      <c r="E258" s="3" t="s">
        <v>3335</v>
      </c>
      <c r="F258" s="3" t="s">
        <v>1759</v>
      </c>
      <c r="G258" s="3" t="s">
        <v>1959</v>
      </c>
      <c r="H258" s="3" t="s">
        <v>1594</v>
      </c>
      <c r="I258" s="3" t="s">
        <v>1598</v>
      </c>
      <c r="J258" s="3" t="s">
        <v>30</v>
      </c>
      <c r="K258" s="3" t="s">
        <v>1598</v>
      </c>
      <c r="L258" s="3" t="s">
        <v>1598</v>
      </c>
      <c r="M258" s="3" t="s">
        <v>1597</v>
      </c>
      <c r="N258" s="3" t="s">
        <v>1597</v>
      </c>
      <c r="O258" s="3" t="s">
        <v>1598</v>
      </c>
      <c r="P258" s="3" t="s">
        <v>1599</v>
      </c>
      <c r="Q258" s="3" t="s">
        <v>1600</v>
      </c>
      <c r="R258" s="3" t="s">
        <v>3336</v>
      </c>
      <c r="S258" s="3" t="s">
        <v>1602</v>
      </c>
      <c r="T258" s="3" t="s">
        <v>1603</v>
      </c>
      <c r="U258" s="3" t="s">
        <v>1604</v>
      </c>
      <c r="V258" s="3" t="s">
        <v>1683</v>
      </c>
    </row>
    <row r="259" spans="1:22">
      <c r="A259" s="2">
        <v>999222291622454</v>
      </c>
      <c r="B259" s="3" t="s">
        <v>2247</v>
      </c>
      <c r="C259" s="3" t="s">
        <v>3337</v>
      </c>
      <c r="D259" s="3" t="s">
        <v>3338</v>
      </c>
      <c r="E259" s="3" t="s">
        <v>3339</v>
      </c>
      <c r="F259" s="3" t="s">
        <v>3245</v>
      </c>
      <c r="G259" s="3" t="s">
        <v>2088</v>
      </c>
      <c r="H259" s="3" t="s">
        <v>1594</v>
      </c>
      <c r="I259" s="3" t="s">
        <v>3340</v>
      </c>
      <c r="J259" s="3" t="s">
        <v>30</v>
      </c>
      <c r="K259" s="3" t="s">
        <v>3341</v>
      </c>
      <c r="L259" s="3" t="s">
        <v>1598</v>
      </c>
      <c r="M259" s="3" t="s">
        <v>3342</v>
      </c>
      <c r="N259" s="3" t="s">
        <v>3343</v>
      </c>
      <c r="O259" s="3" t="s">
        <v>1598</v>
      </c>
      <c r="P259" s="3" t="s">
        <v>1599</v>
      </c>
      <c r="Q259" s="3" t="s">
        <v>1600</v>
      </c>
      <c r="R259" s="3" t="s">
        <v>3344</v>
      </c>
      <c r="S259" s="3" t="s">
        <v>1602</v>
      </c>
      <c r="T259" s="3" t="s">
        <v>1603</v>
      </c>
      <c r="U259" s="3" t="s">
        <v>1604</v>
      </c>
      <c r="V259" s="3" t="s">
        <v>1621</v>
      </c>
    </row>
    <row r="260" spans="1:22">
      <c r="A260" s="2">
        <v>23462904846</v>
      </c>
      <c r="B260" s="3" t="s">
        <v>1898</v>
      </c>
      <c r="C260" s="3" t="s">
        <v>3345</v>
      </c>
      <c r="D260" s="3" t="s">
        <v>3346</v>
      </c>
      <c r="E260" s="3" t="s">
        <v>3347</v>
      </c>
      <c r="F260" s="3" t="s">
        <v>1898</v>
      </c>
      <c r="G260" s="3" t="s">
        <v>1841</v>
      </c>
      <c r="H260" s="3" t="s">
        <v>1594</v>
      </c>
      <c r="I260" s="3" t="s">
        <v>3348</v>
      </c>
      <c r="J260" s="3" t="s">
        <v>30</v>
      </c>
      <c r="K260" s="3" t="s">
        <v>3349</v>
      </c>
      <c r="L260" s="3" t="s">
        <v>3349</v>
      </c>
      <c r="M260" s="3" t="s">
        <v>1597</v>
      </c>
      <c r="N260" s="3" t="s">
        <v>1597</v>
      </c>
      <c r="O260" s="3" t="s">
        <v>1598</v>
      </c>
      <c r="P260" s="3" t="s">
        <v>1599</v>
      </c>
      <c r="Q260" s="3" t="s">
        <v>1600</v>
      </c>
      <c r="R260" s="3" t="s">
        <v>3350</v>
      </c>
      <c r="S260" s="3" t="s">
        <v>1602</v>
      </c>
      <c r="T260" s="3" t="s">
        <v>1603</v>
      </c>
      <c r="U260" s="3" t="s">
        <v>1604</v>
      </c>
      <c r="V260" s="3" t="s">
        <v>1696</v>
      </c>
    </row>
    <row r="261" spans="1:22">
      <c r="A261" s="2">
        <v>21850112510</v>
      </c>
      <c r="B261" s="3" t="s">
        <v>3001</v>
      </c>
      <c r="C261" s="3" t="s">
        <v>3351</v>
      </c>
      <c r="D261" s="3" t="s">
        <v>3352</v>
      </c>
      <c r="E261" s="3" t="s">
        <v>3353</v>
      </c>
      <c r="F261" s="3" t="s">
        <v>1789</v>
      </c>
      <c r="G261" s="3" t="s">
        <v>1779</v>
      </c>
      <c r="H261" s="3" t="s">
        <v>1594</v>
      </c>
      <c r="I261" s="3" t="s">
        <v>3354</v>
      </c>
      <c r="J261" s="3" t="s">
        <v>30</v>
      </c>
      <c r="K261" s="3" t="s">
        <v>3355</v>
      </c>
      <c r="L261" s="3" t="s">
        <v>3355</v>
      </c>
      <c r="M261" s="3" t="s">
        <v>1597</v>
      </c>
      <c r="N261" s="3" t="s">
        <v>1597</v>
      </c>
      <c r="O261" s="3" t="s">
        <v>1598</v>
      </c>
      <c r="P261" s="3" t="s">
        <v>1599</v>
      </c>
      <c r="Q261" s="3" t="s">
        <v>1600</v>
      </c>
      <c r="R261" s="3" t="s">
        <v>3356</v>
      </c>
      <c r="S261" s="3" t="s">
        <v>1726</v>
      </c>
      <c r="T261" s="3" t="s">
        <v>1603</v>
      </c>
      <c r="U261" s="3" t="s">
        <v>1604</v>
      </c>
      <c r="V261" s="3" t="s">
        <v>1696</v>
      </c>
    </row>
    <row r="262" spans="1:22">
      <c r="A262" s="2">
        <v>999223003647005</v>
      </c>
      <c r="B262" s="3" t="s">
        <v>1959</v>
      </c>
      <c r="C262" s="3" t="s">
        <v>3357</v>
      </c>
      <c r="D262" s="3" t="s">
        <v>3358</v>
      </c>
      <c r="E262" s="3" t="s">
        <v>3359</v>
      </c>
      <c r="F262" s="3" t="s">
        <v>1959</v>
      </c>
      <c r="G262" s="3" t="s">
        <v>1861</v>
      </c>
      <c r="H262" s="3" t="s">
        <v>1594</v>
      </c>
      <c r="I262" s="3" t="s">
        <v>3360</v>
      </c>
      <c r="J262" s="3" t="s">
        <v>30</v>
      </c>
      <c r="K262" s="3" t="s">
        <v>3361</v>
      </c>
      <c r="L262" s="3" t="s">
        <v>1598</v>
      </c>
      <c r="M262" s="3" t="s">
        <v>3362</v>
      </c>
      <c r="N262" s="3" t="s">
        <v>3363</v>
      </c>
      <c r="O262" s="3" t="s">
        <v>1598</v>
      </c>
      <c r="P262" s="3" t="s">
        <v>1599</v>
      </c>
      <c r="Q262" s="3" t="s">
        <v>1600</v>
      </c>
      <c r="R262" s="3" t="s">
        <v>3364</v>
      </c>
      <c r="S262" s="3" t="s">
        <v>1602</v>
      </c>
      <c r="T262" s="3" t="s">
        <v>1603</v>
      </c>
      <c r="U262" s="3" t="s">
        <v>1604</v>
      </c>
      <c r="V262" s="3" t="s">
        <v>1696</v>
      </c>
    </row>
    <row r="263" spans="1:22">
      <c r="A263" s="2">
        <v>999222977411676</v>
      </c>
      <c r="B263" s="3" t="s">
        <v>1916</v>
      </c>
      <c r="C263" s="3" t="s">
        <v>3365</v>
      </c>
      <c r="D263" s="3" t="s">
        <v>3366</v>
      </c>
      <c r="E263" s="3" t="s">
        <v>3367</v>
      </c>
      <c r="F263" s="3" t="s">
        <v>1898</v>
      </c>
      <c r="G263" s="3" t="s">
        <v>1873</v>
      </c>
      <c r="H263" s="3" t="s">
        <v>1594</v>
      </c>
      <c r="I263" s="3" t="s">
        <v>3368</v>
      </c>
      <c r="J263" s="3" t="s">
        <v>30</v>
      </c>
      <c r="K263" s="3" t="s">
        <v>3369</v>
      </c>
      <c r="L263" s="3" t="s">
        <v>3369</v>
      </c>
      <c r="M263" s="3" t="s">
        <v>1597</v>
      </c>
      <c r="N263" s="3" t="s">
        <v>1597</v>
      </c>
      <c r="O263" s="3" t="s">
        <v>1598</v>
      </c>
      <c r="P263" s="3" t="s">
        <v>1599</v>
      </c>
      <c r="Q263" s="3" t="s">
        <v>1600</v>
      </c>
      <c r="R263" s="3" t="s">
        <v>3370</v>
      </c>
      <c r="S263" s="3" t="s">
        <v>1602</v>
      </c>
      <c r="T263" s="3" t="s">
        <v>1603</v>
      </c>
      <c r="U263" s="3" t="s">
        <v>1665</v>
      </c>
      <c r="V263" s="3" t="s">
        <v>1683</v>
      </c>
    </row>
    <row r="264" spans="1:22">
      <c r="A264" s="2">
        <v>999223004064980</v>
      </c>
      <c r="B264" s="3" t="s">
        <v>1959</v>
      </c>
      <c r="C264" s="3" t="s">
        <v>3371</v>
      </c>
      <c r="D264" s="3" t="s">
        <v>2118</v>
      </c>
      <c r="E264" s="3" t="s">
        <v>3372</v>
      </c>
      <c r="F264" s="3" t="s">
        <v>1959</v>
      </c>
      <c r="G264" s="3" t="s">
        <v>1861</v>
      </c>
      <c r="H264" s="3" t="s">
        <v>1594</v>
      </c>
      <c r="I264" s="3" t="s">
        <v>3373</v>
      </c>
      <c r="J264" s="3" t="s">
        <v>30</v>
      </c>
      <c r="K264" s="3" t="s">
        <v>2126</v>
      </c>
      <c r="L264" s="3" t="s">
        <v>1598</v>
      </c>
      <c r="M264" s="3" t="s">
        <v>3374</v>
      </c>
      <c r="N264" s="3" t="s">
        <v>2128</v>
      </c>
      <c r="O264" s="3" t="s">
        <v>1598</v>
      </c>
      <c r="P264" s="3" t="s">
        <v>1599</v>
      </c>
      <c r="Q264" s="3" t="s">
        <v>1600</v>
      </c>
      <c r="R264" s="3" t="s">
        <v>3375</v>
      </c>
      <c r="S264" s="3" t="s">
        <v>1602</v>
      </c>
      <c r="T264" s="3" t="s">
        <v>1603</v>
      </c>
      <c r="U264" s="3" t="s">
        <v>1665</v>
      </c>
      <c r="V264" s="3" t="s">
        <v>1674</v>
      </c>
    </row>
    <row r="265" spans="1:22">
      <c r="A265" s="2">
        <v>999222720507692</v>
      </c>
      <c r="B265" s="3" t="s">
        <v>2027</v>
      </c>
      <c r="C265" s="3" t="s">
        <v>3376</v>
      </c>
      <c r="D265" s="3" t="s">
        <v>3377</v>
      </c>
      <c r="E265" s="3" t="s">
        <v>3378</v>
      </c>
      <c r="F265" s="3" t="s">
        <v>2027</v>
      </c>
      <c r="G265" s="3" t="s">
        <v>3156</v>
      </c>
      <c r="H265" s="3" t="s">
        <v>1594</v>
      </c>
      <c r="I265" s="3" t="s">
        <v>1598</v>
      </c>
      <c r="J265" s="3" t="s">
        <v>1833</v>
      </c>
      <c r="K265" s="3" t="s">
        <v>1598</v>
      </c>
      <c r="L265" s="3" t="s">
        <v>1598</v>
      </c>
      <c r="M265" s="3" t="s">
        <v>1597</v>
      </c>
      <c r="N265" s="3" t="s">
        <v>1597</v>
      </c>
      <c r="O265" s="3" t="s">
        <v>1598</v>
      </c>
      <c r="P265" s="3" t="s">
        <v>1599</v>
      </c>
      <c r="Q265" s="3" t="s">
        <v>1600</v>
      </c>
      <c r="R265" s="3" t="s">
        <v>3379</v>
      </c>
      <c r="S265" s="3" t="s">
        <v>1602</v>
      </c>
      <c r="T265" s="3" t="s">
        <v>1603</v>
      </c>
      <c r="U265" s="3" t="s">
        <v>1604</v>
      </c>
      <c r="V265" s="3" t="s">
        <v>3380</v>
      </c>
    </row>
    <row r="266" spans="1:22">
      <c r="A266" s="2">
        <v>999222937174946</v>
      </c>
      <c r="B266" s="3" t="s">
        <v>1836</v>
      </c>
      <c r="C266" s="3" t="s">
        <v>3381</v>
      </c>
      <c r="D266" s="3" t="s">
        <v>2144</v>
      </c>
      <c r="E266" s="3" t="s">
        <v>3382</v>
      </c>
      <c r="F266" s="3" t="s">
        <v>2040</v>
      </c>
      <c r="G266" s="3" t="s">
        <v>1923</v>
      </c>
      <c r="H266" s="3" t="s">
        <v>1594</v>
      </c>
      <c r="I266" s="3" t="s">
        <v>2146</v>
      </c>
      <c r="J266" s="3" t="s">
        <v>30</v>
      </c>
      <c r="K266" s="3" t="s">
        <v>2147</v>
      </c>
      <c r="L266" s="3" t="s">
        <v>1598</v>
      </c>
      <c r="M266" s="3" t="s">
        <v>2148</v>
      </c>
      <c r="N266" s="3" t="s">
        <v>2149</v>
      </c>
      <c r="O266" s="3" t="s">
        <v>1598</v>
      </c>
      <c r="P266" s="3" t="s">
        <v>1599</v>
      </c>
      <c r="Q266" s="3" t="s">
        <v>1600</v>
      </c>
      <c r="R266" s="3" t="s">
        <v>3383</v>
      </c>
      <c r="S266" s="3" t="s">
        <v>1602</v>
      </c>
      <c r="T266" s="3" t="s">
        <v>1603</v>
      </c>
      <c r="U266" s="3" t="s">
        <v>1604</v>
      </c>
      <c r="V266" s="3" t="s">
        <v>1696</v>
      </c>
    </row>
    <row r="267" spans="1:22">
      <c r="A267" s="2">
        <v>22367558234</v>
      </c>
      <c r="B267" s="3" t="s">
        <v>1824</v>
      </c>
      <c r="C267" s="3" t="s">
        <v>3384</v>
      </c>
      <c r="D267" s="3" t="s">
        <v>3385</v>
      </c>
      <c r="E267" s="3" t="s">
        <v>3386</v>
      </c>
      <c r="F267" s="3" t="s">
        <v>1824</v>
      </c>
      <c r="G267" s="3" t="s">
        <v>1825</v>
      </c>
      <c r="H267" s="3" t="s">
        <v>1594</v>
      </c>
      <c r="I267" s="3" t="s">
        <v>3387</v>
      </c>
      <c r="J267" s="3" t="s">
        <v>30</v>
      </c>
      <c r="K267" s="3" t="s">
        <v>2642</v>
      </c>
      <c r="L267" s="3" t="s">
        <v>1598</v>
      </c>
      <c r="M267" s="3" t="s">
        <v>3388</v>
      </c>
      <c r="N267" s="3" t="s">
        <v>3389</v>
      </c>
      <c r="O267" s="3" t="s">
        <v>1598</v>
      </c>
      <c r="P267" s="3" t="s">
        <v>1599</v>
      </c>
      <c r="Q267" s="3" t="s">
        <v>1600</v>
      </c>
      <c r="R267" s="3" t="s">
        <v>3390</v>
      </c>
      <c r="S267" s="3" t="s">
        <v>1602</v>
      </c>
      <c r="T267" s="3" t="s">
        <v>1603</v>
      </c>
      <c r="U267" s="3" t="s">
        <v>1604</v>
      </c>
      <c r="V267" s="3" t="s">
        <v>1696</v>
      </c>
    </row>
    <row r="268" spans="1:22">
      <c r="A268" s="2">
        <v>22761548166</v>
      </c>
      <c r="B268" s="3" t="s">
        <v>1688</v>
      </c>
      <c r="C268" s="3" t="s">
        <v>3391</v>
      </c>
      <c r="D268" s="3" t="s">
        <v>3392</v>
      </c>
      <c r="E268" s="3" t="s">
        <v>3393</v>
      </c>
      <c r="F268" s="3" t="s">
        <v>1688</v>
      </c>
      <c r="G268" s="3" t="s">
        <v>2028</v>
      </c>
      <c r="H268" s="3" t="s">
        <v>1594</v>
      </c>
      <c r="I268" s="3" t="s">
        <v>3394</v>
      </c>
      <c r="J268" s="3" t="s">
        <v>30</v>
      </c>
      <c r="K268" s="3" t="s">
        <v>3395</v>
      </c>
      <c r="L268" s="3" t="s">
        <v>1752</v>
      </c>
      <c r="M268" s="3" t="s">
        <v>3396</v>
      </c>
      <c r="N268" s="3" t="s">
        <v>3397</v>
      </c>
      <c r="O268" s="3" t="s">
        <v>1598</v>
      </c>
      <c r="P268" s="3" t="s">
        <v>1599</v>
      </c>
      <c r="Q268" s="3" t="s">
        <v>1600</v>
      </c>
      <c r="R268" s="3" t="s">
        <v>3398</v>
      </c>
      <c r="S268" s="3" t="s">
        <v>1602</v>
      </c>
      <c r="T268" s="3" t="s">
        <v>1603</v>
      </c>
      <c r="U268" s="3" t="s">
        <v>1604</v>
      </c>
      <c r="V268" s="3" t="s">
        <v>1696</v>
      </c>
    </row>
    <row r="269" spans="1:22">
      <c r="A269" s="2">
        <v>23254536227</v>
      </c>
      <c r="B269" s="3" t="s">
        <v>2232</v>
      </c>
      <c r="C269" s="3" t="s">
        <v>3399</v>
      </c>
      <c r="D269" s="3" t="s">
        <v>2153</v>
      </c>
      <c r="E269" s="3" t="s">
        <v>2154</v>
      </c>
      <c r="F269" s="3" t="s">
        <v>1968</v>
      </c>
      <c r="G269" s="3" t="s">
        <v>1898</v>
      </c>
      <c r="H269" s="3" t="s">
        <v>1594</v>
      </c>
      <c r="I269" s="3" t="s">
        <v>3400</v>
      </c>
      <c r="J269" s="3" t="s">
        <v>30</v>
      </c>
      <c r="K269" s="3" t="s">
        <v>3401</v>
      </c>
      <c r="L269" s="3" t="s">
        <v>1598</v>
      </c>
      <c r="M269" s="3" t="s">
        <v>3402</v>
      </c>
      <c r="N269" s="3" t="s">
        <v>3403</v>
      </c>
      <c r="O269" s="3" t="s">
        <v>1598</v>
      </c>
      <c r="P269" s="3" t="s">
        <v>1599</v>
      </c>
      <c r="Q269" s="3" t="s">
        <v>1600</v>
      </c>
      <c r="R269" s="3" t="s">
        <v>3404</v>
      </c>
      <c r="S269" s="3" t="s">
        <v>1602</v>
      </c>
      <c r="T269" s="3" t="s">
        <v>1603</v>
      </c>
      <c r="U269" s="3" t="s">
        <v>1604</v>
      </c>
      <c r="V269" s="3" t="s">
        <v>1696</v>
      </c>
    </row>
    <row r="270" spans="1:22">
      <c r="A270" s="2">
        <v>999223143497915</v>
      </c>
      <c r="B270" s="3" t="s">
        <v>2009</v>
      </c>
      <c r="C270" s="3" t="s">
        <v>3405</v>
      </c>
      <c r="D270" s="3" t="s">
        <v>3406</v>
      </c>
      <c r="E270" s="3" t="s">
        <v>3407</v>
      </c>
      <c r="F270" s="3" t="s">
        <v>1841</v>
      </c>
      <c r="G270" s="3" t="s">
        <v>1873</v>
      </c>
      <c r="H270" s="3" t="s">
        <v>1594</v>
      </c>
      <c r="I270" s="3" t="s">
        <v>3408</v>
      </c>
      <c r="J270" s="3" t="s">
        <v>30</v>
      </c>
      <c r="K270" s="3" t="s">
        <v>3409</v>
      </c>
      <c r="L270" s="3" t="s">
        <v>3409</v>
      </c>
      <c r="M270" s="3" t="s">
        <v>1597</v>
      </c>
      <c r="N270" s="3" t="s">
        <v>1597</v>
      </c>
      <c r="O270" s="3" t="s">
        <v>1598</v>
      </c>
      <c r="P270" s="3" t="s">
        <v>1599</v>
      </c>
      <c r="Q270" s="3" t="s">
        <v>1600</v>
      </c>
      <c r="R270" s="3" t="s">
        <v>3410</v>
      </c>
      <c r="S270" s="3" t="s">
        <v>1602</v>
      </c>
      <c r="T270" s="3" t="s">
        <v>1603</v>
      </c>
      <c r="U270" s="3" t="s">
        <v>1604</v>
      </c>
      <c r="V270" s="3" t="s">
        <v>1696</v>
      </c>
    </row>
    <row r="271" spans="1:22">
      <c r="A271" s="2">
        <v>999222265620815</v>
      </c>
      <c r="B271" s="3" t="s">
        <v>3411</v>
      </c>
      <c r="C271" s="3" t="s">
        <v>3412</v>
      </c>
      <c r="D271" s="3" t="s">
        <v>2165</v>
      </c>
      <c r="E271" s="3" t="s">
        <v>3413</v>
      </c>
      <c r="F271" s="3" t="s">
        <v>3225</v>
      </c>
      <c r="G271" s="3" t="s">
        <v>3414</v>
      </c>
      <c r="H271" s="3" t="s">
        <v>1594</v>
      </c>
      <c r="I271" s="3" t="s">
        <v>1598</v>
      </c>
      <c r="J271" s="3" t="s">
        <v>1833</v>
      </c>
      <c r="K271" s="3" t="s">
        <v>1598</v>
      </c>
      <c r="L271" s="3" t="s">
        <v>1598</v>
      </c>
      <c r="M271" s="3" t="s">
        <v>1597</v>
      </c>
      <c r="N271" s="3" t="s">
        <v>1597</v>
      </c>
      <c r="O271" s="3" t="s">
        <v>1598</v>
      </c>
      <c r="P271" s="3" t="s">
        <v>1599</v>
      </c>
      <c r="Q271" s="3" t="s">
        <v>1600</v>
      </c>
      <c r="R271" s="3" t="s">
        <v>3415</v>
      </c>
      <c r="S271" s="3" t="s">
        <v>1602</v>
      </c>
      <c r="T271" s="3" t="s">
        <v>1603</v>
      </c>
      <c r="U271" s="3" t="s">
        <v>1665</v>
      </c>
      <c r="V271" s="3" t="s">
        <v>1683</v>
      </c>
    </row>
    <row r="272" spans="1:22">
      <c r="A272" s="2">
        <v>999222969322606</v>
      </c>
      <c r="B272" s="3" t="s">
        <v>1916</v>
      </c>
      <c r="C272" s="3" t="s">
        <v>3416</v>
      </c>
      <c r="D272" s="3" t="s">
        <v>3417</v>
      </c>
      <c r="E272" s="3" t="s">
        <v>3418</v>
      </c>
      <c r="F272" s="3" t="s">
        <v>1841</v>
      </c>
      <c r="G272" s="3" t="s">
        <v>1873</v>
      </c>
      <c r="H272" s="3" t="s">
        <v>1594</v>
      </c>
      <c r="I272" s="3" t="s">
        <v>3419</v>
      </c>
      <c r="J272" s="3" t="s">
        <v>30</v>
      </c>
      <c r="K272" s="3" t="s">
        <v>3420</v>
      </c>
      <c r="L272" s="3" t="s">
        <v>3420</v>
      </c>
      <c r="M272" s="3" t="s">
        <v>1597</v>
      </c>
      <c r="N272" s="3" t="s">
        <v>1597</v>
      </c>
      <c r="O272" s="3" t="s">
        <v>1598</v>
      </c>
      <c r="P272" s="3" t="s">
        <v>1599</v>
      </c>
      <c r="Q272" s="3" t="s">
        <v>1600</v>
      </c>
      <c r="R272" s="3" t="s">
        <v>3421</v>
      </c>
      <c r="S272" s="3" t="s">
        <v>1602</v>
      </c>
      <c r="T272" s="3" t="s">
        <v>1603</v>
      </c>
      <c r="U272" s="3" t="s">
        <v>1604</v>
      </c>
      <c r="V272" s="3" t="s">
        <v>2246</v>
      </c>
    </row>
    <row r="273" spans="1:22">
      <c r="A273" s="2">
        <v>999222869738698</v>
      </c>
      <c r="B273" s="3" t="s">
        <v>2050</v>
      </c>
      <c r="C273" s="3" t="s">
        <v>3422</v>
      </c>
      <c r="D273" s="3" t="s">
        <v>3423</v>
      </c>
      <c r="E273" s="3" t="s">
        <v>3424</v>
      </c>
      <c r="F273" s="3" t="s">
        <v>1861</v>
      </c>
      <c r="G273" s="3" t="s">
        <v>1760</v>
      </c>
      <c r="H273" s="3" t="s">
        <v>1594</v>
      </c>
      <c r="I273" s="3" t="s">
        <v>3425</v>
      </c>
      <c r="J273" s="3" t="s">
        <v>30</v>
      </c>
      <c r="K273" s="3" t="s">
        <v>3426</v>
      </c>
      <c r="L273" s="3" t="s">
        <v>1692</v>
      </c>
      <c r="M273" s="3" t="s">
        <v>3427</v>
      </c>
      <c r="N273" s="3" t="s">
        <v>3428</v>
      </c>
      <c r="O273" s="3" t="s">
        <v>1598</v>
      </c>
      <c r="P273" s="3" t="s">
        <v>1599</v>
      </c>
      <c r="Q273" s="3" t="s">
        <v>1600</v>
      </c>
      <c r="R273" s="3" t="s">
        <v>3429</v>
      </c>
      <c r="S273" s="3" t="s">
        <v>1602</v>
      </c>
      <c r="T273" s="3" t="s">
        <v>1603</v>
      </c>
      <c r="U273" s="3" t="s">
        <v>1604</v>
      </c>
      <c r="V273" s="3" t="s">
        <v>1696</v>
      </c>
    </row>
    <row r="274" spans="1:22">
      <c r="A274" s="2">
        <v>22610254774</v>
      </c>
      <c r="B274" s="3" t="s">
        <v>1648</v>
      </c>
      <c r="C274" s="3" t="s">
        <v>3430</v>
      </c>
      <c r="D274" s="3" t="s">
        <v>3431</v>
      </c>
      <c r="E274" s="3" t="s">
        <v>3432</v>
      </c>
      <c r="F274" s="3" t="s">
        <v>2009</v>
      </c>
      <c r="G274" s="3" t="s">
        <v>1987</v>
      </c>
      <c r="H274" s="3" t="s">
        <v>1594</v>
      </c>
      <c r="I274" s="3" t="s">
        <v>1598</v>
      </c>
      <c r="J274" s="3" t="s">
        <v>30</v>
      </c>
      <c r="K274" s="3" t="s">
        <v>1598</v>
      </c>
      <c r="L274" s="3" t="s">
        <v>1598</v>
      </c>
      <c r="M274" s="3" t="s">
        <v>1597</v>
      </c>
      <c r="N274" s="3" t="s">
        <v>1597</v>
      </c>
      <c r="O274" s="3" t="s">
        <v>1598</v>
      </c>
      <c r="P274" s="3" t="s">
        <v>1599</v>
      </c>
      <c r="Q274" s="3" t="s">
        <v>1600</v>
      </c>
      <c r="R274" s="3" t="s">
        <v>3433</v>
      </c>
      <c r="S274" s="3" t="s">
        <v>1602</v>
      </c>
      <c r="T274" s="3" t="s">
        <v>1603</v>
      </c>
      <c r="U274" s="3" t="s">
        <v>1604</v>
      </c>
      <c r="V274" s="3" t="s">
        <v>2246</v>
      </c>
    </row>
    <row r="275" spans="1:22">
      <c r="A275" s="2">
        <v>23151401787</v>
      </c>
      <c r="B275" s="3" t="s">
        <v>1987</v>
      </c>
      <c r="C275" s="3" t="s">
        <v>3434</v>
      </c>
      <c r="D275" s="3" t="s">
        <v>2724</v>
      </c>
      <c r="E275" s="3" t="s">
        <v>3435</v>
      </c>
      <c r="F275" s="3" t="s">
        <v>1849</v>
      </c>
      <c r="G275" s="3" t="s">
        <v>1841</v>
      </c>
      <c r="H275" s="3" t="s">
        <v>1594</v>
      </c>
      <c r="I275" s="3" t="s">
        <v>3436</v>
      </c>
      <c r="J275" s="3" t="s">
        <v>30</v>
      </c>
      <c r="K275" s="3" t="s">
        <v>3437</v>
      </c>
      <c r="L275" s="3" t="s">
        <v>3437</v>
      </c>
      <c r="M275" s="3" t="s">
        <v>1597</v>
      </c>
      <c r="N275" s="3" t="s">
        <v>1597</v>
      </c>
      <c r="O275" s="3" t="s">
        <v>1598</v>
      </c>
      <c r="P275" s="3" t="s">
        <v>1599</v>
      </c>
      <c r="Q275" s="3" t="s">
        <v>1600</v>
      </c>
      <c r="R275" s="3" t="s">
        <v>3438</v>
      </c>
      <c r="S275" s="3" t="s">
        <v>1602</v>
      </c>
      <c r="T275" s="3" t="s">
        <v>1603</v>
      </c>
      <c r="U275" s="3" t="s">
        <v>1604</v>
      </c>
      <c r="V275" s="3" t="s">
        <v>1835</v>
      </c>
    </row>
    <row r="276" spans="1:22">
      <c r="A276" s="2">
        <v>999222474643348</v>
      </c>
      <c r="B276" s="3" t="s">
        <v>2083</v>
      </c>
      <c r="C276" s="3" t="s">
        <v>3439</v>
      </c>
      <c r="D276" s="3" t="s">
        <v>3440</v>
      </c>
      <c r="E276" s="3" t="s">
        <v>3441</v>
      </c>
      <c r="F276" s="3" t="s">
        <v>2027</v>
      </c>
      <c r="G276" s="3" t="s">
        <v>2028</v>
      </c>
      <c r="H276" s="3" t="s">
        <v>1594</v>
      </c>
      <c r="I276" s="3" t="s">
        <v>3442</v>
      </c>
      <c r="J276" s="3" t="s">
        <v>30</v>
      </c>
      <c r="K276" s="3" t="s">
        <v>3443</v>
      </c>
      <c r="L276" s="3" t="s">
        <v>3443</v>
      </c>
      <c r="M276" s="3" t="s">
        <v>1597</v>
      </c>
      <c r="N276" s="3" t="s">
        <v>1597</v>
      </c>
      <c r="O276" s="3" t="s">
        <v>1598</v>
      </c>
      <c r="P276" s="3" t="s">
        <v>1599</v>
      </c>
      <c r="Q276" s="3" t="s">
        <v>1600</v>
      </c>
      <c r="R276" s="3" t="s">
        <v>3444</v>
      </c>
      <c r="S276" s="3" t="s">
        <v>1602</v>
      </c>
      <c r="T276" s="3" t="s">
        <v>1603</v>
      </c>
      <c r="U276" s="3" t="s">
        <v>1604</v>
      </c>
      <c r="V276" s="3" t="s">
        <v>3445</v>
      </c>
    </row>
    <row r="277" spans="1:22">
      <c r="A277" s="2">
        <v>999222783407633</v>
      </c>
      <c r="B277" s="3" t="s">
        <v>1689</v>
      </c>
      <c r="C277" s="3" t="s">
        <v>3446</v>
      </c>
      <c r="D277" s="3" t="s">
        <v>3447</v>
      </c>
      <c r="E277" s="3" t="s">
        <v>3448</v>
      </c>
      <c r="F277" s="3" t="s">
        <v>1849</v>
      </c>
      <c r="G277" s="3" t="s">
        <v>1841</v>
      </c>
      <c r="H277" s="3" t="s">
        <v>1594</v>
      </c>
      <c r="I277" s="3" t="s">
        <v>3449</v>
      </c>
      <c r="J277" s="3" t="s">
        <v>30</v>
      </c>
      <c r="K277" s="3" t="s">
        <v>3450</v>
      </c>
      <c r="L277" s="3" t="s">
        <v>3450</v>
      </c>
      <c r="M277" s="3" t="s">
        <v>1597</v>
      </c>
      <c r="N277" s="3" t="s">
        <v>1597</v>
      </c>
      <c r="O277" s="3" t="s">
        <v>1598</v>
      </c>
      <c r="P277" s="3" t="s">
        <v>1599</v>
      </c>
      <c r="Q277" s="3" t="s">
        <v>1600</v>
      </c>
      <c r="R277" s="3" t="s">
        <v>3451</v>
      </c>
      <c r="S277" s="3" t="s">
        <v>1602</v>
      </c>
      <c r="T277" s="3" t="s">
        <v>1603</v>
      </c>
      <c r="U277" s="3" t="s">
        <v>1604</v>
      </c>
      <c r="V277" s="3" t="s">
        <v>3452</v>
      </c>
    </row>
    <row r="278" spans="1:22">
      <c r="A278" s="2">
        <v>999223058140809</v>
      </c>
      <c r="B278" s="3" t="s">
        <v>2185</v>
      </c>
      <c r="C278" s="3" t="s">
        <v>3453</v>
      </c>
      <c r="D278" s="3" t="s">
        <v>3454</v>
      </c>
      <c r="E278" s="3" t="s">
        <v>3455</v>
      </c>
      <c r="F278" s="3" t="s">
        <v>1841</v>
      </c>
      <c r="G278" s="3" t="s">
        <v>1873</v>
      </c>
      <c r="H278" s="3" t="s">
        <v>1594</v>
      </c>
      <c r="I278" s="3" t="s">
        <v>3456</v>
      </c>
      <c r="J278" s="3" t="s">
        <v>30</v>
      </c>
      <c r="K278" s="3" t="s">
        <v>3457</v>
      </c>
      <c r="L278" s="3" t="s">
        <v>3457</v>
      </c>
      <c r="M278" s="3" t="s">
        <v>1597</v>
      </c>
      <c r="N278" s="3" t="s">
        <v>1597</v>
      </c>
      <c r="O278" s="3" t="s">
        <v>1598</v>
      </c>
      <c r="P278" s="3" t="s">
        <v>1599</v>
      </c>
      <c r="Q278" s="3" t="s">
        <v>1600</v>
      </c>
      <c r="R278" s="3" t="s">
        <v>3458</v>
      </c>
      <c r="S278" s="3" t="s">
        <v>1602</v>
      </c>
      <c r="T278" s="3" t="s">
        <v>1603</v>
      </c>
      <c r="U278" s="3" t="s">
        <v>1604</v>
      </c>
      <c r="V278" s="3" t="s">
        <v>1613</v>
      </c>
    </row>
    <row r="279" spans="1:22">
      <c r="A279" s="2">
        <v>999222131556737</v>
      </c>
      <c r="B279" s="3" t="s">
        <v>3459</v>
      </c>
      <c r="C279" s="3" t="s">
        <v>3460</v>
      </c>
      <c r="D279" s="3" t="s">
        <v>3461</v>
      </c>
      <c r="E279" s="3" t="s">
        <v>3462</v>
      </c>
      <c r="F279" s="3" t="s">
        <v>1588</v>
      </c>
      <c r="G279" s="3" t="s">
        <v>2247</v>
      </c>
      <c r="H279" s="3" t="s">
        <v>1594</v>
      </c>
      <c r="I279" s="3" t="s">
        <v>3463</v>
      </c>
      <c r="J279" s="3" t="s">
        <v>30</v>
      </c>
      <c r="K279" s="3" t="s">
        <v>3464</v>
      </c>
      <c r="L279" s="3" t="s">
        <v>1598</v>
      </c>
      <c r="M279" s="3" t="s">
        <v>3465</v>
      </c>
      <c r="N279" s="3" t="s">
        <v>3466</v>
      </c>
      <c r="O279" s="3" t="s">
        <v>1598</v>
      </c>
      <c r="P279" s="3" t="s">
        <v>1599</v>
      </c>
      <c r="Q279" s="3" t="s">
        <v>1600</v>
      </c>
      <c r="R279" s="3" t="s">
        <v>3467</v>
      </c>
      <c r="S279" s="3" t="s">
        <v>1602</v>
      </c>
      <c r="T279" s="3" t="s">
        <v>1603</v>
      </c>
      <c r="U279" s="3" t="s">
        <v>1604</v>
      </c>
      <c r="V279" s="3" t="s">
        <v>1778</v>
      </c>
    </row>
    <row r="280" spans="1:22">
      <c r="A280" s="2">
        <v>999222447924850</v>
      </c>
      <c r="B280" s="3" t="s">
        <v>3029</v>
      </c>
      <c r="C280" s="3" t="s">
        <v>3468</v>
      </c>
      <c r="D280" s="3" t="s">
        <v>3469</v>
      </c>
      <c r="E280" s="3" t="s">
        <v>3470</v>
      </c>
      <c r="F280" s="3" t="s">
        <v>2083</v>
      </c>
      <c r="G280" s="3" t="s">
        <v>1888</v>
      </c>
      <c r="H280" s="3" t="s">
        <v>1594</v>
      </c>
      <c r="I280" s="3" t="s">
        <v>1598</v>
      </c>
      <c r="J280" s="3" t="s">
        <v>1833</v>
      </c>
      <c r="K280" s="3" t="s">
        <v>1598</v>
      </c>
      <c r="L280" s="3" t="s">
        <v>1598</v>
      </c>
      <c r="M280" s="3" t="s">
        <v>1597</v>
      </c>
      <c r="N280" s="3" t="s">
        <v>1597</v>
      </c>
      <c r="O280" s="3" t="s">
        <v>1598</v>
      </c>
      <c r="P280" s="3" t="s">
        <v>1599</v>
      </c>
      <c r="Q280" s="3" t="s">
        <v>1600</v>
      </c>
      <c r="R280" s="3" t="s">
        <v>3471</v>
      </c>
      <c r="S280" s="3" t="s">
        <v>1602</v>
      </c>
      <c r="T280" s="3" t="s">
        <v>1603</v>
      </c>
      <c r="U280" s="3" t="s">
        <v>1665</v>
      </c>
      <c r="V280" s="3" t="s">
        <v>1683</v>
      </c>
    </row>
    <row r="281" spans="1:22">
      <c r="A281" s="2">
        <v>999222610443669</v>
      </c>
      <c r="B281" s="3" t="s">
        <v>1648</v>
      </c>
      <c r="C281" s="3" t="s">
        <v>3472</v>
      </c>
      <c r="D281" s="3" t="s">
        <v>3473</v>
      </c>
      <c r="E281" s="3" t="s">
        <v>3474</v>
      </c>
      <c r="F281" s="3" t="s">
        <v>1849</v>
      </c>
      <c r="G281" s="3" t="s">
        <v>1841</v>
      </c>
      <c r="H281" s="3" t="s">
        <v>1594</v>
      </c>
      <c r="I281" s="3" t="s">
        <v>3475</v>
      </c>
      <c r="J281" s="3" t="s">
        <v>30</v>
      </c>
      <c r="K281" s="3" t="s">
        <v>3476</v>
      </c>
      <c r="L281" s="3" t="s">
        <v>3476</v>
      </c>
      <c r="M281" s="3" t="s">
        <v>1597</v>
      </c>
      <c r="N281" s="3" t="s">
        <v>1597</v>
      </c>
      <c r="O281" s="3" t="s">
        <v>1598</v>
      </c>
      <c r="P281" s="3" t="s">
        <v>1599</v>
      </c>
      <c r="Q281" s="3" t="s">
        <v>1600</v>
      </c>
      <c r="R281" s="3" t="s">
        <v>3477</v>
      </c>
      <c r="S281" s="3" t="s">
        <v>1602</v>
      </c>
      <c r="T281" s="3" t="s">
        <v>1603</v>
      </c>
      <c r="U281" s="3" t="s">
        <v>1604</v>
      </c>
      <c r="V281" s="3" t="s">
        <v>1915</v>
      </c>
    </row>
    <row r="282" spans="1:22">
      <c r="A282" s="2">
        <v>999221928607865</v>
      </c>
      <c r="B282" s="3" t="s">
        <v>3319</v>
      </c>
      <c r="C282" s="3" t="s">
        <v>3478</v>
      </c>
      <c r="D282" s="3" t="s">
        <v>3479</v>
      </c>
      <c r="E282" s="3" t="s">
        <v>3480</v>
      </c>
      <c r="F282" s="3" t="s">
        <v>3319</v>
      </c>
      <c r="G282" s="3" t="s">
        <v>1783</v>
      </c>
      <c r="H282" s="3" t="s">
        <v>1594</v>
      </c>
      <c r="I282" s="3" t="s">
        <v>3481</v>
      </c>
      <c r="J282" s="3" t="s">
        <v>30</v>
      </c>
      <c r="K282" s="3" t="s">
        <v>3482</v>
      </c>
      <c r="L282" s="3" t="s">
        <v>1598</v>
      </c>
      <c r="M282" s="3" t="s">
        <v>3483</v>
      </c>
      <c r="N282" s="3" t="s">
        <v>3484</v>
      </c>
      <c r="O282" s="3" t="s">
        <v>1598</v>
      </c>
      <c r="P282" s="3" t="s">
        <v>1599</v>
      </c>
      <c r="Q282" s="3" t="s">
        <v>1600</v>
      </c>
      <c r="R282" s="3" t="s">
        <v>3485</v>
      </c>
      <c r="S282" s="3" t="s">
        <v>1602</v>
      </c>
      <c r="T282" s="3" t="s">
        <v>1603</v>
      </c>
      <c r="U282" s="3" t="s">
        <v>1604</v>
      </c>
      <c r="V282" s="3" t="s">
        <v>1696</v>
      </c>
    </row>
    <row r="283" spans="1:22">
      <c r="A283" s="2">
        <v>999222157356751</v>
      </c>
      <c r="B283" s="3" t="s">
        <v>1652</v>
      </c>
      <c r="C283" s="3" t="s">
        <v>3486</v>
      </c>
      <c r="D283" s="3" t="s">
        <v>3487</v>
      </c>
      <c r="E283" s="3" t="s">
        <v>3488</v>
      </c>
      <c r="F283" s="3" t="s">
        <v>1610</v>
      </c>
      <c r="G283" s="3" t="s">
        <v>1649</v>
      </c>
      <c r="H283" s="3" t="s">
        <v>1594</v>
      </c>
      <c r="I283" s="3" t="s">
        <v>3489</v>
      </c>
      <c r="J283" s="3" t="s">
        <v>30</v>
      </c>
      <c r="K283" s="3" t="s">
        <v>3490</v>
      </c>
      <c r="L283" s="3" t="s">
        <v>1598</v>
      </c>
      <c r="M283" s="3" t="s">
        <v>3491</v>
      </c>
      <c r="N283" s="3" t="s">
        <v>3492</v>
      </c>
      <c r="O283" s="3" t="s">
        <v>1598</v>
      </c>
      <c r="P283" s="3" t="s">
        <v>1599</v>
      </c>
      <c r="Q283" s="3" t="s">
        <v>1600</v>
      </c>
      <c r="R283" s="3" t="s">
        <v>3493</v>
      </c>
      <c r="S283" s="3" t="s">
        <v>1602</v>
      </c>
      <c r="T283" s="3" t="s">
        <v>1603</v>
      </c>
      <c r="U283" s="3" t="s">
        <v>1604</v>
      </c>
      <c r="V283" s="3" t="s">
        <v>2815</v>
      </c>
    </row>
    <row r="284" spans="1:22">
      <c r="A284" s="2">
        <v>22785728615</v>
      </c>
      <c r="B284" s="3" t="s">
        <v>1689</v>
      </c>
      <c r="C284" s="3" t="s">
        <v>3494</v>
      </c>
      <c r="D284" s="3" t="s">
        <v>3495</v>
      </c>
      <c r="E284" s="3" t="s">
        <v>3496</v>
      </c>
      <c r="F284" s="3" t="s">
        <v>1849</v>
      </c>
      <c r="G284" s="3" t="s">
        <v>1873</v>
      </c>
      <c r="H284" s="3" t="s">
        <v>1594</v>
      </c>
      <c r="I284" s="3" t="s">
        <v>3497</v>
      </c>
      <c r="J284" s="3" t="s">
        <v>30</v>
      </c>
      <c r="K284" s="3" t="s">
        <v>3498</v>
      </c>
      <c r="L284" s="3" t="s">
        <v>3498</v>
      </c>
      <c r="M284" s="3" t="s">
        <v>1597</v>
      </c>
      <c r="N284" s="3" t="s">
        <v>1597</v>
      </c>
      <c r="O284" s="3" t="s">
        <v>1598</v>
      </c>
      <c r="P284" s="3" t="s">
        <v>1599</v>
      </c>
      <c r="Q284" s="3" t="s">
        <v>1600</v>
      </c>
      <c r="R284" s="3" t="s">
        <v>3499</v>
      </c>
      <c r="S284" s="3" t="s">
        <v>1602</v>
      </c>
      <c r="T284" s="3" t="s">
        <v>1603</v>
      </c>
      <c r="U284" s="3" t="s">
        <v>1604</v>
      </c>
      <c r="V284" s="3" t="s">
        <v>2620</v>
      </c>
    </row>
    <row r="285" spans="1:22">
      <c r="A285" s="2">
        <v>999222387379082</v>
      </c>
      <c r="B285" s="3" t="s">
        <v>3500</v>
      </c>
      <c r="C285" s="3" t="s">
        <v>3501</v>
      </c>
      <c r="D285" s="3" t="s">
        <v>3502</v>
      </c>
      <c r="E285" s="3" t="s">
        <v>3503</v>
      </c>
      <c r="F285" s="3" t="s">
        <v>3500</v>
      </c>
      <c r="G285" s="3" t="s">
        <v>2018</v>
      </c>
      <c r="H285" s="3" t="s">
        <v>1594</v>
      </c>
      <c r="I285" s="3" t="s">
        <v>3504</v>
      </c>
      <c r="J285" s="3" t="s">
        <v>30</v>
      </c>
      <c r="K285" s="3" t="s">
        <v>3505</v>
      </c>
      <c r="L285" s="3" t="s">
        <v>1598</v>
      </c>
      <c r="M285" s="3" t="s">
        <v>3506</v>
      </c>
      <c r="N285" s="3" t="s">
        <v>3507</v>
      </c>
      <c r="O285" s="3" t="s">
        <v>1598</v>
      </c>
      <c r="P285" s="3" t="s">
        <v>1599</v>
      </c>
      <c r="Q285" s="3" t="s">
        <v>1600</v>
      </c>
      <c r="R285" s="3" t="s">
        <v>3508</v>
      </c>
      <c r="S285" s="3" t="s">
        <v>1602</v>
      </c>
      <c r="T285" s="3" t="s">
        <v>1603</v>
      </c>
      <c r="U285" s="3" t="s">
        <v>1604</v>
      </c>
      <c r="V285" s="3" t="s">
        <v>1696</v>
      </c>
    </row>
    <row r="286" spans="1:22">
      <c r="A286" s="2">
        <v>999222636166971</v>
      </c>
      <c r="B286" s="3" t="s">
        <v>1610</v>
      </c>
      <c r="C286" s="3" t="s">
        <v>3509</v>
      </c>
      <c r="D286" s="3" t="s">
        <v>3510</v>
      </c>
      <c r="E286" s="3" t="s">
        <v>3511</v>
      </c>
      <c r="F286" s="3" t="s">
        <v>1649</v>
      </c>
      <c r="G286" s="3" t="s">
        <v>1655</v>
      </c>
      <c r="H286" s="3" t="s">
        <v>1594</v>
      </c>
      <c r="I286" s="3" t="s">
        <v>1598</v>
      </c>
      <c r="J286" s="3" t="s">
        <v>30</v>
      </c>
      <c r="K286" s="3" t="s">
        <v>1598</v>
      </c>
      <c r="L286" s="3" t="s">
        <v>1598</v>
      </c>
      <c r="M286" s="3" t="s">
        <v>1597</v>
      </c>
      <c r="N286" s="3" t="s">
        <v>1597</v>
      </c>
      <c r="O286" s="3" t="s">
        <v>1598</v>
      </c>
      <c r="P286" s="3" t="s">
        <v>1599</v>
      </c>
      <c r="Q286" s="3" t="s">
        <v>1600</v>
      </c>
      <c r="R286" s="3" t="s">
        <v>3512</v>
      </c>
      <c r="S286" s="3" t="s">
        <v>1602</v>
      </c>
      <c r="T286" s="3" t="s">
        <v>1603</v>
      </c>
      <c r="U286" s="3" t="s">
        <v>1604</v>
      </c>
      <c r="V286" s="3" t="s">
        <v>3513</v>
      </c>
    </row>
    <row r="287" spans="1:22">
      <c r="A287" s="2">
        <v>999221904478534</v>
      </c>
      <c r="B287" s="3" t="s">
        <v>2924</v>
      </c>
      <c r="C287" s="3" t="s">
        <v>3514</v>
      </c>
      <c r="D287" s="3" t="s">
        <v>3515</v>
      </c>
      <c r="E287" s="3" t="s">
        <v>3516</v>
      </c>
      <c r="F287" s="3" t="s">
        <v>3053</v>
      </c>
      <c r="G287" s="3" t="s">
        <v>1832</v>
      </c>
      <c r="H287" s="3" t="s">
        <v>1594</v>
      </c>
      <c r="I287" s="3" t="s">
        <v>3517</v>
      </c>
      <c r="J287" s="3" t="s">
        <v>30</v>
      </c>
      <c r="K287" s="3" t="s">
        <v>3518</v>
      </c>
      <c r="L287" s="3" t="s">
        <v>3518</v>
      </c>
      <c r="M287" s="3" t="s">
        <v>1597</v>
      </c>
      <c r="N287" s="3" t="s">
        <v>1597</v>
      </c>
      <c r="O287" s="3" t="s">
        <v>1598</v>
      </c>
      <c r="P287" s="3" t="s">
        <v>1599</v>
      </c>
      <c r="Q287" s="3" t="s">
        <v>1600</v>
      </c>
      <c r="R287" s="3" t="s">
        <v>3519</v>
      </c>
      <c r="S287" s="3" t="s">
        <v>1726</v>
      </c>
      <c r="T287" s="3" t="s">
        <v>1603</v>
      </c>
      <c r="U287" s="3" t="s">
        <v>1604</v>
      </c>
      <c r="V287" s="3" t="s">
        <v>1696</v>
      </c>
    </row>
    <row r="288" spans="1:22">
      <c r="A288" s="2">
        <v>23520719692</v>
      </c>
      <c r="B288" s="3" t="s">
        <v>1873</v>
      </c>
      <c r="C288" s="3" t="s">
        <v>3520</v>
      </c>
      <c r="D288" s="3" t="s">
        <v>3521</v>
      </c>
      <c r="E288" s="3" t="s">
        <v>3522</v>
      </c>
      <c r="F288" s="3" t="s">
        <v>1873</v>
      </c>
      <c r="G288" s="3" t="s">
        <v>1593</v>
      </c>
      <c r="H288" s="3" t="s">
        <v>1594</v>
      </c>
      <c r="I288" s="3" t="s">
        <v>3523</v>
      </c>
      <c r="J288" s="3" t="s">
        <v>30</v>
      </c>
      <c r="K288" s="3" t="s">
        <v>3524</v>
      </c>
      <c r="L288" s="3" t="s">
        <v>3524</v>
      </c>
      <c r="M288" s="3" t="s">
        <v>1597</v>
      </c>
      <c r="N288" s="3" t="s">
        <v>1597</v>
      </c>
      <c r="O288" s="3" t="s">
        <v>1598</v>
      </c>
      <c r="P288" s="3" t="s">
        <v>1599</v>
      </c>
      <c r="Q288" s="3" t="s">
        <v>1600</v>
      </c>
      <c r="R288" s="3" t="s">
        <v>3525</v>
      </c>
      <c r="S288" s="3" t="s">
        <v>1602</v>
      </c>
      <c r="T288" s="3" t="s">
        <v>1603</v>
      </c>
      <c r="U288" s="3" t="s">
        <v>1604</v>
      </c>
      <c r="V288" s="3" t="s">
        <v>3526</v>
      </c>
    </row>
    <row r="289" spans="1:22">
      <c r="A289" s="2">
        <v>999222846584828</v>
      </c>
      <c r="B289" s="3" t="s">
        <v>3286</v>
      </c>
      <c r="C289" s="3" t="s">
        <v>3527</v>
      </c>
      <c r="D289" s="3" t="s">
        <v>3528</v>
      </c>
      <c r="E289" s="3" t="s">
        <v>3529</v>
      </c>
      <c r="F289" s="3" t="s">
        <v>3278</v>
      </c>
      <c r="G289" s="3" t="s">
        <v>1935</v>
      </c>
      <c r="H289" s="3" t="s">
        <v>1594</v>
      </c>
      <c r="I289" s="3" t="s">
        <v>1598</v>
      </c>
      <c r="J289" s="3" t="s">
        <v>30</v>
      </c>
      <c r="K289" s="3" t="s">
        <v>1598</v>
      </c>
      <c r="L289" s="3" t="s">
        <v>1598</v>
      </c>
      <c r="M289" s="3" t="s">
        <v>1597</v>
      </c>
      <c r="N289" s="3" t="s">
        <v>1597</v>
      </c>
      <c r="O289" s="3" t="s">
        <v>1598</v>
      </c>
      <c r="P289" s="3" t="s">
        <v>1599</v>
      </c>
      <c r="Q289" s="3" t="s">
        <v>1600</v>
      </c>
      <c r="R289" s="3" t="s">
        <v>3530</v>
      </c>
      <c r="S289" s="3" t="s">
        <v>1602</v>
      </c>
      <c r="T289" s="3" t="s">
        <v>1603</v>
      </c>
      <c r="U289" s="3" t="s">
        <v>1604</v>
      </c>
      <c r="V289" s="3" t="s">
        <v>1674</v>
      </c>
    </row>
    <row r="290" spans="1:22">
      <c r="A290" s="2">
        <v>999223408346668</v>
      </c>
      <c r="B290" s="3" t="s">
        <v>2011</v>
      </c>
      <c r="C290" s="3" t="s">
        <v>3531</v>
      </c>
      <c r="D290" s="3" t="s">
        <v>3532</v>
      </c>
      <c r="E290" s="3" t="s">
        <v>3533</v>
      </c>
      <c r="F290" s="3" t="s">
        <v>1968</v>
      </c>
      <c r="G290" s="3" t="s">
        <v>1873</v>
      </c>
      <c r="H290" s="3" t="s">
        <v>1594</v>
      </c>
      <c r="I290" s="3" t="s">
        <v>3534</v>
      </c>
      <c r="J290" s="3" t="s">
        <v>30</v>
      </c>
      <c r="K290" s="3" t="s">
        <v>3535</v>
      </c>
      <c r="L290" s="3" t="s">
        <v>3535</v>
      </c>
      <c r="M290" s="3" t="s">
        <v>1597</v>
      </c>
      <c r="N290" s="3" t="s">
        <v>1597</v>
      </c>
      <c r="O290" s="3" t="s">
        <v>1598</v>
      </c>
      <c r="P290" s="3" t="s">
        <v>1599</v>
      </c>
      <c r="Q290" s="3" t="s">
        <v>1600</v>
      </c>
      <c r="R290" s="3" t="s">
        <v>3536</v>
      </c>
      <c r="S290" s="3" t="s">
        <v>1602</v>
      </c>
      <c r="T290" s="3" t="s">
        <v>1603</v>
      </c>
      <c r="U290" s="3" t="s">
        <v>1604</v>
      </c>
      <c r="V290" s="3" t="s">
        <v>1674</v>
      </c>
    </row>
    <row r="291" spans="1:22">
      <c r="A291" s="2">
        <v>999223454022309</v>
      </c>
      <c r="B291" s="3" t="s">
        <v>1840</v>
      </c>
      <c r="C291" s="3" t="s">
        <v>3537</v>
      </c>
      <c r="D291" s="3" t="s">
        <v>3538</v>
      </c>
      <c r="E291" s="3" t="s">
        <v>3539</v>
      </c>
      <c r="F291" s="3" t="s">
        <v>1840</v>
      </c>
      <c r="G291" s="3" t="s">
        <v>1841</v>
      </c>
      <c r="H291" s="3" t="s">
        <v>1594</v>
      </c>
      <c r="I291" s="3" t="s">
        <v>3540</v>
      </c>
      <c r="J291" s="3" t="s">
        <v>30</v>
      </c>
      <c r="K291" s="3" t="s">
        <v>3541</v>
      </c>
      <c r="L291" s="3" t="s">
        <v>3541</v>
      </c>
      <c r="M291" s="3" t="s">
        <v>1597</v>
      </c>
      <c r="N291" s="3" t="s">
        <v>1597</v>
      </c>
      <c r="O291" s="3" t="s">
        <v>1598</v>
      </c>
      <c r="P291" s="3" t="s">
        <v>1599</v>
      </c>
      <c r="Q291" s="3" t="s">
        <v>1600</v>
      </c>
      <c r="R291" s="3" t="s">
        <v>3542</v>
      </c>
      <c r="S291" s="3" t="s">
        <v>1602</v>
      </c>
      <c r="T291" s="3" t="s">
        <v>1603</v>
      </c>
      <c r="U291" s="3" t="s">
        <v>1604</v>
      </c>
      <c r="V291" s="3" t="s">
        <v>1674</v>
      </c>
    </row>
    <row r="292" spans="1:22">
      <c r="A292" s="2">
        <v>999223049108798</v>
      </c>
      <c r="B292" s="3" t="s">
        <v>1760</v>
      </c>
      <c r="C292" s="3" t="s">
        <v>3543</v>
      </c>
      <c r="D292" s="3" t="s">
        <v>3544</v>
      </c>
      <c r="E292" s="3" t="s">
        <v>3545</v>
      </c>
      <c r="F292" s="3" t="s">
        <v>2232</v>
      </c>
      <c r="G292" s="3" t="s">
        <v>2063</v>
      </c>
      <c r="H292" s="3" t="s">
        <v>1594</v>
      </c>
      <c r="I292" s="3" t="s">
        <v>1598</v>
      </c>
      <c r="J292" s="3" t="s">
        <v>1833</v>
      </c>
      <c r="K292" s="3" t="s">
        <v>1598</v>
      </c>
      <c r="L292" s="3" t="s">
        <v>1598</v>
      </c>
      <c r="M292" s="3" t="s">
        <v>1597</v>
      </c>
      <c r="N292" s="3" t="s">
        <v>1597</v>
      </c>
      <c r="O292" s="3" t="s">
        <v>1598</v>
      </c>
      <c r="P292" s="3" t="s">
        <v>1599</v>
      </c>
      <c r="Q292" s="3" t="s">
        <v>1600</v>
      </c>
      <c r="R292" s="3" t="s">
        <v>3546</v>
      </c>
      <c r="S292" s="3" t="s">
        <v>1602</v>
      </c>
      <c r="T292" s="3" t="s">
        <v>1603</v>
      </c>
      <c r="U292" s="3" t="s">
        <v>1665</v>
      </c>
      <c r="V292" s="3" t="s">
        <v>1835</v>
      </c>
    </row>
    <row r="293" spans="1:22">
      <c r="A293" s="2">
        <v>999223477204545</v>
      </c>
      <c r="B293" s="3" t="s">
        <v>1849</v>
      </c>
      <c r="C293" s="3" t="s">
        <v>3547</v>
      </c>
      <c r="D293" s="3" t="s">
        <v>3548</v>
      </c>
      <c r="E293" s="3" t="s">
        <v>3549</v>
      </c>
      <c r="F293" s="3" t="s">
        <v>1849</v>
      </c>
      <c r="G293" s="3" t="s">
        <v>1841</v>
      </c>
      <c r="H293" s="3" t="s">
        <v>1594</v>
      </c>
      <c r="I293" s="3" t="s">
        <v>3550</v>
      </c>
      <c r="J293" s="3" t="s">
        <v>30</v>
      </c>
      <c r="K293" s="3" t="s">
        <v>3551</v>
      </c>
      <c r="L293" s="3" t="s">
        <v>3551</v>
      </c>
      <c r="M293" s="3" t="s">
        <v>1597</v>
      </c>
      <c r="N293" s="3" t="s">
        <v>1597</v>
      </c>
      <c r="O293" s="3" t="s">
        <v>1598</v>
      </c>
      <c r="P293" s="3" t="s">
        <v>1599</v>
      </c>
      <c r="Q293" s="3" t="s">
        <v>1600</v>
      </c>
      <c r="R293" s="3" t="s">
        <v>3552</v>
      </c>
      <c r="S293" s="3" t="s">
        <v>1602</v>
      </c>
      <c r="T293" s="3" t="s">
        <v>1603</v>
      </c>
      <c r="U293" s="3" t="s">
        <v>1604</v>
      </c>
      <c r="V293" s="3" t="s">
        <v>1835</v>
      </c>
    </row>
    <row r="294" spans="1:22">
      <c r="A294" s="2">
        <v>999223487644344</v>
      </c>
      <c r="B294" s="3" t="s">
        <v>1849</v>
      </c>
      <c r="C294" s="3" t="s">
        <v>3553</v>
      </c>
      <c r="D294" s="3" t="s">
        <v>3554</v>
      </c>
      <c r="E294" s="3" t="s">
        <v>3555</v>
      </c>
      <c r="F294" s="3" t="s">
        <v>1841</v>
      </c>
      <c r="G294" s="3" t="s">
        <v>1593</v>
      </c>
      <c r="H294" s="3" t="s">
        <v>1594</v>
      </c>
      <c r="I294" s="3" t="s">
        <v>3556</v>
      </c>
      <c r="J294" s="3" t="s">
        <v>30</v>
      </c>
      <c r="K294" s="3" t="s">
        <v>3557</v>
      </c>
      <c r="L294" s="3" t="s">
        <v>3557</v>
      </c>
      <c r="M294" s="3" t="s">
        <v>1597</v>
      </c>
      <c r="N294" s="3" t="s">
        <v>1597</v>
      </c>
      <c r="O294" s="3" t="s">
        <v>1598</v>
      </c>
      <c r="P294" s="3" t="s">
        <v>1599</v>
      </c>
      <c r="Q294" s="3" t="s">
        <v>1600</v>
      </c>
      <c r="R294" s="3" t="s">
        <v>3558</v>
      </c>
      <c r="S294" s="3" t="s">
        <v>1602</v>
      </c>
      <c r="T294" s="3" t="s">
        <v>1603</v>
      </c>
      <c r="U294" s="3" t="s">
        <v>1604</v>
      </c>
      <c r="V294" s="3" t="s">
        <v>1674</v>
      </c>
    </row>
    <row r="295" spans="1:22">
      <c r="A295" s="2">
        <v>999223475014122</v>
      </c>
      <c r="B295" s="3" t="s">
        <v>1898</v>
      </c>
      <c r="C295" s="3" t="s">
        <v>3559</v>
      </c>
      <c r="D295" s="3" t="s">
        <v>3560</v>
      </c>
      <c r="E295" s="3" t="s">
        <v>3561</v>
      </c>
      <c r="F295" s="3" t="s">
        <v>1849</v>
      </c>
      <c r="G295" s="3" t="s">
        <v>1841</v>
      </c>
      <c r="H295" s="3" t="s">
        <v>1594</v>
      </c>
      <c r="I295" s="3" t="s">
        <v>3562</v>
      </c>
      <c r="J295" s="3" t="s">
        <v>30</v>
      </c>
      <c r="K295" s="3" t="s">
        <v>3563</v>
      </c>
      <c r="L295" s="3" t="s">
        <v>3563</v>
      </c>
      <c r="M295" s="3" t="s">
        <v>1597</v>
      </c>
      <c r="N295" s="3" t="s">
        <v>1597</v>
      </c>
      <c r="O295" s="3" t="s">
        <v>1598</v>
      </c>
      <c r="P295" s="3" t="s">
        <v>1599</v>
      </c>
      <c r="Q295" s="3" t="s">
        <v>1600</v>
      </c>
      <c r="R295" s="3" t="s">
        <v>3564</v>
      </c>
      <c r="S295" s="3" t="s">
        <v>1602</v>
      </c>
      <c r="T295" s="3" t="s">
        <v>1603</v>
      </c>
      <c r="U295" s="3" t="s">
        <v>1665</v>
      </c>
      <c r="V295" s="3" t="s">
        <v>1674</v>
      </c>
    </row>
    <row r="296" spans="1:22">
      <c r="A296" s="2">
        <v>999223356187415</v>
      </c>
      <c r="B296" s="3" t="s">
        <v>1845</v>
      </c>
      <c r="C296" s="3" t="s">
        <v>3565</v>
      </c>
      <c r="D296" s="3" t="s">
        <v>3566</v>
      </c>
      <c r="E296" s="3" t="s">
        <v>3567</v>
      </c>
      <c r="F296" s="3" t="s">
        <v>1849</v>
      </c>
      <c r="G296" s="3" t="s">
        <v>1841</v>
      </c>
      <c r="H296" s="3" t="s">
        <v>1594</v>
      </c>
      <c r="I296" s="3" t="s">
        <v>3568</v>
      </c>
      <c r="J296" s="3" t="s">
        <v>30</v>
      </c>
      <c r="K296" s="3" t="s">
        <v>3569</v>
      </c>
      <c r="L296" s="3" t="s">
        <v>3569</v>
      </c>
      <c r="M296" s="3" t="s">
        <v>1597</v>
      </c>
      <c r="N296" s="3" t="s">
        <v>1597</v>
      </c>
      <c r="O296" s="3" t="s">
        <v>1598</v>
      </c>
      <c r="P296" s="3" t="s">
        <v>1599</v>
      </c>
      <c r="Q296" s="3" t="s">
        <v>1600</v>
      </c>
      <c r="R296" s="3" t="s">
        <v>3570</v>
      </c>
      <c r="S296" s="3" t="s">
        <v>1602</v>
      </c>
      <c r="T296" s="3" t="s">
        <v>1603</v>
      </c>
      <c r="U296" s="3" t="s">
        <v>1604</v>
      </c>
      <c r="V296" s="3" t="s">
        <v>1743</v>
      </c>
    </row>
    <row r="297" spans="1:22">
      <c r="A297" s="2">
        <v>999223167381326</v>
      </c>
      <c r="B297" s="3" t="s">
        <v>1902</v>
      </c>
      <c r="C297" s="3" t="s">
        <v>3571</v>
      </c>
      <c r="D297" s="3" t="s">
        <v>3572</v>
      </c>
      <c r="E297" s="3" t="s">
        <v>3573</v>
      </c>
      <c r="F297" s="3" t="s">
        <v>1841</v>
      </c>
      <c r="G297" s="3" t="s">
        <v>1593</v>
      </c>
      <c r="H297" s="3" t="s">
        <v>1594</v>
      </c>
      <c r="I297" s="3" t="s">
        <v>3574</v>
      </c>
      <c r="J297" s="3" t="s">
        <v>30</v>
      </c>
      <c r="K297" s="3" t="s">
        <v>3575</v>
      </c>
      <c r="L297" s="3" t="s">
        <v>3575</v>
      </c>
      <c r="M297" s="3" t="s">
        <v>1597</v>
      </c>
      <c r="N297" s="3" t="s">
        <v>1597</v>
      </c>
      <c r="O297" s="3" t="s">
        <v>1598</v>
      </c>
      <c r="P297" s="3" t="s">
        <v>1599</v>
      </c>
      <c r="Q297" s="3" t="s">
        <v>1600</v>
      </c>
      <c r="R297" s="3" t="s">
        <v>3576</v>
      </c>
      <c r="S297" s="3" t="s">
        <v>1602</v>
      </c>
      <c r="T297" s="3" t="s">
        <v>1603</v>
      </c>
      <c r="U297" s="3" t="s">
        <v>1604</v>
      </c>
      <c r="V297" s="3" t="s">
        <v>2246</v>
      </c>
    </row>
    <row r="298" spans="1:22">
      <c r="A298" s="2">
        <v>999223466524448</v>
      </c>
      <c r="B298" s="3" t="s">
        <v>1898</v>
      </c>
      <c r="C298" s="3" t="s">
        <v>3577</v>
      </c>
      <c r="D298" s="3" t="s">
        <v>3578</v>
      </c>
      <c r="E298" s="3" t="s">
        <v>3579</v>
      </c>
      <c r="F298" s="3" t="s">
        <v>1898</v>
      </c>
      <c r="G298" s="3" t="s">
        <v>1593</v>
      </c>
      <c r="H298" s="3" t="s">
        <v>1594</v>
      </c>
      <c r="I298" s="3" t="s">
        <v>3580</v>
      </c>
      <c r="J298" s="3" t="s">
        <v>30</v>
      </c>
      <c r="K298" s="3" t="s">
        <v>3581</v>
      </c>
      <c r="L298" s="3" t="s">
        <v>3581</v>
      </c>
      <c r="M298" s="3" t="s">
        <v>1597</v>
      </c>
      <c r="N298" s="3" t="s">
        <v>1597</v>
      </c>
      <c r="O298" s="3" t="s">
        <v>1598</v>
      </c>
      <c r="P298" s="3" t="s">
        <v>1599</v>
      </c>
      <c r="Q298" s="3" t="s">
        <v>1600</v>
      </c>
      <c r="R298" s="3" t="s">
        <v>3582</v>
      </c>
      <c r="S298" s="3" t="s">
        <v>1602</v>
      </c>
      <c r="T298" s="3" t="s">
        <v>1603</v>
      </c>
      <c r="U298" s="3" t="s">
        <v>1604</v>
      </c>
      <c r="V298" s="3" t="s">
        <v>1621</v>
      </c>
    </row>
    <row r="299" spans="1:22">
      <c r="A299" s="2">
        <v>999223484961052</v>
      </c>
      <c r="B299" s="3" t="s">
        <v>1849</v>
      </c>
      <c r="C299" s="3" t="s">
        <v>3583</v>
      </c>
      <c r="D299" s="3" t="s">
        <v>2394</v>
      </c>
      <c r="E299" s="3" t="s">
        <v>3584</v>
      </c>
      <c r="F299" s="3" t="s">
        <v>1841</v>
      </c>
      <c r="G299" s="3" t="s">
        <v>1873</v>
      </c>
      <c r="H299" s="3" t="s">
        <v>1594</v>
      </c>
      <c r="I299" s="3" t="s">
        <v>3585</v>
      </c>
      <c r="J299" s="3" t="s">
        <v>30</v>
      </c>
      <c r="K299" s="3" t="s">
        <v>3586</v>
      </c>
      <c r="L299" s="3" t="s">
        <v>3586</v>
      </c>
      <c r="M299" s="3" t="s">
        <v>1597</v>
      </c>
      <c r="N299" s="3" t="s">
        <v>1597</v>
      </c>
      <c r="O299" s="3" t="s">
        <v>1598</v>
      </c>
      <c r="P299" s="3" t="s">
        <v>1599</v>
      </c>
      <c r="Q299" s="3" t="s">
        <v>1600</v>
      </c>
      <c r="R299" s="3" t="s">
        <v>3587</v>
      </c>
      <c r="S299" s="3" t="s">
        <v>1602</v>
      </c>
      <c r="T299" s="3" t="s">
        <v>1603</v>
      </c>
      <c r="U299" s="3" t="s">
        <v>1604</v>
      </c>
      <c r="V299" s="3" t="s">
        <v>1621</v>
      </c>
    </row>
    <row r="300" spans="1:22">
      <c r="A300" s="2">
        <v>999223484495223</v>
      </c>
      <c r="B300" s="3" t="s">
        <v>1849</v>
      </c>
      <c r="C300" s="3" t="s">
        <v>3588</v>
      </c>
      <c r="D300" s="3" t="s">
        <v>3589</v>
      </c>
      <c r="E300" s="3" t="s">
        <v>3590</v>
      </c>
      <c r="F300" s="3" t="s">
        <v>1849</v>
      </c>
      <c r="G300" s="3" t="s">
        <v>1841</v>
      </c>
      <c r="H300" s="3" t="s">
        <v>1594</v>
      </c>
      <c r="I300" s="3" t="s">
        <v>3591</v>
      </c>
      <c r="J300" s="3" t="s">
        <v>30</v>
      </c>
      <c r="K300" s="3" t="s">
        <v>3592</v>
      </c>
      <c r="L300" s="3" t="s">
        <v>3592</v>
      </c>
      <c r="M300" s="3" t="s">
        <v>1597</v>
      </c>
      <c r="N300" s="3" t="s">
        <v>1597</v>
      </c>
      <c r="O300" s="3" t="s">
        <v>1598</v>
      </c>
      <c r="P300" s="3" t="s">
        <v>1599</v>
      </c>
      <c r="Q300" s="3" t="s">
        <v>1600</v>
      </c>
      <c r="R300" s="3" t="s">
        <v>3593</v>
      </c>
      <c r="S300" s="3" t="s">
        <v>1602</v>
      </c>
      <c r="T300" s="3" t="s">
        <v>1603</v>
      </c>
      <c r="U300" s="3" t="s">
        <v>1604</v>
      </c>
      <c r="V300" s="3" t="s">
        <v>1621</v>
      </c>
    </row>
    <row r="301" spans="1:22">
      <c r="A301" s="2">
        <v>999223503187414</v>
      </c>
      <c r="B301" s="3" t="s">
        <v>1841</v>
      </c>
      <c r="C301" s="3" t="s">
        <v>3594</v>
      </c>
      <c r="D301" s="3" t="s">
        <v>3595</v>
      </c>
      <c r="E301" s="3" t="s">
        <v>3596</v>
      </c>
      <c r="F301" s="3" t="s">
        <v>1873</v>
      </c>
      <c r="G301" s="3" t="s">
        <v>1593</v>
      </c>
      <c r="H301" s="3" t="s">
        <v>1594</v>
      </c>
      <c r="I301" s="3" t="s">
        <v>3597</v>
      </c>
      <c r="J301" s="3" t="s">
        <v>30</v>
      </c>
      <c r="K301" s="3" t="s">
        <v>3598</v>
      </c>
      <c r="L301" s="3" t="s">
        <v>3598</v>
      </c>
      <c r="M301" s="3" t="s">
        <v>1597</v>
      </c>
      <c r="N301" s="3" t="s">
        <v>1597</v>
      </c>
      <c r="O301" s="3" t="s">
        <v>1598</v>
      </c>
      <c r="P301" s="3" t="s">
        <v>1599</v>
      </c>
      <c r="Q301" s="3" t="s">
        <v>1600</v>
      </c>
      <c r="R301" s="3" t="s">
        <v>3599</v>
      </c>
      <c r="S301" s="3" t="s">
        <v>1602</v>
      </c>
      <c r="T301" s="3" t="s">
        <v>1603</v>
      </c>
      <c r="U301" s="3" t="s">
        <v>1604</v>
      </c>
      <c r="V301" s="3" t="s">
        <v>1621</v>
      </c>
    </row>
    <row r="302" spans="1:22">
      <c r="A302" s="2">
        <v>999223175026883</v>
      </c>
      <c r="B302" s="3" t="s">
        <v>2167</v>
      </c>
      <c r="C302" s="3" t="s">
        <v>3600</v>
      </c>
      <c r="D302" s="3" t="s">
        <v>3601</v>
      </c>
      <c r="E302" s="3" t="s">
        <v>3602</v>
      </c>
      <c r="F302" s="3" t="s">
        <v>1898</v>
      </c>
      <c r="G302" s="3" t="s">
        <v>1873</v>
      </c>
      <c r="H302" s="3" t="s">
        <v>1594</v>
      </c>
      <c r="I302" s="3" t="s">
        <v>3603</v>
      </c>
      <c r="J302" s="3" t="s">
        <v>30</v>
      </c>
      <c r="K302" s="3" t="s">
        <v>3604</v>
      </c>
      <c r="L302" s="3" t="s">
        <v>3604</v>
      </c>
      <c r="M302" s="3" t="s">
        <v>1597</v>
      </c>
      <c r="N302" s="3" t="s">
        <v>1597</v>
      </c>
      <c r="O302" s="3" t="s">
        <v>1598</v>
      </c>
      <c r="P302" s="3" t="s">
        <v>1599</v>
      </c>
      <c r="Q302" s="3" t="s">
        <v>1600</v>
      </c>
      <c r="R302" s="3" t="s">
        <v>3605</v>
      </c>
      <c r="S302" s="3" t="s">
        <v>1602</v>
      </c>
      <c r="T302" s="3" t="s">
        <v>1603</v>
      </c>
      <c r="U302" s="3" t="s">
        <v>1604</v>
      </c>
      <c r="V302" s="3" t="s">
        <v>1915</v>
      </c>
    </row>
    <row r="303" spans="1:22">
      <c r="A303" s="2">
        <v>999223434001546</v>
      </c>
      <c r="B303" s="3" t="s">
        <v>1592</v>
      </c>
      <c r="C303" s="3" t="s">
        <v>3606</v>
      </c>
      <c r="D303" s="3" t="s">
        <v>2400</v>
      </c>
      <c r="E303" s="3" t="s">
        <v>3607</v>
      </c>
      <c r="F303" s="3" t="s">
        <v>1840</v>
      </c>
      <c r="G303" s="3" t="s">
        <v>1593</v>
      </c>
      <c r="H303" s="3" t="s">
        <v>1594</v>
      </c>
      <c r="I303" s="3" t="s">
        <v>3608</v>
      </c>
      <c r="J303" s="3" t="s">
        <v>30</v>
      </c>
      <c r="K303" s="3" t="s">
        <v>3609</v>
      </c>
      <c r="L303" s="3" t="s">
        <v>3609</v>
      </c>
      <c r="M303" s="3" t="s">
        <v>1597</v>
      </c>
      <c r="N303" s="3" t="s">
        <v>1597</v>
      </c>
      <c r="O303" s="3" t="s">
        <v>1598</v>
      </c>
      <c r="P303" s="3" t="s">
        <v>1599</v>
      </c>
      <c r="Q303" s="3" t="s">
        <v>1600</v>
      </c>
      <c r="R303" s="3" t="s">
        <v>3610</v>
      </c>
      <c r="S303" s="3" t="s">
        <v>1602</v>
      </c>
      <c r="T303" s="3" t="s">
        <v>1603</v>
      </c>
      <c r="U303" s="3" t="s">
        <v>1604</v>
      </c>
      <c r="V303" s="3" t="s">
        <v>1674</v>
      </c>
    </row>
    <row r="304" spans="1:22">
      <c r="A304" s="2">
        <v>999223442758479</v>
      </c>
      <c r="B304" s="3" t="s">
        <v>1968</v>
      </c>
      <c r="C304" s="3" t="s">
        <v>3611</v>
      </c>
      <c r="D304" s="3" t="s">
        <v>3612</v>
      </c>
      <c r="E304" s="3" t="s">
        <v>3613</v>
      </c>
      <c r="F304" s="3" t="s">
        <v>1898</v>
      </c>
      <c r="G304" s="3" t="s">
        <v>1841</v>
      </c>
      <c r="H304" s="3" t="s">
        <v>1594</v>
      </c>
      <c r="I304" s="3" t="s">
        <v>3614</v>
      </c>
      <c r="J304" s="3" t="s">
        <v>30</v>
      </c>
      <c r="K304" s="3" t="s">
        <v>3615</v>
      </c>
      <c r="L304" s="3" t="s">
        <v>3615</v>
      </c>
      <c r="M304" s="3" t="s">
        <v>1597</v>
      </c>
      <c r="N304" s="3" t="s">
        <v>1597</v>
      </c>
      <c r="O304" s="3" t="s">
        <v>1598</v>
      </c>
      <c r="P304" s="3" t="s">
        <v>1599</v>
      </c>
      <c r="Q304" s="3" t="s">
        <v>1600</v>
      </c>
      <c r="R304" s="3" t="s">
        <v>3616</v>
      </c>
      <c r="S304" s="3" t="s">
        <v>1602</v>
      </c>
      <c r="T304" s="3" t="s">
        <v>1603</v>
      </c>
      <c r="U304" s="3" t="s">
        <v>1604</v>
      </c>
      <c r="V304" s="3" t="s">
        <v>1674</v>
      </c>
    </row>
    <row r="305" spans="1:22">
      <c r="A305" s="2">
        <v>999223515954330</v>
      </c>
      <c r="B305" s="3" t="s">
        <v>1873</v>
      </c>
      <c r="C305" s="3" t="s">
        <v>3617</v>
      </c>
      <c r="D305" s="3" t="s">
        <v>3618</v>
      </c>
      <c r="E305" s="3" t="s">
        <v>3619</v>
      </c>
      <c r="F305" s="3" t="s">
        <v>1873</v>
      </c>
      <c r="G305" s="3" t="s">
        <v>1593</v>
      </c>
      <c r="H305" s="3" t="s">
        <v>1594</v>
      </c>
      <c r="I305" s="3" t="s">
        <v>3620</v>
      </c>
      <c r="J305" s="3" t="s">
        <v>30</v>
      </c>
      <c r="K305" s="3" t="s">
        <v>3621</v>
      </c>
      <c r="L305" s="3" t="s">
        <v>3621</v>
      </c>
      <c r="M305" s="3" t="s">
        <v>1597</v>
      </c>
      <c r="N305" s="3" t="s">
        <v>1597</v>
      </c>
      <c r="O305" s="3" t="s">
        <v>1598</v>
      </c>
      <c r="P305" s="3" t="s">
        <v>1599</v>
      </c>
      <c r="Q305" s="3" t="s">
        <v>1600</v>
      </c>
      <c r="R305" s="3" t="s">
        <v>3622</v>
      </c>
      <c r="S305" s="3" t="s">
        <v>1602</v>
      </c>
      <c r="T305" s="3" t="s">
        <v>1603</v>
      </c>
      <c r="U305" s="3" t="s">
        <v>1604</v>
      </c>
      <c r="V305" s="3" t="s">
        <v>1674</v>
      </c>
    </row>
    <row r="306" spans="1:22">
      <c r="A306" s="2">
        <v>999223462967792</v>
      </c>
      <c r="B306" s="3" t="s">
        <v>1898</v>
      </c>
      <c r="C306" s="3" t="s">
        <v>3623</v>
      </c>
      <c r="D306" s="3" t="s">
        <v>3624</v>
      </c>
      <c r="E306" s="3" t="s">
        <v>3625</v>
      </c>
      <c r="F306" s="3" t="s">
        <v>1849</v>
      </c>
      <c r="G306" s="3" t="s">
        <v>1841</v>
      </c>
      <c r="H306" s="3" t="s">
        <v>1594</v>
      </c>
      <c r="I306" s="3" t="s">
        <v>3626</v>
      </c>
      <c r="J306" s="3" t="s">
        <v>30</v>
      </c>
      <c r="K306" s="3" t="s">
        <v>3627</v>
      </c>
      <c r="L306" s="3" t="s">
        <v>3627</v>
      </c>
      <c r="M306" s="3" t="s">
        <v>1597</v>
      </c>
      <c r="N306" s="3" t="s">
        <v>1597</v>
      </c>
      <c r="O306" s="3" t="s">
        <v>1598</v>
      </c>
      <c r="P306" s="3" t="s">
        <v>1599</v>
      </c>
      <c r="Q306" s="3" t="s">
        <v>1600</v>
      </c>
      <c r="R306" s="3" t="s">
        <v>3628</v>
      </c>
      <c r="S306" s="3" t="s">
        <v>1602</v>
      </c>
      <c r="T306" s="3" t="s">
        <v>1603</v>
      </c>
      <c r="U306" s="3" t="s">
        <v>1604</v>
      </c>
      <c r="V306" s="3" t="s">
        <v>1674</v>
      </c>
    </row>
    <row r="307" spans="1:22">
      <c r="A307" s="2">
        <v>999223261391610</v>
      </c>
      <c r="B307" s="3" t="s">
        <v>2232</v>
      </c>
      <c r="C307" s="3" t="s">
        <v>3629</v>
      </c>
      <c r="D307" s="3" t="s">
        <v>3630</v>
      </c>
      <c r="E307" s="3" t="s">
        <v>3631</v>
      </c>
      <c r="F307" s="3" t="s">
        <v>1898</v>
      </c>
      <c r="G307" s="3" t="s">
        <v>1873</v>
      </c>
      <c r="H307" s="3" t="s">
        <v>1594</v>
      </c>
      <c r="I307" s="3" t="s">
        <v>3632</v>
      </c>
      <c r="J307" s="3" t="s">
        <v>30</v>
      </c>
      <c r="K307" s="3" t="s">
        <v>3633</v>
      </c>
      <c r="L307" s="3" t="s">
        <v>3633</v>
      </c>
      <c r="M307" s="3" t="s">
        <v>1597</v>
      </c>
      <c r="N307" s="3" t="s">
        <v>1597</v>
      </c>
      <c r="O307" s="3" t="s">
        <v>1598</v>
      </c>
      <c r="P307" s="3" t="s">
        <v>1599</v>
      </c>
      <c r="Q307" s="3" t="s">
        <v>1600</v>
      </c>
      <c r="R307" s="3" t="s">
        <v>3634</v>
      </c>
      <c r="S307" s="3" t="s">
        <v>1602</v>
      </c>
      <c r="T307" s="3" t="s">
        <v>1603</v>
      </c>
      <c r="U307" s="3" t="s">
        <v>1604</v>
      </c>
      <c r="V307" s="3" t="s">
        <v>1605</v>
      </c>
    </row>
    <row r="308" spans="1:22">
      <c r="A308" s="2">
        <v>999223458600786</v>
      </c>
      <c r="B308" s="3" t="s">
        <v>1840</v>
      </c>
      <c r="C308" s="3" t="s">
        <v>3635</v>
      </c>
      <c r="D308" s="3" t="s">
        <v>1937</v>
      </c>
      <c r="E308" s="3" t="s">
        <v>3636</v>
      </c>
      <c r="F308" s="3" t="s">
        <v>1841</v>
      </c>
      <c r="G308" s="3" t="s">
        <v>1873</v>
      </c>
      <c r="H308" s="3" t="s">
        <v>1594</v>
      </c>
      <c r="I308" s="3" t="s">
        <v>3637</v>
      </c>
      <c r="J308" s="3" t="s">
        <v>30</v>
      </c>
      <c r="K308" s="3" t="s">
        <v>3638</v>
      </c>
      <c r="L308" s="3" t="s">
        <v>3638</v>
      </c>
      <c r="M308" s="3" t="s">
        <v>1597</v>
      </c>
      <c r="N308" s="3" t="s">
        <v>1597</v>
      </c>
      <c r="O308" s="3" t="s">
        <v>1598</v>
      </c>
      <c r="P308" s="3" t="s">
        <v>1599</v>
      </c>
      <c r="Q308" s="3" t="s">
        <v>1600</v>
      </c>
      <c r="R308" s="3" t="s">
        <v>3639</v>
      </c>
      <c r="S308" s="3" t="s">
        <v>1602</v>
      </c>
      <c r="T308" s="3" t="s">
        <v>1603</v>
      </c>
      <c r="U308" s="3" t="s">
        <v>1604</v>
      </c>
      <c r="V308" s="3" t="s">
        <v>1674</v>
      </c>
    </row>
    <row r="309" spans="1:22">
      <c r="A309" s="2">
        <v>999223188891161</v>
      </c>
      <c r="B309" s="3" t="s">
        <v>2167</v>
      </c>
      <c r="C309" s="3" t="s">
        <v>3640</v>
      </c>
      <c r="D309" s="3" t="s">
        <v>3641</v>
      </c>
      <c r="E309" s="3" t="s">
        <v>3642</v>
      </c>
      <c r="F309" s="3" t="s">
        <v>1898</v>
      </c>
      <c r="G309" s="3" t="s">
        <v>1873</v>
      </c>
      <c r="H309" s="3" t="s">
        <v>1594</v>
      </c>
      <c r="I309" s="3" t="s">
        <v>3643</v>
      </c>
      <c r="J309" s="3" t="s">
        <v>30</v>
      </c>
      <c r="K309" s="3" t="s">
        <v>3644</v>
      </c>
      <c r="L309" s="3" t="s">
        <v>3644</v>
      </c>
      <c r="M309" s="3" t="s">
        <v>1597</v>
      </c>
      <c r="N309" s="3" t="s">
        <v>1597</v>
      </c>
      <c r="O309" s="3" t="s">
        <v>1598</v>
      </c>
      <c r="P309" s="3" t="s">
        <v>1599</v>
      </c>
      <c r="Q309" s="3" t="s">
        <v>1600</v>
      </c>
      <c r="R309" s="3" t="s">
        <v>3645</v>
      </c>
      <c r="S309" s="3" t="s">
        <v>1602</v>
      </c>
      <c r="T309" s="3" t="s">
        <v>1603</v>
      </c>
      <c r="U309" s="3" t="s">
        <v>1604</v>
      </c>
      <c r="V309" s="3" t="s">
        <v>1674</v>
      </c>
    </row>
    <row r="310" spans="1:22">
      <c r="A310" s="2">
        <v>999223324263660</v>
      </c>
      <c r="B310" s="3" t="s">
        <v>2528</v>
      </c>
      <c r="C310" s="3" t="s">
        <v>3646</v>
      </c>
      <c r="D310" s="3" t="s">
        <v>3647</v>
      </c>
      <c r="E310" s="3" t="s">
        <v>3648</v>
      </c>
      <c r="F310" s="3" t="s">
        <v>1873</v>
      </c>
      <c r="G310" s="3" t="s">
        <v>1593</v>
      </c>
      <c r="H310" s="3" t="s">
        <v>1594</v>
      </c>
      <c r="I310" s="3" t="s">
        <v>3649</v>
      </c>
      <c r="J310" s="3" t="s">
        <v>30</v>
      </c>
      <c r="K310" s="3" t="s">
        <v>2079</v>
      </c>
      <c r="L310" s="3" t="s">
        <v>2079</v>
      </c>
      <c r="M310" s="3" t="s">
        <v>1597</v>
      </c>
      <c r="N310" s="3" t="s">
        <v>1597</v>
      </c>
      <c r="O310" s="3" t="s">
        <v>1598</v>
      </c>
      <c r="P310" s="3" t="s">
        <v>1599</v>
      </c>
      <c r="Q310" s="3" t="s">
        <v>1600</v>
      </c>
      <c r="R310" s="3" t="s">
        <v>3650</v>
      </c>
      <c r="S310" s="3" t="s">
        <v>1602</v>
      </c>
      <c r="T310" s="3" t="s">
        <v>1603</v>
      </c>
      <c r="U310" s="3" t="s">
        <v>1604</v>
      </c>
      <c r="V310" s="3" t="s">
        <v>1743</v>
      </c>
    </row>
    <row r="311" spans="1:22">
      <c r="A311" s="2">
        <v>999223470728866</v>
      </c>
      <c r="B311" s="3" t="s">
        <v>1898</v>
      </c>
      <c r="C311" s="3" t="s">
        <v>3651</v>
      </c>
      <c r="D311" s="3" t="s">
        <v>3652</v>
      </c>
      <c r="E311" s="3" t="s">
        <v>3653</v>
      </c>
      <c r="F311" s="3" t="s">
        <v>1873</v>
      </c>
      <c r="G311" s="3" t="s">
        <v>1593</v>
      </c>
      <c r="H311" s="3" t="s">
        <v>1594</v>
      </c>
      <c r="I311" s="3" t="s">
        <v>3654</v>
      </c>
      <c r="J311" s="3" t="s">
        <v>30</v>
      </c>
      <c r="K311" s="3" t="s">
        <v>3655</v>
      </c>
      <c r="L311" s="3" t="s">
        <v>3655</v>
      </c>
      <c r="M311" s="3" t="s">
        <v>1597</v>
      </c>
      <c r="N311" s="3" t="s">
        <v>1597</v>
      </c>
      <c r="O311" s="3" t="s">
        <v>1598</v>
      </c>
      <c r="P311" s="3" t="s">
        <v>1599</v>
      </c>
      <c r="Q311" s="3" t="s">
        <v>1600</v>
      </c>
      <c r="R311" s="3" t="s">
        <v>3656</v>
      </c>
      <c r="S311" s="3" t="s">
        <v>1602</v>
      </c>
      <c r="T311" s="3" t="s">
        <v>1603</v>
      </c>
      <c r="U311" s="3" t="s">
        <v>1604</v>
      </c>
      <c r="V311" s="3" t="s">
        <v>1743</v>
      </c>
    </row>
    <row r="312" spans="1:22">
      <c r="A312" s="2">
        <v>999223476488905</v>
      </c>
      <c r="B312" s="3" t="s">
        <v>1849</v>
      </c>
      <c r="C312" s="3" t="s">
        <v>3657</v>
      </c>
      <c r="D312" s="3" t="s">
        <v>3658</v>
      </c>
      <c r="E312" s="3" t="s">
        <v>3659</v>
      </c>
      <c r="F312" s="3" t="s">
        <v>1849</v>
      </c>
      <c r="G312" s="3" t="s">
        <v>1593</v>
      </c>
      <c r="H312" s="3" t="s">
        <v>1594</v>
      </c>
      <c r="I312" s="3" t="s">
        <v>3660</v>
      </c>
      <c r="J312" s="3" t="s">
        <v>30</v>
      </c>
      <c r="K312" s="3" t="s">
        <v>3661</v>
      </c>
      <c r="L312" s="3" t="s">
        <v>3661</v>
      </c>
      <c r="M312" s="3" t="s">
        <v>1597</v>
      </c>
      <c r="N312" s="3" t="s">
        <v>1597</v>
      </c>
      <c r="O312" s="3" t="s">
        <v>1598</v>
      </c>
      <c r="P312" s="3" t="s">
        <v>1599</v>
      </c>
      <c r="Q312" s="3" t="s">
        <v>1600</v>
      </c>
      <c r="R312" s="3" t="s">
        <v>3662</v>
      </c>
      <c r="S312" s="3" t="s">
        <v>1602</v>
      </c>
      <c r="T312" s="3" t="s">
        <v>1603</v>
      </c>
      <c r="U312" s="3" t="s">
        <v>1604</v>
      </c>
      <c r="V312" s="3" t="s">
        <v>1743</v>
      </c>
    </row>
    <row r="313" spans="1:22">
      <c r="A313" s="2">
        <v>999223516964104</v>
      </c>
      <c r="B313" s="3" t="s">
        <v>1873</v>
      </c>
      <c r="C313" s="3" t="s">
        <v>3663</v>
      </c>
      <c r="D313" s="3" t="s">
        <v>3664</v>
      </c>
      <c r="E313" s="3" t="s">
        <v>3665</v>
      </c>
      <c r="F313" s="3" t="s">
        <v>1873</v>
      </c>
      <c r="G313" s="3" t="s">
        <v>1593</v>
      </c>
      <c r="H313" s="3" t="s">
        <v>1594</v>
      </c>
      <c r="I313" s="3" t="s">
        <v>3666</v>
      </c>
      <c r="J313" s="3" t="s">
        <v>30</v>
      </c>
      <c r="K313" s="3" t="s">
        <v>3667</v>
      </c>
      <c r="L313" s="3" t="s">
        <v>3667</v>
      </c>
      <c r="M313" s="3" t="s">
        <v>1597</v>
      </c>
      <c r="N313" s="3" t="s">
        <v>1597</v>
      </c>
      <c r="O313" s="3" t="s">
        <v>1598</v>
      </c>
      <c r="P313" s="3" t="s">
        <v>1599</v>
      </c>
      <c r="Q313" s="3" t="s">
        <v>1600</v>
      </c>
      <c r="R313" s="3" t="s">
        <v>3668</v>
      </c>
      <c r="S313" s="3" t="s">
        <v>1602</v>
      </c>
      <c r="T313" s="3" t="s">
        <v>1603</v>
      </c>
      <c r="U313" s="3" t="s">
        <v>1604</v>
      </c>
      <c r="V313" s="3" t="s">
        <v>1621</v>
      </c>
    </row>
    <row r="314" spans="1:22">
      <c r="A314" s="2">
        <v>999223439004684</v>
      </c>
      <c r="B314" s="3" t="s">
        <v>1968</v>
      </c>
      <c r="C314" s="3" t="s">
        <v>3669</v>
      </c>
      <c r="D314" s="3" t="s">
        <v>3670</v>
      </c>
      <c r="E314" s="3" t="s">
        <v>3671</v>
      </c>
      <c r="F314" s="3" t="s">
        <v>1841</v>
      </c>
      <c r="G314" s="3" t="s">
        <v>1873</v>
      </c>
      <c r="H314" s="3" t="s">
        <v>1594</v>
      </c>
      <c r="I314" s="3" t="s">
        <v>3672</v>
      </c>
      <c r="J314" s="3" t="s">
        <v>30</v>
      </c>
      <c r="K314" s="3" t="s">
        <v>3673</v>
      </c>
      <c r="L314" s="3" t="s">
        <v>3673</v>
      </c>
      <c r="M314" s="3" t="s">
        <v>1597</v>
      </c>
      <c r="N314" s="3" t="s">
        <v>1597</v>
      </c>
      <c r="O314" s="3" t="s">
        <v>1598</v>
      </c>
      <c r="P314" s="3" t="s">
        <v>1599</v>
      </c>
      <c r="Q314" s="3" t="s">
        <v>1600</v>
      </c>
      <c r="R314" s="3" t="s">
        <v>3674</v>
      </c>
      <c r="S314" s="3" t="s">
        <v>1602</v>
      </c>
      <c r="T314" s="3" t="s">
        <v>1603</v>
      </c>
      <c r="U314" s="3" t="s">
        <v>1604</v>
      </c>
      <c r="V314" s="3" t="s">
        <v>1621</v>
      </c>
    </row>
    <row r="315" spans="1:22">
      <c r="A315" s="2">
        <v>999223500752352</v>
      </c>
      <c r="B315" s="3" t="s">
        <v>1841</v>
      </c>
      <c r="C315" s="3" t="s">
        <v>3675</v>
      </c>
      <c r="D315" s="3" t="s">
        <v>2477</v>
      </c>
      <c r="E315" s="3" t="s">
        <v>3676</v>
      </c>
      <c r="F315" s="3" t="s">
        <v>1841</v>
      </c>
      <c r="G315" s="3" t="s">
        <v>1873</v>
      </c>
      <c r="H315" s="3" t="s">
        <v>1594</v>
      </c>
      <c r="I315" s="3" t="s">
        <v>3677</v>
      </c>
      <c r="J315" s="3" t="s">
        <v>30</v>
      </c>
      <c r="K315" s="3" t="s">
        <v>2485</v>
      </c>
      <c r="L315" s="3" t="s">
        <v>2485</v>
      </c>
      <c r="M315" s="3" t="s">
        <v>1597</v>
      </c>
      <c r="N315" s="3" t="s">
        <v>1597</v>
      </c>
      <c r="O315" s="3" t="s">
        <v>1598</v>
      </c>
      <c r="P315" s="3" t="s">
        <v>1599</v>
      </c>
      <c r="Q315" s="3" t="s">
        <v>1600</v>
      </c>
      <c r="R315" s="3" t="s">
        <v>3678</v>
      </c>
      <c r="S315" s="3" t="s">
        <v>1602</v>
      </c>
      <c r="T315" s="3" t="s">
        <v>1603</v>
      </c>
      <c r="U315" s="3" t="s">
        <v>1604</v>
      </c>
      <c r="V315" s="3" t="s">
        <v>1621</v>
      </c>
    </row>
    <row r="316" spans="1:22">
      <c r="A316" s="2">
        <v>999223476300351</v>
      </c>
      <c r="B316" s="3" t="s">
        <v>1849</v>
      </c>
      <c r="C316" s="3" t="s">
        <v>3679</v>
      </c>
      <c r="D316" s="3" t="s">
        <v>1646</v>
      </c>
      <c r="E316" s="3" t="s">
        <v>3680</v>
      </c>
      <c r="F316" s="3" t="s">
        <v>1873</v>
      </c>
      <c r="G316" s="3" t="s">
        <v>1593</v>
      </c>
      <c r="H316" s="3" t="s">
        <v>1594</v>
      </c>
      <c r="I316" s="3" t="s">
        <v>3681</v>
      </c>
      <c r="J316" s="3" t="s">
        <v>30</v>
      </c>
      <c r="K316" s="3" t="s">
        <v>3682</v>
      </c>
      <c r="L316" s="3" t="s">
        <v>3682</v>
      </c>
      <c r="M316" s="3" t="s">
        <v>1597</v>
      </c>
      <c r="N316" s="3" t="s">
        <v>1597</v>
      </c>
      <c r="O316" s="3" t="s">
        <v>1598</v>
      </c>
      <c r="P316" s="3" t="s">
        <v>1599</v>
      </c>
      <c r="Q316" s="3" t="s">
        <v>1600</v>
      </c>
      <c r="R316" s="3" t="s">
        <v>3683</v>
      </c>
      <c r="S316" s="3" t="s">
        <v>1602</v>
      </c>
      <c r="T316" s="3" t="s">
        <v>1603</v>
      </c>
      <c r="U316" s="3" t="s">
        <v>1604</v>
      </c>
      <c r="V316" s="3" t="s">
        <v>1651</v>
      </c>
    </row>
    <row r="317" spans="1:22">
      <c r="A317" s="2">
        <v>999223302272520</v>
      </c>
      <c r="B317" s="3" t="s">
        <v>2067</v>
      </c>
      <c r="C317" s="3" t="s">
        <v>3684</v>
      </c>
      <c r="D317" s="3" t="s">
        <v>3685</v>
      </c>
      <c r="E317" s="3" t="s">
        <v>3686</v>
      </c>
      <c r="F317" s="3" t="s">
        <v>1873</v>
      </c>
      <c r="G317" s="3" t="s">
        <v>1593</v>
      </c>
      <c r="H317" s="3" t="s">
        <v>1594</v>
      </c>
      <c r="I317" s="3" t="s">
        <v>3687</v>
      </c>
      <c r="J317" s="3" t="s">
        <v>30</v>
      </c>
      <c r="K317" s="3" t="s">
        <v>3688</v>
      </c>
      <c r="L317" s="3" t="s">
        <v>3688</v>
      </c>
      <c r="M317" s="3" t="s">
        <v>1597</v>
      </c>
      <c r="N317" s="3" t="s">
        <v>1597</v>
      </c>
      <c r="O317" s="3" t="s">
        <v>1598</v>
      </c>
      <c r="P317" s="3" t="s">
        <v>1599</v>
      </c>
      <c r="Q317" s="3" t="s">
        <v>1600</v>
      </c>
      <c r="R317" s="3" t="s">
        <v>3689</v>
      </c>
      <c r="S317" s="3" t="s">
        <v>1602</v>
      </c>
      <c r="T317" s="3" t="s">
        <v>1603</v>
      </c>
      <c r="U317" s="3" t="s">
        <v>1604</v>
      </c>
      <c r="V317" s="3" t="s">
        <v>3690</v>
      </c>
    </row>
    <row r="318" spans="1:22">
      <c r="A318" s="2">
        <v>999223372321365</v>
      </c>
      <c r="B318" s="3" t="s">
        <v>1853</v>
      </c>
      <c r="C318" s="3" t="s">
        <v>3691</v>
      </c>
      <c r="D318" s="3" t="s">
        <v>3692</v>
      </c>
      <c r="E318" s="3" t="s">
        <v>3693</v>
      </c>
      <c r="F318" s="3" t="s">
        <v>2255</v>
      </c>
      <c r="G318" s="3" t="s">
        <v>2011</v>
      </c>
      <c r="H318" s="3" t="s">
        <v>1594</v>
      </c>
      <c r="I318" s="3" t="s">
        <v>3694</v>
      </c>
      <c r="J318" s="3" t="s">
        <v>30</v>
      </c>
      <c r="K318" s="3" t="s">
        <v>3695</v>
      </c>
      <c r="L318" s="3" t="s">
        <v>3695</v>
      </c>
      <c r="M318" s="3" t="s">
        <v>1597</v>
      </c>
      <c r="N318" s="3" t="s">
        <v>1597</v>
      </c>
      <c r="O318" s="3" t="s">
        <v>1598</v>
      </c>
      <c r="P318" s="3" t="s">
        <v>1599</v>
      </c>
      <c r="Q318" s="3" t="s">
        <v>1600</v>
      </c>
      <c r="R318" s="3" t="s">
        <v>3696</v>
      </c>
      <c r="S318" s="3" t="s">
        <v>1602</v>
      </c>
      <c r="T318" s="3" t="s">
        <v>1603</v>
      </c>
      <c r="U318" s="3" t="s">
        <v>1604</v>
      </c>
      <c r="V318" s="3" t="s">
        <v>3697</v>
      </c>
    </row>
    <row r="319" spans="1:22">
      <c r="A319" s="2">
        <v>999223482753873</v>
      </c>
      <c r="B319" s="3" t="s">
        <v>1849</v>
      </c>
      <c r="C319" s="3" t="s">
        <v>3698</v>
      </c>
      <c r="D319" s="3" t="s">
        <v>2499</v>
      </c>
      <c r="E319" s="3" t="s">
        <v>3699</v>
      </c>
      <c r="F319" s="3" t="s">
        <v>1849</v>
      </c>
      <c r="G319" s="3" t="s">
        <v>1873</v>
      </c>
      <c r="H319" s="3" t="s">
        <v>1594</v>
      </c>
      <c r="I319" s="3" t="s">
        <v>3700</v>
      </c>
      <c r="J319" s="3" t="s">
        <v>30</v>
      </c>
      <c r="K319" s="3" t="s">
        <v>3701</v>
      </c>
      <c r="L319" s="3" t="s">
        <v>3701</v>
      </c>
      <c r="M319" s="3" t="s">
        <v>1597</v>
      </c>
      <c r="N319" s="3" t="s">
        <v>1597</v>
      </c>
      <c r="O319" s="3" t="s">
        <v>1598</v>
      </c>
      <c r="P319" s="3" t="s">
        <v>1599</v>
      </c>
      <c r="Q319" s="3" t="s">
        <v>1600</v>
      </c>
      <c r="R319" s="3" t="s">
        <v>3702</v>
      </c>
      <c r="S319" s="3" t="s">
        <v>1602</v>
      </c>
      <c r="T319" s="3" t="s">
        <v>1603</v>
      </c>
      <c r="U319" s="3" t="s">
        <v>1604</v>
      </c>
      <c r="V319" s="3" t="s">
        <v>1674</v>
      </c>
    </row>
    <row r="320" spans="1:22">
      <c r="A320" s="2">
        <v>999223514283275</v>
      </c>
      <c r="B320" s="3" t="s">
        <v>1873</v>
      </c>
      <c r="C320" s="3" t="s">
        <v>3703</v>
      </c>
      <c r="D320" s="3" t="s">
        <v>3704</v>
      </c>
      <c r="E320" s="3" t="s">
        <v>3705</v>
      </c>
      <c r="F320" s="3" t="s">
        <v>1873</v>
      </c>
      <c r="G320" s="3" t="s">
        <v>1593</v>
      </c>
      <c r="H320" s="3" t="s">
        <v>1594</v>
      </c>
      <c r="I320" s="3" t="s">
        <v>3706</v>
      </c>
      <c r="J320" s="3" t="s">
        <v>30</v>
      </c>
      <c r="K320" s="3" t="s">
        <v>3707</v>
      </c>
      <c r="L320" s="3" t="s">
        <v>3707</v>
      </c>
      <c r="M320" s="3" t="s">
        <v>1597</v>
      </c>
      <c r="N320" s="3" t="s">
        <v>1597</v>
      </c>
      <c r="O320" s="3" t="s">
        <v>1598</v>
      </c>
      <c r="P320" s="3" t="s">
        <v>1599</v>
      </c>
      <c r="Q320" s="3" t="s">
        <v>1600</v>
      </c>
      <c r="R320" s="3" t="s">
        <v>3708</v>
      </c>
      <c r="S320" s="3" t="s">
        <v>1602</v>
      </c>
      <c r="T320" s="3" t="s">
        <v>1603</v>
      </c>
      <c r="U320" s="3" t="s">
        <v>1604</v>
      </c>
      <c r="V320" s="3" t="s">
        <v>1674</v>
      </c>
    </row>
    <row r="321" spans="1:22">
      <c r="A321" s="2">
        <v>999223504752982</v>
      </c>
      <c r="B321" s="3" t="s">
        <v>1841</v>
      </c>
      <c r="C321" s="3" t="s">
        <v>3709</v>
      </c>
      <c r="D321" s="3" t="s">
        <v>3710</v>
      </c>
      <c r="E321" s="3" t="s">
        <v>3711</v>
      </c>
      <c r="F321" s="3" t="s">
        <v>1841</v>
      </c>
      <c r="G321" s="3" t="s">
        <v>1873</v>
      </c>
      <c r="H321" s="3" t="s">
        <v>1594</v>
      </c>
      <c r="I321" s="3" t="s">
        <v>3712</v>
      </c>
      <c r="J321" s="3" t="s">
        <v>30</v>
      </c>
      <c r="K321" s="3" t="s">
        <v>2431</v>
      </c>
      <c r="L321" s="3" t="s">
        <v>2431</v>
      </c>
      <c r="M321" s="3" t="s">
        <v>1597</v>
      </c>
      <c r="N321" s="3" t="s">
        <v>1597</v>
      </c>
      <c r="O321" s="3" t="s">
        <v>1598</v>
      </c>
      <c r="P321" s="3" t="s">
        <v>1599</v>
      </c>
      <c r="Q321" s="3" t="s">
        <v>1600</v>
      </c>
      <c r="R321" s="3" t="s">
        <v>3713</v>
      </c>
      <c r="S321" s="3" t="s">
        <v>1602</v>
      </c>
      <c r="T321" s="3" t="s">
        <v>1603</v>
      </c>
      <c r="U321" s="3" t="s">
        <v>1604</v>
      </c>
      <c r="V321" s="3" t="s">
        <v>1835</v>
      </c>
    </row>
    <row r="322" spans="1:22">
      <c r="A322" s="2">
        <v>999223436978532</v>
      </c>
      <c r="B322" s="3" t="s">
        <v>1968</v>
      </c>
      <c r="C322" s="3" t="s">
        <v>3714</v>
      </c>
      <c r="D322" s="3" t="s">
        <v>3715</v>
      </c>
      <c r="E322" s="3" t="s">
        <v>3716</v>
      </c>
      <c r="F322" s="3" t="s">
        <v>1849</v>
      </c>
      <c r="G322" s="3" t="s">
        <v>1841</v>
      </c>
      <c r="H322" s="3" t="s">
        <v>1594</v>
      </c>
      <c r="I322" s="3" t="s">
        <v>3717</v>
      </c>
      <c r="J322" s="3" t="s">
        <v>30</v>
      </c>
      <c r="K322" s="3" t="s">
        <v>3718</v>
      </c>
      <c r="L322" s="3" t="s">
        <v>3718</v>
      </c>
      <c r="M322" s="3" t="s">
        <v>1597</v>
      </c>
      <c r="N322" s="3" t="s">
        <v>1597</v>
      </c>
      <c r="O322" s="3" t="s">
        <v>1598</v>
      </c>
      <c r="P322" s="3" t="s">
        <v>1599</v>
      </c>
      <c r="Q322" s="3" t="s">
        <v>1600</v>
      </c>
      <c r="R322" s="3" t="s">
        <v>3719</v>
      </c>
      <c r="S322" s="3" t="s">
        <v>1602</v>
      </c>
      <c r="T322" s="3" t="s">
        <v>1603</v>
      </c>
      <c r="U322" s="3" t="s">
        <v>1604</v>
      </c>
      <c r="V322" s="3" t="s">
        <v>1683</v>
      </c>
    </row>
    <row r="323" spans="1:22">
      <c r="A323" s="2">
        <v>999223521275032</v>
      </c>
      <c r="B323" s="3" t="s">
        <v>1873</v>
      </c>
      <c r="C323" s="3" t="s">
        <v>3720</v>
      </c>
      <c r="D323" s="3" t="s">
        <v>3721</v>
      </c>
      <c r="E323" s="3" t="s">
        <v>3722</v>
      </c>
      <c r="F323" s="3" t="s">
        <v>1873</v>
      </c>
      <c r="G323" s="3" t="s">
        <v>1593</v>
      </c>
      <c r="H323" s="3" t="s">
        <v>1594</v>
      </c>
      <c r="I323" s="3" t="s">
        <v>3723</v>
      </c>
      <c r="J323" s="3" t="s">
        <v>30</v>
      </c>
      <c r="K323" s="3" t="s">
        <v>3724</v>
      </c>
      <c r="L323" s="3" t="s">
        <v>3724</v>
      </c>
      <c r="M323" s="3" t="s">
        <v>1597</v>
      </c>
      <c r="N323" s="3" t="s">
        <v>1597</v>
      </c>
      <c r="O323" s="3" t="s">
        <v>1598</v>
      </c>
      <c r="P323" s="3" t="s">
        <v>1599</v>
      </c>
      <c r="Q323" s="3" t="s">
        <v>1600</v>
      </c>
      <c r="R323" s="3" t="s">
        <v>3725</v>
      </c>
      <c r="S323" s="3" t="s">
        <v>1602</v>
      </c>
      <c r="T323" s="3" t="s">
        <v>1603</v>
      </c>
      <c r="U323" s="3" t="s">
        <v>1604</v>
      </c>
      <c r="V323" s="3" t="s">
        <v>1683</v>
      </c>
    </row>
    <row r="324" spans="1:22">
      <c r="A324" s="2">
        <v>999223462155761</v>
      </c>
      <c r="B324" s="3" t="s">
        <v>1898</v>
      </c>
      <c r="C324" s="3" t="s">
        <v>3726</v>
      </c>
      <c r="D324" s="3" t="s">
        <v>3289</v>
      </c>
      <c r="E324" s="3" t="s">
        <v>3727</v>
      </c>
      <c r="F324" s="3" t="s">
        <v>1849</v>
      </c>
      <c r="G324" s="3" t="s">
        <v>1593</v>
      </c>
      <c r="H324" s="3" t="s">
        <v>1594</v>
      </c>
      <c r="I324" s="3" t="s">
        <v>3728</v>
      </c>
      <c r="J324" s="3" t="s">
        <v>30</v>
      </c>
      <c r="K324" s="3" t="s">
        <v>3729</v>
      </c>
      <c r="L324" s="3" t="s">
        <v>3729</v>
      </c>
      <c r="M324" s="3" t="s">
        <v>1597</v>
      </c>
      <c r="N324" s="3" t="s">
        <v>1597</v>
      </c>
      <c r="O324" s="3" t="s">
        <v>1598</v>
      </c>
      <c r="P324" s="3" t="s">
        <v>1599</v>
      </c>
      <c r="Q324" s="3" t="s">
        <v>1600</v>
      </c>
      <c r="R324" s="3" t="s">
        <v>3730</v>
      </c>
      <c r="S324" s="3" t="s">
        <v>1602</v>
      </c>
      <c r="T324" s="3" t="s">
        <v>1603</v>
      </c>
      <c r="U324" s="3" t="s">
        <v>1604</v>
      </c>
      <c r="V324" s="3" t="s">
        <v>2254</v>
      </c>
    </row>
    <row r="325" spans="1:22">
      <c r="A325" s="2">
        <v>999223461999881</v>
      </c>
      <c r="B325" s="3" t="s">
        <v>1898</v>
      </c>
      <c r="C325" s="3" t="s">
        <v>3731</v>
      </c>
      <c r="D325" s="3" t="s">
        <v>2523</v>
      </c>
      <c r="E325" s="3" t="s">
        <v>3732</v>
      </c>
      <c r="F325" s="3" t="s">
        <v>1841</v>
      </c>
      <c r="G325" s="3" t="s">
        <v>1873</v>
      </c>
      <c r="H325" s="3" t="s">
        <v>1594</v>
      </c>
      <c r="I325" s="3" t="s">
        <v>3733</v>
      </c>
      <c r="J325" s="3" t="s">
        <v>30</v>
      </c>
      <c r="K325" s="3" t="s">
        <v>3734</v>
      </c>
      <c r="L325" s="3" t="s">
        <v>3734</v>
      </c>
      <c r="M325" s="3" t="s">
        <v>1597</v>
      </c>
      <c r="N325" s="3" t="s">
        <v>1597</v>
      </c>
      <c r="O325" s="3" t="s">
        <v>1598</v>
      </c>
      <c r="P325" s="3" t="s">
        <v>1599</v>
      </c>
      <c r="Q325" s="3" t="s">
        <v>1600</v>
      </c>
      <c r="R325" s="3" t="s">
        <v>3735</v>
      </c>
      <c r="S325" s="3" t="s">
        <v>1602</v>
      </c>
      <c r="T325" s="3" t="s">
        <v>1603</v>
      </c>
      <c r="U325" s="3" t="s">
        <v>1604</v>
      </c>
      <c r="V325" s="3" t="s">
        <v>1683</v>
      </c>
    </row>
    <row r="326" spans="1:22">
      <c r="A326" s="2">
        <v>999223516578133</v>
      </c>
      <c r="B326" s="3" t="s">
        <v>1873</v>
      </c>
      <c r="C326" s="3" t="s">
        <v>3736</v>
      </c>
      <c r="D326" s="3" t="s">
        <v>2540</v>
      </c>
      <c r="E326" s="3" t="s">
        <v>3737</v>
      </c>
      <c r="F326" s="3" t="s">
        <v>1873</v>
      </c>
      <c r="G326" s="3" t="s">
        <v>1593</v>
      </c>
      <c r="H326" s="3" t="s">
        <v>1594</v>
      </c>
      <c r="I326" s="3" t="s">
        <v>3738</v>
      </c>
      <c r="J326" s="3" t="s">
        <v>30</v>
      </c>
      <c r="K326" s="3" t="s">
        <v>3739</v>
      </c>
      <c r="L326" s="3" t="s">
        <v>3739</v>
      </c>
      <c r="M326" s="3" t="s">
        <v>1597</v>
      </c>
      <c r="N326" s="3" t="s">
        <v>1597</v>
      </c>
      <c r="O326" s="3" t="s">
        <v>1598</v>
      </c>
      <c r="P326" s="3" t="s">
        <v>1599</v>
      </c>
      <c r="Q326" s="3" t="s">
        <v>1600</v>
      </c>
      <c r="R326" s="3" t="s">
        <v>3740</v>
      </c>
      <c r="S326" s="3" t="s">
        <v>1602</v>
      </c>
      <c r="T326" s="3" t="s">
        <v>1603</v>
      </c>
      <c r="U326" s="3" t="s">
        <v>1604</v>
      </c>
      <c r="V326" s="3" t="s">
        <v>1683</v>
      </c>
    </row>
    <row r="327" spans="1:22">
      <c r="A327" s="2">
        <v>999223475923518</v>
      </c>
      <c r="B327" s="3" t="s">
        <v>1849</v>
      </c>
      <c r="C327" s="3" t="s">
        <v>3741</v>
      </c>
      <c r="D327" s="3" t="s">
        <v>2551</v>
      </c>
      <c r="E327" s="3" t="s">
        <v>3742</v>
      </c>
      <c r="F327" s="3" t="s">
        <v>1849</v>
      </c>
      <c r="G327" s="3" t="s">
        <v>1873</v>
      </c>
      <c r="H327" s="3" t="s">
        <v>1594</v>
      </c>
      <c r="I327" s="3" t="s">
        <v>3743</v>
      </c>
      <c r="J327" s="3" t="s">
        <v>30</v>
      </c>
      <c r="K327" s="3" t="s">
        <v>3744</v>
      </c>
      <c r="L327" s="3" t="s">
        <v>3744</v>
      </c>
      <c r="M327" s="3" t="s">
        <v>1597</v>
      </c>
      <c r="N327" s="3" t="s">
        <v>1597</v>
      </c>
      <c r="O327" s="3" t="s">
        <v>1598</v>
      </c>
      <c r="P327" s="3" t="s">
        <v>1599</v>
      </c>
      <c r="Q327" s="3" t="s">
        <v>1600</v>
      </c>
      <c r="R327" s="3" t="s">
        <v>3745</v>
      </c>
      <c r="S327" s="3" t="s">
        <v>1602</v>
      </c>
      <c r="T327" s="3" t="s">
        <v>1603</v>
      </c>
      <c r="U327" s="3" t="s">
        <v>1604</v>
      </c>
      <c r="V327" s="3" t="s">
        <v>2254</v>
      </c>
    </row>
    <row r="328" spans="1:22">
      <c r="A328" s="2">
        <v>999223487754315</v>
      </c>
      <c r="B328" s="3" t="s">
        <v>1849</v>
      </c>
      <c r="C328" s="3" t="s">
        <v>3746</v>
      </c>
      <c r="D328" s="3" t="s">
        <v>3747</v>
      </c>
      <c r="E328" s="3" t="s">
        <v>3748</v>
      </c>
      <c r="F328" s="3" t="s">
        <v>1849</v>
      </c>
      <c r="G328" s="3" t="s">
        <v>1841</v>
      </c>
      <c r="H328" s="3" t="s">
        <v>1594</v>
      </c>
      <c r="I328" s="3" t="s">
        <v>3749</v>
      </c>
      <c r="J328" s="3" t="s">
        <v>30</v>
      </c>
      <c r="K328" s="3" t="s">
        <v>2133</v>
      </c>
      <c r="L328" s="3" t="s">
        <v>2133</v>
      </c>
      <c r="M328" s="3" t="s">
        <v>1597</v>
      </c>
      <c r="N328" s="3" t="s">
        <v>1597</v>
      </c>
      <c r="O328" s="3" t="s">
        <v>1598</v>
      </c>
      <c r="P328" s="3" t="s">
        <v>1599</v>
      </c>
      <c r="Q328" s="3" t="s">
        <v>1600</v>
      </c>
      <c r="R328" s="3" t="s">
        <v>3750</v>
      </c>
      <c r="S328" s="3" t="s">
        <v>1602</v>
      </c>
      <c r="T328" s="3" t="s">
        <v>1603</v>
      </c>
      <c r="U328" s="3" t="s">
        <v>1604</v>
      </c>
      <c r="V328" s="3" t="s">
        <v>1683</v>
      </c>
    </row>
    <row r="329" spans="1:22">
      <c r="A329" s="2">
        <v>999223492035592</v>
      </c>
      <c r="B329" s="3" t="s">
        <v>1841</v>
      </c>
      <c r="C329" s="3" t="s">
        <v>3751</v>
      </c>
      <c r="D329" s="3" t="s">
        <v>3752</v>
      </c>
      <c r="E329" s="3" t="s">
        <v>3753</v>
      </c>
      <c r="F329" s="3" t="s">
        <v>1873</v>
      </c>
      <c r="G329" s="3" t="s">
        <v>1593</v>
      </c>
      <c r="H329" s="3" t="s">
        <v>1594</v>
      </c>
      <c r="I329" s="3" t="s">
        <v>3754</v>
      </c>
      <c r="J329" s="3" t="s">
        <v>30</v>
      </c>
      <c r="K329" s="3" t="s">
        <v>3755</v>
      </c>
      <c r="L329" s="3" t="s">
        <v>3755</v>
      </c>
      <c r="M329" s="3" t="s">
        <v>1597</v>
      </c>
      <c r="N329" s="3" t="s">
        <v>1597</v>
      </c>
      <c r="O329" s="3" t="s">
        <v>1598</v>
      </c>
      <c r="P329" s="3" t="s">
        <v>1599</v>
      </c>
      <c r="Q329" s="3" t="s">
        <v>1600</v>
      </c>
      <c r="R329" s="3" t="s">
        <v>3756</v>
      </c>
      <c r="S329" s="3" t="s">
        <v>1602</v>
      </c>
      <c r="T329" s="3" t="s">
        <v>1603</v>
      </c>
      <c r="U329" s="3" t="s">
        <v>1604</v>
      </c>
      <c r="V329" s="3" t="s">
        <v>2034</v>
      </c>
    </row>
    <row r="330" spans="1:22">
      <c r="A330" s="2">
        <v>999223473690101</v>
      </c>
      <c r="B330" s="3" t="s">
        <v>1898</v>
      </c>
      <c r="C330" s="3" t="s">
        <v>3757</v>
      </c>
      <c r="D330" s="3" t="s">
        <v>3758</v>
      </c>
      <c r="E330" s="3" t="s">
        <v>3759</v>
      </c>
      <c r="F330" s="3" t="s">
        <v>1898</v>
      </c>
      <c r="G330" s="3" t="s">
        <v>1873</v>
      </c>
      <c r="H330" s="3" t="s">
        <v>1594</v>
      </c>
      <c r="I330" s="3" t="s">
        <v>3760</v>
      </c>
      <c r="J330" s="3" t="s">
        <v>30</v>
      </c>
      <c r="K330" s="3" t="s">
        <v>3761</v>
      </c>
      <c r="L330" s="3" t="s">
        <v>3761</v>
      </c>
      <c r="M330" s="3" t="s">
        <v>1597</v>
      </c>
      <c r="N330" s="3" t="s">
        <v>1597</v>
      </c>
      <c r="O330" s="3" t="s">
        <v>1598</v>
      </c>
      <c r="P330" s="3" t="s">
        <v>1599</v>
      </c>
      <c r="Q330" s="3" t="s">
        <v>1600</v>
      </c>
      <c r="R330" s="3" t="s">
        <v>3762</v>
      </c>
      <c r="S330" s="3" t="s">
        <v>1602</v>
      </c>
      <c r="T330" s="3" t="s">
        <v>1603</v>
      </c>
      <c r="U330" s="3" t="s">
        <v>1604</v>
      </c>
      <c r="V330" s="3" t="s">
        <v>2034</v>
      </c>
    </row>
    <row r="331" spans="1:22">
      <c r="A331" s="2">
        <v>999223475348118</v>
      </c>
      <c r="B331" s="3" t="s">
        <v>1898</v>
      </c>
      <c r="C331" s="3" t="s">
        <v>3763</v>
      </c>
      <c r="D331" s="3" t="s">
        <v>3764</v>
      </c>
      <c r="E331" s="3" t="s">
        <v>3765</v>
      </c>
      <c r="F331" s="3" t="s">
        <v>1849</v>
      </c>
      <c r="G331" s="3" t="s">
        <v>1841</v>
      </c>
      <c r="H331" s="3" t="s">
        <v>1594</v>
      </c>
      <c r="I331" s="3" t="s">
        <v>3766</v>
      </c>
      <c r="J331" s="3" t="s">
        <v>30</v>
      </c>
      <c r="K331" s="3" t="s">
        <v>3767</v>
      </c>
      <c r="L331" s="3" t="s">
        <v>3767</v>
      </c>
      <c r="M331" s="3" t="s">
        <v>1597</v>
      </c>
      <c r="N331" s="3" t="s">
        <v>1597</v>
      </c>
      <c r="O331" s="3" t="s">
        <v>1598</v>
      </c>
      <c r="P331" s="3" t="s">
        <v>1599</v>
      </c>
      <c r="Q331" s="3" t="s">
        <v>1600</v>
      </c>
      <c r="R331" s="3" t="s">
        <v>3768</v>
      </c>
      <c r="S331" s="3" t="s">
        <v>1602</v>
      </c>
      <c r="T331" s="3" t="s">
        <v>1603</v>
      </c>
      <c r="U331" s="3" t="s">
        <v>1604</v>
      </c>
      <c r="V331" s="3" t="s">
        <v>1683</v>
      </c>
    </row>
    <row r="332" spans="1:22">
      <c r="A332" s="2">
        <v>999223462082624</v>
      </c>
      <c r="B332" s="3" t="s">
        <v>1898</v>
      </c>
      <c r="C332" s="3" t="s">
        <v>3769</v>
      </c>
      <c r="D332" s="3" t="s">
        <v>1686</v>
      </c>
      <c r="E332" s="3" t="s">
        <v>3770</v>
      </c>
      <c r="F332" s="3" t="s">
        <v>1873</v>
      </c>
      <c r="G332" s="3" t="s">
        <v>1593</v>
      </c>
      <c r="H332" s="3" t="s">
        <v>1594</v>
      </c>
      <c r="I332" s="3" t="s">
        <v>3771</v>
      </c>
      <c r="J332" s="3" t="s">
        <v>30</v>
      </c>
      <c r="K332" s="3" t="s">
        <v>3772</v>
      </c>
      <c r="L332" s="3" t="s">
        <v>3772</v>
      </c>
      <c r="M332" s="3" t="s">
        <v>1597</v>
      </c>
      <c r="N332" s="3" t="s">
        <v>1597</v>
      </c>
      <c r="O332" s="3" t="s">
        <v>1598</v>
      </c>
      <c r="P332" s="3" t="s">
        <v>1599</v>
      </c>
      <c r="Q332" s="3" t="s">
        <v>1600</v>
      </c>
      <c r="R332" s="3" t="s">
        <v>3773</v>
      </c>
      <c r="S332" s="3" t="s">
        <v>1602</v>
      </c>
      <c r="T332" s="3" t="s">
        <v>1603</v>
      </c>
      <c r="U332" s="3" t="s">
        <v>1604</v>
      </c>
      <c r="V332" s="3" t="s">
        <v>1696</v>
      </c>
    </row>
    <row r="333" spans="1:22">
      <c r="A333" s="2">
        <v>999223314440043</v>
      </c>
      <c r="B333" s="3" t="s">
        <v>2151</v>
      </c>
      <c r="C333" s="3" t="s">
        <v>3774</v>
      </c>
      <c r="D333" s="3" t="s">
        <v>3775</v>
      </c>
      <c r="E333" s="3" t="s">
        <v>3776</v>
      </c>
      <c r="F333" s="3" t="s">
        <v>1898</v>
      </c>
      <c r="G333" s="3" t="s">
        <v>1593</v>
      </c>
      <c r="H333" s="3" t="s">
        <v>1594</v>
      </c>
      <c r="I333" s="3" t="s">
        <v>3777</v>
      </c>
      <c r="J333" s="3" t="s">
        <v>30</v>
      </c>
      <c r="K333" s="3" t="s">
        <v>3778</v>
      </c>
      <c r="L333" s="3" t="s">
        <v>3778</v>
      </c>
      <c r="M333" s="3" t="s">
        <v>1597</v>
      </c>
      <c r="N333" s="3" t="s">
        <v>1597</v>
      </c>
      <c r="O333" s="3" t="s">
        <v>1598</v>
      </c>
      <c r="P333" s="3" t="s">
        <v>1599</v>
      </c>
      <c r="Q333" s="3" t="s">
        <v>1600</v>
      </c>
      <c r="R333" s="3" t="s">
        <v>3779</v>
      </c>
      <c r="S333" s="3" t="s">
        <v>1602</v>
      </c>
      <c r="T333" s="3" t="s">
        <v>1603</v>
      </c>
      <c r="U333" s="3" t="s">
        <v>1604</v>
      </c>
      <c r="V333" s="3" t="s">
        <v>1696</v>
      </c>
    </row>
    <row r="334" spans="1:22">
      <c r="A334" s="2">
        <v>999223315556337</v>
      </c>
      <c r="B334" s="3" t="s">
        <v>2151</v>
      </c>
      <c r="C334" s="3" t="s">
        <v>3780</v>
      </c>
      <c r="D334" s="3" t="s">
        <v>3781</v>
      </c>
      <c r="E334" s="3" t="s">
        <v>3782</v>
      </c>
      <c r="F334" s="3" t="s">
        <v>2255</v>
      </c>
      <c r="G334" s="3" t="s">
        <v>1841</v>
      </c>
      <c r="H334" s="3" t="s">
        <v>1594</v>
      </c>
      <c r="I334" s="3" t="s">
        <v>3783</v>
      </c>
      <c r="J334" s="3" t="s">
        <v>30</v>
      </c>
      <c r="K334" s="3" t="s">
        <v>3784</v>
      </c>
      <c r="L334" s="3" t="s">
        <v>3784</v>
      </c>
      <c r="M334" s="3" t="s">
        <v>1597</v>
      </c>
      <c r="N334" s="3" t="s">
        <v>1597</v>
      </c>
      <c r="O334" s="3" t="s">
        <v>1598</v>
      </c>
      <c r="P334" s="3" t="s">
        <v>1599</v>
      </c>
      <c r="Q334" s="3" t="s">
        <v>1600</v>
      </c>
      <c r="R334" s="3" t="s">
        <v>3785</v>
      </c>
      <c r="S334" s="3" t="s">
        <v>1602</v>
      </c>
      <c r="T334" s="3" t="s">
        <v>1603</v>
      </c>
      <c r="U334" s="3" t="s">
        <v>1604</v>
      </c>
      <c r="V334" s="3" t="s">
        <v>1696</v>
      </c>
    </row>
    <row r="335" spans="1:22">
      <c r="A335" s="2">
        <v>999223280209961</v>
      </c>
      <c r="B335" s="3" t="s">
        <v>2063</v>
      </c>
      <c r="C335" s="3" t="s">
        <v>3786</v>
      </c>
      <c r="D335" s="3" t="s">
        <v>3787</v>
      </c>
      <c r="E335" s="3" t="s">
        <v>3788</v>
      </c>
      <c r="F335" s="3" t="s">
        <v>1898</v>
      </c>
      <c r="G335" s="3" t="s">
        <v>1593</v>
      </c>
      <c r="H335" s="3" t="s">
        <v>1594</v>
      </c>
      <c r="I335" s="3" t="s">
        <v>3789</v>
      </c>
      <c r="J335" s="3" t="s">
        <v>30</v>
      </c>
      <c r="K335" s="3" t="s">
        <v>3790</v>
      </c>
      <c r="L335" s="3" t="s">
        <v>3790</v>
      </c>
      <c r="M335" s="3" t="s">
        <v>1597</v>
      </c>
      <c r="N335" s="3" t="s">
        <v>1597</v>
      </c>
      <c r="O335" s="3" t="s">
        <v>1598</v>
      </c>
      <c r="P335" s="3" t="s">
        <v>1599</v>
      </c>
      <c r="Q335" s="3" t="s">
        <v>1600</v>
      </c>
      <c r="R335" s="3" t="s">
        <v>3791</v>
      </c>
      <c r="S335" s="3" t="s">
        <v>1602</v>
      </c>
      <c r="T335" s="3" t="s">
        <v>1603</v>
      </c>
      <c r="U335" s="3" t="s">
        <v>1604</v>
      </c>
      <c r="V335" s="3" t="s">
        <v>1696</v>
      </c>
    </row>
    <row r="336" spans="1:22">
      <c r="A336" s="2">
        <v>999223420404185</v>
      </c>
      <c r="B336" s="3" t="s">
        <v>2011</v>
      </c>
      <c r="C336" s="3" t="s">
        <v>3792</v>
      </c>
      <c r="D336" s="3" t="s">
        <v>3787</v>
      </c>
      <c r="E336" s="3" t="s">
        <v>3793</v>
      </c>
      <c r="F336" s="3" t="s">
        <v>1849</v>
      </c>
      <c r="G336" s="3" t="s">
        <v>1593</v>
      </c>
      <c r="H336" s="3" t="s">
        <v>1594</v>
      </c>
      <c r="I336" s="3" t="s">
        <v>3794</v>
      </c>
      <c r="J336" s="3" t="s">
        <v>30</v>
      </c>
      <c r="K336" s="3" t="s">
        <v>3795</v>
      </c>
      <c r="L336" s="3" t="s">
        <v>3795</v>
      </c>
      <c r="M336" s="3" t="s">
        <v>1597</v>
      </c>
      <c r="N336" s="3" t="s">
        <v>1597</v>
      </c>
      <c r="O336" s="3" t="s">
        <v>1598</v>
      </c>
      <c r="P336" s="3" t="s">
        <v>1599</v>
      </c>
      <c r="Q336" s="3" t="s">
        <v>1600</v>
      </c>
      <c r="R336" s="3" t="s">
        <v>3796</v>
      </c>
      <c r="S336" s="3" t="s">
        <v>1602</v>
      </c>
      <c r="T336" s="3" t="s">
        <v>1603</v>
      </c>
      <c r="U336" s="3" t="s">
        <v>1604</v>
      </c>
      <c r="V336" s="3" t="s">
        <v>1696</v>
      </c>
    </row>
    <row r="337" spans="1:22">
      <c r="A337" s="2">
        <v>999223489063212</v>
      </c>
      <c r="B337" s="3" t="s">
        <v>1849</v>
      </c>
      <c r="C337" s="3" t="s">
        <v>3797</v>
      </c>
      <c r="D337" s="3" t="s">
        <v>3798</v>
      </c>
      <c r="E337" s="3" t="s">
        <v>3799</v>
      </c>
      <c r="F337" s="3" t="s">
        <v>1841</v>
      </c>
      <c r="G337" s="3" t="s">
        <v>1873</v>
      </c>
      <c r="H337" s="3" t="s">
        <v>1594</v>
      </c>
      <c r="I337" s="3" t="s">
        <v>3800</v>
      </c>
      <c r="J337" s="3" t="s">
        <v>30</v>
      </c>
      <c r="K337" s="3" t="s">
        <v>3801</v>
      </c>
      <c r="L337" s="3" t="s">
        <v>3801</v>
      </c>
      <c r="M337" s="3" t="s">
        <v>1597</v>
      </c>
      <c r="N337" s="3" t="s">
        <v>1597</v>
      </c>
      <c r="O337" s="3" t="s">
        <v>1598</v>
      </c>
      <c r="P337" s="3" t="s">
        <v>1599</v>
      </c>
      <c r="Q337" s="3" t="s">
        <v>1600</v>
      </c>
      <c r="R337" s="3" t="s">
        <v>3802</v>
      </c>
      <c r="S337" s="3" t="s">
        <v>1602</v>
      </c>
      <c r="T337" s="3" t="s">
        <v>1603</v>
      </c>
      <c r="U337" s="3" t="s">
        <v>1604</v>
      </c>
      <c r="V337" s="3" t="s">
        <v>1674</v>
      </c>
    </row>
    <row r="338" spans="1:22">
      <c r="A338" s="2">
        <v>999223490137477</v>
      </c>
      <c r="B338" s="3" t="s">
        <v>1849</v>
      </c>
      <c r="C338" s="3" t="s">
        <v>3803</v>
      </c>
      <c r="D338" s="3" t="s">
        <v>3804</v>
      </c>
      <c r="E338" s="3" t="s">
        <v>3805</v>
      </c>
      <c r="F338" s="3" t="s">
        <v>1849</v>
      </c>
      <c r="G338" s="3" t="s">
        <v>1841</v>
      </c>
      <c r="H338" s="3" t="s">
        <v>1594</v>
      </c>
      <c r="I338" s="3" t="s">
        <v>3806</v>
      </c>
      <c r="J338" s="3" t="s">
        <v>30</v>
      </c>
      <c r="K338" s="3" t="s">
        <v>3807</v>
      </c>
      <c r="L338" s="3" t="s">
        <v>3807</v>
      </c>
      <c r="M338" s="3" t="s">
        <v>1597</v>
      </c>
      <c r="N338" s="3" t="s">
        <v>1597</v>
      </c>
      <c r="O338" s="3" t="s">
        <v>1598</v>
      </c>
      <c r="P338" s="3" t="s">
        <v>1599</v>
      </c>
      <c r="Q338" s="3" t="s">
        <v>1600</v>
      </c>
      <c r="R338" s="3" t="s">
        <v>3808</v>
      </c>
      <c r="S338" s="3" t="s">
        <v>1602</v>
      </c>
      <c r="T338" s="3" t="s">
        <v>1603</v>
      </c>
      <c r="U338" s="3" t="s">
        <v>1604</v>
      </c>
      <c r="V338" s="3" t="s">
        <v>1674</v>
      </c>
    </row>
    <row r="339" spans="1:22">
      <c r="A339" s="2">
        <v>999223472267039</v>
      </c>
      <c r="B339" s="3" t="s">
        <v>1849</v>
      </c>
      <c r="C339" s="3" t="s">
        <v>3809</v>
      </c>
      <c r="D339" s="3" t="s">
        <v>2058</v>
      </c>
      <c r="E339" s="3" t="s">
        <v>3810</v>
      </c>
      <c r="F339" s="3" t="s">
        <v>1849</v>
      </c>
      <c r="G339" s="3" t="s">
        <v>1841</v>
      </c>
      <c r="H339" s="3" t="s">
        <v>1594</v>
      </c>
      <c r="I339" s="3" t="s">
        <v>3811</v>
      </c>
      <c r="J339" s="3" t="s">
        <v>1833</v>
      </c>
      <c r="K339" s="3" t="s">
        <v>3811</v>
      </c>
      <c r="L339" s="3" t="s">
        <v>3811</v>
      </c>
      <c r="M339" s="3" t="s">
        <v>1597</v>
      </c>
      <c r="N339" s="3" t="s">
        <v>1597</v>
      </c>
      <c r="O339" s="3" t="s">
        <v>1598</v>
      </c>
      <c r="P339" s="3" t="s">
        <v>1599</v>
      </c>
      <c r="Q339" s="3" t="s">
        <v>1600</v>
      </c>
      <c r="R339" s="3" t="s">
        <v>3812</v>
      </c>
      <c r="S339" s="3" t="s">
        <v>1602</v>
      </c>
      <c r="T339" s="3" t="s">
        <v>1603</v>
      </c>
      <c r="U339" s="3" t="s">
        <v>1604</v>
      </c>
      <c r="V339" s="3" t="s">
        <v>1674</v>
      </c>
    </row>
    <row r="340" spans="1:22">
      <c r="A340" s="2">
        <v>999223388608578</v>
      </c>
      <c r="B340" s="3" t="s">
        <v>1869</v>
      </c>
      <c r="C340" s="3" t="s">
        <v>3813</v>
      </c>
      <c r="D340" s="3" t="s">
        <v>2058</v>
      </c>
      <c r="E340" s="3" t="s">
        <v>3814</v>
      </c>
      <c r="F340" s="3" t="s">
        <v>1849</v>
      </c>
      <c r="G340" s="3" t="s">
        <v>1873</v>
      </c>
      <c r="H340" s="3" t="s">
        <v>1594</v>
      </c>
      <c r="I340" s="3" t="s">
        <v>3815</v>
      </c>
      <c r="J340" s="3" t="s">
        <v>30</v>
      </c>
      <c r="K340" s="3" t="s">
        <v>3816</v>
      </c>
      <c r="L340" s="3" t="s">
        <v>3816</v>
      </c>
      <c r="M340" s="3" t="s">
        <v>1597</v>
      </c>
      <c r="N340" s="3" t="s">
        <v>1597</v>
      </c>
      <c r="O340" s="3" t="s">
        <v>1598</v>
      </c>
      <c r="P340" s="3" t="s">
        <v>1599</v>
      </c>
      <c r="Q340" s="3" t="s">
        <v>1600</v>
      </c>
      <c r="R340" s="3" t="s">
        <v>3817</v>
      </c>
      <c r="S340" s="3" t="s">
        <v>1602</v>
      </c>
      <c r="T340" s="3" t="s">
        <v>1603</v>
      </c>
      <c r="U340" s="3" t="s">
        <v>1604</v>
      </c>
      <c r="V340" s="3" t="s">
        <v>1674</v>
      </c>
    </row>
    <row r="341" spans="1:22">
      <c r="A341" s="2">
        <v>999223413005432</v>
      </c>
      <c r="B341" s="3" t="s">
        <v>2011</v>
      </c>
      <c r="C341" s="3" t="s">
        <v>3818</v>
      </c>
      <c r="D341" s="3" t="s">
        <v>2058</v>
      </c>
      <c r="E341" s="3" t="s">
        <v>3819</v>
      </c>
      <c r="F341" s="3" t="s">
        <v>1840</v>
      </c>
      <c r="G341" s="3" t="s">
        <v>1841</v>
      </c>
      <c r="H341" s="3" t="s">
        <v>1594</v>
      </c>
      <c r="I341" s="3" t="s">
        <v>3820</v>
      </c>
      <c r="J341" s="3" t="s">
        <v>30</v>
      </c>
      <c r="K341" s="3" t="s">
        <v>3821</v>
      </c>
      <c r="L341" s="3" t="s">
        <v>3821</v>
      </c>
      <c r="M341" s="3" t="s">
        <v>1597</v>
      </c>
      <c r="N341" s="3" t="s">
        <v>1597</v>
      </c>
      <c r="O341" s="3" t="s">
        <v>1598</v>
      </c>
      <c r="P341" s="3" t="s">
        <v>1599</v>
      </c>
      <c r="Q341" s="3" t="s">
        <v>1600</v>
      </c>
      <c r="R341" s="3" t="s">
        <v>3822</v>
      </c>
      <c r="S341" s="3" t="s">
        <v>1602</v>
      </c>
      <c r="T341" s="3" t="s">
        <v>1603</v>
      </c>
      <c r="U341" s="3" t="s">
        <v>1604</v>
      </c>
      <c r="V341" s="3" t="s">
        <v>1674</v>
      </c>
    </row>
    <row r="342" spans="1:22">
      <c r="A342" s="2">
        <v>999223470990395</v>
      </c>
      <c r="B342" s="3" t="s">
        <v>1898</v>
      </c>
      <c r="C342" s="3" t="s">
        <v>3823</v>
      </c>
      <c r="D342" s="3" t="s">
        <v>3824</v>
      </c>
      <c r="E342" s="3" t="s">
        <v>3825</v>
      </c>
      <c r="F342" s="3" t="s">
        <v>1849</v>
      </c>
      <c r="G342" s="3" t="s">
        <v>1873</v>
      </c>
      <c r="H342" s="3" t="s">
        <v>1594</v>
      </c>
      <c r="I342" s="3" t="s">
        <v>3826</v>
      </c>
      <c r="J342" s="3" t="s">
        <v>30</v>
      </c>
      <c r="K342" s="3" t="s">
        <v>3827</v>
      </c>
      <c r="L342" s="3" t="s">
        <v>3827</v>
      </c>
      <c r="M342" s="3" t="s">
        <v>1597</v>
      </c>
      <c r="N342" s="3" t="s">
        <v>1597</v>
      </c>
      <c r="O342" s="3" t="s">
        <v>1598</v>
      </c>
      <c r="P342" s="3" t="s">
        <v>1599</v>
      </c>
      <c r="Q342" s="3" t="s">
        <v>1600</v>
      </c>
      <c r="R342" s="3" t="s">
        <v>3828</v>
      </c>
      <c r="S342" s="3" t="s">
        <v>1602</v>
      </c>
      <c r="T342" s="3" t="s">
        <v>1603</v>
      </c>
      <c r="U342" s="3" t="s">
        <v>1604</v>
      </c>
      <c r="V342" s="3" t="s">
        <v>1674</v>
      </c>
    </row>
    <row r="343" spans="1:22">
      <c r="A343" s="2">
        <v>999223488523020</v>
      </c>
      <c r="B343" s="3" t="s">
        <v>1849</v>
      </c>
      <c r="C343" s="3" t="s">
        <v>3829</v>
      </c>
      <c r="D343" s="3" t="s">
        <v>2609</v>
      </c>
      <c r="E343" s="3" t="s">
        <v>3830</v>
      </c>
      <c r="F343" s="3" t="s">
        <v>1841</v>
      </c>
      <c r="G343" s="3" t="s">
        <v>1873</v>
      </c>
      <c r="H343" s="3" t="s">
        <v>1594</v>
      </c>
      <c r="I343" s="3" t="s">
        <v>2611</v>
      </c>
      <c r="J343" s="3" t="s">
        <v>30</v>
      </c>
      <c r="K343" s="3" t="s">
        <v>2612</v>
      </c>
      <c r="L343" s="3" t="s">
        <v>2612</v>
      </c>
      <c r="M343" s="3" t="s">
        <v>1597</v>
      </c>
      <c r="N343" s="3" t="s">
        <v>1597</v>
      </c>
      <c r="O343" s="3" t="s">
        <v>1598</v>
      </c>
      <c r="P343" s="3" t="s">
        <v>1599</v>
      </c>
      <c r="Q343" s="3" t="s">
        <v>1600</v>
      </c>
      <c r="R343" s="3" t="s">
        <v>3831</v>
      </c>
      <c r="S343" s="3" t="s">
        <v>1602</v>
      </c>
      <c r="T343" s="3" t="s">
        <v>1603</v>
      </c>
      <c r="U343" s="3" t="s">
        <v>1604</v>
      </c>
      <c r="V343" s="3" t="s">
        <v>1915</v>
      </c>
    </row>
    <row r="344" spans="1:22">
      <c r="A344" s="2">
        <v>999223503886449</v>
      </c>
      <c r="B344" s="3" t="s">
        <v>1841</v>
      </c>
      <c r="C344" s="3" t="s">
        <v>3832</v>
      </c>
      <c r="D344" s="3" t="s">
        <v>3833</v>
      </c>
      <c r="E344" s="3" t="s">
        <v>3834</v>
      </c>
      <c r="F344" s="3" t="s">
        <v>1841</v>
      </c>
      <c r="G344" s="3" t="s">
        <v>1873</v>
      </c>
      <c r="H344" s="3" t="s">
        <v>1594</v>
      </c>
      <c r="I344" s="3" t="s">
        <v>3835</v>
      </c>
      <c r="J344" s="3" t="s">
        <v>30</v>
      </c>
      <c r="K344" s="3" t="s">
        <v>3836</v>
      </c>
      <c r="L344" s="3" t="s">
        <v>3836</v>
      </c>
      <c r="M344" s="3" t="s">
        <v>1597</v>
      </c>
      <c r="N344" s="3" t="s">
        <v>1597</v>
      </c>
      <c r="O344" s="3" t="s">
        <v>1598</v>
      </c>
      <c r="P344" s="3" t="s">
        <v>1599</v>
      </c>
      <c r="Q344" s="3" t="s">
        <v>1600</v>
      </c>
      <c r="R344" s="3" t="s">
        <v>3837</v>
      </c>
      <c r="S344" s="3" t="s">
        <v>1602</v>
      </c>
      <c r="T344" s="3" t="s">
        <v>1603</v>
      </c>
      <c r="U344" s="3" t="s">
        <v>1604</v>
      </c>
      <c r="V344" s="3" t="s">
        <v>1674</v>
      </c>
    </row>
    <row r="345" spans="1:22">
      <c r="A345" s="2">
        <v>999223462446188</v>
      </c>
      <c r="B345" s="3" t="s">
        <v>1898</v>
      </c>
      <c r="C345" s="3" t="s">
        <v>3838</v>
      </c>
      <c r="D345" s="3" t="s">
        <v>3839</v>
      </c>
      <c r="E345" s="3" t="s">
        <v>3840</v>
      </c>
      <c r="F345" s="3" t="s">
        <v>1841</v>
      </c>
      <c r="G345" s="3" t="s">
        <v>1873</v>
      </c>
      <c r="H345" s="3" t="s">
        <v>1594</v>
      </c>
      <c r="I345" s="3" t="s">
        <v>3841</v>
      </c>
      <c r="J345" s="3" t="s">
        <v>30</v>
      </c>
      <c r="K345" s="3" t="s">
        <v>3842</v>
      </c>
      <c r="L345" s="3" t="s">
        <v>3842</v>
      </c>
      <c r="M345" s="3" t="s">
        <v>1597</v>
      </c>
      <c r="N345" s="3" t="s">
        <v>1597</v>
      </c>
      <c r="O345" s="3" t="s">
        <v>1598</v>
      </c>
      <c r="P345" s="3" t="s">
        <v>1599</v>
      </c>
      <c r="Q345" s="3" t="s">
        <v>1600</v>
      </c>
      <c r="R345" s="3" t="s">
        <v>3843</v>
      </c>
      <c r="S345" s="3" t="s">
        <v>1602</v>
      </c>
      <c r="T345" s="3" t="s">
        <v>1603</v>
      </c>
      <c r="U345" s="3" t="s">
        <v>1604</v>
      </c>
      <c r="V345" s="3" t="s">
        <v>1674</v>
      </c>
    </row>
    <row r="346" spans="1:22">
      <c r="A346" s="2">
        <v>999223474747320</v>
      </c>
      <c r="B346" s="3" t="s">
        <v>1898</v>
      </c>
      <c r="C346" s="3" t="s">
        <v>3844</v>
      </c>
      <c r="D346" s="3" t="s">
        <v>3845</v>
      </c>
      <c r="E346" s="3" t="s">
        <v>3846</v>
      </c>
      <c r="F346" s="3" t="s">
        <v>1849</v>
      </c>
      <c r="G346" s="3" t="s">
        <v>1873</v>
      </c>
      <c r="H346" s="3" t="s">
        <v>1594</v>
      </c>
      <c r="I346" s="3" t="s">
        <v>3847</v>
      </c>
      <c r="J346" s="3" t="s">
        <v>30</v>
      </c>
      <c r="K346" s="3" t="s">
        <v>3848</v>
      </c>
      <c r="L346" s="3" t="s">
        <v>3848</v>
      </c>
      <c r="M346" s="3" t="s">
        <v>1597</v>
      </c>
      <c r="N346" s="3" t="s">
        <v>1597</v>
      </c>
      <c r="O346" s="3" t="s">
        <v>1598</v>
      </c>
      <c r="P346" s="3" t="s">
        <v>1599</v>
      </c>
      <c r="Q346" s="3" t="s">
        <v>1600</v>
      </c>
      <c r="R346" s="3" t="s">
        <v>3849</v>
      </c>
      <c r="S346" s="3" t="s">
        <v>1602</v>
      </c>
      <c r="T346" s="3" t="s">
        <v>1603</v>
      </c>
      <c r="U346" s="3" t="s">
        <v>1604</v>
      </c>
      <c r="V346" s="3" t="s">
        <v>1674</v>
      </c>
    </row>
    <row r="347" spans="1:22">
      <c r="A347" s="2">
        <v>999223453728580</v>
      </c>
      <c r="B347" s="3" t="s">
        <v>1840</v>
      </c>
      <c r="C347" s="3" t="s">
        <v>3850</v>
      </c>
      <c r="D347" s="3" t="s">
        <v>3851</v>
      </c>
      <c r="E347" s="3" t="s">
        <v>3852</v>
      </c>
      <c r="F347" s="3" t="s">
        <v>1873</v>
      </c>
      <c r="G347" s="3" t="s">
        <v>1593</v>
      </c>
      <c r="H347" s="3" t="s">
        <v>1594</v>
      </c>
      <c r="I347" s="3" t="s">
        <v>3853</v>
      </c>
      <c r="J347" s="3" t="s">
        <v>30</v>
      </c>
      <c r="K347" s="3" t="s">
        <v>3854</v>
      </c>
      <c r="L347" s="3" t="s">
        <v>3854</v>
      </c>
      <c r="M347" s="3" t="s">
        <v>1597</v>
      </c>
      <c r="N347" s="3" t="s">
        <v>1597</v>
      </c>
      <c r="O347" s="3" t="s">
        <v>1598</v>
      </c>
      <c r="P347" s="3" t="s">
        <v>1599</v>
      </c>
      <c r="Q347" s="3" t="s">
        <v>1600</v>
      </c>
      <c r="R347" s="3" t="s">
        <v>3855</v>
      </c>
      <c r="S347" s="3" t="s">
        <v>1602</v>
      </c>
      <c r="T347" s="3" t="s">
        <v>1603</v>
      </c>
      <c r="U347" s="3" t="s">
        <v>1604</v>
      </c>
      <c r="V347" s="3" t="s">
        <v>1683</v>
      </c>
    </row>
    <row r="348" spans="1:22">
      <c r="A348" s="2">
        <v>999223461527103</v>
      </c>
      <c r="B348" s="3" t="s">
        <v>1840</v>
      </c>
      <c r="C348" s="3" t="s">
        <v>3856</v>
      </c>
      <c r="D348" s="3" t="s">
        <v>3857</v>
      </c>
      <c r="E348" s="3" t="s">
        <v>3858</v>
      </c>
      <c r="F348" s="3" t="s">
        <v>1898</v>
      </c>
      <c r="G348" s="3" t="s">
        <v>1873</v>
      </c>
      <c r="H348" s="3" t="s">
        <v>1594</v>
      </c>
      <c r="I348" s="3" t="s">
        <v>3859</v>
      </c>
      <c r="J348" s="3" t="s">
        <v>30</v>
      </c>
      <c r="K348" s="3" t="s">
        <v>3860</v>
      </c>
      <c r="L348" s="3" t="s">
        <v>3860</v>
      </c>
      <c r="M348" s="3" t="s">
        <v>1597</v>
      </c>
      <c r="N348" s="3" t="s">
        <v>1597</v>
      </c>
      <c r="O348" s="3" t="s">
        <v>1598</v>
      </c>
      <c r="P348" s="3" t="s">
        <v>1599</v>
      </c>
      <c r="Q348" s="3" t="s">
        <v>1600</v>
      </c>
      <c r="R348" s="3" t="s">
        <v>3861</v>
      </c>
      <c r="S348" s="3" t="s">
        <v>1602</v>
      </c>
      <c r="T348" s="3" t="s">
        <v>1603</v>
      </c>
      <c r="U348" s="3" t="s">
        <v>1604</v>
      </c>
      <c r="V348" s="3" t="s">
        <v>1696</v>
      </c>
    </row>
    <row r="349" spans="1:22">
      <c r="A349" s="2">
        <v>999223460425786</v>
      </c>
      <c r="B349" s="3" t="s">
        <v>1840</v>
      </c>
      <c r="C349" s="3" t="s">
        <v>3862</v>
      </c>
      <c r="D349" s="3" t="s">
        <v>3863</v>
      </c>
      <c r="E349" s="3" t="s">
        <v>3864</v>
      </c>
      <c r="F349" s="3" t="s">
        <v>1898</v>
      </c>
      <c r="G349" s="3" t="s">
        <v>1841</v>
      </c>
      <c r="H349" s="3" t="s">
        <v>1594</v>
      </c>
      <c r="I349" s="3" t="s">
        <v>3865</v>
      </c>
      <c r="J349" s="3" t="s">
        <v>30</v>
      </c>
      <c r="K349" s="3" t="s">
        <v>3866</v>
      </c>
      <c r="L349" s="3" t="s">
        <v>3866</v>
      </c>
      <c r="M349" s="3" t="s">
        <v>1597</v>
      </c>
      <c r="N349" s="3" t="s">
        <v>1597</v>
      </c>
      <c r="O349" s="3" t="s">
        <v>1598</v>
      </c>
      <c r="P349" s="3" t="s">
        <v>1599</v>
      </c>
      <c r="Q349" s="3" t="s">
        <v>1600</v>
      </c>
      <c r="R349" s="3" t="s">
        <v>3867</v>
      </c>
      <c r="S349" s="3" t="s">
        <v>1602</v>
      </c>
      <c r="T349" s="3" t="s">
        <v>1603</v>
      </c>
      <c r="U349" s="3" t="s">
        <v>1604</v>
      </c>
      <c r="V349" s="3" t="s">
        <v>1696</v>
      </c>
    </row>
    <row r="350" spans="1:22">
      <c r="A350" s="2">
        <v>999223471845508</v>
      </c>
      <c r="B350" s="3" t="s">
        <v>1898</v>
      </c>
      <c r="C350" s="3" t="s">
        <v>3868</v>
      </c>
      <c r="D350" s="3" t="s">
        <v>3869</v>
      </c>
      <c r="E350" s="3" t="s">
        <v>3870</v>
      </c>
      <c r="F350" s="3" t="s">
        <v>1849</v>
      </c>
      <c r="G350" s="3" t="s">
        <v>1593</v>
      </c>
      <c r="H350" s="3" t="s">
        <v>1594</v>
      </c>
      <c r="I350" s="3" t="s">
        <v>3871</v>
      </c>
      <c r="J350" s="3" t="s">
        <v>30</v>
      </c>
      <c r="K350" s="3" t="s">
        <v>3872</v>
      </c>
      <c r="L350" s="3" t="s">
        <v>3872</v>
      </c>
      <c r="M350" s="3" t="s">
        <v>1597</v>
      </c>
      <c r="N350" s="3" t="s">
        <v>1597</v>
      </c>
      <c r="O350" s="3" t="s">
        <v>1598</v>
      </c>
      <c r="P350" s="3" t="s">
        <v>1599</v>
      </c>
      <c r="Q350" s="3" t="s">
        <v>1600</v>
      </c>
      <c r="R350" s="3" t="s">
        <v>3873</v>
      </c>
      <c r="S350" s="3" t="s">
        <v>1602</v>
      </c>
      <c r="T350" s="3" t="s">
        <v>1603</v>
      </c>
      <c r="U350" s="3" t="s">
        <v>1604</v>
      </c>
      <c r="V350" s="3" t="s">
        <v>1696</v>
      </c>
    </row>
    <row r="351" spans="1:22">
      <c r="A351" s="2">
        <v>999223159827865</v>
      </c>
      <c r="B351" s="3" t="s">
        <v>1902</v>
      </c>
      <c r="C351" s="3" t="s">
        <v>3874</v>
      </c>
      <c r="D351" s="3" t="s">
        <v>3875</v>
      </c>
      <c r="E351" s="3" t="s">
        <v>3876</v>
      </c>
      <c r="F351" s="3" t="s">
        <v>1841</v>
      </c>
      <c r="G351" s="3" t="s">
        <v>1593</v>
      </c>
      <c r="H351" s="3" t="s">
        <v>1594</v>
      </c>
      <c r="I351" s="3" t="s">
        <v>3877</v>
      </c>
      <c r="J351" s="3" t="s">
        <v>30</v>
      </c>
      <c r="K351" s="3" t="s">
        <v>3878</v>
      </c>
      <c r="L351" s="3" t="s">
        <v>3878</v>
      </c>
      <c r="M351" s="3" t="s">
        <v>1597</v>
      </c>
      <c r="N351" s="3" t="s">
        <v>1597</v>
      </c>
      <c r="O351" s="3" t="s">
        <v>1598</v>
      </c>
      <c r="P351" s="3" t="s">
        <v>1599</v>
      </c>
      <c r="Q351" s="3" t="s">
        <v>1600</v>
      </c>
      <c r="R351" s="3" t="s">
        <v>3879</v>
      </c>
      <c r="S351" s="3" t="s">
        <v>1602</v>
      </c>
      <c r="T351" s="3" t="s">
        <v>1603</v>
      </c>
      <c r="U351" s="3" t="s">
        <v>1604</v>
      </c>
      <c r="V351" s="3" t="s">
        <v>1696</v>
      </c>
    </row>
    <row r="352" spans="1:22">
      <c r="A352" s="2">
        <v>999223450502823</v>
      </c>
      <c r="B352" s="3" t="s">
        <v>1840</v>
      </c>
      <c r="C352" s="3" t="s">
        <v>3880</v>
      </c>
      <c r="D352" s="3" t="s">
        <v>3881</v>
      </c>
      <c r="E352" s="3" t="s">
        <v>3882</v>
      </c>
      <c r="F352" s="3" t="s">
        <v>1898</v>
      </c>
      <c r="G352" s="3" t="s">
        <v>1841</v>
      </c>
      <c r="H352" s="3" t="s">
        <v>1594</v>
      </c>
      <c r="I352" s="3" t="s">
        <v>3883</v>
      </c>
      <c r="J352" s="3" t="s">
        <v>30</v>
      </c>
      <c r="K352" s="3" t="s">
        <v>3884</v>
      </c>
      <c r="L352" s="3" t="s">
        <v>3884</v>
      </c>
      <c r="M352" s="3" t="s">
        <v>1597</v>
      </c>
      <c r="N352" s="3" t="s">
        <v>1597</v>
      </c>
      <c r="O352" s="3" t="s">
        <v>1598</v>
      </c>
      <c r="P352" s="3" t="s">
        <v>1599</v>
      </c>
      <c r="Q352" s="3" t="s">
        <v>1600</v>
      </c>
      <c r="R352" s="3" t="s">
        <v>3885</v>
      </c>
      <c r="S352" s="3" t="s">
        <v>1602</v>
      </c>
      <c r="T352" s="3" t="s">
        <v>1603</v>
      </c>
      <c r="U352" s="3" t="s">
        <v>1604</v>
      </c>
      <c r="V352" s="3" t="s">
        <v>1696</v>
      </c>
    </row>
    <row r="353" spans="1:22">
      <c r="A353" s="2">
        <v>999223107301990</v>
      </c>
      <c r="B353" s="3" t="s">
        <v>3278</v>
      </c>
      <c r="C353" s="3" t="s">
        <v>3886</v>
      </c>
      <c r="D353" s="3" t="s">
        <v>3887</v>
      </c>
      <c r="E353" s="3" t="s">
        <v>3888</v>
      </c>
      <c r="F353" s="3" t="s">
        <v>1935</v>
      </c>
      <c r="G353" s="3" t="s">
        <v>1902</v>
      </c>
      <c r="H353" s="3" t="s">
        <v>1594</v>
      </c>
      <c r="I353" s="3" t="s">
        <v>3889</v>
      </c>
      <c r="J353" s="3" t="s">
        <v>30</v>
      </c>
      <c r="K353" s="3" t="s">
        <v>3890</v>
      </c>
      <c r="L353" s="3" t="s">
        <v>1598</v>
      </c>
      <c r="M353" s="3" t="s">
        <v>3891</v>
      </c>
      <c r="N353" s="3" t="s">
        <v>3892</v>
      </c>
      <c r="O353" s="3" t="s">
        <v>1598</v>
      </c>
      <c r="P353" s="3" t="s">
        <v>1599</v>
      </c>
      <c r="Q353" s="3" t="s">
        <v>1600</v>
      </c>
      <c r="R353" s="3" t="s">
        <v>3893</v>
      </c>
      <c r="S353" s="3" t="s">
        <v>1602</v>
      </c>
      <c r="T353" s="3" t="s">
        <v>1603</v>
      </c>
      <c r="U353" s="3" t="s">
        <v>1604</v>
      </c>
      <c r="V353" s="3" t="s">
        <v>1674</v>
      </c>
    </row>
    <row r="354" spans="1:22">
      <c r="A354" s="2">
        <v>999223233592089</v>
      </c>
      <c r="B354" s="3" t="s">
        <v>1993</v>
      </c>
      <c r="C354" s="3" t="s">
        <v>3894</v>
      </c>
      <c r="D354" s="3" t="s">
        <v>3895</v>
      </c>
      <c r="E354" s="3" t="s">
        <v>3896</v>
      </c>
      <c r="F354" s="3" t="s">
        <v>1968</v>
      </c>
      <c r="G354" s="3" t="s">
        <v>1841</v>
      </c>
      <c r="H354" s="3" t="s">
        <v>1594</v>
      </c>
      <c r="I354" s="3" t="s">
        <v>3897</v>
      </c>
      <c r="J354" s="3" t="s">
        <v>30</v>
      </c>
      <c r="K354" s="3" t="s">
        <v>3898</v>
      </c>
      <c r="L354" s="3" t="s">
        <v>3898</v>
      </c>
      <c r="M354" s="3" t="s">
        <v>1597</v>
      </c>
      <c r="N354" s="3" t="s">
        <v>1597</v>
      </c>
      <c r="O354" s="3" t="s">
        <v>1598</v>
      </c>
      <c r="P354" s="3" t="s">
        <v>1599</v>
      </c>
      <c r="Q354" s="3" t="s">
        <v>1600</v>
      </c>
      <c r="R354" s="3" t="s">
        <v>3899</v>
      </c>
      <c r="S354" s="3" t="s">
        <v>1602</v>
      </c>
      <c r="T354" s="3" t="s">
        <v>1603</v>
      </c>
      <c r="U354" s="3" t="s">
        <v>1604</v>
      </c>
      <c r="V354" s="3" t="s">
        <v>1915</v>
      </c>
    </row>
    <row r="355" spans="1:22">
      <c r="A355" s="2">
        <v>999223038471417</v>
      </c>
      <c r="B355" s="3" t="s">
        <v>1861</v>
      </c>
      <c r="C355" s="3" t="s">
        <v>3900</v>
      </c>
      <c r="D355" s="3" t="s">
        <v>3901</v>
      </c>
      <c r="E355" s="3" t="s">
        <v>3902</v>
      </c>
      <c r="F355" s="3" t="s">
        <v>1849</v>
      </c>
      <c r="G355" s="3" t="s">
        <v>1873</v>
      </c>
      <c r="H355" s="3" t="s">
        <v>1594</v>
      </c>
      <c r="I355" s="3" t="s">
        <v>3903</v>
      </c>
      <c r="J355" s="3" t="s">
        <v>30</v>
      </c>
      <c r="K355" s="3" t="s">
        <v>3904</v>
      </c>
      <c r="L355" s="3" t="s">
        <v>3904</v>
      </c>
      <c r="M355" s="3" t="s">
        <v>1597</v>
      </c>
      <c r="N355" s="3" t="s">
        <v>1597</v>
      </c>
      <c r="O355" s="3" t="s">
        <v>1598</v>
      </c>
      <c r="P355" s="3" t="s">
        <v>1599</v>
      </c>
      <c r="Q355" s="3" t="s">
        <v>1600</v>
      </c>
      <c r="R355" s="3" t="s">
        <v>3905</v>
      </c>
      <c r="S355" s="3" t="s">
        <v>1602</v>
      </c>
      <c r="T355" s="3" t="s">
        <v>1603</v>
      </c>
      <c r="U355" s="3" t="s">
        <v>1604</v>
      </c>
      <c r="V355" s="3" t="s">
        <v>3007</v>
      </c>
    </row>
    <row r="356" spans="1:22">
      <c r="A356" s="2">
        <v>999223456285051</v>
      </c>
      <c r="B356" s="3" t="s">
        <v>1840</v>
      </c>
      <c r="C356" s="3" t="s">
        <v>3906</v>
      </c>
      <c r="D356" s="3" t="s">
        <v>3907</v>
      </c>
      <c r="E356" s="3" t="s">
        <v>3908</v>
      </c>
      <c r="F356" s="3" t="s">
        <v>1849</v>
      </c>
      <c r="G356" s="3" t="s">
        <v>1841</v>
      </c>
      <c r="H356" s="3" t="s">
        <v>1594</v>
      </c>
      <c r="I356" s="3" t="s">
        <v>3909</v>
      </c>
      <c r="J356" s="3" t="s">
        <v>30</v>
      </c>
      <c r="K356" s="3" t="s">
        <v>3910</v>
      </c>
      <c r="L356" s="3" t="s">
        <v>3910</v>
      </c>
      <c r="M356" s="3" t="s">
        <v>1597</v>
      </c>
      <c r="N356" s="3" t="s">
        <v>1597</v>
      </c>
      <c r="O356" s="3" t="s">
        <v>1598</v>
      </c>
      <c r="P356" s="3" t="s">
        <v>1599</v>
      </c>
      <c r="Q356" s="3" t="s">
        <v>1600</v>
      </c>
      <c r="R356" s="3" t="s">
        <v>3911</v>
      </c>
      <c r="S356" s="3" t="s">
        <v>1602</v>
      </c>
      <c r="T356" s="3" t="s">
        <v>1603</v>
      </c>
      <c r="U356" s="3" t="s">
        <v>1604</v>
      </c>
      <c r="V356" s="3" t="s">
        <v>3513</v>
      </c>
    </row>
    <row r="357" spans="1:22">
      <c r="A357" s="2">
        <v>999223377565604</v>
      </c>
      <c r="B357" s="3" t="s">
        <v>1853</v>
      </c>
      <c r="C357" s="3" t="s">
        <v>3912</v>
      </c>
      <c r="D357" s="3" t="s">
        <v>3913</v>
      </c>
      <c r="E357" s="3" t="s">
        <v>3914</v>
      </c>
      <c r="F357" s="3" t="s">
        <v>1898</v>
      </c>
      <c r="G357" s="3" t="s">
        <v>1841</v>
      </c>
      <c r="H357" s="3" t="s">
        <v>1594</v>
      </c>
      <c r="I357" s="3" t="s">
        <v>3915</v>
      </c>
      <c r="J357" s="3" t="s">
        <v>30</v>
      </c>
      <c r="K357" s="3" t="s">
        <v>3916</v>
      </c>
      <c r="L357" s="3" t="s">
        <v>3916</v>
      </c>
      <c r="M357" s="3" t="s">
        <v>1597</v>
      </c>
      <c r="N357" s="3" t="s">
        <v>1597</v>
      </c>
      <c r="O357" s="3" t="s">
        <v>1598</v>
      </c>
      <c r="P357" s="3" t="s">
        <v>1599</v>
      </c>
      <c r="Q357" s="3" t="s">
        <v>1600</v>
      </c>
      <c r="R357" s="3" t="s">
        <v>3917</v>
      </c>
      <c r="S357" s="3" t="s">
        <v>1602</v>
      </c>
      <c r="T357" s="3" t="s">
        <v>1603</v>
      </c>
      <c r="U357" s="3" t="s">
        <v>1604</v>
      </c>
      <c r="V357" s="3" t="s">
        <v>2192</v>
      </c>
    </row>
    <row r="358" spans="1:22">
      <c r="A358" s="2">
        <v>999223441375534</v>
      </c>
      <c r="B358" s="3" t="s">
        <v>1968</v>
      </c>
      <c r="C358" s="3" t="s">
        <v>3918</v>
      </c>
      <c r="D358" s="3" t="s">
        <v>3919</v>
      </c>
      <c r="E358" s="3" t="s">
        <v>3920</v>
      </c>
      <c r="F358" s="3" t="s">
        <v>1849</v>
      </c>
      <c r="G358" s="3" t="s">
        <v>1841</v>
      </c>
      <c r="H358" s="3" t="s">
        <v>1594</v>
      </c>
      <c r="I358" s="3" t="s">
        <v>3921</v>
      </c>
      <c r="J358" s="3" t="s">
        <v>30</v>
      </c>
      <c r="K358" s="3" t="s">
        <v>3922</v>
      </c>
      <c r="L358" s="3" t="s">
        <v>3922</v>
      </c>
      <c r="M358" s="3" t="s">
        <v>1597</v>
      </c>
      <c r="N358" s="3" t="s">
        <v>1597</v>
      </c>
      <c r="O358" s="3" t="s">
        <v>1598</v>
      </c>
      <c r="P358" s="3" t="s">
        <v>1599</v>
      </c>
      <c r="Q358" s="3" t="s">
        <v>1600</v>
      </c>
      <c r="R358" s="3" t="s">
        <v>3923</v>
      </c>
      <c r="S358" s="3" t="s">
        <v>1602</v>
      </c>
      <c r="T358" s="3" t="s">
        <v>1603</v>
      </c>
      <c r="U358" s="3" t="s">
        <v>1604</v>
      </c>
      <c r="V358" s="3" t="s">
        <v>1605</v>
      </c>
    </row>
    <row r="359" spans="1:22">
      <c r="A359" s="2">
        <v>999223266934831</v>
      </c>
      <c r="B359" s="3" t="s">
        <v>2044</v>
      </c>
      <c r="C359" s="3" t="s">
        <v>3924</v>
      </c>
      <c r="D359" s="3" t="s">
        <v>3925</v>
      </c>
      <c r="E359" s="3" t="s">
        <v>3926</v>
      </c>
      <c r="F359" s="3" t="s">
        <v>1849</v>
      </c>
      <c r="G359" s="3" t="s">
        <v>1593</v>
      </c>
      <c r="H359" s="3" t="s">
        <v>1594</v>
      </c>
      <c r="I359" s="3" t="s">
        <v>3927</v>
      </c>
      <c r="J359" s="3" t="s">
        <v>30</v>
      </c>
      <c r="K359" s="3" t="s">
        <v>3928</v>
      </c>
      <c r="L359" s="3" t="s">
        <v>3928</v>
      </c>
      <c r="M359" s="3" t="s">
        <v>1597</v>
      </c>
      <c r="N359" s="3" t="s">
        <v>1597</v>
      </c>
      <c r="O359" s="3" t="s">
        <v>1598</v>
      </c>
      <c r="P359" s="3" t="s">
        <v>1599</v>
      </c>
      <c r="Q359" s="3" t="s">
        <v>1600</v>
      </c>
      <c r="R359" s="3" t="s">
        <v>3929</v>
      </c>
      <c r="S359" s="3" t="s">
        <v>1602</v>
      </c>
      <c r="T359" s="3" t="s">
        <v>1603</v>
      </c>
      <c r="U359" s="3" t="s">
        <v>1604</v>
      </c>
      <c r="V359" s="3" t="s">
        <v>1696</v>
      </c>
    </row>
    <row r="360" spans="1:22">
      <c r="A360" s="2">
        <v>999223450888405</v>
      </c>
      <c r="B360" s="3" t="s">
        <v>1840</v>
      </c>
      <c r="C360" s="3" t="s">
        <v>3930</v>
      </c>
      <c r="D360" s="3" t="s">
        <v>3931</v>
      </c>
      <c r="E360" s="3" t="s">
        <v>3932</v>
      </c>
      <c r="F360" s="3" t="s">
        <v>1841</v>
      </c>
      <c r="G360" s="3" t="s">
        <v>1593</v>
      </c>
      <c r="H360" s="3" t="s">
        <v>1594</v>
      </c>
      <c r="I360" s="3" t="s">
        <v>3933</v>
      </c>
      <c r="J360" s="3" t="s">
        <v>30</v>
      </c>
      <c r="K360" s="3" t="s">
        <v>3934</v>
      </c>
      <c r="L360" s="3" t="s">
        <v>3934</v>
      </c>
      <c r="M360" s="3" t="s">
        <v>1597</v>
      </c>
      <c r="N360" s="3" t="s">
        <v>1597</v>
      </c>
      <c r="O360" s="3" t="s">
        <v>1598</v>
      </c>
      <c r="P360" s="3" t="s">
        <v>1599</v>
      </c>
      <c r="Q360" s="3" t="s">
        <v>1600</v>
      </c>
      <c r="R360" s="3" t="s">
        <v>3935</v>
      </c>
      <c r="S360" s="3" t="s">
        <v>1602</v>
      </c>
      <c r="T360" s="3" t="s">
        <v>1603</v>
      </c>
      <c r="U360" s="3" t="s">
        <v>1604</v>
      </c>
      <c r="V360" s="3" t="s">
        <v>1613</v>
      </c>
    </row>
    <row r="361" spans="1:22">
      <c r="A361" s="2">
        <v>999223418681834</v>
      </c>
      <c r="B361" s="3" t="s">
        <v>2011</v>
      </c>
      <c r="C361" s="3" t="s">
        <v>3936</v>
      </c>
      <c r="D361" s="3" t="s">
        <v>3937</v>
      </c>
      <c r="E361" s="3" t="s">
        <v>3938</v>
      </c>
      <c r="F361" s="3" t="s">
        <v>1968</v>
      </c>
      <c r="G361" s="3" t="s">
        <v>1873</v>
      </c>
      <c r="H361" s="3" t="s">
        <v>1594</v>
      </c>
      <c r="I361" s="3" t="s">
        <v>3939</v>
      </c>
      <c r="J361" s="3" t="s">
        <v>30</v>
      </c>
      <c r="K361" s="3" t="s">
        <v>3940</v>
      </c>
      <c r="L361" s="3" t="s">
        <v>3941</v>
      </c>
      <c r="M361" s="3" t="s">
        <v>3942</v>
      </c>
      <c r="N361" s="3" t="s">
        <v>3943</v>
      </c>
      <c r="O361" s="3" t="s">
        <v>1598</v>
      </c>
      <c r="P361" s="3" t="s">
        <v>1599</v>
      </c>
      <c r="Q361" s="3" t="s">
        <v>1600</v>
      </c>
      <c r="R361" s="3" t="s">
        <v>3944</v>
      </c>
      <c r="S361" s="3" t="s">
        <v>1602</v>
      </c>
      <c r="T361" s="3" t="s">
        <v>1603</v>
      </c>
      <c r="U361" s="3" t="s">
        <v>1604</v>
      </c>
      <c r="V361" s="3" t="s">
        <v>1696</v>
      </c>
    </row>
    <row r="362" spans="1:22">
      <c r="A362" s="2">
        <v>999223298503130</v>
      </c>
      <c r="B362" s="3" t="s">
        <v>2067</v>
      </c>
      <c r="C362" s="3" t="s">
        <v>3945</v>
      </c>
      <c r="D362" s="3" t="s">
        <v>3946</v>
      </c>
      <c r="E362" s="3" t="s">
        <v>3947</v>
      </c>
      <c r="F362" s="3" t="s">
        <v>1841</v>
      </c>
      <c r="G362" s="3" t="s">
        <v>1593</v>
      </c>
      <c r="H362" s="3" t="s">
        <v>1594</v>
      </c>
      <c r="I362" s="3" t="s">
        <v>3948</v>
      </c>
      <c r="J362" s="3" t="s">
        <v>30</v>
      </c>
      <c r="K362" s="3" t="s">
        <v>3949</v>
      </c>
      <c r="L362" s="3" t="s">
        <v>3949</v>
      </c>
      <c r="M362" s="3" t="s">
        <v>1597</v>
      </c>
      <c r="N362" s="3" t="s">
        <v>1597</v>
      </c>
      <c r="O362" s="3" t="s">
        <v>1598</v>
      </c>
      <c r="P362" s="3" t="s">
        <v>1599</v>
      </c>
      <c r="Q362" s="3" t="s">
        <v>1600</v>
      </c>
      <c r="R362" s="3" t="s">
        <v>3950</v>
      </c>
      <c r="S362" s="3" t="s">
        <v>1602</v>
      </c>
      <c r="T362" s="3" t="s">
        <v>1603</v>
      </c>
      <c r="U362" s="3" t="s">
        <v>1604</v>
      </c>
      <c r="V362" s="3" t="s">
        <v>1696</v>
      </c>
    </row>
    <row r="363" spans="1:22">
      <c r="A363" s="2">
        <v>999223502548151</v>
      </c>
      <c r="B363" s="3" t="s">
        <v>1841</v>
      </c>
      <c r="C363" s="3" t="s">
        <v>3951</v>
      </c>
      <c r="D363" s="3" t="s">
        <v>3406</v>
      </c>
      <c r="E363" s="3" t="s">
        <v>3952</v>
      </c>
      <c r="F363" s="3" t="s">
        <v>1841</v>
      </c>
      <c r="G363" s="3" t="s">
        <v>1873</v>
      </c>
      <c r="H363" s="3" t="s">
        <v>1594</v>
      </c>
      <c r="I363" s="3" t="s">
        <v>3953</v>
      </c>
      <c r="J363" s="3" t="s">
        <v>30</v>
      </c>
      <c r="K363" s="3" t="s">
        <v>1799</v>
      </c>
      <c r="L363" s="3" t="s">
        <v>1799</v>
      </c>
      <c r="M363" s="3" t="s">
        <v>1597</v>
      </c>
      <c r="N363" s="3" t="s">
        <v>1597</v>
      </c>
      <c r="O363" s="3" t="s">
        <v>1598</v>
      </c>
      <c r="P363" s="3" t="s">
        <v>1599</v>
      </c>
      <c r="Q363" s="3" t="s">
        <v>1600</v>
      </c>
      <c r="R363" s="3" t="s">
        <v>3954</v>
      </c>
      <c r="S363" s="3" t="s">
        <v>1602</v>
      </c>
      <c r="T363" s="3" t="s">
        <v>1603</v>
      </c>
      <c r="U363" s="3" t="s">
        <v>1604</v>
      </c>
      <c r="V363" s="3" t="s">
        <v>1696</v>
      </c>
    </row>
    <row r="364" spans="1:22">
      <c r="A364" s="2">
        <v>999223308174878</v>
      </c>
      <c r="B364" s="3" t="s">
        <v>2151</v>
      </c>
      <c r="C364" s="3" t="s">
        <v>3955</v>
      </c>
      <c r="D364" s="3" t="s">
        <v>3956</v>
      </c>
      <c r="E364" s="3" t="s">
        <v>3957</v>
      </c>
      <c r="F364" s="3" t="s">
        <v>2151</v>
      </c>
      <c r="G364" s="3" t="s">
        <v>2528</v>
      </c>
      <c r="H364" s="3" t="s">
        <v>1594</v>
      </c>
      <c r="I364" s="3" t="s">
        <v>3958</v>
      </c>
      <c r="J364" s="3" t="s">
        <v>30</v>
      </c>
      <c r="K364" s="3" t="s">
        <v>3959</v>
      </c>
      <c r="L364" s="3" t="s">
        <v>1598</v>
      </c>
      <c r="M364" s="3" t="s">
        <v>3960</v>
      </c>
      <c r="N364" s="3" t="s">
        <v>3961</v>
      </c>
      <c r="O364" s="3" t="s">
        <v>1598</v>
      </c>
      <c r="P364" s="3" t="s">
        <v>1599</v>
      </c>
      <c r="Q364" s="3" t="s">
        <v>1600</v>
      </c>
      <c r="R364" s="3" t="s">
        <v>3962</v>
      </c>
      <c r="S364" s="3" t="s">
        <v>1602</v>
      </c>
      <c r="T364" s="3" t="s">
        <v>1603</v>
      </c>
      <c r="U364" s="3" t="s">
        <v>1604</v>
      </c>
      <c r="V364" s="3" t="s">
        <v>1696</v>
      </c>
    </row>
    <row r="365" spans="1:22">
      <c r="A365" s="2">
        <v>999223418923137</v>
      </c>
      <c r="B365" s="3" t="s">
        <v>2011</v>
      </c>
      <c r="C365" s="3" t="s">
        <v>3963</v>
      </c>
      <c r="D365" s="3" t="s">
        <v>3964</v>
      </c>
      <c r="E365" s="3" t="s">
        <v>3965</v>
      </c>
      <c r="F365" s="3" t="s">
        <v>2011</v>
      </c>
      <c r="G365" s="3" t="s">
        <v>1873</v>
      </c>
      <c r="H365" s="3" t="s">
        <v>1594</v>
      </c>
      <c r="I365" s="3" t="s">
        <v>3966</v>
      </c>
      <c r="J365" s="3" t="s">
        <v>30</v>
      </c>
      <c r="K365" s="3" t="s">
        <v>3967</v>
      </c>
      <c r="L365" s="3" t="s">
        <v>3967</v>
      </c>
      <c r="M365" s="3" t="s">
        <v>1597</v>
      </c>
      <c r="N365" s="3" t="s">
        <v>1597</v>
      </c>
      <c r="O365" s="3" t="s">
        <v>1598</v>
      </c>
      <c r="P365" s="3" t="s">
        <v>1599</v>
      </c>
      <c r="Q365" s="3" t="s">
        <v>1600</v>
      </c>
      <c r="R365" s="3" t="s">
        <v>3968</v>
      </c>
      <c r="S365" s="3" t="s">
        <v>1602</v>
      </c>
      <c r="T365" s="3" t="s">
        <v>1603</v>
      </c>
      <c r="U365" s="3" t="s">
        <v>1604</v>
      </c>
      <c r="V365" s="3" t="s">
        <v>1696</v>
      </c>
    </row>
    <row r="366" spans="1:22">
      <c r="A366" s="2">
        <v>999223468137309</v>
      </c>
      <c r="B366" s="3" t="s">
        <v>1898</v>
      </c>
      <c r="C366" s="3" t="s">
        <v>3969</v>
      </c>
      <c r="D366" s="3" t="s">
        <v>3970</v>
      </c>
      <c r="E366" s="3" t="s">
        <v>3971</v>
      </c>
      <c r="F366" s="3" t="s">
        <v>1849</v>
      </c>
      <c r="G366" s="3" t="s">
        <v>1841</v>
      </c>
      <c r="H366" s="3" t="s">
        <v>1594</v>
      </c>
      <c r="I366" s="3" t="s">
        <v>3972</v>
      </c>
      <c r="J366" s="3" t="s">
        <v>30</v>
      </c>
      <c r="K366" s="3" t="s">
        <v>3973</v>
      </c>
      <c r="L366" s="3" t="s">
        <v>3973</v>
      </c>
      <c r="M366" s="3" t="s">
        <v>1597</v>
      </c>
      <c r="N366" s="3" t="s">
        <v>1597</v>
      </c>
      <c r="O366" s="3" t="s">
        <v>1598</v>
      </c>
      <c r="P366" s="3" t="s">
        <v>1599</v>
      </c>
      <c r="Q366" s="3" t="s">
        <v>1600</v>
      </c>
      <c r="R366" s="3" t="s">
        <v>3974</v>
      </c>
      <c r="S366" s="3" t="s">
        <v>1602</v>
      </c>
      <c r="T366" s="3" t="s">
        <v>1603</v>
      </c>
      <c r="U366" s="3" t="s">
        <v>1604</v>
      </c>
      <c r="V366" s="3" t="s">
        <v>1674</v>
      </c>
    </row>
    <row r="367" spans="1:22">
      <c r="A367" s="2">
        <v>999223307793826</v>
      </c>
      <c r="B367" s="3" t="s">
        <v>2151</v>
      </c>
      <c r="C367" s="3" t="s">
        <v>3975</v>
      </c>
      <c r="D367" s="3" t="s">
        <v>3976</v>
      </c>
      <c r="E367" s="3" t="s">
        <v>3977</v>
      </c>
      <c r="F367" s="3" t="s">
        <v>1840</v>
      </c>
      <c r="G367" s="3" t="s">
        <v>1841</v>
      </c>
      <c r="H367" s="3" t="s">
        <v>1594</v>
      </c>
      <c r="I367" s="3" t="s">
        <v>3978</v>
      </c>
      <c r="J367" s="3" t="s">
        <v>30</v>
      </c>
      <c r="K367" s="3" t="s">
        <v>3979</v>
      </c>
      <c r="L367" s="3" t="s">
        <v>3979</v>
      </c>
      <c r="M367" s="3" t="s">
        <v>1597</v>
      </c>
      <c r="N367" s="3" t="s">
        <v>1597</v>
      </c>
      <c r="O367" s="3" t="s">
        <v>1598</v>
      </c>
      <c r="P367" s="3" t="s">
        <v>1599</v>
      </c>
      <c r="Q367" s="3" t="s">
        <v>1600</v>
      </c>
      <c r="R367" s="3" t="s">
        <v>3980</v>
      </c>
      <c r="S367" s="3" t="s">
        <v>1602</v>
      </c>
      <c r="T367" s="3" t="s">
        <v>1603</v>
      </c>
      <c r="U367" s="3" t="s">
        <v>1604</v>
      </c>
      <c r="V367" s="3" t="s">
        <v>2246</v>
      </c>
    </row>
    <row r="368" spans="1:22">
      <c r="A368" s="2">
        <v>999223091486661</v>
      </c>
      <c r="B368" s="3" t="s">
        <v>3278</v>
      </c>
      <c r="C368" s="3" t="s">
        <v>3981</v>
      </c>
      <c r="D368" s="3" t="s">
        <v>3982</v>
      </c>
      <c r="E368" s="3" t="s">
        <v>3983</v>
      </c>
      <c r="F368" s="3" t="s">
        <v>1898</v>
      </c>
      <c r="G368" s="3" t="s">
        <v>1593</v>
      </c>
      <c r="H368" s="3" t="s">
        <v>1594</v>
      </c>
      <c r="I368" s="3" t="s">
        <v>3984</v>
      </c>
      <c r="J368" s="3" t="s">
        <v>30</v>
      </c>
      <c r="K368" s="3" t="s">
        <v>3985</v>
      </c>
      <c r="L368" s="3" t="s">
        <v>3985</v>
      </c>
      <c r="M368" s="3" t="s">
        <v>1597</v>
      </c>
      <c r="N368" s="3" t="s">
        <v>1597</v>
      </c>
      <c r="O368" s="3" t="s">
        <v>1598</v>
      </c>
      <c r="P368" s="3" t="s">
        <v>1599</v>
      </c>
      <c r="Q368" s="3" t="s">
        <v>1600</v>
      </c>
      <c r="R368" s="3" t="s">
        <v>3986</v>
      </c>
      <c r="S368" s="3" t="s">
        <v>1602</v>
      </c>
      <c r="T368" s="3" t="s">
        <v>1603</v>
      </c>
      <c r="U368" s="3" t="s">
        <v>1604</v>
      </c>
      <c r="V368" s="3" t="s">
        <v>1613</v>
      </c>
    </row>
    <row r="369" spans="1:22">
      <c r="A369" s="2">
        <v>999223225557195</v>
      </c>
      <c r="B369" s="3" t="s">
        <v>1993</v>
      </c>
      <c r="C369" s="3" t="s">
        <v>3987</v>
      </c>
      <c r="D369" s="3" t="s">
        <v>3988</v>
      </c>
      <c r="E369" s="3" t="s">
        <v>3989</v>
      </c>
      <c r="F369" s="3" t="s">
        <v>1840</v>
      </c>
      <c r="G369" s="3" t="s">
        <v>1841</v>
      </c>
      <c r="H369" s="3" t="s">
        <v>1594</v>
      </c>
      <c r="I369" s="3" t="s">
        <v>3990</v>
      </c>
      <c r="J369" s="3" t="s">
        <v>30</v>
      </c>
      <c r="K369" s="3" t="s">
        <v>3991</v>
      </c>
      <c r="L369" s="3" t="s">
        <v>3991</v>
      </c>
      <c r="M369" s="3" t="s">
        <v>1597</v>
      </c>
      <c r="N369" s="3" t="s">
        <v>1597</v>
      </c>
      <c r="O369" s="3" t="s">
        <v>1598</v>
      </c>
      <c r="P369" s="3" t="s">
        <v>1599</v>
      </c>
      <c r="Q369" s="3" t="s">
        <v>1600</v>
      </c>
      <c r="R369" s="3" t="s">
        <v>3992</v>
      </c>
      <c r="S369" s="3" t="s">
        <v>1602</v>
      </c>
      <c r="T369" s="3" t="s">
        <v>1603</v>
      </c>
      <c r="U369" s="3" t="s">
        <v>1604</v>
      </c>
      <c r="V369" s="3" t="s">
        <v>1835</v>
      </c>
    </row>
    <row r="370" spans="1:22">
      <c r="A370" s="2">
        <v>999223217567085</v>
      </c>
      <c r="B370" s="3" t="s">
        <v>2263</v>
      </c>
      <c r="C370" s="3" t="s">
        <v>3993</v>
      </c>
      <c r="D370" s="3" t="s">
        <v>3994</v>
      </c>
      <c r="E370" s="3" t="s">
        <v>3995</v>
      </c>
      <c r="F370" s="3" t="s">
        <v>1841</v>
      </c>
      <c r="G370" s="3" t="s">
        <v>1593</v>
      </c>
      <c r="H370" s="3" t="s">
        <v>1594</v>
      </c>
      <c r="I370" s="3" t="s">
        <v>3996</v>
      </c>
      <c r="J370" s="3" t="s">
        <v>30</v>
      </c>
      <c r="K370" s="3" t="s">
        <v>3997</v>
      </c>
      <c r="L370" s="3" t="s">
        <v>3997</v>
      </c>
      <c r="M370" s="3" t="s">
        <v>1597</v>
      </c>
      <c r="N370" s="3" t="s">
        <v>1597</v>
      </c>
      <c r="O370" s="3" t="s">
        <v>1598</v>
      </c>
      <c r="P370" s="3" t="s">
        <v>1599</v>
      </c>
      <c r="Q370" s="3" t="s">
        <v>1600</v>
      </c>
      <c r="R370" s="3" t="s">
        <v>3998</v>
      </c>
      <c r="S370" s="3" t="s">
        <v>1602</v>
      </c>
      <c r="T370" s="3" t="s">
        <v>1603</v>
      </c>
      <c r="U370" s="3" t="s">
        <v>1604</v>
      </c>
      <c r="V370" s="3" t="s">
        <v>1674</v>
      </c>
    </row>
    <row r="371" spans="1:22">
      <c r="A371" s="2">
        <v>999223504722534</v>
      </c>
      <c r="B371" s="3" t="s">
        <v>1841</v>
      </c>
      <c r="C371" s="3" t="s">
        <v>3999</v>
      </c>
      <c r="D371" s="3" t="s">
        <v>4000</v>
      </c>
      <c r="E371" s="3" t="s">
        <v>4001</v>
      </c>
      <c r="F371" s="3" t="s">
        <v>1873</v>
      </c>
      <c r="G371" s="3" t="s">
        <v>1593</v>
      </c>
      <c r="H371" s="3" t="s">
        <v>1594</v>
      </c>
      <c r="I371" s="3" t="s">
        <v>4002</v>
      </c>
      <c r="J371" s="3" t="s">
        <v>30</v>
      </c>
      <c r="K371" s="3" t="s">
        <v>4003</v>
      </c>
      <c r="L371" s="3" t="s">
        <v>4003</v>
      </c>
      <c r="M371" s="3" t="s">
        <v>1597</v>
      </c>
      <c r="N371" s="3" t="s">
        <v>1597</v>
      </c>
      <c r="O371" s="3" t="s">
        <v>1598</v>
      </c>
      <c r="P371" s="3" t="s">
        <v>1599</v>
      </c>
      <c r="Q371" s="3" t="s">
        <v>1600</v>
      </c>
      <c r="R371" s="3" t="s">
        <v>4004</v>
      </c>
      <c r="S371" s="3" t="s">
        <v>1602</v>
      </c>
      <c r="T371" s="3" t="s">
        <v>1603</v>
      </c>
      <c r="U371" s="3" t="s">
        <v>1604</v>
      </c>
      <c r="V371" s="3" t="s">
        <v>1696</v>
      </c>
    </row>
    <row r="372" spans="1:22">
      <c r="A372" s="2">
        <v>999223221784029</v>
      </c>
      <c r="B372" s="3" t="s">
        <v>1993</v>
      </c>
      <c r="C372" s="3" t="s">
        <v>4005</v>
      </c>
      <c r="D372" s="3" t="s">
        <v>4006</v>
      </c>
      <c r="E372" s="3" t="s">
        <v>4007</v>
      </c>
      <c r="F372" s="3" t="s">
        <v>2063</v>
      </c>
      <c r="G372" s="3" t="s">
        <v>2151</v>
      </c>
      <c r="H372" s="3" t="s">
        <v>1594</v>
      </c>
      <c r="I372" s="3" t="s">
        <v>4008</v>
      </c>
      <c r="J372" s="3" t="s">
        <v>30</v>
      </c>
      <c r="K372" s="3" t="s">
        <v>4009</v>
      </c>
      <c r="L372" s="3" t="s">
        <v>1598</v>
      </c>
      <c r="M372" s="3" t="s">
        <v>4010</v>
      </c>
      <c r="N372" s="3" t="s">
        <v>4011</v>
      </c>
      <c r="O372" s="3" t="s">
        <v>1598</v>
      </c>
      <c r="P372" s="3" t="s">
        <v>1599</v>
      </c>
      <c r="Q372" s="3" t="s">
        <v>1600</v>
      </c>
      <c r="R372" s="3" t="s">
        <v>4012</v>
      </c>
      <c r="S372" s="3" t="s">
        <v>1602</v>
      </c>
      <c r="T372" s="3" t="s">
        <v>1603</v>
      </c>
      <c r="U372" s="3" t="s">
        <v>1604</v>
      </c>
      <c r="V372" s="3" t="s">
        <v>3445</v>
      </c>
    </row>
    <row r="373" spans="1:22">
      <c r="A373" s="2">
        <v>999223490851437</v>
      </c>
      <c r="B373" s="3" t="s">
        <v>1849</v>
      </c>
      <c r="C373" s="3" t="s">
        <v>4013</v>
      </c>
      <c r="D373" s="3" t="s">
        <v>4014</v>
      </c>
      <c r="E373" s="3" t="s">
        <v>4015</v>
      </c>
      <c r="F373" s="3" t="s">
        <v>1873</v>
      </c>
      <c r="G373" s="3" t="s">
        <v>1593</v>
      </c>
      <c r="H373" s="3" t="s">
        <v>1594</v>
      </c>
      <c r="I373" s="3" t="s">
        <v>4016</v>
      </c>
      <c r="J373" s="3" t="s">
        <v>30</v>
      </c>
      <c r="K373" s="3" t="s">
        <v>4017</v>
      </c>
      <c r="L373" s="3" t="s">
        <v>4017</v>
      </c>
      <c r="M373" s="3" t="s">
        <v>1597</v>
      </c>
      <c r="N373" s="3" t="s">
        <v>1597</v>
      </c>
      <c r="O373" s="3" t="s">
        <v>1598</v>
      </c>
      <c r="P373" s="3" t="s">
        <v>1599</v>
      </c>
      <c r="Q373" s="3" t="s">
        <v>1600</v>
      </c>
      <c r="R373" s="3" t="s">
        <v>4018</v>
      </c>
      <c r="S373" s="3" t="s">
        <v>1602</v>
      </c>
      <c r="T373" s="3" t="s">
        <v>1603</v>
      </c>
      <c r="U373" s="3" t="s">
        <v>1604</v>
      </c>
      <c r="V373" s="3" t="s">
        <v>2246</v>
      </c>
    </row>
    <row r="374" spans="1:22">
      <c r="A374" s="2">
        <v>999223443835886</v>
      </c>
      <c r="B374" s="3" t="s">
        <v>1968</v>
      </c>
      <c r="C374" s="3" t="s">
        <v>4019</v>
      </c>
      <c r="D374" s="3" t="s">
        <v>4020</v>
      </c>
      <c r="E374" s="3" t="s">
        <v>4021</v>
      </c>
      <c r="F374" s="3" t="s">
        <v>1968</v>
      </c>
      <c r="G374" s="3" t="s">
        <v>1841</v>
      </c>
      <c r="H374" s="3" t="s">
        <v>1594</v>
      </c>
      <c r="I374" s="3" t="s">
        <v>4022</v>
      </c>
      <c r="J374" s="3" t="s">
        <v>30</v>
      </c>
      <c r="K374" s="3" t="s">
        <v>3575</v>
      </c>
      <c r="L374" s="3" t="s">
        <v>3575</v>
      </c>
      <c r="M374" s="3" t="s">
        <v>1597</v>
      </c>
      <c r="N374" s="3" t="s">
        <v>1597</v>
      </c>
      <c r="O374" s="3" t="s">
        <v>1598</v>
      </c>
      <c r="P374" s="3" t="s">
        <v>1599</v>
      </c>
      <c r="Q374" s="3" t="s">
        <v>1600</v>
      </c>
      <c r="R374" s="3" t="s">
        <v>4023</v>
      </c>
      <c r="S374" s="3" t="s">
        <v>1602</v>
      </c>
      <c r="T374" s="3" t="s">
        <v>1603</v>
      </c>
      <c r="U374" s="3" t="s">
        <v>1604</v>
      </c>
      <c r="V374" s="3" t="s">
        <v>1674</v>
      </c>
    </row>
    <row r="375" spans="1:22">
      <c r="A375" s="2">
        <v>999223447520562</v>
      </c>
      <c r="B375" s="3" t="s">
        <v>1968</v>
      </c>
      <c r="C375" s="3" t="s">
        <v>4024</v>
      </c>
      <c r="D375" s="3" t="s">
        <v>4025</v>
      </c>
      <c r="E375" s="3" t="s">
        <v>4026</v>
      </c>
      <c r="F375" s="3" t="s">
        <v>1873</v>
      </c>
      <c r="G375" s="3" t="s">
        <v>1593</v>
      </c>
      <c r="H375" s="3" t="s">
        <v>1594</v>
      </c>
      <c r="I375" s="3" t="s">
        <v>4027</v>
      </c>
      <c r="J375" s="3" t="s">
        <v>30</v>
      </c>
      <c r="K375" s="3" t="s">
        <v>4028</v>
      </c>
      <c r="L375" s="3" t="s">
        <v>4028</v>
      </c>
      <c r="M375" s="3" t="s">
        <v>1597</v>
      </c>
      <c r="N375" s="3" t="s">
        <v>1597</v>
      </c>
      <c r="O375" s="3" t="s">
        <v>1598</v>
      </c>
      <c r="P375" s="3" t="s">
        <v>1599</v>
      </c>
      <c r="Q375" s="3" t="s">
        <v>1600</v>
      </c>
      <c r="R375" s="3" t="s">
        <v>4029</v>
      </c>
      <c r="S375" s="3" t="s">
        <v>1602</v>
      </c>
      <c r="T375" s="3" t="s">
        <v>1603</v>
      </c>
      <c r="U375" s="3" t="s">
        <v>1604</v>
      </c>
      <c r="V375" s="3" t="s">
        <v>2246</v>
      </c>
    </row>
    <row r="376" spans="1:22">
      <c r="A376" s="2">
        <v>999223457329487</v>
      </c>
      <c r="B376" s="3" t="s">
        <v>1840</v>
      </c>
      <c r="C376" s="3" t="s">
        <v>4030</v>
      </c>
      <c r="D376" s="3" t="s">
        <v>4031</v>
      </c>
      <c r="E376" s="3" t="s">
        <v>4032</v>
      </c>
      <c r="F376" s="3" t="s">
        <v>1840</v>
      </c>
      <c r="G376" s="3" t="s">
        <v>1841</v>
      </c>
      <c r="H376" s="3" t="s">
        <v>1594</v>
      </c>
      <c r="I376" s="3" t="s">
        <v>4033</v>
      </c>
      <c r="J376" s="3" t="s">
        <v>30</v>
      </c>
      <c r="K376" s="3" t="s">
        <v>4034</v>
      </c>
      <c r="L376" s="3" t="s">
        <v>4034</v>
      </c>
      <c r="M376" s="3" t="s">
        <v>1597</v>
      </c>
      <c r="N376" s="3" t="s">
        <v>1597</v>
      </c>
      <c r="O376" s="3" t="s">
        <v>1598</v>
      </c>
      <c r="P376" s="3" t="s">
        <v>1599</v>
      </c>
      <c r="Q376" s="3" t="s">
        <v>1600</v>
      </c>
      <c r="R376" s="3" t="s">
        <v>4035</v>
      </c>
      <c r="S376" s="3" t="s">
        <v>1602</v>
      </c>
      <c r="T376" s="3" t="s">
        <v>1603</v>
      </c>
      <c r="U376" s="3" t="s">
        <v>1604</v>
      </c>
      <c r="V376" s="3" t="s">
        <v>2246</v>
      </c>
    </row>
    <row r="377" spans="1:22">
      <c r="A377" s="2">
        <v>999223461650685</v>
      </c>
      <c r="B377" s="3" t="s">
        <v>1840</v>
      </c>
      <c r="C377" s="3" t="s">
        <v>4036</v>
      </c>
      <c r="D377" s="3" t="s">
        <v>4037</v>
      </c>
      <c r="E377" s="3" t="s">
        <v>4038</v>
      </c>
      <c r="F377" s="3" t="s">
        <v>1898</v>
      </c>
      <c r="G377" s="3" t="s">
        <v>1841</v>
      </c>
      <c r="H377" s="3" t="s">
        <v>1594</v>
      </c>
      <c r="I377" s="3" t="s">
        <v>4039</v>
      </c>
      <c r="J377" s="3" t="s">
        <v>30</v>
      </c>
      <c r="K377" s="3" t="s">
        <v>2268</v>
      </c>
      <c r="L377" s="3" t="s">
        <v>2268</v>
      </c>
      <c r="M377" s="3" t="s">
        <v>1597</v>
      </c>
      <c r="N377" s="3" t="s">
        <v>1597</v>
      </c>
      <c r="O377" s="3" t="s">
        <v>1598</v>
      </c>
      <c r="P377" s="3" t="s">
        <v>1599</v>
      </c>
      <c r="Q377" s="3" t="s">
        <v>1600</v>
      </c>
      <c r="R377" s="3" t="s">
        <v>4040</v>
      </c>
      <c r="S377" s="3" t="s">
        <v>1602</v>
      </c>
      <c r="T377" s="3" t="s">
        <v>1603</v>
      </c>
      <c r="U377" s="3" t="s">
        <v>1604</v>
      </c>
      <c r="V377" s="3" t="s">
        <v>1674</v>
      </c>
    </row>
    <row r="378" spans="1:22">
      <c r="A378" s="2">
        <v>999223471916638</v>
      </c>
      <c r="B378" s="3" t="s">
        <v>1898</v>
      </c>
      <c r="C378" s="3" t="s">
        <v>4041</v>
      </c>
      <c r="D378" s="3" t="s">
        <v>4042</v>
      </c>
      <c r="E378" s="3" t="s">
        <v>4043</v>
      </c>
      <c r="F378" s="3" t="s">
        <v>1849</v>
      </c>
      <c r="G378" s="3" t="s">
        <v>1841</v>
      </c>
      <c r="H378" s="3" t="s">
        <v>1594</v>
      </c>
      <c r="I378" s="3" t="s">
        <v>4044</v>
      </c>
      <c r="J378" s="3" t="s">
        <v>30</v>
      </c>
      <c r="K378" s="3" t="s">
        <v>4045</v>
      </c>
      <c r="L378" s="3" t="s">
        <v>4045</v>
      </c>
      <c r="M378" s="3" t="s">
        <v>1597</v>
      </c>
      <c r="N378" s="3" t="s">
        <v>1597</v>
      </c>
      <c r="O378" s="3" t="s">
        <v>1598</v>
      </c>
      <c r="P378" s="3" t="s">
        <v>1599</v>
      </c>
      <c r="Q378" s="3" t="s">
        <v>1600</v>
      </c>
      <c r="R378" s="3" t="s">
        <v>4046</v>
      </c>
      <c r="S378" s="3" t="s">
        <v>1602</v>
      </c>
      <c r="T378" s="3" t="s">
        <v>1603</v>
      </c>
      <c r="U378" s="3" t="s">
        <v>1604</v>
      </c>
      <c r="V378" s="3" t="s">
        <v>2333</v>
      </c>
    </row>
    <row r="379" spans="1:22">
      <c r="A379" s="2">
        <v>999223476600754</v>
      </c>
      <c r="B379" s="3" t="s">
        <v>1849</v>
      </c>
      <c r="C379" s="3" t="s">
        <v>4047</v>
      </c>
      <c r="D379" s="3" t="s">
        <v>4048</v>
      </c>
      <c r="E379" s="3" t="s">
        <v>4049</v>
      </c>
      <c r="F379" s="3" t="s">
        <v>1841</v>
      </c>
      <c r="G379" s="3" t="s">
        <v>1593</v>
      </c>
      <c r="H379" s="3" t="s">
        <v>1594</v>
      </c>
      <c r="I379" s="3" t="s">
        <v>4050</v>
      </c>
      <c r="J379" s="3" t="s">
        <v>30</v>
      </c>
      <c r="K379" s="3" t="s">
        <v>4051</v>
      </c>
      <c r="L379" s="3" t="s">
        <v>4051</v>
      </c>
      <c r="M379" s="3" t="s">
        <v>1597</v>
      </c>
      <c r="N379" s="3" t="s">
        <v>1597</v>
      </c>
      <c r="O379" s="3" t="s">
        <v>1598</v>
      </c>
      <c r="P379" s="3" t="s">
        <v>1599</v>
      </c>
      <c r="Q379" s="3" t="s">
        <v>1600</v>
      </c>
      <c r="R379" s="3" t="s">
        <v>4052</v>
      </c>
      <c r="S379" s="3" t="s">
        <v>1602</v>
      </c>
      <c r="T379" s="3" t="s">
        <v>1603</v>
      </c>
      <c r="U379" s="3" t="s">
        <v>1604</v>
      </c>
      <c r="V379" s="3" t="s">
        <v>1696</v>
      </c>
    </row>
    <row r="380" spans="1:22">
      <c r="A380" s="2">
        <v>999223277738152</v>
      </c>
      <c r="B380" s="3" t="s">
        <v>2063</v>
      </c>
      <c r="C380" s="3" t="s">
        <v>4053</v>
      </c>
      <c r="D380" s="3" t="s">
        <v>4054</v>
      </c>
      <c r="E380" s="3" t="s">
        <v>4055</v>
      </c>
      <c r="F380" s="3" t="s">
        <v>1873</v>
      </c>
      <c r="G380" s="3" t="s">
        <v>1593</v>
      </c>
      <c r="H380" s="3" t="s">
        <v>1594</v>
      </c>
      <c r="I380" s="3" t="s">
        <v>4056</v>
      </c>
      <c r="J380" s="3" t="s">
        <v>30</v>
      </c>
      <c r="K380" s="3" t="s">
        <v>4057</v>
      </c>
      <c r="L380" s="3" t="s">
        <v>4057</v>
      </c>
      <c r="M380" s="3" t="s">
        <v>1597</v>
      </c>
      <c r="N380" s="3" t="s">
        <v>1597</v>
      </c>
      <c r="O380" s="3" t="s">
        <v>1598</v>
      </c>
      <c r="P380" s="3" t="s">
        <v>1599</v>
      </c>
      <c r="Q380" s="3" t="s">
        <v>1600</v>
      </c>
      <c r="R380" s="3" t="s">
        <v>4058</v>
      </c>
      <c r="S380" s="3" t="s">
        <v>1602</v>
      </c>
      <c r="T380" s="3" t="s">
        <v>1603</v>
      </c>
      <c r="U380" s="3" t="s">
        <v>1604</v>
      </c>
      <c r="V380" s="3" t="s">
        <v>1613</v>
      </c>
    </row>
    <row r="381" spans="1:22">
      <c r="A381" s="2">
        <v>999223476439368</v>
      </c>
      <c r="B381" s="3" t="s">
        <v>1849</v>
      </c>
      <c r="C381" s="3" t="s">
        <v>4059</v>
      </c>
      <c r="D381" s="3" t="s">
        <v>4060</v>
      </c>
      <c r="E381" s="3" t="s">
        <v>4061</v>
      </c>
      <c r="F381" s="3" t="s">
        <v>1873</v>
      </c>
      <c r="G381" s="3" t="s">
        <v>1593</v>
      </c>
      <c r="H381" s="3" t="s">
        <v>1594</v>
      </c>
      <c r="I381" s="3" t="s">
        <v>4062</v>
      </c>
      <c r="J381" s="3" t="s">
        <v>30</v>
      </c>
      <c r="K381" s="3" t="s">
        <v>4063</v>
      </c>
      <c r="L381" s="3" t="s">
        <v>4063</v>
      </c>
      <c r="M381" s="3" t="s">
        <v>1597</v>
      </c>
      <c r="N381" s="3" t="s">
        <v>1597</v>
      </c>
      <c r="O381" s="3" t="s">
        <v>1598</v>
      </c>
      <c r="P381" s="3" t="s">
        <v>1599</v>
      </c>
      <c r="Q381" s="3" t="s">
        <v>1600</v>
      </c>
      <c r="R381" s="3" t="s">
        <v>4064</v>
      </c>
      <c r="S381" s="3" t="s">
        <v>1602</v>
      </c>
      <c r="T381" s="3" t="s">
        <v>1603</v>
      </c>
      <c r="U381" s="3" t="s">
        <v>1604</v>
      </c>
      <c r="V381" s="3" t="s">
        <v>1621</v>
      </c>
    </row>
    <row r="382" spans="1:22">
      <c r="A382" s="2">
        <v>999223423505551</v>
      </c>
      <c r="B382" s="3" t="s">
        <v>1592</v>
      </c>
      <c r="C382" s="3" t="s">
        <v>4065</v>
      </c>
      <c r="D382" s="3" t="s">
        <v>4066</v>
      </c>
      <c r="E382" s="3" t="s">
        <v>4067</v>
      </c>
      <c r="F382" s="3" t="s">
        <v>1873</v>
      </c>
      <c r="G382" s="3" t="s">
        <v>1593</v>
      </c>
      <c r="H382" s="3" t="s">
        <v>1594</v>
      </c>
      <c r="I382" s="3" t="s">
        <v>4068</v>
      </c>
      <c r="J382" s="3" t="s">
        <v>30</v>
      </c>
      <c r="K382" s="3" t="s">
        <v>4069</v>
      </c>
      <c r="L382" s="3" t="s">
        <v>4069</v>
      </c>
      <c r="M382" s="3" t="s">
        <v>1597</v>
      </c>
      <c r="N382" s="3" t="s">
        <v>1597</v>
      </c>
      <c r="O382" s="3" t="s">
        <v>1598</v>
      </c>
      <c r="P382" s="3" t="s">
        <v>1599</v>
      </c>
      <c r="Q382" s="3" t="s">
        <v>1600</v>
      </c>
      <c r="R382" s="3" t="s">
        <v>4070</v>
      </c>
      <c r="S382" s="3" t="s">
        <v>1602</v>
      </c>
      <c r="T382" s="3" t="s">
        <v>1603</v>
      </c>
      <c r="U382" s="3" t="s">
        <v>1604</v>
      </c>
      <c r="V382" s="3" t="s">
        <v>1696</v>
      </c>
    </row>
    <row r="383" spans="1:22">
      <c r="A383" s="2">
        <v>999223470452910</v>
      </c>
      <c r="B383" s="3" t="s">
        <v>1898</v>
      </c>
      <c r="C383" s="3" t="s">
        <v>4071</v>
      </c>
      <c r="D383" s="3" t="s">
        <v>4072</v>
      </c>
      <c r="E383" s="3" t="s">
        <v>4073</v>
      </c>
      <c r="F383" s="3" t="s">
        <v>1849</v>
      </c>
      <c r="G383" s="3" t="s">
        <v>1841</v>
      </c>
      <c r="H383" s="3" t="s">
        <v>1594</v>
      </c>
      <c r="I383" s="3" t="s">
        <v>4074</v>
      </c>
      <c r="J383" s="3" t="s">
        <v>30</v>
      </c>
      <c r="K383" s="3" t="s">
        <v>4075</v>
      </c>
      <c r="L383" s="3" t="s">
        <v>4075</v>
      </c>
      <c r="M383" s="3" t="s">
        <v>1597</v>
      </c>
      <c r="N383" s="3" t="s">
        <v>1597</v>
      </c>
      <c r="O383" s="3" t="s">
        <v>1598</v>
      </c>
      <c r="P383" s="3" t="s">
        <v>1599</v>
      </c>
      <c r="Q383" s="3" t="s">
        <v>1600</v>
      </c>
      <c r="R383" s="3" t="s">
        <v>4076</v>
      </c>
      <c r="S383" s="3" t="s">
        <v>1602</v>
      </c>
      <c r="T383" s="3" t="s">
        <v>1603</v>
      </c>
      <c r="U383" s="3" t="s">
        <v>1604</v>
      </c>
      <c r="V383" s="3" t="s">
        <v>1683</v>
      </c>
    </row>
    <row r="384" spans="1:22">
      <c r="A384" s="2">
        <v>999223487689886</v>
      </c>
      <c r="B384" s="3" t="s">
        <v>1849</v>
      </c>
      <c r="C384" s="3" t="s">
        <v>4077</v>
      </c>
      <c r="D384" s="3" t="s">
        <v>4078</v>
      </c>
      <c r="E384" s="3" t="s">
        <v>4079</v>
      </c>
      <c r="F384" s="3" t="s">
        <v>1841</v>
      </c>
      <c r="G384" s="3" t="s">
        <v>1873</v>
      </c>
      <c r="H384" s="3" t="s">
        <v>1594</v>
      </c>
      <c r="I384" s="3" t="s">
        <v>4080</v>
      </c>
      <c r="J384" s="3" t="s">
        <v>30</v>
      </c>
      <c r="K384" s="3" t="s">
        <v>4081</v>
      </c>
      <c r="L384" s="3" t="s">
        <v>4081</v>
      </c>
      <c r="M384" s="3" t="s">
        <v>1597</v>
      </c>
      <c r="N384" s="3" t="s">
        <v>1597</v>
      </c>
      <c r="O384" s="3" t="s">
        <v>1598</v>
      </c>
      <c r="P384" s="3" t="s">
        <v>1599</v>
      </c>
      <c r="Q384" s="3" t="s">
        <v>1600</v>
      </c>
      <c r="R384" s="3" t="s">
        <v>4082</v>
      </c>
      <c r="S384" s="3" t="s">
        <v>1602</v>
      </c>
      <c r="T384" s="3" t="s">
        <v>1603</v>
      </c>
      <c r="U384" s="3" t="s">
        <v>1604</v>
      </c>
      <c r="V384" s="3" t="s">
        <v>1674</v>
      </c>
    </row>
    <row r="385" spans="1:22">
      <c r="A385" s="2">
        <v>999223504706253</v>
      </c>
      <c r="B385" s="3" t="s">
        <v>1841</v>
      </c>
      <c r="C385" s="3" t="s">
        <v>4083</v>
      </c>
      <c r="D385" s="3" t="s">
        <v>2796</v>
      </c>
      <c r="E385" s="3" t="s">
        <v>2797</v>
      </c>
      <c r="F385" s="3" t="s">
        <v>1873</v>
      </c>
      <c r="G385" s="3" t="s">
        <v>1593</v>
      </c>
      <c r="H385" s="3" t="s">
        <v>1594</v>
      </c>
      <c r="I385" s="3" t="s">
        <v>4084</v>
      </c>
      <c r="J385" s="3" t="s">
        <v>30</v>
      </c>
      <c r="K385" s="3" t="s">
        <v>4085</v>
      </c>
      <c r="L385" s="3" t="s">
        <v>4085</v>
      </c>
      <c r="M385" s="3" t="s">
        <v>1597</v>
      </c>
      <c r="N385" s="3" t="s">
        <v>1597</v>
      </c>
      <c r="O385" s="3" t="s">
        <v>1598</v>
      </c>
      <c r="P385" s="3" t="s">
        <v>1599</v>
      </c>
      <c r="Q385" s="3" t="s">
        <v>1600</v>
      </c>
      <c r="R385" s="3" t="s">
        <v>4086</v>
      </c>
      <c r="S385" s="3" t="s">
        <v>1602</v>
      </c>
      <c r="T385" s="3" t="s">
        <v>1603</v>
      </c>
      <c r="U385" s="3" t="s">
        <v>1604</v>
      </c>
      <c r="V385" s="3" t="s">
        <v>1743</v>
      </c>
    </row>
    <row r="386" spans="1:22">
      <c r="A386" s="2">
        <v>999223476008468</v>
      </c>
      <c r="B386" s="3" t="s">
        <v>1849</v>
      </c>
      <c r="C386" s="3" t="s">
        <v>4087</v>
      </c>
      <c r="D386" s="3" t="s">
        <v>4088</v>
      </c>
      <c r="E386" s="3" t="s">
        <v>4089</v>
      </c>
      <c r="F386" s="3" t="s">
        <v>1849</v>
      </c>
      <c r="G386" s="3" t="s">
        <v>1841</v>
      </c>
      <c r="H386" s="3" t="s">
        <v>1594</v>
      </c>
      <c r="I386" s="3" t="s">
        <v>4090</v>
      </c>
      <c r="J386" s="3" t="s">
        <v>30</v>
      </c>
      <c r="K386" s="3" t="s">
        <v>4091</v>
      </c>
      <c r="L386" s="3" t="s">
        <v>4091</v>
      </c>
      <c r="M386" s="3" t="s">
        <v>1597</v>
      </c>
      <c r="N386" s="3" t="s">
        <v>1597</v>
      </c>
      <c r="O386" s="3" t="s">
        <v>1598</v>
      </c>
      <c r="P386" s="3" t="s">
        <v>1599</v>
      </c>
      <c r="Q386" s="3" t="s">
        <v>1600</v>
      </c>
      <c r="R386" s="3" t="s">
        <v>4092</v>
      </c>
      <c r="S386" s="3" t="s">
        <v>1602</v>
      </c>
      <c r="T386" s="3" t="s">
        <v>1603</v>
      </c>
      <c r="U386" s="3" t="s">
        <v>1604</v>
      </c>
      <c r="V386" s="3" t="s">
        <v>1696</v>
      </c>
    </row>
    <row r="387" spans="1:22">
      <c r="A387" s="2">
        <v>999223486932548</v>
      </c>
      <c r="B387" s="3" t="s">
        <v>1849</v>
      </c>
      <c r="C387" s="3" t="s">
        <v>4093</v>
      </c>
      <c r="D387" s="3" t="s">
        <v>4094</v>
      </c>
      <c r="E387" s="3" t="s">
        <v>4095</v>
      </c>
      <c r="F387" s="3" t="s">
        <v>1841</v>
      </c>
      <c r="G387" s="3" t="s">
        <v>1873</v>
      </c>
      <c r="H387" s="3" t="s">
        <v>1594</v>
      </c>
      <c r="I387" s="3" t="s">
        <v>4096</v>
      </c>
      <c r="J387" s="3" t="s">
        <v>30</v>
      </c>
      <c r="K387" s="3" t="s">
        <v>1940</v>
      </c>
      <c r="L387" s="3" t="s">
        <v>1940</v>
      </c>
      <c r="M387" s="3" t="s">
        <v>1597</v>
      </c>
      <c r="N387" s="3" t="s">
        <v>1597</v>
      </c>
      <c r="O387" s="3" t="s">
        <v>1598</v>
      </c>
      <c r="P387" s="3" t="s">
        <v>1599</v>
      </c>
      <c r="Q387" s="3" t="s">
        <v>1600</v>
      </c>
      <c r="R387" s="3" t="s">
        <v>4097</v>
      </c>
      <c r="S387" s="3" t="s">
        <v>1602</v>
      </c>
      <c r="T387" s="3" t="s">
        <v>1603</v>
      </c>
      <c r="U387" s="3" t="s">
        <v>1604</v>
      </c>
      <c r="V387" s="3" t="s">
        <v>1674</v>
      </c>
    </row>
    <row r="388" spans="1:22">
      <c r="A388" s="2">
        <v>999223490520246</v>
      </c>
      <c r="B388" s="3" t="s">
        <v>1849</v>
      </c>
      <c r="C388" s="3" t="s">
        <v>4098</v>
      </c>
      <c r="D388" s="3" t="s">
        <v>4099</v>
      </c>
      <c r="E388" s="3" t="s">
        <v>4100</v>
      </c>
      <c r="F388" s="3" t="s">
        <v>1841</v>
      </c>
      <c r="G388" s="3" t="s">
        <v>1873</v>
      </c>
      <c r="H388" s="3" t="s">
        <v>1594</v>
      </c>
      <c r="I388" s="3" t="s">
        <v>4101</v>
      </c>
      <c r="J388" s="3" t="s">
        <v>30</v>
      </c>
      <c r="K388" s="3" t="s">
        <v>4102</v>
      </c>
      <c r="L388" s="3" t="s">
        <v>4102</v>
      </c>
      <c r="M388" s="3" t="s">
        <v>1597</v>
      </c>
      <c r="N388" s="3" t="s">
        <v>1597</v>
      </c>
      <c r="O388" s="3" t="s">
        <v>1598</v>
      </c>
      <c r="P388" s="3" t="s">
        <v>1599</v>
      </c>
      <c r="Q388" s="3" t="s">
        <v>1600</v>
      </c>
      <c r="R388" s="3" t="s">
        <v>4103</v>
      </c>
      <c r="S388" s="3" t="s">
        <v>1602</v>
      </c>
      <c r="T388" s="3" t="s">
        <v>1603</v>
      </c>
      <c r="U388" s="3" t="s">
        <v>1604</v>
      </c>
      <c r="V388" s="3" t="s">
        <v>2239</v>
      </c>
    </row>
    <row r="389" spans="1:22">
      <c r="A389" s="2">
        <v>999223350491452</v>
      </c>
      <c r="B389" s="3" t="s">
        <v>1947</v>
      </c>
      <c r="C389" s="3" t="s">
        <v>4104</v>
      </c>
      <c r="D389" s="3" t="s">
        <v>4105</v>
      </c>
      <c r="E389" s="3" t="s">
        <v>4106</v>
      </c>
      <c r="F389" s="3" t="s">
        <v>1947</v>
      </c>
      <c r="G389" s="3" t="s">
        <v>1845</v>
      </c>
      <c r="H389" s="3" t="s">
        <v>1594</v>
      </c>
      <c r="I389" s="3" t="s">
        <v>4107</v>
      </c>
      <c r="J389" s="3" t="s">
        <v>30</v>
      </c>
      <c r="K389" s="3" t="s">
        <v>4108</v>
      </c>
      <c r="L389" s="3" t="s">
        <v>1598</v>
      </c>
      <c r="M389" s="3" t="s">
        <v>4109</v>
      </c>
      <c r="N389" s="3" t="s">
        <v>2275</v>
      </c>
      <c r="O389" s="3" t="s">
        <v>1598</v>
      </c>
      <c r="P389" s="3" t="s">
        <v>1599</v>
      </c>
      <c r="Q389" s="3" t="s">
        <v>1600</v>
      </c>
      <c r="R389" s="3" t="s">
        <v>4110</v>
      </c>
      <c r="S389" s="3" t="s">
        <v>1602</v>
      </c>
      <c r="T389" s="3" t="s">
        <v>1603</v>
      </c>
      <c r="U389" s="3" t="s">
        <v>1604</v>
      </c>
      <c r="V389" s="3" t="s">
        <v>1613</v>
      </c>
    </row>
    <row r="390" spans="1:22">
      <c r="A390" s="2">
        <v>999223467312417</v>
      </c>
      <c r="B390" s="3" t="s">
        <v>1898</v>
      </c>
      <c r="C390" s="3" t="s">
        <v>4111</v>
      </c>
      <c r="D390" s="3" t="s">
        <v>4112</v>
      </c>
      <c r="E390" s="3" t="s">
        <v>4113</v>
      </c>
      <c r="F390" s="3" t="s">
        <v>1849</v>
      </c>
      <c r="G390" s="3" t="s">
        <v>1873</v>
      </c>
      <c r="H390" s="3" t="s">
        <v>1594</v>
      </c>
      <c r="I390" s="3" t="s">
        <v>4114</v>
      </c>
      <c r="J390" s="3" t="s">
        <v>30</v>
      </c>
      <c r="K390" s="3" t="s">
        <v>4115</v>
      </c>
      <c r="L390" s="3" t="s">
        <v>4115</v>
      </c>
      <c r="M390" s="3" t="s">
        <v>1597</v>
      </c>
      <c r="N390" s="3" t="s">
        <v>1597</v>
      </c>
      <c r="O390" s="3" t="s">
        <v>1598</v>
      </c>
      <c r="P390" s="3" t="s">
        <v>1599</v>
      </c>
      <c r="Q390" s="3" t="s">
        <v>1600</v>
      </c>
      <c r="R390" s="3" t="s">
        <v>4116</v>
      </c>
      <c r="S390" s="3" t="s">
        <v>1602</v>
      </c>
      <c r="T390" s="3" t="s">
        <v>1603</v>
      </c>
      <c r="U390" s="3" t="s">
        <v>1604</v>
      </c>
      <c r="V390" s="3" t="s">
        <v>1737</v>
      </c>
    </row>
    <row r="391" spans="1:22">
      <c r="A391" s="2">
        <v>999223308192383</v>
      </c>
      <c r="B391" s="3" t="s">
        <v>2151</v>
      </c>
      <c r="C391" s="3" t="s">
        <v>4117</v>
      </c>
      <c r="D391" s="3" t="s">
        <v>4118</v>
      </c>
      <c r="E391" s="3" t="s">
        <v>4119</v>
      </c>
      <c r="F391" s="3" t="s">
        <v>1841</v>
      </c>
      <c r="G391" s="3" t="s">
        <v>1873</v>
      </c>
      <c r="H391" s="3" t="s">
        <v>1594</v>
      </c>
      <c r="I391" s="3" t="s">
        <v>4120</v>
      </c>
      <c r="J391" s="3" t="s">
        <v>30</v>
      </c>
      <c r="K391" s="3" t="s">
        <v>4121</v>
      </c>
      <c r="L391" s="3" t="s">
        <v>4121</v>
      </c>
      <c r="M391" s="3" t="s">
        <v>1597</v>
      </c>
      <c r="N391" s="3" t="s">
        <v>1597</v>
      </c>
      <c r="O391" s="3" t="s">
        <v>1598</v>
      </c>
      <c r="P391" s="3" t="s">
        <v>1599</v>
      </c>
      <c r="Q391" s="3" t="s">
        <v>1600</v>
      </c>
      <c r="R391" s="3" t="s">
        <v>4122</v>
      </c>
      <c r="S391" s="3" t="s">
        <v>1602</v>
      </c>
      <c r="T391" s="3" t="s">
        <v>1603</v>
      </c>
      <c r="U391" s="3" t="s">
        <v>1604</v>
      </c>
      <c r="V391" s="3" t="s">
        <v>1696</v>
      </c>
    </row>
    <row r="392" spans="1:22">
      <c r="A392" s="2">
        <v>999223461414739</v>
      </c>
      <c r="B392" s="3" t="s">
        <v>1840</v>
      </c>
      <c r="C392" s="3" t="s">
        <v>4123</v>
      </c>
      <c r="D392" s="3" t="s">
        <v>4124</v>
      </c>
      <c r="E392" s="3" t="s">
        <v>4125</v>
      </c>
      <c r="F392" s="3" t="s">
        <v>1849</v>
      </c>
      <c r="G392" s="3" t="s">
        <v>1841</v>
      </c>
      <c r="H392" s="3" t="s">
        <v>1594</v>
      </c>
      <c r="I392" s="3" t="s">
        <v>4126</v>
      </c>
      <c r="J392" s="3" t="s">
        <v>30</v>
      </c>
      <c r="K392" s="3" t="s">
        <v>4127</v>
      </c>
      <c r="L392" s="3" t="s">
        <v>4127</v>
      </c>
      <c r="M392" s="3" t="s">
        <v>1597</v>
      </c>
      <c r="N392" s="3" t="s">
        <v>1597</v>
      </c>
      <c r="O392" s="3" t="s">
        <v>1598</v>
      </c>
      <c r="P392" s="3" t="s">
        <v>1599</v>
      </c>
      <c r="Q392" s="3" t="s">
        <v>1600</v>
      </c>
      <c r="R392" s="3" t="s">
        <v>4128</v>
      </c>
      <c r="S392" s="3" t="s">
        <v>1602</v>
      </c>
      <c r="T392" s="3" t="s">
        <v>1603</v>
      </c>
      <c r="U392" s="3" t="s">
        <v>1604</v>
      </c>
      <c r="V392" s="3" t="s">
        <v>3697</v>
      </c>
    </row>
    <row r="393" spans="1:22">
      <c r="A393" s="2">
        <v>999223476318064</v>
      </c>
      <c r="B393" s="3" t="s">
        <v>1849</v>
      </c>
      <c r="C393" s="3" t="s">
        <v>4129</v>
      </c>
      <c r="D393" s="3" t="s">
        <v>4130</v>
      </c>
      <c r="E393" s="3" t="s">
        <v>4131</v>
      </c>
      <c r="F393" s="3" t="s">
        <v>1849</v>
      </c>
      <c r="G393" s="3" t="s">
        <v>1593</v>
      </c>
      <c r="H393" s="3" t="s">
        <v>1594</v>
      </c>
      <c r="I393" s="3" t="s">
        <v>4132</v>
      </c>
      <c r="J393" s="3" t="s">
        <v>30</v>
      </c>
      <c r="K393" s="3" t="s">
        <v>4133</v>
      </c>
      <c r="L393" s="3" t="s">
        <v>4133</v>
      </c>
      <c r="M393" s="3" t="s">
        <v>1597</v>
      </c>
      <c r="N393" s="3" t="s">
        <v>1597</v>
      </c>
      <c r="O393" s="3" t="s">
        <v>1598</v>
      </c>
      <c r="P393" s="3" t="s">
        <v>1599</v>
      </c>
      <c r="Q393" s="3" t="s">
        <v>1600</v>
      </c>
      <c r="R393" s="3" t="s">
        <v>4134</v>
      </c>
      <c r="S393" s="3" t="s">
        <v>1602</v>
      </c>
      <c r="T393" s="3" t="s">
        <v>1603</v>
      </c>
      <c r="U393" s="3" t="s">
        <v>1604</v>
      </c>
      <c r="V393" s="3" t="s">
        <v>1674</v>
      </c>
    </row>
    <row r="394" spans="1:22">
      <c r="A394" s="2">
        <v>999223485437480</v>
      </c>
      <c r="B394" s="3" t="s">
        <v>1849</v>
      </c>
      <c r="C394" s="3" t="s">
        <v>4135</v>
      </c>
      <c r="D394" s="3" t="s">
        <v>4136</v>
      </c>
      <c r="E394" s="3" t="s">
        <v>4137</v>
      </c>
      <c r="F394" s="3" t="s">
        <v>1841</v>
      </c>
      <c r="G394" s="3" t="s">
        <v>1873</v>
      </c>
      <c r="H394" s="3" t="s">
        <v>1594</v>
      </c>
      <c r="I394" s="3" t="s">
        <v>4138</v>
      </c>
      <c r="J394" s="3" t="s">
        <v>30</v>
      </c>
      <c r="K394" s="3" t="s">
        <v>4139</v>
      </c>
      <c r="L394" s="3" t="s">
        <v>4139</v>
      </c>
      <c r="M394" s="3" t="s">
        <v>1597</v>
      </c>
      <c r="N394" s="3" t="s">
        <v>1597</v>
      </c>
      <c r="O394" s="3" t="s">
        <v>1598</v>
      </c>
      <c r="P394" s="3" t="s">
        <v>1599</v>
      </c>
      <c r="Q394" s="3" t="s">
        <v>1600</v>
      </c>
      <c r="R394" s="3" t="s">
        <v>4140</v>
      </c>
      <c r="S394" s="3" t="s">
        <v>1602</v>
      </c>
      <c r="T394" s="3" t="s">
        <v>1603</v>
      </c>
      <c r="U394" s="3" t="s">
        <v>1604</v>
      </c>
      <c r="V394" s="3" t="s">
        <v>1621</v>
      </c>
    </row>
    <row r="395" spans="1:22">
      <c r="A395" s="2">
        <v>999223514645553</v>
      </c>
      <c r="B395" s="3" t="s">
        <v>1873</v>
      </c>
      <c r="C395" s="3" t="s">
        <v>4141</v>
      </c>
      <c r="D395" s="3" t="s">
        <v>4142</v>
      </c>
      <c r="E395" s="3" t="s">
        <v>4143</v>
      </c>
      <c r="F395" s="3" t="s">
        <v>1873</v>
      </c>
      <c r="G395" s="3" t="s">
        <v>1593</v>
      </c>
      <c r="H395" s="3" t="s">
        <v>1594</v>
      </c>
      <c r="I395" s="3" t="s">
        <v>4144</v>
      </c>
      <c r="J395" s="3" t="s">
        <v>30</v>
      </c>
      <c r="K395" s="3" t="s">
        <v>2203</v>
      </c>
      <c r="L395" s="3" t="s">
        <v>2203</v>
      </c>
      <c r="M395" s="3" t="s">
        <v>1597</v>
      </c>
      <c r="N395" s="3" t="s">
        <v>1597</v>
      </c>
      <c r="O395" s="3" t="s">
        <v>1598</v>
      </c>
      <c r="P395" s="3" t="s">
        <v>1599</v>
      </c>
      <c r="Q395" s="3" t="s">
        <v>1600</v>
      </c>
      <c r="R395" s="3" t="s">
        <v>4145</v>
      </c>
      <c r="S395" s="3" t="s">
        <v>1602</v>
      </c>
      <c r="T395" s="3" t="s">
        <v>1603</v>
      </c>
      <c r="U395" s="3" t="s">
        <v>1604</v>
      </c>
      <c r="V395" s="3" t="s">
        <v>1696</v>
      </c>
    </row>
    <row r="396" spans="1:22">
      <c r="A396" s="2">
        <v>999223481443297</v>
      </c>
      <c r="B396" s="3" t="s">
        <v>1849</v>
      </c>
      <c r="C396" s="3" t="s">
        <v>4146</v>
      </c>
      <c r="D396" s="3" t="s">
        <v>4147</v>
      </c>
      <c r="E396" s="3" t="s">
        <v>4148</v>
      </c>
      <c r="F396" s="3" t="s">
        <v>1841</v>
      </c>
      <c r="G396" s="3" t="s">
        <v>1873</v>
      </c>
      <c r="H396" s="3" t="s">
        <v>1594</v>
      </c>
      <c r="I396" s="3" t="s">
        <v>4149</v>
      </c>
      <c r="J396" s="3" t="s">
        <v>30</v>
      </c>
      <c r="K396" s="3" t="s">
        <v>4150</v>
      </c>
      <c r="L396" s="3" t="s">
        <v>4150</v>
      </c>
      <c r="M396" s="3" t="s">
        <v>1597</v>
      </c>
      <c r="N396" s="3" t="s">
        <v>1597</v>
      </c>
      <c r="O396" s="3" t="s">
        <v>1598</v>
      </c>
      <c r="P396" s="3" t="s">
        <v>1599</v>
      </c>
      <c r="Q396" s="3" t="s">
        <v>1600</v>
      </c>
      <c r="R396" s="3" t="s">
        <v>4151</v>
      </c>
      <c r="S396" s="3" t="s">
        <v>1602</v>
      </c>
      <c r="T396" s="3" t="s">
        <v>1603</v>
      </c>
      <c r="U396" s="3" t="s">
        <v>1604</v>
      </c>
      <c r="V396" s="3" t="s">
        <v>2239</v>
      </c>
    </row>
    <row r="397" spans="1:22">
      <c r="A397" s="2">
        <v>999223267123393</v>
      </c>
      <c r="B397" s="3" t="s">
        <v>2044</v>
      </c>
      <c r="C397" s="3" t="s">
        <v>4152</v>
      </c>
      <c r="D397" s="3" t="s">
        <v>4153</v>
      </c>
      <c r="E397" s="3" t="s">
        <v>4154</v>
      </c>
      <c r="F397" s="3" t="s">
        <v>1849</v>
      </c>
      <c r="G397" s="3" t="s">
        <v>1873</v>
      </c>
      <c r="H397" s="3" t="s">
        <v>1594</v>
      </c>
      <c r="I397" s="3" t="s">
        <v>4155</v>
      </c>
      <c r="J397" s="3" t="s">
        <v>30</v>
      </c>
      <c r="K397" s="3" t="s">
        <v>4156</v>
      </c>
      <c r="L397" s="3" t="s">
        <v>4156</v>
      </c>
      <c r="M397" s="3" t="s">
        <v>1597</v>
      </c>
      <c r="N397" s="3" t="s">
        <v>1597</v>
      </c>
      <c r="O397" s="3" t="s">
        <v>1598</v>
      </c>
      <c r="P397" s="3" t="s">
        <v>1599</v>
      </c>
      <c r="Q397" s="3" t="s">
        <v>1600</v>
      </c>
      <c r="R397" s="3" t="s">
        <v>4157</v>
      </c>
      <c r="S397" s="3" t="s">
        <v>1602</v>
      </c>
      <c r="T397" s="3" t="s">
        <v>1603</v>
      </c>
      <c r="U397" s="3" t="s">
        <v>1604</v>
      </c>
      <c r="V397" s="3" t="s">
        <v>1613</v>
      </c>
    </row>
    <row r="398" spans="1:22">
      <c r="A398" s="2">
        <v>999223476154485</v>
      </c>
      <c r="B398" s="3" t="s">
        <v>1849</v>
      </c>
      <c r="C398" s="3" t="s">
        <v>4158</v>
      </c>
      <c r="D398" s="3" t="s">
        <v>4159</v>
      </c>
      <c r="E398" s="3" t="s">
        <v>4160</v>
      </c>
      <c r="F398" s="3" t="s">
        <v>1873</v>
      </c>
      <c r="G398" s="3" t="s">
        <v>1593</v>
      </c>
      <c r="H398" s="3" t="s">
        <v>1594</v>
      </c>
      <c r="I398" s="3" t="s">
        <v>4161</v>
      </c>
      <c r="J398" s="3" t="s">
        <v>30</v>
      </c>
      <c r="K398" s="3" t="s">
        <v>4162</v>
      </c>
      <c r="L398" s="3" t="s">
        <v>4162</v>
      </c>
      <c r="M398" s="3" t="s">
        <v>1597</v>
      </c>
      <c r="N398" s="3" t="s">
        <v>1597</v>
      </c>
      <c r="O398" s="3" t="s">
        <v>1598</v>
      </c>
      <c r="P398" s="3" t="s">
        <v>1599</v>
      </c>
      <c r="Q398" s="3" t="s">
        <v>1600</v>
      </c>
      <c r="R398" s="3" t="s">
        <v>4163</v>
      </c>
      <c r="S398" s="3" t="s">
        <v>1602</v>
      </c>
      <c r="T398" s="3" t="s">
        <v>1603</v>
      </c>
      <c r="U398" s="3" t="s">
        <v>1604</v>
      </c>
      <c r="V398" s="3" t="s">
        <v>1683</v>
      </c>
    </row>
    <row r="399" spans="1:22">
      <c r="A399" s="2">
        <v>999223461108446</v>
      </c>
      <c r="B399" s="3" t="s">
        <v>1840</v>
      </c>
      <c r="C399" s="3" t="s">
        <v>4164</v>
      </c>
      <c r="D399" s="3" t="s">
        <v>4159</v>
      </c>
      <c r="E399" s="3" t="s">
        <v>4165</v>
      </c>
      <c r="F399" s="3" t="s">
        <v>1873</v>
      </c>
      <c r="G399" s="3" t="s">
        <v>1593</v>
      </c>
      <c r="H399" s="3" t="s">
        <v>1594</v>
      </c>
      <c r="I399" s="3" t="s">
        <v>4166</v>
      </c>
      <c r="J399" s="3" t="s">
        <v>30</v>
      </c>
      <c r="K399" s="3" t="s">
        <v>4167</v>
      </c>
      <c r="L399" s="3" t="s">
        <v>4167</v>
      </c>
      <c r="M399" s="3" t="s">
        <v>1597</v>
      </c>
      <c r="N399" s="3" t="s">
        <v>1597</v>
      </c>
      <c r="O399" s="3" t="s">
        <v>1598</v>
      </c>
      <c r="P399" s="3" t="s">
        <v>1599</v>
      </c>
      <c r="Q399" s="3" t="s">
        <v>1600</v>
      </c>
      <c r="R399" s="3" t="s">
        <v>4168</v>
      </c>
      <c r="S399" s="3" t="s">
        <v>1602</v>
      </c>
      <c r="T399" s="3" t="s">
        <v>1603</v>
      </c>
      <c r="U399" s="3" t="s">
        <v>1665</v>
      </c>
      <c r="V399" s="3" t="s">
        <v>1683</v>
      </c>
    </row>
    <row r="400" spans="1:22">
      <c r="A400" s="2">
        <v>999223416605007</v>
      </c>
      <c r="B400" s="3" t="s">
        <v>2011</v>
      </c>
      <c r="C400" s="3" t="s">
        <v>4169</v>
      </c>
      <c r="D400" s="3" t="s">
        <v>4159</v>
      </c>
      <c r="E400" s="3" t="s">
        <v>4170</v>
      </c>
      <c r="F400" s="3" t="s">
        <v>1873</v>
      </c>
      <c r="G400" s="3" t="s">
        <v>1593</v>
      </c>
      <c r="H400" s="3" t="s">
        <v>1594</v>
      </c>
      <c r="I400" s="3" t="s">
        <v>4171</v>
      </c>
      <c r="J400" s="3" t="s">
        <v>30</v>
      </c>
      <c r="K400" s="3" t="s">
        <v>4172</v>
      </c>
      <c r="L400" s="3" t="s">
        <v>4172</v>
      </c>
      <c r="M400" s="3" t="s">
        <v>1597</v>
      </c>
      <c r="N400" s="3" t="s">
        <v>1597</v>
      </c>
      <c r="O400" s="3" t="s">
        <v>1598</v>
      </c>
      <c r="P400" s="3" t="s">
        <v>1599</v>
      </c>
      <c r="Q400" s="3" t="s">
        <v>1600</v>
      </c>
      <c r="R400" s="3" t="s">
        <v>4173</v>
      </c>
      <c r="S400" s="3" t="s">
        <v>1602</v>
      </c>
      <c r="T400" s="3" t="s">
        <v>1603</v>
      </c>
      <c r="U400" s="3" t="s">
        <v>1665</v>
      </c>
      <c r="V400" s="3" t="s">
        <v>1683</v>
      </c>
    </row>
    <row r="401" spans="1:22">
      <c r="A401" s="2">
        <v>999223329150181</v>
      </c>
      <c r="B401" s="3" t="s">
        <v>2528</v>
      </c>
      <c r="C401" s="3" t="s">
        <v>4174</v>
      </c>
      <c r="D401" s="3" t="s">
        <v>4175</v>
      </c>
      <c r="E401" s="3" t="s">
        <v>4176</v>
      </c>
      <c r="F401" s="3" t="s">
        <v>1849</v>
      </c>
      <c r="G401" s="3" t="s">
        <v>1841</v>
      </c>
      <c r="H401" s="3" t="s">
        <v>1594</v>
      </c>
      <c r="I401" s="3" t="s">
        <v>4177</v>
      </c>
      <c r="J401" s="3" t="s">
        <v>30</v>
      </c>
      <c r="K401" s="3" t="s">
        <v>4178</v>
      </c>
      <c r="L401" s="3" t="s">
        <v>4178</v>
      </c>
      <c r="M401" s="3" t="s">
        <v>1597</v>
      </c>
      <c r="N401" s="3" t="s">
        <v>1597</v>
      </c>
      <c r="O401" s="3" t="s">
        <v>1598</v>
      </c>
      <c r="P401" s="3" t="s">
        <v>1599</v>
      </c>
      <c r="Q401" s="3" t="s">
        <v>1600</v>
      </c>
      <c r="R401" s="3" t="s">
        <v>4179</v>
      </c>
      <c r="S401" s="3" t="s">
        <v>1602</v>
      </c>
      <c r="T401" s="3" t="s">
        <v>1603</v>
      </c>
      <c r="U401" s="3" t="s">
        <v>1604</v>
      </c>
      <c r="V401" s="3" t="s">
        <v>1743</v>
      </c>
    </row>
    <row r="402" spans="1:22">
      <c r="A402" s="2">
        <v>999223502632309</v>
      </c>
      <c r="B402" s="3" t="s">
        <v>1841</v>
      </c>
      <c r="C402" s="3" t="s">
        <v>4180</v>
      </c>
      <c r="D402" s="3" t="s">
        <v>4181</v>
      </c>
      <c r="E402" s="3" t="s">
        <v>4182</v>
      </c>
      <c r="F402" s="3" t="s">
        <v>1841</v>
      </c>
      <c r="G402" s="3" t="s">
        <v>1873</v>
      </c>
      <c r="H402" s="3" t="s">
        <v>1594</v>
      </c>
      <c r="I402" s="3" t="s">
        <v>4183</v>
      </c>
      <c r="J402" s="3" t="s">
        <v>30</v>
      </c>
      <c r="K402" s="3" t="s">
        <v>4184</v>
      </c>
      <c r="L402" s="3" t="s">
        <v>4184</v>
      </c>
      <c r="M402" s="3" t="s">
        <v>1597</v>
      </c>
      <c r="N402" s="3" t="s">
        <v>1597</v>
      </c>
      <c r="O402" s="3" t="s">
        <v>1598</v>
      </c>
      <c r="P402" s="3" t="s">
        <v>1599</v>
      </c>
      <c r="Q402" s="3" t="s">
        <v>1600</v>
      </c>
      <c r="R402" s="3" t="s">
        <v>4185</v>
      </c>
      <c r="S402" s="3" t="s">
        <v>1602</v>
      </c>
      <c r="T402" s="3" t="s">
        <v>1603</v>
      </c>
      <c r="U402" s="3" t="s">
        <v>1604</v>
      </c>
      <c r="V402" s="3" t="s">
        <v>1621</v>
      </c>
    </row>
    <row r="403" spans="1:22">
      <c r="A403" s="2">
        <v>999223084257807</v>
      </c>
      <c r="B403" s="3" t="s">
        <v>1894</v>
      </c>
      <c r="C403" s="3" t="s">
        <v>4186</v>
      </c>
      <c r="D403" s="3" t="s">
        <v>4187</v>
      </c>
      <c r="E403" s="3" t="s">
        <v>4188</v>
      </c>
      <c r="F403" s="3" t="s">
        <v>1894</v>
      </c>
      <c r="G403" s="3" t="s">
        <v>3278</v>
      </c>
      <c r="H403" s="3" t="s">
        <v>1594</v>
      </c>
      <c r="I403" s="3" t="s">
        <v>4189</v>
      </c>
      <c r="J403" s="3" t="s">
        <v>30</v>
      </c>
      <c r="K403" s="3" t="s">
        <v>2901</v>
      </c>
      <c r="L403" s="3" t="s">
        <v>1598</v>
      </c>
      <c r="M403" s="3" t="s">
        <v>4190</v>
      </c>
      <c r="N403" s="3" t="s">
        <v>4191</v>
      </c>
      <c r="O403" s="3" t="s">
        <v>1598</v>
      </c>
      <c r="P403" s="3" t="s">
        <v>1599</v>
      </c>
      <c r="Q403" s="3" t="s">
        <v>1600</v>
      </c>
      <c r="R403" s="3" t="s">
        <v>4192</v>
      </c>
      <c r="S403" s="3" t="s">
        <v>1602</v>
      </c>
      <c r="T403" s="3" t="s">
        <v>1603</v>
      </c>
      <c r="U403" s="3" t="s">
        <v>1604</v>
      </c>
      <c r="V403" s="3" t="s">
        <v>1696</v>
      </c>
    </row>
    <row r="404" spans="1:22">
      <c r="A404" s="2">
        <v>999223365073060</v>
      </c>
      <c r="B404" s="3" t="s">
        <v>1853</v>
      </c>
      <c r="C404" s="3" t="s">
        <v>4193</v>
      </c>
      <c r="D404" s="3" t="s">
        <v>4194</v>
      </c>
      <c r="E404" s="3" t="s">
        <v>4195</v>
      </c>
      <c r="F404" s="3" t="s">
        <v>1841</v>
      </c>
      <c r="G404" s="3" t="s">
        <v>1873</v>
      </c>
      <c r="H404" s="3" t="s">
        <v>1594</v>
      </c>
      <c r="I404" s="3" t="s">
        <v>4196</v>
      </c>
      <c r="J404" s="3" t="s">
        <v>30</v>
      </c>
      <c r="K404" s="3" t="s">
        <v>4197</v>
      </c>
      <c r="L404" s="3" t="s">
        <v>4197</v>
      </c>
      <c r="M404" s="3" t="s">
        <v>1597</v>
      </c>
      <c r="N404" s="3" t="s">
        <v>1597</v>
      </c>
      <c r="O404" s="3" t="s">
        <v>1598</v>
      </c>
      <c r="P404" s="3" t="s">
        <v>1599</v>
      </c>
      <c r="Q404" s="3" t="s">
        <v>1600</v>
      </c>
      <c r="R404" s="3" t="s">
        <v>4198</v>
      </c>
      <c r="S404" s="3" t="s">
        <v>1602</v>
      </c>
      <c r="T404" s="3" t="s">
        <v>1603</v>
      </c>
      <c r="U404" s="3" t="s">
        <v>1604</v>
      </c>
      <c r="V404" s="3" t="s">
        <v>1605</v>
      </c>
    </row>
    <row r="405" spans="1:22">
      <c r="A405" s="2">
        <v>999223406974156</v>
      </c>
      <c r="B405" s="3" t="s">
        <v>2011</v>
      </c>
      <c r="C405" s="3" t="s">
        <v>4199</v>
      </c>
      <c r="D405" s="3" t="s">
        <v>4200</v>
      </c>
      <c r="E405" s="3" t="s">
        <v>4201</v>
      </c>
      <c r="F405" s="3" t="s">
        <v>1849</v>
      </c>
      <c r="G405" s="3" t="s">
        <v>1841</v>
      </c>
      <c r="H405" s="3" t="s">
        <v>1594</v>
      </c>
      <c r="I405" s="3" t="s">
        <v>4202</v>
      </c>
      <c r="J405" s="3" t="s">
        <v>30</v>
      </c>
      <c r="K405" s="3" t="s">
        <v>4203</v>
      </c>
      <c r="L405" s="3" t="s">
        <v>4203</v>
      </c>
      <c r="M405" s="3" t="s">
        <v>1597</v>
      </c>
      <c r="N405" s="3" t="s">
        <v>1597</v>
      </c>
      <c r="O405" s="3" t="s">
        <v>1598</v>
      </c>
      <c r="P405" s="3" t="s">
        <v>1599</v>
      </c>
      <c r="Q405" s="3" t="s">
        <v>1600</v>
      </c>
      <c r="R405" s="3" t="s">
        <v>4204</v>
      </c>
      <c r="S405" s="3" t="s">
        <v>1602</v>
      </c>
      <c r="T405" s="3" t="s">
        <v>1603</v>
      </c>
      <c r="U405" s="3" t="s">
        <v>1604</v>
      </c>
      <c r="V405" s="3" t="s">
        <v>1696</v>
      </c>
    </row>
    <row r="406" spans="1:22">
      <c r="A406" s="2">
        <v>999223486776885</v>
      </c>
      <c r="B406" s="3" t="s">
        <v>1849</v>
      </c>
      <c r="C406" s="3" t="s">
        <v>4205</v>
      </c>
      <c r="D406" s="3" t="s">
        <v>4206</v>
      </c>
      <c r="E406" s="3" t="s">
        <v>4207</v>
      </c>
      <c r="F406" s="3" t="s">
        <v>1849</v>
      </c>
      <c r="G406" s="3" t="s">
        <v>1841</v>
      </c>
      <c r="H406" s="3" t="s">
        <v>1594</v>
      </c>
      <c r="I406" s="3" t="s">
        <v>4208</v>
      </c>
      <c r="J406" s="3" t="s">
        <v>30</v>
      </c>
      <c r="K406" s="3" t="s">
        <v>4209</v>
      </c>
      <c r="L406" s="3" t="s">
        <v>4209</v>
      </c>
      <c r="M406" s="3" t="s">
        <v>1597</v>
      </c>
      <c r="N406" s="3" t="s">
        <v>1597</v>
      </c>
      <c r="O406" s="3" t="s">
        <v>1598</v>
      </c>
      <c r="P406" s="3" t="s">
        <v>1599</v>
      </c>
      <c r="Q406" s="3" t="s">
        <v>1600</v>
      </c>
      <c r="R406" s="3" t="s">
        <v>4210</v>
      </c>
      <c r="S406" s="3" t="s">
        <v>1602</v>
      </c>
      <c r="T406" s="3" t="s">
        <v>1603</v>
      </c>
      <c r="U406" s="3" t="s">
        <v>1604</v>
      </c>
      <c r="V406" s="3" t="s">
        <v>1621</v>
      </c>
    </row>
    <row r="407" spans="1:22">
      <c r="A407" s="2">
        <v>999223490635841</v>
      </c>
      <c r="B407" s="3" t="s">
        <v>1849</v>
      </c>
      <c r="C407" s="3" t="s">
        <v>4211</v>
      </c>
      <c r="D407" s="3" t="s">
        <v>4212</v>
      </c>
      <c r="E407" s="3" t="s">
        <v>4213</v>
      </c>
      <c r="F407" s="3" t="s">
        <v>1849</v>
      </c>
      <c r="G407" s="3" t="s">
        <v>1841</v>
      </c>
      <c r="H407" s="3" t="s">
        <v>1594</v>
      </c>
      <c r="I407" s="3" t="s">
        <v>4214</v>
      </c>
      <c r="J407" s="3" t="s">
        <v>30</v>
      </c>
      <c r="K407" s="3" t="s">
        <v>4215</v>
      </c>
      <c r="L407" s="3" t="s">
        <v>4215</v>
      </c>
      <c r="M407" s="3" t="s">
        <v>1597</v>
      </c>
      <c r="N407" s="3" t="s">
        <v>1597</v>
      </c>
      <c r="O407" s="3" t="s">
        <v>1598</v>
      </c>
      <c r="P407" s="3" t="s">
        <v>1599</v>
      </c>
      <c r="Q407" s="3" t="s">
        <v>1600</v>
      </c>
      <c r="R407" s="3" t="s">
        <v>4216</v>
      </c>
      <c r="S407" s="3" t="s">
        <v>1602</v>
      </c>
      <c r="T407" s="3" t="s">
        <v>1603</v>
      </c>
      <c r="U407" s="3" t="s">
        <v>1604</v>
      </c>
      <c r="V407" s="3" t="s">
        <v>1696</v>
      </c>
    </row>
    <row r="408" spans="1:22">
      <c r="A408" s="2">
        <v>999223292334668</v>
      </c>
      <c r="B408" s="3" t="s">
        <v>2067</v>
      </c>
      <c r="C408" s="3" t="s">
        <v>4217</v>
      </c>
      <c r="D408" s="3" t="s">
        <v>4218</v>
      </c>
      <c r="E408" s="3" t="s">
        <v>4219</v>
      </c>
      <c r="F408" s="3" t="s">
        <v>2067</v>
      </c>
      <c r="G408" s="3" t="s">
        <v>2151</v>
      </c>
      <c r="H408" s="3" t="s">
        <v>1594</v>
      </c>
      <c r="I408" s="3" t="s">
        <v>4220</v>
      </c>
      <c r="J408" s="3" t="s">
        <v>30</v>
      </c>
      <c r="K408" s="3" t="s">
        <v>4221</v>
      </c>
      <c r="L408" s="3" t="s">
        <v>1598</v>
      </c>
      <c r="M408" s="3" t="s">
        <v>4222</v>
      </c>
      <c r="N408" s="3" t="s">
        <v>4223</v>
      </c>
      <c r="O408" s="3" t="s">
        <v>1598</v>
      </c>
      <c r="P408" s="3" t="s">
        <v>1599</v>
      </c>
      <c r="Q408" s="3" t="s">
        <v>1600</v>
      </c>
      <c r="R408" s="3" t="s">
        <v>4224</v>
      </c>
      <c r="S408" s="3" t="s">
        <v>1602</v>
      </c>
      <c r="T408" s="3" t="s">
        <v>1603</v>
      </c>
      <c r="U408" s="3" t="s">
        <v>1604</v>
      </c>
      <c r="V408" s="3" t="s">
        <v>1835</v>
      </c>
    </row>
    <row r="409" spans="1:22">
      <c r="A409" s="2">
        <v>999223476650146</v>
      </c>
      <c r="B409" s="3" t="s">
        <v>1849</v>
      </c>
      <c r="C409" s="3" t="s">
        <v>4225</v>
      </c>
      <c r="D409" s="3" t="s">
        <v>4226</v>
      </c>
      <c r="E409" s="3" t="s">
        <v>4227</v>
      </c>
      <c r="F409" s="3" t="s">
        <v>1849</v>
      </c>
      <c r="G409" s="3" t="s">
        <v>1841</v>
      </c>
      <c r="H409" s="3" t="s">
        <v>1594</v>
      </c>
      <c r="I409" s="3" t="s">
        <v>4228</v>
      </c>
      <c r="J409" s="3" t="s">
        <v>30</v>
      </c>
      <c r="K409" s="3" t="s">
        <v>4229</v>
      </c>
      <c r="L409" s="3" t="s">
        <v>4229</v>
      </c>
      <c r="M409" s="3" t="s">
        <v>1597</v>
      </c>
      <c r="N409" s="3" t="s">
        <v>1597</v>
      </c>
      <c r="O409" s="3" t="s">
        <v>1598</v>
      </c>
      <c r="P409" s="3" t="s">
        <v>1599</v>
      </c>
      <c r="Q409" s="3" t="s">
        <v>1600</v>
      </c>
      <c r="R409" s="3" t="s">
        <v>4230</v>
      </c>
      <c r="S409" s="3" t="s">
        <v>1602</v>
      </c>
      <c r="T409" s="3" t="s">
        <v>1603</v>
      </c>
      <c r="U409" s="3" t="s">
        <v>1604</v>
      </c>
      <c r="V409" s="3" t="s">
        <v>1674</v>
      </c>
    </row>
    <row r="410" spans="1:22">
      <c r="A410" s="2">
        <v>999223476542614</v>
      </c>
      <c r="B410" s="3" t="s">
        <v>1849</v>
      </c>
      <c r="C410" s="3" t="s">
        <v>4231</v>
      </c>
      <c r="D410" s="3" t="s">
        <v>4232</v>
      </c>
      <c r="E410" s="3" t="s">
        <v>4233</v>
      </c>
      <c r="F410" s="3" t="s">
        <v>1841</v>
      </c>
      <c r="G410" s="3" t="s">
        <v>1873</v>
      </c>
      <c r="H410" s="3" t="s">
        <v>1594</v>
      </c>
      <c r="I410" s="3" t="s">
        <v>4234</v>
      </c>
      <c r="J410" s="3" t="s">
        <v>30</v>
      </c>
      <c r="K410" s="3" t="s">
        <v>4235</v>
      </c>
      <c r="L410" s="3" t="s">
        <v>4235</v>
      </c>
      <c r="M410" s="3" t="s">
        <v>1597</v>
      </c>
      <c r="N410" s="3" t="s">
        <v>1597</v>
      </c>
      <c r="O410" s="3" t="s">
        <v>1598</v>
      </c>
      <c r="P410" s="3" t="s">
        <v>1599</v>
      </c>
      <c r="Q410" s="3" t="s">
        <v>1600</v>
      </c>
      <c r="R410" s="3" t="s">
        <v>4236</v>
      </c>
      <c r="S410" s="3" t="s">
        <v>1602</v>
      </c>
      <c r="T410" s="3" t="s">
        <v>1603</v>
      </c>
      <c r="U410" s="3" t="s">
        <v>1604</v>
      </c>
      <c r="V410" s="3" t="s">
        <v>1696</v>
      </c>
    </row>
    <row r="411" spans="1:22">
      <c r="A411" s="2">
        <v>999223463429308</v>
      </c>
      <c r="B411" s="3" t="s">
        <v>1898</v>
      </c>
      <c r="C411" s="3" t="s">
        <v>4237</v>
      </c>
      <c r="D411" s="3" t="s">
        <v>4238</v>
      </c>
      <c r="E411" s="3" t="s">
        <v>4239</v>
      </c>
      <c r="F411" s="3" t="s">
        <v>1849</v>
      </c>
      <c r="G411" s="3" t="s">
        <v>1873</v>
      </c>
      <c r="H411" s="3" t="s">
        <v>1594</v>
      </c>
      <c r="I411" s="3" t="s">
        <v>4240</v>
      </c>
      <c r="J411" s="3" t="s">
        <v>30</v>
      </c>
      <c r="K411" s="3" t="s">
        <v>4241</v>
      </c>
      <c r="L411" s="3" t="s">
        <v>4241</v>
      </c>
      <c r="M411" s="3" t="s">
        <v>1597</v>
      </c>
      <c r="N411" s="3" t="s">
        <v>1597</v>
      </c>
      <c r="O411" s="3" t="s">
        <v>1598</v>
      </c>
      <c r="P411" s="3" t="s">
        <v>1599</v>
      </c>
      <c r="Q411" s="3" t="s">
        <v>1600</v>
      </c>
      <c r="R411" s="3" t="s">
        <v>4242</v>
      </c>
      <c r="S411" s="3" t="s">
        <v>1602</v>
      </c>
      <c r="T411" s="3" t="s">
        <v>1603</v>
      </c>
      <c r="U411" s="3" t="s">
        <v>1604</v>
      </c>
      <c r="V411" s="3" t="s">
        <v>1868</v>
      </c>
    </row>
    <row r="412" spans="1:22">
      <c r="A412" s="2">
        <v>999223297021785</v>
      </c>
      <c r="B412" s="3" t="s">
        <v>2067</v>
      </c>
      <c r="C412" s="3" t="s">
        <v>4243</v>
      </c>
      <c r="D412" s="3" t="s">
        <v>2265</v>
      </c>
      <c r="E412" s="3" t="s">
        <v>4244</v>
      </c>
      <c r="F412" s="3" t="s">
        <v>1840</v>
      </c>
      <c r="G412" s="3" t="s">
        <v>1873</v>
      </c>
      <c r="H412" s="3" t="s">
        <v>1594</v>
      </c>
      <c r="I412" s="3" t="s">
        <v>4245</v>
      </c>
      <c r="J412" s="3" t="s">
        <v>30</v>
      </c>
      <c r="K412" s="3" t="s">
        <v>4246</v>
      </c>
      <c r="L412" s="3" t="s">
        <v>4246</v>
      </c>
      <c r="M412" s="3" t="s">
        <v>1597</v>
      </c>
      <c r="N412" s="3" t="s">
        <v>1597</v>
      </c>
      <c r="O412" s="3" t="s">
        <v>1598</v>
      </c>
      <c r="P412" s="3" t="s">
        <v>1599</v>
      </c>
      <c r="Q412" s="3" t="s">
        <v>1600</v>
      </c>
      <c r="R412" s="3" t="s">
        <v>4247</v>
      </c>
      <c r="S412" s="3" t="s">
        <v>1602</v>
      </c>
      <c r="T412" s="3" t="s">
        <v>1603</v>
      </c>
      <c r="U412" s="3" t="s">
        <v>1604</v>
      </c>
      <c r="V412" s="3" t="s">
        <v>1621</v>
      </c>
    </row>
    <row r="413" spans="1:22">
      <c r="A413" s="2">
        <v>999223472272301</v>
      </c>
      <c r="B413" s="3" t="s">
        <v>1898</v>
      </c>
      <c r="C413" s="3" t="s">
        <v>4248</v>
      </c>
      <c r="D413" s="3" t="s">
        <v>4249</v>
      </c>
      <c r="E413" s="3" t="s">
        <v>4250</v>
      </c>
      <c r="F413" s="3" t="s">
        <v>1898</v>
      </c>
      <c r="G413" s="3" t="s">
        <v>1873</v>
      </c>
      <c r="H413" s="3" t="s">
        <v>1594</v>
      </c>
      <c r="I413" s="3" t="s">
        <v>4251</v>
      </c>
      <c r="J413" s="3" t="s">
        <v>30</v>
      </c>
      <c r="K413" s="3" t="s">
        <v>1851</v>
      </c>
      <c r="L413" s="3" t="s">
        <v>1851</v>
      </c>
      <c r="M413" s="3" t="s">
        <v>1597</v>
      </c>
      <c r="N413" s="3" t="s">
        <v>1597</v>
      </c>
      <c r="O413" s="3" t="s">
        <v>1598</v>
      </c>
      <c r="P413" s="3" t="s">
        <v>1599</v>
      </c>
      <c r="Q413" s="3" t="s">
        <v>1600</v>
      </c>
      <c r="R413" s="3" t="s">
        <v>4252</v>
      </c>
      <c r="S413" s="3" t="s">
        <v>1602</v>
      </c>
      <c r="T413" s="3" t="s">
        <v>1603</v>
      </c>
      <c r="U413" s="3" t="s">
        <v>1604</v>
      </c>
      <c r="V413" s="3" t="s">
        <v>3112</v>
      </c>
    </row>
    <row r="414" spans="1:22">
      <c r="A414" s="2">
        <v>999223516237384</v>
      </c>
      <c r="B414" s="3" t="s">
        <v>1873</v>
      </c>
      <c r="C414" s="3" t="s">
        <v>4253</v>
      </c>
      <c r="D414" s="3" t="s">
        <v>4254</v>
      </c>
      <c r="E414" s="3" t="s">
        <v>4255</v>
      </c>
      <c r="F414" s="3" t="s">
        <v>1873</v>
      </c>
      <c r="G414" s="3" t="s">
        <v>1593</v>
      </c>
      <c r="H414" s="3" t="s">
        <v>1594</v>
      </c>
      <c r="I414" s="3" t="s">
        <v>4256</v>
      </c>
      <c r="J414" s="3" t="s">
        <v>30</v>
      </c>
      <c r="K414" s="3" t="s">
        <v>4257</v>
      </c>
      <c r="L414" s="3" t="s">
        <v>4257</v>
      </c>
      <c r="M414" s="3" t="s">
        <v>1597</v>
      </c>
      <c r="N414" s="3" t="s">
        <v>1597</v>
      </c>
      <c r="O414" s="3" t="s">
        <v>1598</v>
      </c>
      <c r="P414" s="3" t="s">
        <v>1599</v>
      </c>
      <c r="Q414" s="3" t="s">
        <v>1600</v>
      </c>
      <c r="R414" s="3" t="s">
        <v>4258</v>
      </c>
      <c r="S414" s="3" t="s">
        <v>1602</v>
      </c>
      <c r="T414" s="3" t="s">
        <v>1603</v>
      </c>
      <c r="U414" s="3" t="s">
        <v>1604</v>
      </c>
      <c r="V414" s="3" t="s">
        <v>1621</v>
      </c>
    </row>
    <row r="415" spans="1:22">
      <c r="A415" s="2">
        <v>999223483164401</v>
      </c>
      <c r="B415" s="3" t="s">
        <v>1849</v>
      </c>
      <c r="C415" s="3" t="s">
        <v>4259</v>
      </c>
      <c r="D415" s="3" t="s">
        <v>2892</v>
      </c>
      <c r="E415" s="3" t="s">
        <v>4260</v>
      </c>
      <c r="F415" s="3" t="s">
        <v>1849</v>
      </c>
      <c r="G415" s="3" t="s">
        <v>1841</v>
      </c>
      <c r="H415" s="3" t="s">
        <v>1594</v>
      </c>
      <c r="I415" s="3" t="s">
        <v>4261</v>
      </c>
      <c r="J415" s="3" t="s">
        <v>30</v>
      </c>
      <c r="K415" s="3" t="s">
        <v>4262</v>
      </c>
      <c r="L415" s="3" t="s">
        <v>4262</v>
      </c>
      <c r="M415" s="3" t="s">
        <v>1597</v>
      </c>
      <c r="N415" s="3" t="s">
        <v>1597</v>
      </c>
      <c r="O415" s="3" t="s">
        <v>1598</v>
      </c>
      <c r="P415" s="3" t="s">
        <v>1599</v>
      </c>
      <c r="Q415" s="3" t="s">
        <v>1600</v>
      </c>
      <c r="R415" s="3" t="s">
        <v>4263</v>
      </c>
      <c r="S415" s="3" t="s">
        <v>1602</v>
      </c>
      <c r="T415" s="3" t="s">
        <v>1603</v>
      </c>
      <c r="U415" s="3" t="s">
        <v>1604</v>
      </c>
      <c r="V415" s="3" t="s">
        <v>2254</v>
      </c>
    </row>
    <row r="416" spans="1:22">
      <c r="A416" s="2">
        <v>999223089162837</v>
      </c>
      <c r="B416" s="3" t="s">
        <v>1894</v>
      </c>
      <c r="C416" s="3" t="s">
        <v>4264</v>
      </c>
      <c r="D416" s="3" t="s">
        <v>4265</v>
      </c>
      <c r="E416" s="3" t="s">
        <v>4266</v>
      </c>
      <c r="F416" s="3" t="s">
        <v>2063</v>
      </c>
      <c r="G416" s="3" t="s">
        <v>2151</v>
      </c>
      <c r="H416" s="3" t="s">
        <v>1594</v>
      </c>
      <c r="I416" s="3" t="s">
        <v>4267</v>
      </c>
      <c r="J416" s="3" t="s">
        <v>30</v>
      </c>
      <c r="K416" s="3" t="s">
        <v>3910</v>
      </c>
      <c r="L416" s="3" t="s">
        <v>3910</v>
      </c>
      <c r="M416" s="3" t="s">
        <v>1597</v>
      </c>
      <c r="N416" s="3" t="s">
        <v>1597</v>
      </c>
      <c r="O416" s="3" t="s">
        <v>1598</v>
      </c>
      <c r="P416" s="3" t="s">
        <v>1599</v>
      </c>
      <c r="Q416" s="3" t="s">
        <v>1600</v>
      </c>
      <c r="R416" s="3" t="s">
        <v>4268</v>
      </c>
      <c r="S416" s="3" t="s">
        <v>1726</v>
      </c>
      <c r="T416" s="3" t="s">
        <v>1603</v>
      </c>
      <c r="U416" s="3" t="s">
        <v>1604</v>
      </c>
      <c r="V416" s="3" t="s">
        <v>1674</v>
      </c>
    </row>
    <row r="417" spans="1:22">
      <c r="A417" s="2">
        <v>999223446229334</v>
      </c>
      <c r="B417" s="3" t="s">
        <v>1968</v>
      </c>
      <c r="C417" s="3" t="s">
        <v>4269</v>
      </c>
      <c r="D417" s="3" t="s">
        <v>4270</v>
      </c>
      <c r="E417" s="3" t="s">
        <v>4271</v>
      </c>
      <c r="F417" s="3" t="s">
        <v>1840</v>
      </c>
      <c r="G417" s="3" t="s">
        <v>1898</v>
      </c>
      <c r="H417" s="3" t="s">
        <v>1594</v>
      </c>
      <c r="I417" s="3" t="s">
        <v>4272</v>
      </c>
      <c r="J417" s="3" t="s">
        <v>30</v>
      </c>
      <c r="K417" s="3" t="s">
        <v>4273</v>
      </c>
      <c r="L417" s="3" t="s">
        <v>4273</v>
      </c>
      <c r="M417" s="3" t="s">
        <v>1597</v>
      </c>
      <c r="N417" s="3" t="s">
        <v>1597</v>
      </c>
      <c r="O417" s="3" t="s">
        <v>1598</v>
      </c>
      <c r="P417" s="3" t="s">
        <v>1599</v>
      </c>
      <c r="Q417" s="3" t="s">
        <v>1600</v>
      </c>
      <c r="R417" s="3" t="s">
        <v>4274</v>
      </c>
      <c r="S417" s="3" t="s">
        <v>1602</v>
      </c>
      <c r="T417" s="3" t="s">
        <v>1603</v>
      </c>
      <c r="U417" s="3" t="s">
        <v>1604</v>
      </c>
      <c r="V417" s="3" t="s">
        <v>1696</v>
      </c>
    </row>
    <row r="418" spans="1:22">
      <c r="A418" s="2">
        <v>999223406203989</v>
      </c>
      <c r="B418" s="3" t="s">
        <v>2255</v>
      </c>
      <c r="C418" s="3" t="s">
        <v>4275</v>
      </c>
      <c r="D418" s="3" t="s">
        <v>4276</v>
      </c>
      <c r="E418" s="3" t="s">
        <v>4277</v>
      </c>
      <c r="F418" s="3" t="s">
        <v>1898</v>
      </c>
      <c r="G418" s="3" t="s">
        <v>1593</v>
      </c>
      <c r="H418" s="3" t="s">
        <v>1594</v>
      </c>
      <c r="I418" s="3" t="s">
        <v>4278</v>
      </c>
      <c r="J418" s="3" t="s">
        <v>30</v>
      </c>
      <c r="K418" s="3" t="s">
        <v>4279</v>
      </c>
      <c r="L418" s="3" t="s">
        <v>4279</v>
      </c>
      <c r="M418" s="3" t="s">
        <v>1597</v>
      </c>
      <c r="N418" s="3" t="s">
        <v>1597</v>
      </c>
      <c r="O418" s="3" t="s">
        <v>1598</v>
      </c>
      <c r="P418" s="3" t="s">
        <v>1599</v>
      </c>
      <c r="Q418" s="3" t="s">
        <v>1600</v>
      </c>
      <c r="R418" s="3" t="s">
        <v>4280</v>
      </c>
      <c r="S418" s="3" t="s">
        <v>1602</v>
      </c>
      <c r="T418" s="3" t="s">
        <v>1603</v>
      </c>
      <c r="U418" s="3" t="s">
        <v>1665</v>
      </c>
      <c r="V418" s="3" t="s">
        <v>1674</v>
      </c>
    </row>
    <row r="419" spans="1:22">
      <c r="A419" s="2">
        <v>999223405243498</v>
      </c>
      <c r="B419" s="3" t="s">
        <v>2255</v>
      </c>
      <c r="C419" s="3" t="s">
        <v>4281</v>
      </c>
      <c r="D419" s="3" t="s">
        <v>4282</v>
      </c>
      <c r="E419" s="3" t="s">
        <v>4283</v>
      </c>
      <c r="F419" s="3" t="s">
        <v>1873</v>
      </c>
      <c r="G419" s="3" t="s">
        <v>1593</v>
      </c>
      <c r="H419" s="3" t="s">
        <v>1594</v>
      </c>
      <c r="I419" s="3" t="s">
        <v>4284</v>
      </c>
      <c r="J419" s="3" t="s">
        <v>30</v>
      </c>
      <c r="K419" s="3" t="s">
        <v>4285</v>
      </c>
      <c r="L419" s="3" t="s">
        <v>4285</v>
      </c>
      <c r="M419" s="3" t="s">
        <v>1597</v>
      </c>
      <c r="N419" s="3" t="s">
        <v>1597</v>
      </c>
      <c r="O419" s="3" t="s">
        <v>1598</v>
      </c>
      <c r="P419" s="3" t="s">
        <v>1599</v>
      </c>
      <c r="Q419" s="3" t="s">
        <v>1600</v>
      </c>
      <c r="R419" s="3" t="s">
        <v>4286</v>
      </c>
      <c r="S419" s="3" t="s">
        <v>1602</v>
      </c>
      <c r="T419" s="3" t="s">
        <v>1603</v>
      </c>
      <c r="U419" s="3" t="s">
        <v>1604</v>
      </c>
      <c r="V419" s="3" t="s">
        <v>1674</v>
      </c>
    </row>
    <row r="420" spans="1:22">
      <c r="A420" s="2">
        <v>999223403029637</v>
      </c>
      <c r="B420" s="3" t="s">
        <v>2255</v>
      </c>
      <c r="C420" s="3" t="s">
        <v>4287</v>
      </c>
      <c r="D420" s="3" t="s">
        <v>4288</v>
      </c>
      <c r="E420" s="3" t="s">
        <v>4289</v>
      </c>
      <c r="F420" s="3" t="s">
        <v>1841</v>
      </c>
      <c r="G420" s="3" t="s">
        <v>1593</v>
      </c>
      <c r="H420" s="3" t="s">
        <v>1594</v>
      </c>
      <c r="I420" s="3" t="s">
        <v>4290</v>
      </c>
      <c r="J420" s="3" t="s">
        <v>30</v>
      </c>
      <c r="K420" s="3" t="s">
        <v>4291</v>
      </c>
      <c r="L420" s="3" t="s">
        <v>4291</v>
      </c>
      <c r="M420" s="3" t="s">
        <v>1597</v>
      </c>
      <c r="N420" s="3" t="s">
        <v>1597</v>
      </c>
      <c r="O420" s="3" t="s">
        <v>1598</v>
      </c>
      <c r="P420" s="3" t="s">
        <v>1599</v>
      </c>
      <c r="Q420" s="3" t="s">
        <v>1600</v>
      </c>
      <c r="R420" s="3" t="s">
        <v>4292</v>
      </c>
      <c r="S420" s="3" t="s">
        <v>1602</v>
      </c>
      <c r="T420" s="3" t="s">
        <v>1603</v>
      </c>
      <c r="U420" s="3" t="s">
        <v>1604</v>
      </c>
      <c r="V420" s="3" t="s">
        <v>4293</v>
      </c>
    </row>
    <row r="421" spans="1:22">
      <c r="A421" s="2">
        <v>999223399043954</v>
      </c>
      <c r="B421" s="3" t="s">
        <v>2255</v>
      </c>
      <c r="C421" s="3" t="s">
        <v>4294</v>
      </c>
      <c r="D421" s="3" t="s">
        <v>2523</v>
      </c>
      <c r="E421" s="3" t="s">
        <v>4295</v>
      </c>
      <c r="F421" s="3" t="s">
        <v>1849</v>
      </c>
      <c r="G421" s="3" t="s">
        <v>1841</v>
      </c>
      <c r="H421" s="3" t="s">
        <v>1594</v>
      </c>
      <c r="I421" s="3" t="s">
        <v>4296</v>
      </c>
      <c r="J421" s="3" t="s">
        <v>30</v>
      </c>
      <c r="K421" s="3" t="s">
        <v>4297</v>
      </c>
      <c r="L421" s="3" t="s">
        <v>4297</v>
      </c>
      <c r="M421" s="3" t="s">
        <v>1597</v>
      </c>
      <c r="N421" s="3" t="s">
        <v>1597</v>
      </c>
      <c r="O421" s="3" t="s">
        <v>1598</v>
      </c>
      <c r="P421" s="3" t="s">
        <v>1599</v>
      </c>
      <c r="Q421" s="3" t="s">
        <v>1600</v>
      </c>
      <c r="R421" s="3" t="s">
        <v>4298</v>
      </c>
      <c r="S421" s="3" t="s">
        <v>1602</v>
      </c>
      <c r="T421" s="3" t="s">
        <v>1603</v>
      </c>
      <c r="U421" s="3" t="s">
        <v>1604</v>
      </c>
      <c r="V421" s="3" t="s">
        <v>1683</v>
      </c>
    </row>
    <row r="422" spans="1:22">
      <c r="A422" s="2">
        <v>999223406317444</v>
      </c>
      <c r="B422" s="3" t="s">
        <v>2255</v>
      </c>
      <c r="C422" s="3" t="s">
        <v>4299</v>
      </c>
      <c r="D422" s="3" t="s">
        <v>4300</v>
      </c>
      <c r="E422" s="3" t="s">
        <v>4301</v>
      </c>
      <c r="F422" s="3" t="s">
        <v>1898</v>
      </c>
      <c r="G422" s="3" t="s">
        <v>1841</v>
      </c>
      <c r="H422" s="3" t="s">
        <v>1594</v>
      </c>
      <c r="I422" s="3" t="s">
        <v>4302</v>
      </c>
      <c r="J422" s="3" t="s">
        <v>30</v>
      </c>
      <c r="K422" s="3" t="s">
        <v>4303</v>
      </c>
      <c r="L422" s="3" t="s">
        <v>4303</v>
      </c>
      <c r="M422" s="3" t="s">
        <v>1597</v>
      </c>
      <c r="N422" s="3" t="s">
        <v>1597</v>
      </c>
      <c r="O422" s="3" t="s">
        <v>1598</v>
      </c>
      <c r="P422" s="3" t="s">
        <v>1599</v>
      </c>
      <c r="Q422" s="3" t="s">
        <v>1600</v>
      </c>
      <c r="R422" s="3" t="s">
        <v>4304</v>
      </c>
      <c r="S422" s="3" t="s">
        <v>1602</v>
      </c>
      <c r="T422" s="3" t="s">
        <v>1603</v>
      </c>
      <c r="U422" s="3" t="s">
        <v>1604</v>
      </c>
      <c r="V422" s="3" t="s">
        <v>1613</v>
      </c>
    </row>
    <row r="423" spans="1:22">
      <c r="A423" s="2">
        <v>999223392193925</v>
      </c>
      <c r="B423" s="3" t="s">
        <v>2255</v>
      </c>
      <c r="C423" s="3" t="s">
        <v>4305</v>
      </c>
      <c r="D423" s="3" t="s">
        <v>4306</v>
      </c>
      <c r="E423" s="3" t="s">
        <v>4307</v>
      </c>
      <c r="F423" s="3" t="s">
        <v>1849</v>
      </c>
      <c r="G423" s="3" t="s">
        <v>1841</v>
      </c>
      <c r="H423" s="3" t="s">
        <v>1594</v>
      </c>
      <c r="I423" s="3" t="s">
        <v>4308</v>
      </c>
      <c r="J423" s="3" t="s">
        <v>30</v>
      </c>
      <c r="K423" s="3" t="s">
        <v>4309</v>
      </c>
      <c r="L423" s="3" t="s">
        <v>4309</v>
      </c>
      <c r="M423" s="3" t="s">
        <v>1597</v>
      </c>
      <c r="N423" s="3" t="s">
        <v>1597</v>
      </c>
      <c r="O423" s="3" t="s">
        <v>1598</v>
      </c>
      <c r="P423" s="3" t="s">
        <v>1599</v>
      </c>
      <c r="Q423" s="3" t="s">
        <v>1600</v>
      </c>
      <c r="R423" s="3" t="s">
        <v>4310</v>
      </c>
      <c r="S423" s="3" t="s">
        <v>1602</v>
      </c>
      <c r="T423" s="3" t="s">
        <v>1603</v>
      </c>
      <c r="U423" s="3" t="s">
        <v>1604</v>
      </c>
      <c r="V423" s="3" t="s">
        <v>1613</v>
      </c>
    </row>
    <row r="424" spans="1:22">
      <c r="A424" s="2">
        <v>999222558293082</v>
      </c>
      <c r="B424" s="3" t="s">
        <v>2087</v>
      </c>
      <c r="C424" s="3" t="s">
        <v>4311</v>
      </c>
      <c r="D424" s="3" t="s">
        <v>4312</v>
      </c>
      <c r="E424" s="3" t="s">
        <v>4313</v>
      </c>
      <c r="F424" s="3" t="s">
        <v>1898</v>
      </c>
      <c r="G424" s="3" t="s">
        <v>1873</v>
      </c>
      <c r="H424" s="3" t="s">
        <v>1594</v>
      </c>
      <c r="I424" s="3" t="s">
        <v>4314</v>
      </c>
      <c r="J424" s="3" t="s">
        <v>30</v>
      </c>
      <c r="K424" s="3" t="s">
        <v>4315</v>
      </c>
      <c r="L424" s="3" t="s">
        <v>4315</v>
      </c>
      <c r="M424" s="3" t="s">
        <v>1597</v>
      </c>
      <c r="N424" s="3" t="s">
        <v>1597</v>
      </c>
      <c r="O424" s="3" t="s">
        <v>1598</v>
      </c>
      <c r="P424" s="3" t="s">
        <v>1599</v>
      </c>
      <c r="Q424" s="3" t="s">
        <v>1600</v>
      </c>
      <c r="R424" s="3" t="s">
        <v>4316</v>
      </c>
      <c r="S424" s="3" t="s">
        <v>1602</v>
      </c>
      <c r="T424" s="3" t="s">
        <v>1603</v>
      </c>
      <c r="U424" s="3" t="s">
        <v>1604</v>
      </c>
      <c r="V424" s="3" t="s">
        <v>2254</v>
      </c>
    </row>
    <row r="425" spans="1:22">
      <c r="A425" s="2">
        <v>999222556396967</v>
      </c>
      <c r="B425" s="3" t="s">
        <v>2087</v>
      </c>
      <c r="C425" s="3" t="s">
        <v>4317</v>
      </c>
      <c r="D425" s="3" t="s">
        <v>4318</v>
      </c>
      <c r="E425" s="3" t="s">
        <v>4319</v>
      </c>
      <c r="F425" s="3" t="s">
        <v>1873</v>
      </c>
      <c r="G425" s="3" t="s">
        <v>1593</v>
      </c>
      <c r="H425" s="3" t="s">
        <v>1594</v>
      </c>
      <c r="I425" s="3" t="s">
        <v>4320</v>
      </c>
      <c r="J425" s="3" t="s">
        <v>30</v>
      </c>
      <c r="K425" s="3" t="s">
        <v>4321</v>
      </c>
      <c r="L425" s="3" t="s">
        <v>4321</v>
      </c>
      <c r="M425" s="3" t="s">
        <v>1597</v>
      </c>
      <c r="N425" s="3" t="s">
        <v>1597</v>
      </c>
      <c r="O425" s="3" t="s">
        <v>1598</v>
      </c>
      <c r="P425" s="3" t="s">
        <v>1599</v>
      </c>
      <c r="Q425" s="3" t="s">
        <v>1600</v>
      </c>
      <c r="R425" s="3" t="s">
        <v>4322</v>
      </c>
      <c r="S425" s="3" t="s">
        <v>1602</v>
      </c>
      <c r="T425" s="3" t="s">
        <v>1603</v>
      </c>
      <c r="U425" s="3" t="s">
        <v>1604</v>
      </c>
      <c r="V425" s="3" t="s">
        <v>2034</v>
      </c>
    </row>
    <row r="426" spans="1:22">
      <c r="A426" s="2">
        <v>999222549921492</v>
      </c>
      <c r="B426" s="3" t="s">
        <v>2087</v>
      </c>
      <c r="C426" s="3" t="s">
        <v>4323</v>
      </c>
      <c r="D426" s="3" t="s">
        <v>2052</v>
      </c>
      <c r="E426" s="3" t="s">
        <v>4324</v>
      </c>
      <c r="F426" s="3" t="s">
        <v>1840</v>
      </c>
      <c r="G426" s="3" t="s">
        <v>1593</v>
      </c>
      <c r="H426" s="3" t="s">
        <v>1594</v>
      </c>
      <c r="I426" s="3" t="s">
        <v>4325</v>
      </c>
      <c r="J426" s="3" t="s">
        <v>30</v>
      </c>
      <c r="K426" s="3" t="s">
        <v>4326</v>
      </c>
      <c r="L426" s="3" t="s">
        <v>4326</v>
      </c>
      <c r="M426" s="3" t="s">
        <v>1597</v>
      </c>
      <c r="N426" s="3" t="s">
        <v>1597</v>
      </c>
      <c r="O426" s="3" t="s">
        <v>1598</v>
      </c>
      <c r="P426" s="3" t="s">
        <v>1599</v>
      </c>
      <c r="Q426" s="3" t="s">
        <v>1600</v>
      </c>
      <c r="R426" s="3" t="s">
        <v>4327</v>
      </c>
      <c r="S426" s="3" t="s">
        <v>1602</v>
      </c>
      <c r="T426" s="3" t="s">
        <v>1603</v>
      </c>
      <c r="U426" s="3" t="s">
        <v>1604</v>
      </c>
      <c r="V426" s="3" t="s">
        <v>1696</v>
      </c>
    </row>
    <row r="427" spans="1:22">
      <c r="A427" s="3">
        <v>21687031608</v>
      </c>
      <c r="B427" s="3" t="s">
        <v>2991</v>
      </c>
      <c r="C427" s="3" t="s">
        <v>4328</v>
      </c>
      <c r="D427" s="3" t="s">
        <v>1896</v>
      </c>
      <c r="E427" s="3" t="s">
        <v>4329</v>
      </c>
      <c r="F427" s="3" t="s">
        <v>4330</v>
      </c>
      <c r="G427" s="3" t="s">
        <v>2954</v>
      </c>
      <c r="H427" s="3" t="s">
        <v>1594</v>
      </c>
      <c r="I427" s="3" t="s">
        <v>1598</v>
      </c>
      <c r="J427" s="3" t="s">
        <v>1833</v>
      </c>
      <c r="K427" s="3" t="s">
        <v>1598</v>
      </c>
      <c r="L427" s="3" t="s">
        <v>1598</v>
      </c>
      <c r="M427" s="3" t="s">
        <v>1597</v>
      </c>
      <c r="N427" s="3" t="s">
        <v>1597</v>
      </c>
      <c r="O427" s="3" t="s">
        <v>1598</v>
      </c>
      <c r="P427" s="3" t="s">
        <v>1599</v>
      </c>
      <c r="Q427" s="3" t="s">
        <v>1600</v>
      </c>
      <c r="R427" s="3" t="s">
        <v>4331</v>
      </c>
      <c r="S427" s="3" t="s">
        <v>1602</v>
      </c>
      <c r="T427" s="3" t="s">
        <v>1603</v>
      </c>
      <c r="U427" s="3" t="s">
        <v>1604</v>
      </c>
      <c r="V427" s="3" t="s">
        <v>1621</v>
      </c>
    </row>
    <row r="428" spans="1:22">
      <c r="A428" s="2">
        <v>21089331078</v>
      </c>
      <c r="B428" s="3" t="s">
        <v>4332</v>
      </c>
      <c r="C428" s="3" t="s">
        <v>4333</v>
      </c>
      <c r="D428" s="3" t="s">
        <v>4334</v>
      </c>
      <c r="E428" s="3" t="s">
        <v>4335</v>
      </c>
      <c r="F428" s="3" t="s">
        <v>4336</v>
      </c>
      <c r="G428" s="3" t="s">
        <v>3020</v>
      </c>
      <c r="H428" s="3" t="s">
        <v>1594</v>
      </c>
      <c r="I428" s="3" t="s">
        <v>4337</v>
      </c>
      <c r="J428" s="3" t="s">
        <v>30</v>
      </c>
      <c r="K428" s="3" t="s">
        <v>4338</v>
      </c>
      <c r="L428" s="3" t="s">
        <v>1598</v>
      </c>
      <c r="M428" s="3" t="s">
        <v>4339</v>
      </c>
      <c r="N428" s="3" t="s">
        <v>4340</v>
      </c>
      <c r="O428" s="3" t="s">
        <v>1598</v>
      </c>
      <c r="P428" s="3" t="s">
        <v>1599</v>
      </c>
      <c r="Q428" s="3" t="s">
        <v>1600</v>
      </c>
      <c r="R428" s="3" t="s">
        <v>4341</v>
      </c>
      <c r="S428" s="3" t="s">
        <v>1602</v>
      </c>
      <c r="T428" s="3" t="s">
        <v>1603</v>
      </c>
      <c r="U428" s="3" t="s">
        <v>1604</v>
      </c>
      <c r="V428" s="3" t="s">
        <v>1621</v>
      </c>
    </row>
    <row r="429" spans="1:22">
      <c r="A429" s="3">
        <v>21351885587</v>
      </c>
      <c r="B429" s="3" t="s">
        <v>4342</v>
      </c>
      <c r="C429" s="3" t="s">
        <v>4343</v>
      </c>
      <c r="D429" s="3" t="s">
        <v>4344</v>
      </c>
      <c r="E429" s="3" t="s">
        <v>4345</v>
      </c>
      <c r="F429" s="3" t="s">
        <v>4346</v>
      </c>
      <c r="G429" s="3" t="s">
        <v>4347</v>
      </c>
      <c r="H429" s="3" t="s">
        <v>1594</v>
      </c>
      <c r="I429" s="3" t="s">
        <v>1598</v>
      </c>
      <c r="J429" s="3" t="s">
        <v>1833</v>
      </c>
      <c r="K429" s="3" t="s">
        <v>1598</v>
      </c>
      <c r="L429" s="3" t="s">
        <v>1598</v>
      </c>
      <c r="M429" s="3" t="s">
        <v>1597</v>
      </c>
      <c r="N429" s="3" t="s">
        <v>1597</v>
      </c>
      <c r="O429" s="3" t="s">
        <v>1598</v>
      </c>
      <c r="P429" s="3" t="s">
        <v>1599</v>
      </c>
      <c r="Q429" s="3" t="s">
        <v>1600</v>
      </c>
      <c r="R429" s="3" t="s">
        <v>4348</v>
      </c>
      <c r="S429" s="3" t="s">
        <v>1602</v>
      </c>
      <c r="T429" s="3" t="s">
        <v>1603</v>
      </c>
      <c r="U429" s="3" t="s">
        <v>1665</v>
      </c>
      <c r="V429" s="3" t="s">
        <v>1674</v>
      </c>
    </row>
    <row r="430" spans="1:22">
      <c r="A430" s="3">
        <v>21773887341</v>
      </c>
      <c r="B430" s="3" t="s">
        <v>4349</v>
      </c>
      <c r="C430" s="3" t="s">
        <v>4350</v>
      </c>
      <c r="D430" s="3" t="s">
        <v>1660</v>
      </c>
      <c r="E430" s="3" t="s">
        <v>4351</v>
      </c>
      <c r="F430" s="3" t="s">
        <v>3048</v>
      </c>
      <c r="G430" s="3" t="s">
        <v>1697</v>
      </c>
      <c r="H430" s="3" t="s">
        <v>1594</v>
      </c>
      <c r="I430" s="3" t="s">
        <v>1598</v>
      </c>
      <c r="J430" s="3" t="s">
        <v>1833</v>
      </c>
      <c r="K430" s="3" t="s">
        <v>1598</v>
      </c>
      <c r="L430" s="3" t="s">
        <v>1598</v>
      </c>
      <c r="M430" s="3" t="s">
        <v>1597</v>
      </c>
      <c r="N430" s="3" t="s">
        <v>1597</v>
      </c>
      <c r="O430" s="3" t="s">
        <v>1598</v>
      </c>
      <c r="P430" s="3" t="s">
        <v>1599</v>
      </c>
      <c r="Q430" s="3" t="s">
        <v>1600</v>
      </c>
      <c r="R430" s="3" t="s">
        <v>4352</v>
      </c>
      <c r="S430" s="3" t="s">
        <v>1602</v>
      </c>
      <c r="T430" s="3" t="s">
        <v>1603</v>
      </c>
      <c r="U430" s="3" t="s">
        <v>1665</v>
      </c>
      <c r="V430" s="3" t="s">
        <v>1666</v>
      </c>
    </row>
    <row r="431" spans="1:22">
      <c r="A431" s="2">
        <v>999222010824288</v>
      </c>
      <c r="B431" s="3" t="s">
        <v>3012</v>
      </c>
      <c r="C431" s="3" t="s">
        <v>4353</v>
      </c>
      <c r="D431" s="3" t="s">
        <v>4354</v>
      </c>
      <c r="E431" s="3" t="s">
        <v>4355</v>
      </c>
      <c r="F431" s="3" t="s">
        <v>1898</v>
      </c>
      <c r="G431" s="3" t="s">
        <v>1873</v>
      </c>
      <c r="H431" s="3" t="s">
        <v>1594</v>
      </c>
      <c r="I431" s="3" t="s">
        <v>4356</v>
      </c>
      <c r="J431" s="3" t="s">
        <v>30</v>
      </c>
      <c r="K431" s="3" t="s">
        <v>4357</v>
      </c>
      <c r="L431" s="3" t="s">
        <v>4357</v>
      </c>
      <c r="M431" s="3" t="s">
        <v>1597</v>
      </c>
      <c r="N431" s="3" t="s">
        <v>1597</v>
      </c>
      <c r="O431" s="3" t="s">
        <v>1598</v>
      </c>
      <c r="P431" s="3" t="s">
        <v>1599</v>
      </c>
      <c r="Q431" s="3" t="s">
        <v>1600</v>
      </c>
      <c r="R431" s="3" t="s">
        <v>4358</v>
      </c>
      <c r="S431" s="3" t="s">
        <v>1602</v>
      </c>
      <c r="T431" s="3" t="s">
        <v>1603</v>
      </c>
      <c r="U431" s="3" t="s">
        <v>1665</v>
      </c>
      <c r="V431" s="3" t="s">
        <v>1674</v>
      </c>
    </row>
    <row r="432" spans="1:22">
      <c r="A432" s="2">
        <v>999222024172300</v>
      </c>
      <c r="B432" s="3" t="s">
        <v>3111</v>
      </c>
      <c r="C432" s="3" t="s">
        <v>4359</v>
      </c>
      <c r="D432" s="3" t="s">
        <v>4360</v>
      </c>
      <c r="E432" s="3" t="s">
        <v>4361</v>
      </c>
      <c r="F432" s="3" t="s">
        <v>1619</v>
      </c>
      <c r="G432" s="3" t="s">
        <v>3411</v>
      </c>
      <c r="H432" s="3" t="s">
        <v>1594</v>
      </c>
      <c r="I432" s="3" t="s">
        <v>1598</v>
      </c>
      <c r="J432" s="3" t="s">
        <v>30</v>
      </c>
      <c r="K432" s="3" t="s">
        <v>1598</v>
      </c>
      <c r="L432" s="3" t="s">
        <v>1598</v>
      </c>
      <c r="M432" s="3" t="s">
        <v>1597</v>
      </c>
      <c r="N432" s="3" t="s">
        <v>1597</v>
      </c>
      <c r="O432" s="3" t="s">
        <v>1598</v>
      </c>
      <c r="P432" s="3" t="s">
        <v>1599</v>
      </c>
      <c r="Q432" s="3" t="s">
        <v>1600</v>
      </c>
      <c r="R432" s="3" t="s">
        <v>4362</v>
      </c>
      <c r="S432" s="3" t="s">
        <v>1602</v>
      </c>
      <c r="T432" s="3" t="s">
        <v>1603</v>
      </c>
      <c r="U432" s="3" t="s">
        <v>1604</v>
      </c>
      <c r="V432" s="3" t="s">
        <v>1674</v>
      </c>
    </row>
    <row r="433" spans="1:22">
      <c r="A433" s="2">
        <v>22003715353</v>
      </c>
      <c r="B433" s="3" t="s">
        <v>1832</v>
      </c>
      <c r="C433" s="3" t="s">
        <v>4363</v>
      </c>
      <c r="D433" s="3" t="s">
        <v>4364</v>
      </c>
      <c r="E433" s="3" t="s">
        <v>4365</v>
      </c>
      <c r="F433" s="3" t="s">
        <v>3140</v>
      </c>
      <c r="G433" s="3" t="s">
        <v>1663</v>
      </c>
      <c r="H433" s="3" t="s">
        <v>1594</v>
      </c>
      <c r="I433" s="3" t="s">
        <v>4366</v>
      </c>
      <c r="J433" s="3" t="s">
        <v>30</v>
      </c>
      <c r="K433" s="3" t="s">
        <v>4367</v>
      </c>
      <c r="L433" s="3" t="s">
        <v>1598</v>
      </c>
      <c r="M433" s="3" t="s">
        <v>4368</v>
      </c>
      <c r="N433" s="3" t="s">
        <v>4369</v>
      </c>
      <c r="O433" s="3" t="s">
        <v>1598</v>
      </c>
      <c r="P433" s="3" t="s">
        <v>1599</v>
      </c>
      <c r="Q433" s="3" t="s">
        <v>1600</v>
      </c>
      <c r="R433" s="3" t="s">
        <v>4370</v>
      </c>
      <c r="S433" s="3" t="s">
        <v>1602</v>
      </c>
      <c r="T433" s="3" t="s">
        <v>1603</v>
      </c>
      <c r="U433" s="3" t="s">
        <v>1604</v>
      </c>
      <c r="V433" s="3" t="s">
        <v>1860</v>
      </c>
    </row>
    <row r="434" spans="1:22">
      <c r="A434" s="2">
        <v>999222004812253</v>
      </c>
      <c r="B434" s="3" t="s">
        <v>1832</v>
      </c>
      <c r="C434" s="3" t="s">
        <v>4371</v>
      </c>
      <c r="D434" s="3" t="s">
        <v>4372</v>
      </c>
      <c r="E434" s="3" t="s">
        <v>4373</v>
      </c>
      <c r="F434" s="3" t="s">
        <v>4374</v>
      </c>
      <c r="G434" s="3" t="s">
        <v>4375</v>
      </c>
      <c r="H434" s="3" t="s">
        <v>1594</v>
      </c>
      <c r="I434" s="3" t="s">
        <v>1598</v>
      </c>
      <c r="J434" s="3" t="s">
        <v>30</v>
      </c>
      <c r="K434" s="3" t="s">
        <v>1598</v>
      </c>
      <c r="L434" s="3" t="s">
        <v>1598</v>
      </c>
      <c r="M434" s="3" t="s">
        <v>1597</v>
      </c>
      <c r="N434" s="3" t="s">
        <v>1597</v>
      </c>
      <c r="O434" s="3" t="s">
        <v>1598</v>
      </c>
      <c r="P434" s="3" t="s">
        <v>1599</v>
      </c>
      <c r="Q434" s="3" t="s">
        <v>1600</v>
      </c>
      <c r="R434" s="3" t="s">
        <v>4376</v>
      </c>
      <c r="S434" s="3" t="s">
        <v>1602</v>
      </c>
      <c r="T434" s="3" t="s">
        <v>1603</v>
      </c>
      <c r="U434" s="3" t="s">
        <v>1604</v>
      </c>
      <c r="V434" s="3" t="s">
        <v>1621</v>
      </c>
    </row>
    <row r="435" spans="1:22">
      <c r="A435" s="2">
        <v>21063215596</v>
      </c>
      <c r="B435" s="3" t="s">
        <v>4377</v>
      </c>
      <c r="C435" s="3" t="s">
        <v>4378</v>
      </c>
      <c r="D435" s="3" t="s">
        <v>4379</v>
      </c>
      <c r="E435" s="3" t="s">
        <v>4380</v>
      </c>
      <c r="F435" s="3" t="s">
        <v>3020</v>
      </c>
      <c r="G435" s="3" t="s">
        <v>4381</v>
      </c>
      <c r="H435" s="3" t="s">
        <v>1594</v>
      </c>
      <c r="I435" s="3" t="s">
        <v>4382</v>
      </c>
      <c r="J435" s="3" t="s">
        <v>30</v>
      </c>
      <c r="K435" s="3" t="s">
        <v>4383</v>
      </c>
      <c r="L435" s="3" t="s">
        <v>1598</v>
      </c>
      <c r="M435" s="3" t="s">
        <v>4384</v>
      </c>
      <c r="N435" s="3" t="s">
        <v>4385</v>
      </c>
      <c r="O435" s="3" t="s">
        <v>1598</v>
      </c>
      <c r="P435" s="3" t="s">
        <v>1599</v>
      </c>
      <c r="Q435" s="3" t="s">
        <v>1600</v>
      </c>
      <c r="R435" s="3" t="s">
        <v>4386</v>
      </c>
      <c r="S435" s="3" t="s">
        <v>1602</v>
      </c>
      <c r="T435" s="3" t="s">
        <v>1603</v>
      </c>
      <c r="U435" s="3" t="s">
        <v>1604</v>
      </c>
      <c r="V435" s="3" t="s">
        <v>1696</v>
      </c>
    </row>
    <row r="436" spans="1:22">
      <c r="A436" s="2">
        <v>999222041250491</v>
      </c>
      <c r="B436" s="3" t="s">
        <v>1662</v>
      </c>
      <c r="C436" s="3" t="s">
        <v>4387</v>
      </c>
      <c r="D436" s="3" t="s">
        <v>4388</v>
      </c>
      <c r="E436" s="3" t="s">
        <v>4389</v>
      </c>
      <c r="F436" s="3" t="s">
        <v>1663</v>
      </c>
      <c r="G436" s="3" t="s">
        <v>1618</v>
      </c>
      <c r="H436" s="3" t="s">
        <v>1594</v>
      </c>
      <c r="I436" s="3" t="s">
        <v>4390</v>
      </c>
      <c r="J436" s="3" t="s">
        <v>30</v>
      </c>
      <c r="K436" s="3" t="s">
        <v>4391</v>
      </c>
      <c r="L436" s="3" t="s">
        <v>4391</v>
      </c>
      <c r="M436" s="3" t="s">
        <v>1597</v>
      </c>
      <c r="N436" s="3" t="s">
        <v>1597</v>
      </c>
      <c r="O436" s="3" t="s">
        <v>1598</v>
      </c>
      <c r="P436" s="3" t="s">
        <v>1599</v>
      </c>
      <c r="Q436" s="3" t="s">
        <v>1600</v>
      </c>
      <c r="R436" s="3" t="s">
        <v>4392</v>
      </c>
      <c r="S436" s="3" t="s">
        <v>1726</v>
      </c>
      <c r="T436" s="3" t="s">
        <v>1603</v>
      </c>
      <c r="U436" s="3" t="s">
        <v>1604</v>
      </c>
      <c r="V436" s="3" t="s">
        <v>2722</v>
      </c>
    </row>
    <row r="437" spans="1:22">
      <c r="A437" s="2">
        <v>21262629498</v>
      </c>
      <c r="B437" s="3" t="s">
        <v>4393</v>
      </c>
      <c r="C437" s="3" t="s">
        <v>4394</v>
      </c>
      <c r="D437" s="3" t="s">
        <v>4395</v>
      </c>
      <c r="E437" s="3" t="s">
        <v>4396</v>
      </c>
      <c r="F437" s="3" t="s">
        <v>4397</v>
      </c>
      <c r="G437" s="3" t="s">
        <v>4398</v>
      </c>
      <c r="H437" s="3" t="s">
        <v>1594</v>
      </c>
      <c r="I437" s="3" t="s">
        <v>4399</v>
      </c>
      <c r="J437" s="3" t="s">
        <v>30</v>
      </c>
      <c r="K437" s="3" t="s">
        <v>4400</v>
      </c>
      <c r="L437" s="3" t="s">
        <v>1598</v>
      </c>
      <c r="M437" s="3" t="s">
        <v>4401</v>
      </c>
      <c r="N437" s="3" t="s">
        <v>4402</v>
      </c>
      <c r="O437" s="3" t="s">
        <v>1598</v>
      </c>
      <c r="P437" s="3" t="s">
        <v>1599</v>
      </c>
      <c r="Q437" s="3" t="s">
        <v>1600</v>
      </c>
      <c r="R437" s="3" t="s">
        <v>4403</v>
      </c>
      <c r="S437" s="3" t="s">
        <v>1726</v>
      </c>
      <c r="T437" s="3" t="s">
        <v>1603</v>
      </c>
      <c r="U437" s="3" t="s">
        <v>1604</v>
      </c>
      <c r="V437" s="3" t="s">
        <v>1860</v>
      </c>
    </row>
    <row r="438" spans="1:22">
      <c r="A438" s="2">
        <v>22059545008</v>
      </c>
      <c r="B438" s="3" t="s">
        <v>1618</v>
      </c>
      <c r="C438" s="3" t="s">
        <v>4404</v>
      </c>
      <c r="D438" s="3" t="s">
        <v>4405</v>
      </c>
      <c r="E438" s="3" t="s">
        <v>4406</v>
      </c>
      <c r="F438" s="3" t="s">
        <v>3459</v>
      </c>
      <c r="G438" s="3" t="s">
        <v>1793</v>
      </c>
      <c r="H438" s="3" t="s">
        <v>1594</v>
      </c>
      <c r="I438" s="3" t="s">
        <v>1598</v>
      </c>
      <c r="J438" s="3" t="s">
        <v>30</v>
      </c>
      <c r="K438" s="3" t="s">
        <v>1598</v>
      </c>
      <c r="L438" s="3" t="s">
        <v>1598</v>
      </c>
      <c r="M438" s="3" t="s">
        <v>1597</v>
      </c>
      <c r="N438" s="3" t="s">
        <v>1597</v>
      </c>
      <c r="O438" s="3" t="s">
        <v>1598</v>
      </c>
      <c r="P438" s="3" t="s">
        <v>1599</v>
      </c>
      <c r="Q438" s="3" t="s">
        <v>1600</v>
      </c>
      <c r="R438" s="3" t="s">
        <v>4407</v>
      </c>
      <c r="S438" s="3" t="s">
        <v>1602</v>
      </c>
      <c r="T438" s="3" t="s">
        <v>1603</v>
      </c>
      <c r="U438" s="3" t="s">
        <v>1604</v>
      </c>
      <c r="V438" s="3" t="s">
        <v>2722</v>
      </c>
    </row>
    <row r="439" spans="1:22">
      <c r="A439" s="2">
        <v>21724127312</v>
      </c>
      <c r="B439" s="3" t="s">
        <v>2954</v>
      </c>
      <c r="C439" s="3" t="s">
        <v>4408</v>
      </c>
      <c r="D439" s="3" t="s">
        <v>4409</v>
      </c>
      <c r="E439" s="3" t="s">
        <v>4410</v>
      </c>
      <c r="F439" s="3" t="s">
        <v>3055</v>
      </c>
      <c r="G439" s="3" t="s">
        <v>4411</v>
      </c>
      <c r="H439" s="3" t="s">
        <v>1594</v>
      </c>
      <c r="I439" s="3" t="s">
        <v>4412</v>
      </c>
      <c r="J439" s="3" t="s">
        <v>30</v>
      </c>
      <c r="K439" s="3" t="s">
        <v>4413</v>
      </c>
      <c r="L439" s="3" t="s">
        <v>1598</v>
      </c>
      <c r="M439" s="3" t="s">
        <v>4414</v>
      </c>
      <c r="N439" s="3" t="s">
        <v>4415</v>
      </c>
      <c r="O439" s="3" t="s">
        <v>1598</v>
      </c>
      <c r="P439" s="3" t="s">
        <v>1599</v>
      </c>
      <c r="Q439" s="3" t="s">
        <v>1600</v>
      </c>
      <c r="R439" s="3" t="s">
        <v>4416</v>
      </c>
      <c r="S439" s="3" t="s">
        <v>1602</v>
      </c>
      <c r="T439" s="3" t="s">
        <v>1603</v>
      </c>
      <c r="U439" s="3" t="s">
        <v>1604</v>
      </c>
      <c r="V439" s="3" t="s">
        <v>2034</v>
      </c>
    </row>
    <row r="440" spans="1:22">
      <c r="A440" s="2">
        <v>18913786715</v>
      </c>
      <c r="B440" s="3" t="s">
        <v>4417</v>
      </c>
      <c r="C440" s="3" t="s">
        <v>4418</v>
      </c>
      <c r="D440" s="3" t="s">
        <v>4419</v>
      </c>
      <c r="E440" s="3" t="s">
        <v>4420</v>
      </c>
      <c r="F440" s="3" t="s">
        <v>2914</v>
      </c>
      <c r="G440" s="3" t="s">
        <v>2918</v>
      </c>
      <c r="H440" s="3" t="s">
        <v>1594</v>
      </c>
      <c r="I440" s="3" t="s">
        <v>4421</v>
      </c>
      <c r="J440" s="3" t="s">
        <v>30</v>
      </c>
      <c r="K440" s="3" t="s">
        <v>4422</v>
      </c>
      <c r="L440" s="3" t="s">
        <v>4422</v>
      </c>
      <c r="M440" s="3" t="s">
        <v>1597</v>
      </c>
      <c r="N440" s="3" t="s">
        <v>1597</v>
      </c>
      <c r="O440" s="3" t="s">
        <v>1598</v>
      </c>
      <c r="P440" s="3" t="s">
        <v>1599</v>
      </c>
      <c r="Q440" s="3" t="s">
        <v>1600</v>
      </c>
      <c r="R440" s="3" t="s">
        <v>4423</v>
      </c>
      <c r="S440" s="3" t="s">
        <v>1726</v>
      </c>
      <c r="T440" s="3" t="s">
        <v>1603</v>
      </c>
      <c r="U440" s="3" t="s">
        <v>1604</v>
      </c>
      <c r="V440" s="3" t="s">
        <v>2239</v>
      </c>
    </row>
    <row r="441" spans="1:22">
      <c r="A441" s="2">
        <v>18911205371</v>
      </c>
      <c r="B441" s="3" t="s">
        <v>4424</v>
      </c>
      <c r="C441" s="3" t="s">
        <v>4425</v>
      </c>
      <c r="D441" s="3" t="s">
        <v>4426</v>
      </c>
      <c r="E441" s="3" t="s">
        <v>4427</v>
      </c>
      <c r="F441" s="3" t="s">
        <v>4428</v>
      </c>
      <c r="G441" s="3" t="s">
        <v>4429</v>
      </c>
      <c r="H441" s="3" t="s">
        <v>1594</v>
      </c>
      <c r="I441" s="3" t="s">
        <v>4430</v>
      </c>
      <c r="J441" s="3" t="s">
        <v>30</v>
      </c>
      <c r="K441" s="3" t="s">
        <v>4431</v>
      </c>
      <c r="L441" s="3" t="s">
        <v>1598</v>
      </c>
      <c r="M441" s="3" t="s">
        <v>4432</v>
      </c>
      <c r="N441" s="3" t="s">
        <v>4433</v>
      </c>
      <c r="O441" s="3" t="s">
        <v>1598</v>
      </c>
      <c r="P441" s="3" t="s">
        <v>1599</v>
      </c>
      <c r="Q441" s="3" t="s">
        <v>1600</v>
      </c>
      <c r="R441" s="3" t="s">
        <v>4434</v>
      </c>
      <c r="S441" s="3" t="s">
        <v>1602</v>
      </c>
      <c r="T441" s="3" t="s">
        <v>1603</v>
      </c>
      <c r="U441" s="3" t="s">
        <v>1604</v>
      </c>
      <c r="V441" s="3" t="s">
        <v>1860</v>
      </c>
    </row>
    <row r="442" spans="1:22">
      <c r="A442" s="2">
        <v>18901552077</v>
      </c>
      <c r="B442" s="3" t="s">
        <v>4435</v>
      </c>
      <c r="C442" s="3" t="s">
        <v>4436</v>
      </c>
      <c r="D442" s="3" t="s">
        <v>4437</v>
      </c>
      <c r="E442" s="3" t="s">
        <v>4438</v>
      </c>
      <c r="F442" s="3" t="s">
        <v>4393</v>
      </c>
      <c r="G442" s="3" t="s">
        <v>4439</v>
      </c>
      <c r="H442" s="3" t="s">
        <v>1594</v>
      </c>
      <c r="I442" s="3" t="s">
        <v>4440</v>
      </c>
      <c r="J442" s="3" t="s">
        <v>30</v>
      </c>
      <c r="K442" s="3" t="s">
        <v>4441</v>
      </c>
      <c r="L442" s="3" t="s">
        <v>4441</v>
      </c>
      <c r="M442" s="3" t="s">
        <v>1597</v>
      </c>
      <c r="N442" s="3" t="s">
        <v>1597</v>
      </c>
      <c r="O442" s="3" t="s">
        <v>1598</v>
      </c>
      <c r="P442" s="3" t="s">
        <v>1599</v>
      </c>
      <c r="Q442" s="3" t="s">
        <v>1600</v>
      </c>
      <c r="R442" s="3" t="s">
        <v>4442</v>
      </c>
      <c r="S442" s="3" t="s">
        <v>1726</v>
      </c>
      <c r="T442" s="3" t="s">
        <v>1603</v>
      </c>
      <c r="U442" s="3" t="s">
        <v>1604</v>
      </c>
      <c r="V442" s="3" t="s">
        <v>1605</v>
      </c>
    </row>
    <row r="443" spans="1:22">
      <c r="A443" s="2">
        <v>21599243785</v>
      </c>
      <c r="B443" s="3" t="s">
        <v>4443</v>
      </c>
      <c r="C443" s="3" t="s">
        <v>4444</v>
      </c>
      <c r="D443" s="3" t="s">
        <v>4445</v>
      </c>
      <c r="E443" s="3" t="s">
        <v>4446</v>
      </c>
      <c r="F443" s="3" t="s">
        <v>3111</v>
      </c>
      <c r="G443" s="3" t="s">
        <v>1619</v>
      </c>
      <c r="H443" s="3" t="s">
        <v>1594</v>
      </c>
      <c r="I443" s="3" t="s">
        <v>4447</v>
      </c>
      <c r="J443" s="3" t="s">
        <v>30</v>
      </c>
      <c r="K443" s="3" t="s">
        <v>4448</v>
      </c>
      <c r="L443" s="3" t="s">
        <v>1598</v>
      </c>
      <c r="M443" s="3" t="s">
        <v>4449</v>
      </c>
      <c r="N443" s="3" t="s">
        <v>4450</v>
      </c>
      <c r="O443" s="3" t="s">
        <v>1598</v>
      </c>
      <c r="P443" s="3" t="s">
        <v>1599</v>
      </c>
      <c r="Q443" s="3" t="s">
        <v>1600</v>
      </c>
      <c r="R443" s="3" t="s">
        <v>4451</v>
      </c>
      <c r="S443" s="3" t="s">
        <v>1602</v>
      </c>
      <c r="T443" s="3" t="s">
        <v>1603</v>
      </c>
      <c r="U443" s="3" t="s">
        <v>1604</v>
      </c>
      <c r="V443" s="3" t="s">
        <v>1674</v>
      </c>
    </row>
    <row r="444" spans="1:22">
      <c r="A444" s="2">
        <v>21444300025</v>
      </c>
      <c r="B444" s="3" t="s">
        <v>4452</v>
      </c>
      <c r="C444" s="3" t="s">
        <v>4453</v>
      </c>
      <c r="D444" s="3" t="s">
        <v>4445</v>
      </c>
      <c r="E444" s="3" t="s">
        <v>4454</v>
      </c>
      <c r="F444" s="3" t="s">
        <v>3038</v>
      </c>
      <c r="G444" s="3" t="s">
        <v>3048</v>
      </c>
      <c r="H444" s="3" t="s">
        <v>1594</v>
      </c>
      <c r="I444" s="3" t="s">
        <v>4455</v>
      </c>
      <c r="J444" s="3" t="s">
        <v>30</v>
      </c>
      <c r="K444" s="3" t="s">
        <v>4456</v>
      </c>
      <c r="L444" s="3" t="s">
        <v>1598</v>
      </c>
      <c r="M444" s="3" t="s">
        <v>4457</v>
      </c>
      <c r="N444" s="3" t="s">
        <v>4458</v>
      </c>
      <c r="O444" s="3" t="s">
        <v>1598</v>
      </c>
      <c r="P444" s="3" t="s">
        <v>1599</v>
      </c>
      <c r="Q444" s="3" t="s">
        <v>1600</v>
      </c>
      <c r="R444" s="3" t="s">
        <v>3054</v>
      </c>
      <c r="S444" s="3" t="s">
        <v>1602</v>
      </c>
      <c r="T444" s="3" t="s">
        <v>1603</v>
      </c>
      <c r="U444" s="3" t="s">
        <v>1604</v>
      </c>
      <c r="V444" s="3" t="s">
        <v>1674</v>
      </c>
    </row>
    <row r="445" spans="1:22">
      <c r="A445" s="2">
        <v>21202449044</v>
      </c>
      <c r="B445" s="3" t="s">
        <v>4459</v>
      </c>
      <c r="C445" s="3" t="s">
        <v>4460</v>
      </c>
      <c r="D445" s="3" t="s">
        <v>4461</v>
      </c>
      <c r="E445" s="3" t="s">
        <v>4462</v>
      </c>
      <c r="F445" s="3" t="s">
        <v>4463</v>
      </c>
      <c r="G445" s="3" t="s">
        <v>4464</v>
      </c>
      <c r="H445" s="3" t="s">
        <v>1594</v>
      </c>
      <c r="I445" s="3" t="s">
        <v>4465</v>
      </c>
      <c r="J445" s="3" t="s">
        <v>30</v>
      </c>
      <c r="K445" s="3" t="s">
        <v>4466</v>
      </c>
      <c r="L445" s="3" t="s">
        <v>1752</v>
      </c>
      <c r="M445" s="3" t="s">
        <v>4467</v>
      </c>
      <c r="N445" s="3" t="s">
        <v>4468</v>
      </c>
      <c r="O445" s="3" t="s">
        <v>1598</v>
      </c>
      <c r="P445" s="3" t="s">
        <v>1599</v>
      </c>
      <c r="Q445" s="3" t="s">
        <v>1600</v>
      </c>
      <c r="R445" s="3" t="s">
        <v>4469</v>
      </c>
      <c r="S445" s="3" t="s">
        <v>1602</v>
      </c>
      <c r="T445" s="3" t="s">
        <v>1603</v>
      </c>
      <c r="U445" s="3" t="s">
        <v>1604</v>
      </c>
      <c r="V445" s="3" t="s">
        <v>1666</v>
      </c>
    </row>
    <row r="446" spans="1:22">
      <c r="A446" s="2">
        <v>21256985798</v>
      </c>
      <c r="B446" s="3" t="s">
        <v>4470</v>
      </c>
      <c r="C446" s="3" t="s">
        <v>4471</v>
      </c>
      <c r="D446" s="3" t="s">
        <v>4472</v>
      </c>
      <c r="E446" s="3" t="s">
        <v>4473</v>
      </c>
      <c r="F446" s="3" t="s">
        <v>4470</v>
      </c>
      <c r="G446" s="3" t="s">
        <v>4393</v>
      </c>
      <c r="H446" s="3" t="s">
        <v>1594</v>
      </c>
      <c r="I446" s="3" t="s">
        <v>4474</v>
      </c>
      <c r="J446" s="3" t="s">
        <v>30</v>
      </c>
      <c r="K446" s="3" t="s">
        <v>3361</v>
      </c>
      <c r="L446" s="3" t="s">
        <v>1598</v>
      </c>
      <c r="M446" s="3" t="s">
        <v>3362</v>
      </c>
      <c r="N446" s="3" t="s">
        <v>4475</v>
      </c>
      <c r="O446" s="3" t="s">
        <v>1598</v>
      </c>
      <c r="P446" s="3" t="s">
        <v>1599</v>
      </c>
      <c r="Q446" s="3" t="s">
        <v>1600</v>
      </c>
      <c r="R446" s="3" t="s">
        <v>4476</v>
      </c>
      <c r="S446" s="3" t="s">
        <v>1602</v>
      </c>
      <c r="T446" s="3" t="s">
        <v>1603</v>
      </c>
      <c r="U446" s="3" t="s">
        <v>1604</v>
      </c>
      <c r="V446" s="3" t="s">
        <v>1696</v>
      </c>
    </row>
    <row r="447" spans="1:22">
      <c r="A447" s="2">
        <v>21592650768</v>
      </c>
      <c r="B447" s="3" t="s">
        <v>3082</v>
      </c>
      <c r="C447" s="3" t="s">
        <v>4477</v>
      </c>
      <c r="D447" s="3" t="s">
        <v>4478</v>
      </c>
      <c r="E447" s="3" t="s">
        <v>4479</v>
      </c>
      <c r="F447" s="3" t="s">
        <v>1622</v>
      </c>
      <c r="G447" s="3" t="s">
        <v>1722</v>
      </c>
      <c r="H447" s="3" t="s">
        <v>1594</v>
      </c>
      <c r="I447" s="3" t="s">
        <v>1598</v>
      </c>
      <c r="J447" s="3" t="s">
        <v>30</v>
      </c>
      <c r="K447" s="3" t="s">
        <v>1598</v>
      </c>
      <c r="L447" s="3" t="s">
        <v>1598</v>
      </c>
      <c r="M447" s="3" t="s">
        <v>1597</v>
      </c>
      <c r="N447" s="3" t="s">
        <v>1597</v>
      </c>
      <c r="O447" s="3" t="s">
        <v>1598</v>
      </c>
      <c r="P447" s="3" t="s">
        <v>1599</v>
      </c>
      <c r="Q447" s="3" t="s">
        <v>1600</v>
      </c>
      <c r="R447" s="3" t="s">
        <v>4480</v>
      </c>
      <c r="S447" s="3" t="s">
        <v>1602</v>
      </c>
      <c r="T447" s="3" t="s">
        <v>1603</v>
      </c>
      <c r="U447" s="3" t="s">
        <v>1604</v>
      </c>
      <c r="V447" s="3" t="s">
        <v>1683</v>
      </c>
    </row>
    <row r="448" spans="1:22">
      <c r="A448" s="2">
        <v>21364461121</v>
      </c>
      <c r="B448" s="3" t="s">
        <v>4481</v>
      </c>
      <c r="C448" s="3" t="s">
        <v>4482</v>
      </c>
      <c r="D448" s="3" t="s">
        <v>4483</v>
      </c>
      <c r="E448" s="3" t="s">
        <v>4484</v>
      </c>
      <c r="F448" s="3" t="s">
        <v>4485</v>
      </c>
      <c r="G448" s="3" t="s">
        <v>2987</v>
      </c>
      <c r="H448" s="3" t="s">
        <v>1594</v>
      </c>
      <c r="I448" s="3" t="s">
        <v>4486</v>
      </c>
      <c r="J448" s="3" t="s">
        <v>30</v>
      </c>
      <c r="K448" s="3" t="s">
        <v>4127</v>
      </c>
      <c r="L448" s="3" t="s">
        <v>1598</v>
      </c>
      <c r="M448" s="3" t="s">
        <v>4487</v>
      </c>
      <c r="N448" s="3" t="s">
        <v>3188</v>
      </c>
      <c r="O448" s="3" t="s">
        <v>1598</v>
      </c>
      <c r="P448" s="3" t="s">
        <v>1599</v>
      </c>
      <c r="Q448" s="3" t="s">
        <v>1600</v>
      </c>
      <c r="R448" s="3" t="s">
        <v>4488</v>
      </c>
      <c r="S448" s="3" t="s">
        <v>1602</v>
      </c>
      <c r="T448" s="3" t="s">
        <v>1603</v>
      </c>
      <c r="U448" s="3" t="s">
        <v>1604</v>
      </c>
      <c r="V448" s="3" t="s">
        <v>1666</v>
      </c>
    </row>
    <row r="449" spans="1:22">
      <c r="A449" s="2">
        <v>18883962759</v>
      </c>
      <c r="B449" s="3" t="s">
        <v>4489</v>
      </c>
      <c r="C449" s="3" t="s">
        <v>4490</v>
      </c>
      <c r="D449" s="3" t="s">
        <v>4491</v>
      </c>
      <c r="E449" s="3" t="s">
        <v>4492</v>
      </c>
      <c r="F449" s="3" t="s">
        <v>4377</v>
      </c>
      <c r="G449" s="3" t="s">
        <v>4332</v>
      </c>
      <c r="H449" s="3" t="s">
        <v>1594</v>
      </c>
      <c r="I449" s="3" t="s">
        <v>4493</v>
      </c>
      <c r="J449" s="3" t="s">
        <v>30</v>
      </c>
      <c r="K449" s="3" t="s">
        <v>4494</v>
      </c>
      <c r="L449" s="3" t="s">
        <v>1752</v>
      </c>
      <c r="M449" s="3" t="s">
        <v>4495</v>
      </c>
      <c r="N449" s="3" t="s">
        <v>2106</v>
      </c>
      <c r="O449" s="3" t="s">
        <v>1598</v>
      </c>
      <c r="P449" s="3" t="s">
        <v>1599</v>
      </c>
      <c r="Q449" s="3" t="s">
        <v>1600</v>
      </c>
      <c r="R449" s="3" t="s">
        <v>4496</v>
      </c>
      <c r="S449" s="3" t="s">
        <v>1602</v>
      </c>
      <c r="T449" s="3" t="s">
        <v>1603</v>
      </c>
      <c r="U449" s="3" t="s">
        <v>1604</v>
      </c>
      <c r="V449" s="3" t="s">
        <v>1743</v>
      </c>
    </row>
    <row r="450" spans="1:22">
      <c r="A450" s="2">
        <v>18916930969</v>
      </c>
      <c r="B450" s="3" t="s">
        <v>4497</v>
      </c>
      <c r="C450" s="3" t="s">
        <v>4498</v>
      </c>
      <c r="D450" s="3" t="s">
        <v>4499</v>
      </c>
      <c r="E450" s="3" t="s">
        <v>4500</v>
      </c>
      <c r="F450" s="3" t="s">
        <v>3066</v>
      </c>
      <c r="G450" s="3" t="s">
        <v>2948</v>
      </c>
      <c r="H450" s="3" t="s">
        <v>1594</v>
      </c>
      <c r="I450" s="3" t="s">
        <v>1598</v>
      </c>
      <c r="J450" s="3" t="s">
        <v>30</v>
      </c>
      <c r="K450" s="3" t="s">
        <v>1598</v>
      </c>
      <c r="L450" s="3" t="s">
        <v>1598</v>
      </c>
      <c r="M450" s="3" t="s">
        <v>1597</v>
      </c>
      <c r="N450" s="3" t="s">
        <v>1597</v>
      </c>
      <c r="O450" s="3" t="s">
        <v>1598</v>
      </c>
      <c r="P450" s="3" t="s">
        <v>1599</v>
      </c>
      <c r="Q450" s="3" t="s">
        <v>1600</v>
      </c>
      <c r="R450" s="3" t="s">
        <v>4501</v>
      </c>
      <c r="S450" s="3" t="s">
        <v>1602</v>
      </c>
      <c r="T450" s="3" t="s">
        <v>1603</v>
      </c>
      <c r="U450" s="3" t="s">
        <v>1604</v>
      </c>
      <c r="V450" s="3" t="s">
        <v>1666</v>
      </c>
    </row>
    <row r="451" spans="1:22">
      <c r="A451" s="2">
        <v>21131711483</v>
      </c>
      <c r="B451" s="3" t="s">
        <v>4336</v>
      </c>
      <c r="C451" s="3" t="s">
        <v>4502</v>
      </c>
      <c r="D451" s="3" t="s">
        <v>4503</v>
      </c>
      <c r="E451" s="3" t="s">
        <v>4504</v>
      </c>
      <c r="F451" s="3" t="s">
        <v>4336</v>
      </c>
      <c r="G451" s="3" t="s">
        <v>3020</v>
      </c>
      <c r="H451" s="3" t="s">
        <v>1594</v>
      </c>
      <c r="I451" s="3" t="s">
        <v>4505</v>
      </c>
      <c r="J451" s="3" t="s">
        <v>30</v>
      </c>
      <c r="K451" s="3" t="s">
        <v>2391</v>
      </c>
      <c r="L451" s="3" t="s">
        <v>1598</v>
      </c>
      <c r="M451" s="3" t="s">
        <v>4506</v>
      </c>
      <c r="N451" s="3" t="s">
        <v>4507</v>
      </c>
      <c r="O451" s="3" t="s">
        <v>1598</v>
      </c>
      <c r="P451" s="3" t="s">
        <v>1599</v>
      </c>
      <c r="Q451" s="3" t="s">
        <v>1600</v>
      </c>
      <c r="R451" s="3" t="s">
        <v>4508</v>
      </c>
      <c r="S451" s="3" t="s">
        <v>1602</v>
      </c>
      <c r="T451" s="3" t="s">
        <v>1603</v>
      </c>
      <c r="U451" s="3" t="s">
        <v>1604</v>
      </c>
      <c r="V451" s="3" t="s">
        <v>1696</v>
      </c>
    </row>
    <row r="452" spans="1:22">
      <c r="A452" s="2">
        <v>21033822502</v>
      </c>
      <c r="B452" s="3" t="s">
        <v>2969</v>
      </c>
      <c r="C452" s="3" t="s">
        <v>4509</v>
      </c>
      <c r="D452" s="3" t="s">
        <v>4510</v>
      </c>
      <c r="E452" s="3" t="s">
        <v>4511</v>
      </c>
      <c r="F452" s="3" t="s">
        <v>4377</v>
      </c>
      <c r="G452" s="3" t="s">
        <v>4512</v>
      </c>
      <c r="H452" s="3" t="s">
        <v>1594</v>
      </c>
      <c r="I452" s="3" t="s">
        <v>4513</v>
      </c>
      <c r="J452" s="3" t="s">
        <v>30</v>
      </c>
      <c r="K452" s="3" t="s">
        <v>4514</v>
      </c>
      <c r="L452" s="3" t="s">
        <v>1598</v>
      </c>
      <c r="M452" s="3" t="s">
        <v>4515</v>
      </c>
      <c r="N452" s="3" t="s">
        <v>4516</v>
      </c>
      <c r="O452" s="3" t="s">
        <v>1598</v>
      </c>
      <c r="P452" s="3" t="s">
        <v>1599</v>
      </c>
      <c r="Q452" s="3" t="s">
        <v>1600</v>
      </c>
      <c r="R452" s="3" t="s">
        <v>4517</v>
      </c>
      <c r="S452" s="3" t="s">
        <v>1602</v>
      </c>
      <c r="T452" s="3" t="s">
        <v>1603</v>
      </c>
      <c r="U452" s="3" t="s">
        <v>1604</v>
      </c>
      <c r="V452" s="3" t="s">
        <v>4518</v>
      </c>
    </row>
    <row r="453" spans="1:22">
      <c r="A453" s="2">
        <v>21037070181</v>
      </c>
      <c r="B453" s="3" t="s">
        <v>2969</v>
      </c>
      <c r="C453" s="3" t="s">
        <v>4519</v>
      </c>
      <c r="D453" s="3" t="s">
        <v>4520</v>
      </c>
      <c r="E453" s="3" t="s">
        <v>4521</v>
      </c>
      <c r="F453" s="3" t="s">
        <v>4336</v>
      </c>
      <c r="G453" s="3" t="s">
        <v>3019</v>
      </c>
      <c r="H453" s="3" t="s">
        <v>1594</v>
      </c>
      <c r="I453" s="3" t="s">
        <v>4522</v>
      </c>
      <c r="J453" s="3" t="s">
        <v>30</v>
      </c>
      <c r="K453" s="3" t="s">
        <v>4523</v>
      </c>
      <c r="L453" s="3" t="s">
        <v>1598</v>
      </c>
      <c r="M453" s="3" t="s">
        <v>4524</v>
      </c>
      <c r="N453" s="3" t="s">
        <v>4525</v>
      </c>
      <c r="O453" s="3" t="s">
        <v>1598</v>
      </c>
      <c r="P453" s="3" t="s">
        <v>1599</v>
      </c>
      <c r="Q453" s="3" t="s">
        <v>1600</v>
      </c>
      <c r="R453" s="3" t="s">
        <v>4526</v>
      </c>
      <c r="S453" s="3" t="s">
        <v>1602</v>
      </c>
      <c r="T453" s="3" t="s">
        <v>1603</v>
      </c>
      <c r="U453" s="3" t="s">
        <v>1604</v>
      </c>
      <c r="V453" s="3" t="s">
        <v>1696</v>
      </c>
    </row>
    <row r="454" spans="1:22">
      <c r="A454" s="2">
        <v>21337739115</v>
      </c>
      <c r="B454" s="3" t="s">
        <v>4527</v>
      </c>
      <c r="C454" s="3" t="s">
        <v>4528</v>
      </c>
      <c r="D454" s="3" t="s">
        <v>4529</v>
      </c>
      <c r="E454" s="3" t="s">
        <v>4530</v>
      </c>
      <c r="F454" s="3" t="s">
        <v>4481</v>
      </c>
      <c r="G454" s="3" t="s">
        <v>4397</v>
      </c>
      <c r="H454" s="3" t="s">
        <v>1594</v>
      </c>
      <c r="I454" s="3" t="s">
        <v>4531</v>
      </c>
      <c r="J454" s="3" t="s">
        <v>30</v>
      </c>
      <c r="K454" s="3" t="s">
        <v>4532</v>
      </c>
      <c r="L454" s="3" t="s">
        <v>1598</v>
      </c>
      <c r="M454" s="3" t="s">
        <v>4533</v>
      </c>
      <c r="N454" s="3" t="s">
        <v>4534</v>
      </c>
      <c r="O454" s="3" t="s">
        <v>1598</v>
      </c>
      <c r="P454" s="3" t="s">
        <v>1599</v>
      </c>
      <c r="Q454" s="3" t="s">
        <v>1600</v>
      </c>
      <c r="R454" s="3" t="s">
        <v>4535</v>
      </c>
      <c r="S454" s="3" t="s">
        <v>1602</v>
      </c>
      <c r="T454" s="3" t="s">
        <v>1603</v>
      </c>
      <c r="U454" s="3" t="s">
        <v>1604</v>
      </c>
      <c r="V454" s="3" t="s">
        <v>1696</v>
      </c>
    </row>
    <row r="455" spans="1:22">
      <c r="A455" s="2">
        <v>22780883241</v>
      </c>
      <c r="B455" s="3" t="s">
        <v>1689</v>
      </c>
      <c r="C455" s="3" t="s">
        <v>4536</v>
      </c>
      <c r="D455" s="3" t="s">
        <v>4537</v>
      </c>
      <c r="E455" s="3" t="s">
        <v>4538</v>
      </c>
      <c r="F455" s="3" t="s">
        <v>3156</v>
      </c>
      <c r="G455" s="3" t="s">
        <v>2050</v>
      </c>
      <c r="H455" s="3" t="s">
        <v>1594</v>
      </c>
      <c r="I455" s="3" t="s">
        <v>4539</v>
      </c>
      <c r="J455" s="3" t="s">
        <v>30</v>
      </c>
      <c r="K455" s="3" t="s">
        <v>4540</v>
      </c>
      <c r="L455" s="3" t="s">
        <v>1598</v>
      </c>
      <c r="M455" s="3" t="s">
        <v>4541</v>
      </c>
      <c r="N455" s="3" t="s">
        <v>4542</v>
      </c>
      <c r="O455" s="3" t="s">
        <v>1598</v>
      </c>
      <c r="P455" s="3" t="s">
        <v>1599</v>
      </c>
      <c r="Q455" s="3" t="s">
        <v>1600</v>
      </c>
      <c r="R455" s="3" t="s">
        <v>4543</v>
      </c>
      <c r="S455" s="3" t="s">
        <v>1602</v>
      </c>
      <c r="T455" s="3" t="s">
        <v>1603</v>
      </c>
      <c r="U455" s="3" t="s">
        <v>1604</v>
      </c>
      <c r="V455" s="3" t="s">
        <v>2034</v>
      </c>
    </row>
    <row r="456" spans="1:22">
      <c r="A456" s="2">
        <v>21832502444</v>
      </c>
      <c r="B456" s="3" t="s">
        <v>2934</v>
      </c>
      <c r="C456" s="3" t="s">
        <v>4544</v>
      </c>
      <c r="D456" s="3" t="s">
        <v>4360</v>
      </c>
      <c r="E456" s="3" t="s">
        <v>4545</v>
      </c>
      <c r="F456" s="3" t="s">
        <v>2934</v>
      </c>
      <c r="G456" s="3" t="s">
        <v>1622</v>
      </c>
      <c r="H456" s="3" t="s">
        <v>1594</v>
      </c>
      <c r="I456" s="3" t="s">
        <v>4546</v>
      </c>
      <c r="J456" s="3" t="s">
        <v>30</v>
      </c>
      <c r="K456" s="3" t="s">
        <v>3563</v>
      </c>
      <c r="L456" s="3" t="s">
        <v>1598</v>
      </c>
      <c r="M456" s="3" t="s">
        <v>4547</v>
      </c>
      <c r="N456" s="3" t="s">
        <v>4548</v>
      </c>
      <c r="O456" s="3" t="s">
        <v>1598</v>
      </c>
      <c r="P456" s="3" t="s">
        <v>1599</v>
      </c>
      <c r="Q456" s="3" t="s">
        <v>1600</v>
      </c>
      <c r="R456" s="3" t="s">
        <v>4549</v>
      </c>
      <c r="S456" s="3" t="s">
        <v>1602</v>
      </c>
      <c r="T456" s="3" t="s">
        <v>1603</v>
      </c>
      <c r="U456" s="3" t="s">
        <v>1604</v>
      </c>
      <c r="V456" s="3" t="s">
        <v>1674</v>
      </c>
    </row>
    <row r="457" spans="1:22">
      <c r="A457" s="2">
        <v>21786702579</v>
      </c>
      <c r="B457" s="3" t="s">
        <v>1697</v>
      </c>
      <c r="C457" s="3" t="s">
        <v>4550</v>
      </c>
      <c r="D457" s="3" t="s">
        <v>4551</v>
      </c>
      <c r="E457" s="3" t="s">
        <v>4552</v>
      </c>
      <c r="F457" s="3" t="s">
        <v>1697</v>
      </c>
      <c r="G457" s="3" t="s">
        <v>3042</v>
      </c>
      <c r="H457" s="3" t="s">
        <v>1594</v>
      </c>
      <c r="I457" s="3" t="s">
        <v>4553</v>
      </c>
      <c r="J457" s="3" t="s">
        <v>30</v>
      </c>
      <c r="K457" s="3" t="s">
        <v>4554</v>
      </c>
      <c r="L457" s="3" t="s">
        <v>1598</v>
      </c>
      <c r="M457" s="3" t="s">
        <v>4555</v>
      </c>
      <c r="N457" s="3" t="s">
        <v>4556</v>
      </c>
      <c r="O457" s="3" t="s">
        <v>1598</v>
      </c>
      <c r="P457" s="3" t="s">
        <v>1599</v>
      </c>
      <c r="Q457" s="3" t="s">
        <v>1600</v>
      </c>
      <c r="R457" s="3" t="s">
        <v>4557</v>
      </c>
      <c r="S457" s="3" t="s">
        <v>1602</v>
      </c>
      <c r="T457" s="3" t="s">
        <v>1603</v>
      </c>
      <c r="U457" s="3" t="s">
        <v>1604</v>
      </c>
      <c r="V457" s="3" t="s">
        <v>1674</v>
      </c>
    </row>
    <row r="458" spans="1:22">
      <c r="A458" s="2">
        <v>999222090622035</v>
      </c>
      <c r="B458" s="3" t="s">
        <v>3411</v>
      </c>
      <c r="C458" s="3" t="s">
        <v>4558</v>
      </c>
      <c r="D458" s="3" t="s">
        <v>1590</v>
      </c>
      <c r="E458" s="3" t="s">
        <v>4559</v>
      </c>
      <c r="F458" s="3" t="s">
        <v>1592</v>
      </c>
      <c r="G458" s="3" t="s">
        <v>1841</v>
      </c>
      <c r="H458" s="3" t="s">
        <v>1594</v>
      </c>
      <c r="I458" s="3" t="s">
        <v>4560</v>
      </c>
      <c r="J458" s="3" t="s">
        <v>30</v>
      </c>
      <c r="K458" s="3" t="s">
        <v>4561</v>
      </c>
      <c r="L458" s="3" t="s">
        <v>4561</v>
      </c>
      <c r="M458" s="3" t="s">
        <v>1597</v>
      </c>
      <c r="N458" s="3" t="s">
        <v>1597</v>
      </c>
      <c r="O458" s="3" t="s">
        <v>1598</v>
      </c>
      <c r="P458" s="3" t="s">
        <v>1599</v>
      </c>
      <c r="Q458" s="3" t="s">
        <v>1600</v>
      </c>
      <c r="R458" s="3" t="s">
        <v>4562</v>
      </c>
      <c r="S458" s="3" t="s">
        <v>1602</v>
      </c>
      <c r="T458" s="3" t="s">
        <v>1603</v>
      </c>
      <c r="U458" s="3" t="s">
        <v>1604</v>
      </c>
      <c r="V458" s="3" t="s">
        <v>1605</v>
      </c>
    </row>
    <row r="459" spans="1:22">
      <c r="A459" s="2">
        <v>999222550088045</v>
      </c>
      <c r="B459" s="3" t="s">
        <v>2087</v>
      </c>
      <c r="C459" s="3" t="s">
        <v>4563</v>
      </c>
      <c r="D459" s="3" t="s">
        <v>4360</v>
      </c>
      <c r="E459" s="3" t="s">
        <v>4361</v>
      </c>
      <c r="F459" s="3" t="s">
        <v>2088</v>
      </c>
      <c r="G459" s="3" t="s">
        <v>4564</v>
      </c>
      <c r="H459" s="3" t="s">
        <v>1594</v>
      </c>
      <c r="I459" s="3" t="s">
        <v>4565</v>
      </c>
      <c r="J459" s="3" t="s">
        <v>30</v>
      </c>
      <c r="K459" s="3" t="s">
        <v>4566</v>
      </c>
      <c r="L459" s="3" t="s">
        <v>1598</v>
      </c>
      <c r="M459" s="3" t="s">
        <v>4567</v>
      </c>
      <c r="N459" s="3" t="s">
        <v>4568</v>
      </c>
      <c r="O459" s="3" t="s">
        <v>1598</v>
      </c>
      <c r="P459" s="3" t="s">
        <v>1599</v>
      </c>
      <c r="Q459" s="3" t="s">
        <v>1600</v>
      </c>
      <c r="R459" s="3" t="s">
        <v>4569</v>
      </c>
      <c r="S459" s="3" t="s">
        <v>1602</v>
      </c>
      <c r="T459" s="3" t="s">
        <v>1603</v>
      </c>
      <c r="U459" s="3" t="s">
        <v>1604</v>
      </c>
      <c r="V459" s="3" t="s">
        <v>1674</v>
      </c>
    </row>
    <row r="460" spans="1:22">
      <c r="A460" s="3">
        <v>21127568585</v>
      </c>
      <c r="B460" s="3" t="s">
        <v>4570</v>
      </c>
      <c r="C460" s="3" t="s">
        <v>4571</v>
      </c>
      <c r="D460" s="3" t="s">
        <v>4572</v>
      </c>
      <c r="E460" s="3" t="s">
        <v>4573</v>
      </c>
      <c r="F460" s="3" t="s">
        <v>1672</v>
      </c>
      <c r="G460" s="3" t="s">
        <v>4346</v>
      </c>
      <c r="H460" s="3" t="s">
        <v>1594</v>
      </c>
      <c r="I460" s="3" t="s">
        <v>1598</v>
      </c>
      <c r="J460" s="3" t="s">
        <v>1833</v>
      </c>
      <c r="K460" s="3" t="s">
        <v>1598</v>
      </c>
      <c r="L460" s="3" t="s">
        <v>1598</v>
      </c>
      <c r="M460" s="3" t="s">
        <v>1597</v>
      </c>
      <c r="N460" s="3" t="s">
        <v>1597</v>
      </c>
      <c r="O460" s="3" t="s">
        <v>1598</v>
      </c>
      <c r="P460" s="3" t="s">
        <v>1599</v>
      </c>
      <c r="Q460" s="3" t="s">
        <v>1600</v>
      </c>
      <c r="R460" s="3" t="s">
        <v>4574</v>
      </c>
      <c r="S460" s="3" t="s">
        <v>1602</v>
      </c>
      <c r="T460" s="3" t="s">
        <v>1603</v>
      </c>
      <c r="U460" s="3" t="s">
        <v>1604</v>
      </c>
      <c r="V460" s="3" t="s">
        <v>1633</v>
      </c>
    </row>
    <row r="461" spans="1:22">
      <c r="A461" s="3">
        <v>21798808374</v>
      </c>
      <c r="B461" s="3" t="s">
        <v>4575</v>
      </c>
      <c r="C461" s="3" t="s">
        <v>4576</v>
      </c>
      <c r="D461" s="3" t="s">
        <v>4577</v>
      </c>
      <c r="E461" s="3" t="s">
        <v>4578</v>
      </c>
      <c r="F461" s="3" t="s">
        <v>3042</v>
      </c>
      <c r="G461" s="3" t="s">
        <v>1730</v>
      </c>
      <c r="H461" s="3" t="s">
        <v>1594</v>
      </c>
      <c r="I461" s="3" t="s">
        <v>1598</v>
      </c>
      <c r="J461" s="3" t="s">
        <v>1833</v>
      </c>
      <c r="K461" s="3" t="s">
        <v>1598</v>
      </c>
      <c r="L461" s="3" t="s">
        <v>1598</v>
      </c>
      <c r="M461" s="3" t="s">
        <v>1597</v>
      </c>
      <c r="N461" s="3" t="s">
        <v>1597</v>
      </c>
      <c r="O461" s="3" t="s">
        <v>1598</v>
      </c>
      <c r="P461" s="3" t="s">
        <v>1599</v>
      </c>
      <c r="Q461" s="3" t="s">
        <v>1600</v>
      </c>
      <c r="R461" s="3" t="s">
        <v>4579</v>
      </c>
      <c r="S461" s="3" t="s">
        <v>1602</v>
      </c>
      <c r="T461" s="3" t="s">
        <v>1603</v>
      </c>
      <c r="U461" s="3" t="s">
        <v>1604</v>
      </c>
      <c r="V461" s="3" t="s">
        <v>2254</v>
      </c>
    </row>
    <row r="462" spans="1:22">
      <c r="A462" s="2">
        <v>21114492537</v>
      </c>
      <c r="B462" s="3" t="s">
        <v>4580</v>
      </c>
      <c r="C462" s="3" t="s">
        <v>4581</v>
      </c>
      <c r="D462" s="3" t="s">
        <v>4582</v>
      </c>
      <c r="E462" s="3" t="s">
        <v>4583</v>
      </c>
      <c r="F462" s="3" t="s">
        <v>3019</v>
      </c>
      <c r="G462" s="3" t="s">
        <v>3020</v>
      </c>
      <c r="H462" s="3" t="s">
        <v>1594</v>
      </c>
      <c r="I462" s="3" t="s">
        <v>4584</v>
      </c>
      <c r="J462" s="3" t="s">
        <v>30</v>
      </c>
      <c r="K462" s="3" t="s">
        <v>4585</v>
      </c>
      <c r="L462" s="3" t="s">
        <v>1598</v>
      </c>
      <c r="M462" s="3" t="s">
        <v>4586</v>
      </c>
      <c r="N462" s="3" t="s">
        <v>4587</v>
      </c>
      <c r="O462" s="3" t="s">
        <v>1598</v>
      </c>
      <c r="P462" s="3" t="s">
        <v>1599</v>
      </c>
      <c r="Q462" s="3" t="s">
        <v>1600</v>
      </c>
      <c r="R462" s="3" t="s">
        <v>4588</v>
      </c>
      <c r="S462" s="3" t="s">
        <v>1602</v>
      </c>
      <c r="T462" s="3" t="s">
        <v>1603</v>
      </c>
      <c r="U462" s="3" t="s">
        <v>1604</v>
      </c>
      <c r="V462" s="3" t="s">
        <v>2239</v>
      </c>
    </row>
    <row r="463" spans="1:22">
      <c r="A463" s="3">
        <v>21902246241</v>
      </c>
      <c r="B463" s="3" t="s">
        <v>4589</v>
      </c>
      <c r="C463" s="3" t="s">
        <v>4590</v>
      </c>
      <c r="D463" s="3" t="s">
        <v>3366</v>
      </c>
      <c r="E463" s="3" t="s">
        <v>4591</v>
      </c>
      <c r="F463" s="3" t="s">
        <v>1614</v>
      </c>
      <c r="G463" s="3" t="s">
        <v>1815</v>
      </c>
      <c r="H463" s="3" t="s">
        <v>1594</v>
      </c>
      <c r="I463" s="3" t="s">
        <v>1598</v>
      </c>
      <c r="J463" s="3" t="s">
        <v>1833</v>
      </c>
      <c r="K463" s="3" t="s">
        <v>1598</v>
      </c>
      <c r="L463" s="3" t="s">
        <v>1598</v>
      </c>
      <c r="M463" s="3" t="s">
        <v>1597</v>
      </c>
      <c r="N463" s="3" t="s">
        <v>1597</v>
      </c>
      <c r="O463" s="3" t="s">
        <v>1598</v>
      </c>
      <c r="P463" s="3" t="s">
        <v>1599</v>
      </c>
      <c r="Q463" s="3" t="s">
        <v>1600</v>
      </c>
      <c r="R463" s="3" t="s">
        <v>4592</v>
      </c>
      <c r="S463" s="3" t="s">
        <v>1602</v>
      </c>
      <c r="T463" s="3" t="s">
        <v>1603</v>
      </c>
      <c r="U463" s="3" t="s">
        <v>1665</v>
      </c>
      <c r="V463" s="3" t="s">
        <v>1683</v>
      </c>
    </row>
    <row r="464" spans="1:22">
      <c r="A464" s="2">
        <v>21067748195</v>
      </c>
      <c r="B464" s="3" t="s">
        <v>4377</v>
      </c>
      <c r="C464" s="3" t="s">
        <v>4593</v>
      </c>
      <c r="D464" s="3" t="s">
        <v>4594</v>
      </c>
      <c r="E464" s="3" t="s">
        <v>4595</v>
      </c>
      <c r="F464" s="3" t="s">
        <v>3020</v>
      </c>
      <c r="G464" s="3" t="s">
        <v>4381</v>
      </c>
      <c r="H464" s="3" t="s">
        <v>1594</v>
      </c>
      <c r="I464" s="3" t="s">
        <v>1598</v>
      </c>
      <c r="J464" s="3" t="s">
        <v>30</v>
      </c>
      <c r="K464" s="3" t="s">
        <v>1598</v>
      </c>
      <c r="L464" s="3" t="s">
        <v>1598</v>
      </c>
      <c r="M464" s="3" t="s">
        <v>1597</v>
      </c>
      <c r="N464" s="3" t="s">
        <v>1597</v>
      </c>
      <c r="O464" s="3" t="s">
        <v>1598</v>
      </c>
      <c r="P464" s="3" t="s">
        <v>1599</v>
      </c>
      <c r="Q464" s="3" t="s">
        <v>1600</v>
      </c>
      <c r="R464" s="3" t="s">
        <v>4596</v>
      </c>
      <c r="S464" s="3" t="s">
        <v>1602</v>
      </c>
      <c r="T464" s="3" t="s">
        <v>1603</v>
      </c>
      <c r="U464" s="3" t="s">
        <v>1604</v>
      </c>
      <c r="V464" s="3" t="s">
        <v>1696</v>
      </c>
    </row>
    <row r="465" spans="1:22">
      <c r="A465" s="3">
        <v>22188320684</v>
      </c>
      <c r="B465" s="3" t="s">
        <v>2907</v>
      </c>
      <c r="C465" s="3" t="s">
        <v>4597</v>
      </c>
      <c r="D465" s="3" t="s">
        <v>3469</v>
      </c>
      <c r="E465" s="3" t="s">
        <v>4598</v>
      </c>
      <c r="F465" s="3" t="s">
        <v>2247</v>
      </c>
      <c r="G465" s="3" t="s">
        <v>3225</v>
      </c>
      <c r="H465" s="3" t="s">
        <v>1594</v>
      </c>
      <c r="I465" s="3" t="s">
        <v>1598</v>
      </c>
      <c r="J465" s="3" t="s">
        <v>1833</v>
      </c>
      <c r="K465" s="3" t="s">
        <v>1598</v>
      </c>
      <c r="L465" s="3" t="s">
        <v>1598</v>
      </c>
      <c r="M465" s="3" t="s">
        <v>1597</v>
      </c>
      <c r="N465" s="3" t="s">
        <v>1597</v>
      </c>
      <c r="O465" s="3" t="s">
        <v>1598</v>
      </c>
      <c r="P465" s="3" t="s">
        <v>1599</v>
      </c>
      <c r="Q465" s="3" t="s">
        <v>1600</v>
      </c>
      <c r="R465" s="3" t="s">
        <v>4599</v>
      </c>
      <c r="S465" s="3" t="s">
        <v>1602</v>
      </c>
      <c r="T465" s="3" t="s">
        <v>1603</v>
      </c>
      <c r="U465" s="3" t="s">
        <v>1665</v>
      </c>
      <c r="V465" s="3" t="s">
        <v>1683</v>
      </c>
    </row>
    <row r="466" spans="1:22">
      <c r="A466" s="2">
        <v>21911024693</v>
      </c>
      <c r="B466" s="3" t="s">
        <v>2924</v>
      </c>
      <c r="C466" s="3" t="s">
        <v>4600</v>
      </c>
      <c r="D466" s="3" t="s">
        <v>4601</v>
      </c>
      <c r="E466" s="3" t="s">
        <v>4602</v>
      </c>
      <c r="F466" s="3" t="s">
        <v>1783</v>
      </c>
      <c r="G466" s="3" t="s">
        <v>1775</v>
      </c>
      <c r="H466" s="3" t="s">
        <v>1594</v>
      </c>
      <c r="I466" s="3" t="s">
        <v>4603</v>
      </c>
      <c r="J466" s="3" t="s">
        <v>30</v>
      </c>
      <c r="K466" s="3" t="s">
        <v>4604</v>
      </c>
      <c r="L466" s="3" t="s">
        <v>1598</v>
      </c>
      <c r="M466" s="3" t="s">
        <v>4605</v>
      </c>
      <c r="N466" s="3" t="s">
        <v>4606</v>
      </c>
      <c r="O466" s="3" t="s">
        <v>1598</v>
      </c>
      <c r="P466" s="3" t="s">
        <v>1599</v>
      </c>
      <c r="Q466" s="3" t="s">
        <v>1600</v>
      </c>
      <c r="R466" s="3" t="s">
        <v>4607</v>
      </c>
      <c r="S466" s="3" t="s">
        <v>1602</v>
      </c>
      <c r="T466" s="3" t="s">
        <v>1603</v>
      </c>
      <c r="U466" s="3" t="s">
        <v>1665</v>
      </c>
      <c r="V466" s="3" t="s">
        <v>1674</v>
      </c>
    </row>
    <row r="467" spans="1:22">
      <c r="A467" s="2">
        <v>999222035075568</v>
      </c>
      <c r="B467" s="3" t="s">
        <v>1741</v>
      </c>
      <c r="C467" s="3" t="s">
        <v>4608</v>
      </c>
      <c r="D467" s="3" t="s">
        <v>4609</v>
      </c>
      <c r="E467" s="3" t="s">
        <v>4610</v>
      </c>
      <c r="F467" s="3" t="s">
        <v>1741</v>
      </c>
      <c r="G467" s="3" t="s">
        <v>1662</v>
      </c>
      <c r="H467" s="3" t="s">
        <v>1594</v>
      </c>
      <c r="I467" s="3" t="s">
        <v>4611</v>
      </c>
      <c r="J467" s="3" t="s">
        <v>30</v>
      </c>
      <c r="K467" s="3" t="s">
        <v>4612</v>
      </c>
      <c r="L467" s="3" t="s">
        <v>1598</v>
      </c>
      <c r="M467" s="3" t="s">
        <v>4613</v>
      </c>
      <c r="N467" s="3" t="s">
        <v>4614</v>
      </c>
      <c r="O467" s="3" t="s">
        <v>1598</v>
      </c>
      <c r="P467" s="3" t="s">
        <v>1599</v>
      </c>
      <c r="Q467" s="3" t="s">
        <v>1600</v>
      </c>
      <c r="R467" s="3" t="s">
        <v>4615</v>
      </c>
      <c r="S467" s="3" t="s">
        <v>1602</v>
      </c>
      <c r="T467" s="3" t="s">
        <v>1603</v>
      </c>
      <c r="U467" s="3" t="s">
        <v>1604</v>
      </c>
      <c r="V467" s="3" t="s">
        <v>2913</v>
      </c>
    </row>
    <row r="468" spans="1:22">
      <c r="A468" s="2">
        <v>999222022181321</v>
      </c>
      <c r="B468" s="3" t="s">
        <v>3140</v>
      </c>
      <c r="C468" s="3" t="s">
        <v>4616</v>
      </c>
      <c r="D468" s="3" t="s">
        <v>4617</v>
      </c>
      <c r="E468" s="3" t="s">
        <v>4618</v>
      </c>
      <c r="F468" s="3" t="s">
        <v>1618</v>
      </c>
      <c r="G468" s="3" t="s">
        <v>1619</v>
      </c>
      <c r="H468" s="3" t="s">
        <v>1594</v>
      </c>
      <c r="I468" s="3" t="s">
        <v>4619</v>
      </c>
      <c r="J468" s="3" t="s">
        <v>30</v>
      </c>
      <c r="K468" s="3" t="s">
        <v>4620</v>
      </c>
      <c r="L468" s="3" t="s">
        <v>4620</v>
      </c>
      <c r="M468" s="3" t="s">
        <v>1597</v>
      </c>
      <c r="N468" s="3" t="s">
        <v>1597</v>
      </c>
      <c r="O468" s="3" t="s">
        <v>1598</v>
      </c>
      <c r="P468" s="3" t="s">
        <v>1599</v>
      </c>
      <c r="Q468" s="3" t="s">
        <v>1600</v>
      </c>
      <c r="R468" s="3" t="s">
        <v>4621</v>
      </c>
      <c r="S468" s="3" t="s">
        <v>1726</v>
      </c>
      <c r="T468" s="3" t="s">
        <v>1603</v>
      </c>
      <c r="U468" s="3" t="s">
        <v>1604</v>
      </c>
      <c r="V468" s="3" t="s">
        <v>1621</v>
      </c>
    </row>
    <row r="469" spans="1:22">
      <c r="A469" s="2">
        <v>21684049599</v>
      </c>
      <c r="B469" s="3" t="s">
        <v>2987</v>
      </c>
      <c r="C469" s="3" t="s">
        <v>4622</v>
      </c>
      <c r="D469" s="3" t="s">
        <v>4623</v>
      </c>
      <c r="E469" s="3" t="s">
        <v>4624</v>
      </c>
      <c r="F469" s="3" t="s">
        <v>3059</v>
      </c>
      <c r="G469" s="3" t="s">
        <v>3060</v>
      </c>
      <c r="H469" s="3" t="s">
        <v>1594</v>
      </c>
      <c r="I469" s="3" t="s">
        <v>1598</v>
      </c>
      <c r="J469" s="3" t="s">
        <v>30</v>
      </c>
      <c r="K469" s="3" t="s">
        <v>1598</v>
      </c>
      <c r="L469" s="3" t="s">
        <v>1598</v>
      </c>
      <c r="M469" s="3" t="s">
        <v>1597</v>
      </c>
      <c r="N469" s="3" t="s">
        <v>1597</v>
      </c>
      <c r="O469" s="3" t="s">
        <v>1598</v>
      </c>
      <c r="P469" s="3" t="s">
        <v>1599</v>
      </c>
      <c r="Q469" s="3" t="s">
        <v>1600</v>
      </c>
      <c r="R469" s="3" t="s">
        <v>3054</v>
      </c>
      <c r="S469" s="3" t="s">
        <v>1602</v>
      </c>
      <c r="T469" s="3" t="s">
        <v>1603</v>
      </c>
      <c r="U469" s="3" t="s">
        <v>1604</v>
      </c>
      <c r="V469" s="3" t="s">
        <v>1778</v>
      </c>
    </row>
    <row r="470" spans="1:22">
      <c r="A470" s="2">
        <v>999222024362863</v>
      </c>
      <c r="B470" s="3" t="s">
        <v>3111</v>
      </c>
      <c r="C470" s="3" t="s">
        <v>4625</v>
      </c>
      <c r="D470" s="3" t="s">
        <v>4626</v>
      </c>
      <c r="E470" s="3" t="s">
        <v>4627</v>
      </c>
      <c r="F470" s="3" t="s">
        <v>1619</v>
      </c>
      <c r="G470" s="3" t="s">
        <v>3411</v>
      </c>
      <c r="H470" s="3" t="s">
        <v>1594</v>
      </c>
      <c r="I470" s="3" t="s">
        <v>4628</v>
      </c>
      <c r="J470" s="3" t="s">
        <v>30</v>
      </c>
      <c r="K470" s="3" t="s">
        <v>4629</v>
      </c>
      <c r="L470" s="3" t="s">
        <v>1598</v>
      </c>
      <c r="M470" s="3" t="s">
        <v>4630</v>
      </c>
      <c r="N470" s="3" t="s">
        <v>4631</v>
      </c>
      <c r="O470" s="3" t="s">
        <v>1598</v>
      </c>
      <c r="P470" s="3" t="s">
        <v>1599</v>
      </c>
      <c r="Q470" s="3" t="s">
        <v>1600</v>
      </c>
      <c r="R470" s="3" t="s">
        <v>4632</v>
      </c>
      <c r="S470" s="3" t="s">
        <v>1602</v>
      </c>
      <c r="T470" s="3" t="s">
        <v>1603</v>
      </c>
      <c r="U470" s="3" t="s">
        <v>1604</v>
      </c>
      <c r="V470" s="3" t="s">
        <v>1666</v>
      </c>
    </row>
    <row r="471" spans="1:22">
      <c r="A471" s="2">
        <v>21688810163</v>
      </c>
      <c r="B471" s="3" t="s">
        <v>2991</v>
      </c>
      <c r="C471" s="3" t="s">
        <v>4633</v>
      </c>
      <c r="D471" s="3" t="s">
        <v>4634</v>
      </c>
      <c r="E471" s="3" t="s">
        <v>4635</v>
      </c>
      <c r="F471" s="3" t="s">
        <v>4589</v>
      </c>
      <c r="G471" s="3" t="s">
        <v>2958</v>
      </c>
      <c r="H471" s="3" t="s">
        <v>1594</v>
      </c>
      <c r="I471" s="3" t="s">
        <v>4636</v>
      </c>
      <c r="J471" s="3" t="s">
        <v>30</v>
      </c>
      <c r="K471" s="3" t="s">
        <v>4637</v>
      </c>
      <c r="L471" s="3" t="s">
        <v>1598</v>
      </c>
      <c r="M471" s="3" t="s">
        <v>4638</v>
      </c>
      <c r="N471" s="3" t="s">
        <v>4639</v>
      </c>
      <c r="O471" s="3" t="s">
        <v>1598</v>
      </c>
      <c r="P471" s="3" t="s">
        <v>1599</v>
      </c>
      <c r="Q471" s="3" t="s">
        <v>1600</v>
      </c>
      <c r="R471" s="3" t="s">
        <v>3054</v>
      </c>
      <c r="S471" s="3" t="s">
        <v>1602</v>
      </c>
      <c r="T471" s="3" t="s">
        <v>1603</v>
      </c>
      <c r="U471" s="3" t="s">
        <v>1604</v>
      </c>
      <c r="V471" s="3" t="s">
        <v>1696</v>
      </c>
    </row>
    <row r="472" spans="1:22">
      <c r="A472" s="2">
        <v>21910132307</v>
      </c>
      <c r="B472" s="3" t="s">
        <v>2924</v>
      </c>
      <c r="C472" s="3" t="s">
        <v>4640</v>
      </c>
      <c r="D472" s="3" t="s">
        <v>4641</v>
      </c>
      <c r="E472" s="3" t="s">
        <v>4642</v>
      </c>
      <c r="F472" s="3" t="s">
        <v>1614</v>
      </c>
      <c r="G472" s="3" t="s">
        <v>1775</v>
      </c>
      <c r="H472" s="3" t="s">
        <v>1594</v>
      </c>
      <c r="I472" s="3" t="s">
        <v>4643</v>
      </c>
      <c r="J472" s="3" t="s">
        <v>30</v>
      </c>
      <c r="K472" s="3" t="s">
        <v>3450</v>
      </c>
      <c r="L472" s="3" t="s">
        <v>1598</v>
      </c>
      <c r="M472" s="3" t="s">
        <v>4644</v>
      </c>
      <c r="N472" s="3" t="s">
        <v>4645</v>
      </c>
      <c r="O472" s="3" t="s">
        <v>1598</v>
      </c>
      <c r="P472" s="3" t="s">
        <v>1599</v>
      </c>
      <c r="Q472" s="3" t="s">
        <v>1600</v>
      </c>
      <c r="R472" s="3" t="s">
        <v>4646</v>
      </c>
      <c r="S472" s="3" t="s">
        <v>1602</v>
      </c>
      <c r="T472" s="3" t="s">
        <v>1603</v>
      </c>
      <c r="U472" s="3" t="s">
        <v>1604</v>
      </c>
      <c r="V472" s="3" t="s">
        <v>1696</v>
      </c>
    </row>
    <row r="473" spans="1:22">
      <c r="A473" s="2">
        <v>999222016406549</v>
      </c>
      <c r="B473" s="3" t="s">
        <v>3140</v>
      </c>
      <c r="C473" s="3" t="s">
        <v>4647</v>
      </c>
      <c r="D473" s="3" t="s">
        <v>4648</v>
      </c>
      <c r="E473" s="3" t="s">
        <v>4649</v>
      </c>
      <c r="F473" s="3" t="s">
        <v>1741</v>
      </c>
      <c r="G473" s="3" t="s">
        <v>1663</v>
      </c>
      <c r="H473" s="3" t="s">
        <v>1594</v>
      </c>
      <c r="I473" s="3" t="s">
        <v>4650</v>
      </c>
      <c r="J473" s="3" t="s">
        <v>30</v>
      </c>
      <c r="K473" s="3" t="s">
        <v>4651</v>
      </c>
      <c r="L473" s="3" t="s">
        <v>4651</v>
      </c>
      <c r="M473" s="3" t="s">
        <v>1597</v>
      </c>
      <c r="N473" s="3" t="s">
        <v>1597</v>
      </c>
      <c r="O473" s="3" t="s">
        <v>1598</v>
      </c>
      <c r="P473" s="3" t="s">
        <v>1599</v>
      </c>
      <c r="Q473" s="3" t="s">
        <v>1600</v>
      </c>
      <c r="R473" s="3" t="s">
        <v>4652</v>
      </c>
      <c r="S473" s="3" t="s">
        <v>1726</v>
      </c>
      <c r="T473" s="3" t="s">
        <v>1603</v>
      </c>
      <c r="U473" s="3" t="s">
        <v>1604</v>
      </c>
      <c r="V473" s="3" t="s">
        <v>1605</v>
      </c>
    </row>
    <row r="474" spans="1:22">
      <c r="A474" s="2">
        <v>21369078277</v>
      </c>
      <c r="B474" s="3" t="s">
        <v>4653</v>
      </c>
      <c r="C474" s="3" t="s">
        <v>4654</v>
      </c>
      <c r="D474" s="3" t="s">
        <v>4655</v>
      </c>
      <c r="E474" s="3" t="s">
        <v>4656</v>
      </c>
      <c r="F474" s="3" t="s">
        <v>4398</v>
      </c>
      <c r="G474" s="3" t="s">
        <v>3066</v>
      </c>
      <c r="H474" s="3" t="s">
        <v>1594</v>
      </c>
      <c r="I474" s="3" t="s">
        <v>4657</v>
      </c>
      <c r="J474" s="3" t="s">
        <v>30</v>
      </c>
      <c r="K474" s="3" t="s">
        <v>4658</v>
      </c>
      <c r="L474" s="3" t="s">
        <v>1598</v>
      </c>
      <c r="M474" s="3" t="s">
        <v>4659</v>
      </c>
      <c r="N474" s="3" t="s">
        <v>4660</v>
      </c>
      <c r="O474" s="3" t="s">
        <v>1598</v>
      </c>
      <c r="P474" s="3" t="s">
        <v>1599</v>
      </c>
      <c r="Q474" s="3" t="s">
        <v>1600</v>
      </c>
      <c r="R474" s="3" t="s">
        <v>4661</v>
      </c>
      <c r="S474" s="3" t="s">
        <v>1602</v>
      </c>
      <c r="T474" s="3" t="s">
        <v>1603</v>
      </c>
      <c r="U474" s="3" t="s">
        <v>1665</v>
      </c>
      <c r="V474" s="3" t="s">
        <v>1674</v>
      </c>
    </row>
    <row r="475" spans="1:22">
      <c r="A475" s="2">
        <v>18595716039</v>
      </c>
      <c r="B475" s="3" t="s">
        <v>4662</v>
      </c>
      <c r="C475" s="3" t="s">
        <v>4663</v>
      </c>
      <c r="D475" s="3" t="s">
        <v>4664</v>
      </c>
      <c r="E475" s="3" t="s">
        <v>4665</v>
      </c>
      <c r="F475" s="3" t="s">
        <v>4342</v>
      </c>
      <c r="G475" s="3" t="s">
        <v>4470</v>
      </c>
      <c r="H475" s="3" t="s">
        <v>1594</v>
      </c>
      <c r="I475" s="3" t="s">
        <v>4666</v>
      </c>
      <c r="J475" s="3" t="s">
        <v>30</v>
      </c>
      <c r="K475" s="3" t="s">
        <v>4667</v>
      </c>
      <c r="L475" s="3" t="s">
        <v>1598</v>
      </c>
      <c r="M475" s="3" t="s">
        <v>4668</v>
      </c>
      <c r="N475" s="3" t="s">
        <v>4669</v>
      </c>
      <c r="O475" s="3" t="s">
        <v>1598</v>
      </c>
      <c r="P475" s="3" t="s">
        <v>1599</v>
      </c>
      <c r="Q475" s="3" t="s">
        <v>1600</v>
      </c>
      <c r="R475" s="3" t="s">
        <v>4670</v>
      </c>
      <c r="S475" s="3" t="s">
        <v>1602</v>
      </c>
      <c r="T475" s="3" t="s">
        <v>1603</v>
      </c>
      <c r="U475" s="3" t="s">
        <v>1604</v>
      </c>
      <c r="V475" s="3" t="s">
        <v>2034</v>
      </c>
    </row>
    <row r="476" spans="1:22">
      <c r="A476" s="2">
        <v>17936395003</v>
      </c>
      <c r="B476" s="3" t="s">
        <v>4671</v>
      </c>
      <c r="C476" s="3" t="s">
        <v>4672</v>
      </c>
      <c r="D476" s="3" t="s">
        <v>4673</v>
      </c>
      <c r="E476" s="3" t="s">
        <v>4674</v>
      </c>
      <c r="F476" s="3" t="s">
        <v>4675</v>
      </c>
      <c r="G476" s="3" t="s">
        <v>4332</v>
      </c>
      <c r="H476" s="3" t="s">
        <v>1594</v>
      </c>
      <c r="I476" s="3" t="s">
        <v>1598</v>
      </c>
      <c r="J476" s="3" t="s">
        <v>30</v>
      </c>
      <c r="K476" s="3" t="s">
        <v>1598</v>
      </c>
      <c r="L476" s="3" t="s">
        <v>1598</v>
      </c>
      <c r="M476" s="3" t="s">
        <v>1597</v>
      </c>
      <c r="N476" s="3" t="s">
        <v>1597</v>
      </c>
      <c r="O476" s="3" t="s">
        <v>1598</v>
      </c>
      <c r="P476" s="3" t="s">
        <v>1599</v>
      </c>
      <c r="Q476" s="3" t="s">
        <v>1600</v>
      </c>
      <c r="R476" s="3" t="s">
        <v>3054</v>
      </c>
      <c r="S476" s="3" t="s">
        <v>1602</v>
      </c>
      <c r="T476" s="3" t="s">
        <v>1603</v>
      </c>
      <c r="U476" s="3" t="s">
        <v>1604</v>
      </c>
      <c r="V476" s="3" t="s">
        <v>1633</v>
      </c>
    </row>
    <row r="477" spans="1:22">
      <c r="A477" s="2">
        <v>999222030132829</v>
      </c>
      <c r="B477" s="3" t="s">
        <v>1741</v>
      </c>
      <c r="C477" s="3" t="s">
        <v>4676</v>
      </c>
      <c r="D477" s="3" t="s">
        <v>4372</v>
      </c>
      <c r="E477" s="3" t="s">
        <v>4677</v>
      </c>
      <c r="F477" s="3" t="s">
        <v>1606</v>
      </c>
      <c r="G477" s="3" t="s">
        <v>1634</v>
      </c>
      <c r="H477" s="3" t="s">
        <v>1594</v>
      </c>
      <c r="I477" s="3" t="s">
        <v>1598</v>
      </c>
      <c r="J477" s="3" t="s">
        <v>30</v>
      </c>
      <c r="K477" s="3" t="s">
        <v>1598</v>
      </c>
      <c r="L477" s="3" t="s">
        <v>1598</v>
      </c>
      <c r="M477" s="3" t="s">
        <v>1597</v>
      </c>
      <c r="N477" s="3" t="s">
        <v>1597</v>
      </c>
      <c r="O477" s="3" t="s">
        <v>1598</v>
      </c>
      <c r="P477" s="3" t="s">
        <v>1599</v>
      </c>
      <c r="Q477" s="3" t="s">
        <v>1600</v>
      </c>
      <c r="R477" s="3" t="s">
        <v>4678</v>
      </c>
      <c r="S477" s="3" t="s">
        <v>1602</v>
      </c>
      <c r="T477" s="3" t="s">
        <v>1603</v>
      </c>
      <c r="U477" s="3" t="s">
        <v>1604</v>
      </c>
      <c r="V477" s="3" t="s">
        <v>1621</v>
      </c>
    </row>
    <row r="478" spans="1:22">
      <c r="A478" s="2">
        <v>21357818116</v>
      </c>
      <c r="B478" s="3" t="s">
        <v>4679</v>
      </c>
      <c r="C478" s="3" t="s">
        <v>4680</v>
      </c>
      <c r="D478" s="3" t="s">
        <v>4681</v>
      </c>
      <c r="E478" s="3" t="s">
        <v>4682</v>
      </c>
      <c r="F478" s="3" t="s">
        <v>2954</v>
      </c>
      <c r="G478" s="3" t="s">
        <v>3055</v>
      </c>
      <c r="H478" s="3" t="s">
        <v>1594</v>
      </c>
      <c r="I478" s="3" t="s">
        <v>1598</v>
      </c>
      <c r="J478" s="3" t="s">
        <v>30</v>
      </c>
      <c r="K478" s="3" t="s">
        <v>1598</v>
      </c>
      <c r="L478" s="3" t="s">
        <v>1598</v>
      </c>
      <c r="M478" s="3" t="s">
        <v>1597</v>
      </c>
      <c r="N478" s="3" t="s">
        <v>1597</v>
      </c>
      <c r="O478" s="3" t="s">
        <v>1598</v>
      </c>
      <c r="P478" s="3" t="s">
        <v>1599</v>
      </c>
      <c r="Q478" s="3" t="s">
        <v>1600</v>
      </c>
      <c r="R478" s="3" t="s">
        <v>4683</v>
      </c>
      <c r="S478" s="3" t="s">
        <v>1602</v>
      </c>
      <c r="T478" s="3" t="s">
        <v>1603</v>
      </c>
      <c r="U478" s="3" t="s">
        <v>1604</v>
      </c>
      <c r="V478" s="3" t="s">
        <v>1683</v>
      </c>
    </row>
    <row r="479" spans="1:22">
      <c r="A479" s="2">
        <v>21353156378</v>
      </c>
      <c r="B479" s="3" t="s">
        <v>4464</v>
      </c>
      <c r="C479" s="3" t="s">
        <v>4684</v>
      </c>
      <c r="D479" s="3" t="s">
        <v>4681</v>
      </c>
      <c r="E479" s="3" t="s">
        <v>4685</v>
      </c>
      <c r="F479" s="3" t="s">
        <v>3066</v>
      </c>
      <c r="G479" s="3" t="s">
        <v>4686</v>
      </c>
      <c r="H479" s="3" t="s">
        <v>1594</v>
      </c>
      <c r="I479" s="3" t="s">
        <v>1598</v>
      </c>
      <c r="J479" s="3" t="s">
        <v>30</v>
      </c>
      <c r="K479" s="3" t="s">
        <v>1598</v>
      </c>
      <c r="L479" s="3" t="s">
        <v>1598</v>
      </c>
      <c r="M479" s="3" t="s">
        <v>1597</v>
      </c>
      <c r="N479" s="3" t="s">
        <v>1597</v>
      </c>
      <c r="O479" s="3" t="s">
        <v>1598</v>
      </c>
      <c r="P479" s="3" t="s">
        <v>1599</v>
      </c>
      <c r="Q479" s="3" t="s">
        <v>1600</v>
      </c>
      <c r="R479" s="3" t="s">
        <v>4687</v>
      </c>
      <c r="S479" s="3" t="s">
        <v>1602</v>
      </c>
      <c r="T479" s="3" t="s">
        <v>1603</v>
      </c>
      <c r="U479" s="3" t="s">
        <v>1604</v>
      </c>
      <c r="V479" s="3" t="s">
        <v>1683</v>
      </c>
    </row>
    <row r="480" spans="1:22">
      <c r="A480" s="2">
        <v>18351724161</v>
      </c>
      <c r="B480" s="3" t="s">
        <v>4688</v>
      </c>
      <c r="C480" s="3" t="s">
        <v>4689</v>
      </c>
      <c r="D480" s="3" t="s">
        <v>4690</v>
      </c>
      <c r="E480" s="3" t="s">
        <v>4691</v>
      </c>
      <c r="F480" s="3" t="s">
        <v>2969</v>
      </c>
      <c r="G480" s="3" t="s">
        <v>4675</v>
      </c>
      <c r="H480" s="3" t="s">
        <v>1594</v>
      </c>
      <c r="I480" s="3" t="s">
        <v>4692</v>
      </c>
      <c r="J480" s="3" t="s">
        <v>30</v>
      </c>
      <c r="K480" s="3" t="s">
        <v>4693</v>
      </c>
      <c r="L480" s="3" t="s">
        <v>1598</v>
      </c>
      <c r="M480" s="3" t="s">
        <v>3098</v>
      </c>
      <c r="N480" s="3" t="s">
        <v>4694</v>
      </c>
      <c r="O480" s="3" t="s">
        <v>1598</v>
      </c>
      <c r="P480" s="3" t="s">
        <v>1599</v>
      </c>
      <c r="Q480" s="3" t="s">
        <v>1600</v>
      </c>
      <c r="R480" s="3" t="s">
        <v>4695</v>
      </c>
      <c r="S480" s="3" t="s">
        <v>1602</v>
      </c>
      <c r="T480" s="3" t="s">
        <v>1603</v>
      </c>
      <c r="U480" s="3" t="s">
        <v>1604</v>
      </c>
      <c r="V480" s="3" t="s">
        <v>2034</v>
      </c>
    </row>
    <row r="481" spans="1:22">
      <c r="A481" s="2">
        <v>999221893756369</v>
      </c>
      <c r="B481" s="3" t="s">
        <v>3029</v>
      </c>
      <c r="C481" s="3" t="s">
        <v>4696</v>
      </c>
      <c r="D481" s="3" t="s">
        <v>4697</v>
      </c>
      <c r="E481" s="3" t="s">
        <v>4698</v>
      </c>
      <c r="F481" s="3" t="s">
        <v>1832</v>
      </c>
      <c r="G481" s="3" t="s">
        <v>3140</v>
      </c>
      <c r="H481" s="3" t="s">
        <v>1594</v>
      </c>
      <c r="I481" s="3" t="s">
        <v>4699</v>
      </c>
      <c r="J481" s="3" t="s">
        <v>30</v>
      </c>
      <c r="K481" s="3" t="s">
        <v>4700</v>
      </c>
      <c r="L481" s="3" t="s">
        <v>4700</v>
      </c>
      <c r="M481" s="3" t="s">
        <v>1597</v>
      </c>
      <c r="N481" s="3" t="s">
        <v>1597</v>
      </c>
      <c r="O481" s="3" t="s">
        <v>1598</v>
      </c>
      <c r="P481" s="3" t="s">
        <v>1599</v>
      </c>
      <c r="Q481" s="3" t="s">
        <v>1600</v>
      </c>
      <c r="R481" s="3" t="s">
        <v>4701</v>
      </c>
      <c r="S481" s="3" t="s">
        <v>1726</v>
      </c>
      <c r="T481" s="3" t="s">
        <v>1603</v>
      </c>
      <c r="U481" s="3" t="s">
        <v>1604</v>
      </c>
      <c r="V481" s="3" t="s">
        <v>1696</v>
      </c>
    </row>
    <row r="482" spans="1:22">
      <c r="A482" s="2">
        <v>21340098198</v>
      </c>
      <c r="B482" s="3" t="s">
        <v>4463</v>
      </c>
      <c r="C482" s="3" t="s">
        <v>4702</v>
      </c>
      <c r="D482" s="3" t="s">
        <v>4703</v>
      </c>
      <c r="E482" s="3" t="s">
        <v>4704</v>
      </c>
      <c r="F482" s="3" t="s">
        <v>4481</v>
      </c>
      <c r="G482" s="3" t="s">
        <v>4653</v>
      </c>
      <c r="H482" s="3" t="s">
        <v>1594</v>
      </c>
      <c r="I482" s="3" t="s">
        <v>4705</v>
      </c>
      <c r="J482" s="3" t="s">
        <v>30</v>
      </c>
      <c r="K482" s="3" t="s">
        <v>4706</v>
      </c>
      <c r="L482" s="3" t="s">
        <v>1598</v>
      </c>
      <c r="M482" s="3" t="s">
        <v>4707</v>
      </c>
      <c r="N482" s="3" t="s">
        <v>4708</v>
      </c>
      <c r="O482" s="3" t="s">
        <v>1598</v>
      </c>
      <c r="P482" s="3" t="s">
        <v>1599</v>
      </c>
      <c r="Q482" s="3" t="s">
        <v>1600</v>
      </c>
      <c r="R482" s="3" t="s">
        <v>4709</v>
      </c>
      <c r="S482" s="3" t="s">
        <v>1602</v>
      </c>
      <c r="T482" s="3" t="s">
        <v>1603</v>
      </c>
      <c r="U482" s="3" t="s">
        <v>1604</v>
      </c>
      <c r="V482" s="3" t="s">
        <v>1696</v>
      </c>
    </row>
    <row r="483" spans="1:22">
      <c r="A483" s="2">
        <v>21201694747</v>
      </c>
      <c r="B483" s="3" t="s">
        <v>4459</v>
      </c>
      <c r="C483" s="3" t="s">
        <v>4710</v>
      </c>
      <c r="D483" s="3" t="s">
        <v>4711</v>
      </c>
      <c r="E483" s="3" t="s">
        <v>4712</v>
      </c>
      <c r="F483" s="3" t="s">
        <v>4481</v>
      </c>
      <c r="G483" s="3" t="s">
        <v>4653</v>
      </c>
      <c r="H483" s="3" t="s">
        <v>1594</v>
      </c>
      <c r="I483" s="3" t="s">
        <v>4713</v>
      </c>
      <c r="J483" s="3" t="s">
        <v>30</v>
      </c>
      <c r="K483" s="3" t="s">
        <v>4714</v>
      </c>
      <c r="L483" s="3" t="s">
        <v>1598</v>
      </c>
      <c r="M483" s="3" t="s">
        <v>4715</v>
      </c>
      <c r="N483" s="3" t="s">
        <v>4716</v>
      </c>
      <c r="O483" s="3" t="s">
        <v>1598</v>
      </c>
      <c r="P483" s="3" t="s">
        <v>1599</v>
      </c>
      <c r="Q483" s="3" t="s">
        <v>1600</v>
      </c>
      <c r="R483" s="3" t="s">
        <v>4717</v>
      </c>
      <c r="S483" s="3" t="s">
        <v>1602</v>
      </c>
      <c r="T483" s="3" t="s">
        <v>1603</v>
      </c>
      <c r="U483" s="3" t="s">
        <v>1604</v>
      </c>
      <c r="V483" s="3" t="s">
        <v>1696</v>
      </c>
    </row>
    <row r="484" spans="1:22">
      <c r="A484" s="2">
        <v>21729926897</v>
      </c>
      <c r="B484" s="3" t="s">
        <v>3055</v>
      </c>
      <c r="C484" s="3" t="s">
        <v>4718</v>
      </c>
      <c r="D484" s="3" t="s">
        <v>4719</v>
      </c>
      <c r="E484" s="3" t="s">
        <v>4720</v>
      </c>
      <c r="F484" s="3" t="s">
        <v>1697</v>
      </c>
      <c r="G484" s="3" t="s">
        <v>4589</v>
      </c>
      <c r="H484" s="3" t="s">
        <v>1594</v>
      </c>
      <c r="I484" s="3" t="s">
        <v>4721</v>
      </c>
      <c r="J484" s="3" t="s">
        <v>30</v>
      </c>
      <c r="K484" s="3" t="s">
        <v>3744</v>
      </c>
      <c r="L484" s="3" t="s">
        <v>1598</v>
      </c>
      <c r="M484" s="3" t="s">
        <v>4722</v>
      </c>
      <c r="N484" s="3" t="s">
        <v>4723</v>
      </c>
      <c r="O484" s="3" t="s">
        <v>1598</v>
      </c>
      <c r="P484" s="3" t="s">
        <v>1599</v>
      </c>
      <c r="Q484" s="3" t="s">
        <v>1600</v>
      </c>
      <c r="R484" s="3" t="s">
        <v>4724</v>
      </c>
      <c r="S484" s="3" t="s">
        <v>1602</v>
      </c>
      <c r="T484" s="3" t="s">
        <v>1603</v>
      </c>
      <c r="U484" s="3" t="s">
        <v>1604</v>
      </c>
      <c r="V484" s="3" t="s">
        <v>1674</v>
      </c>
    </row>
    <row r="485" spans="1:22">
      <c r="A485" s="2">
        <v>21751063498</v>
      </c>
      <c r="B485" s="3" t="s">
        <v>4349</v>
      </c>
      <c r="C485" s="3" t="s">
        <v>4725</v>
      </c>
      <c r="D485" s="3" t="s">
        <v>4006</v>
      </c>
      <c r="E485" s="3" t="s">
        <v>4726</v>
      </c>
      <c r="F485" s="3" t="s">
        <v>3060</v>
      </c>
      <c r="G485" s="3" t="s">
        <v>1622</v>
      </c>
      <c r="H485" s="3" t="s">
        <v>1594</v>
      </c>
      <c r="I485" s="3" t="s">
        <v>4727</v>
      </c>
      <c r="J485" s="3" t="s">
        <v>30</v>
      </c>
      <c r="K485" s="3" t="s">
        <v>4728</v>
      </c>
      <c r="L485" s="3" t="s">
        <v>4728</v>
      </c>
      <c r="M485" s="3" t="s">
        <v>1597</v>
      </c>
      <c r="N485" s="3" t="s">
        <v>1597</v>
      </c>
      <c r="O485" s="3" t="s">
        <v>1598</v>
      </c>
      <c r="P485" s="3" t="s">
        <v>1599</v>
      </c>
      <c r="Q485" s="3" t="s">
        <v>1600</v>
      </c>
      <c r="R485" s="3" t="s">
        <v>4729</v>
      </c>
      <c r="S485" s="3" t="s">
        <v>1726</v>
      </c>
      <c r="T485" s="3" t="s">
        <v>1603</v>
      </c>
      <c r="U485" s="3" t="s">
        <v>1604</v>
      </c>
      <c r="V485" s="3" t="s">
        <v>3445</v>
      </c>
    </row>
    <row r="486" spans="1:22">
      <c r="A486" s="2">
        <v>21377074174</v>
      </c>
      <c r="B486" s="3" t="s">
        <v>4397</v>
      </c>
      <c r="C486" s="3" t="s">
        <v>4730</v>
      </c>
      <c r="D486" s="3" t="s">
        <v>4731</v>
      </c>
      <c r="E486" s="3" t="s">
        <v>4732</v>
      </c>
      <c r="F486" s="3" t="s">
        <v>4733</v>
      </c>
      <c r="G486" s="3" t="s">
        <v>2930</v>
      </c>
      <c r="H486" s="3" t="s">
        <v>1594</v>
      </c>
      <c r="I486" s="3" t="s">
        <v>4734</v>
      </c>
      <c r="J486" s="3" t="s">
        <v>30</v>
      </c>
      <c r="K486" s="3" t="s">
        <v>4735</v>
      </c>
      <c r="L486" s="3" t="s">
        <v>4735</v>
      </c>
      <c r="M486" s="3" t="s">
        <v>1597</v>
      </c>
      <c r="N486" s="3" t="s">
        <v>1597</v>
      </c>
      <c r="O486" s="3" t="s">
        <v>1598</v>
      </c>
      <c r="P486" s="3" t="s">
        <v>1599</v>
      </c>
      <c r="Q486" s="3" t="s">
        <v>1600</v>
      </c>
      <c r="R486" s="3" t="s">
        <v>4736</v>
      </c>
      <c r="S486" s="3" t="s">
        <v>1726</v>
      </c>
      <c r="T486" s="3" t="s">
        <v>1603</v>
      </c>
      <c r="U486" s="3" t="s">
        <v>1604</v>
      </c>
      <c r="V486" s="3" t="s">
        <v>1613</v>
      </c>
    </row>
    <row r="487" spans="1:22">
      <c r="A487" s="2">
        <v>21375718779</v>
      </c>
      <c r="B487" s="3" t="s">
        <v>4397</v>
      </c>
      <c r="C487" s="3" t="s">
        <v>4737</v>
      </c>
      <c r="D487" s="3" t="s">
        <v>2221</v>
      </c>
      <c r="E487" s="3" t="s">
        <v>4738</v>
      </c>
      <c r="F487" s="3" t="s">
        <v>2987</v>
      </c>
      <c r="G487" s="3" t="s">
        <v>2991</v>
      </c>
      <c r="H487" s="3" t="s">
        <v>1594</v>
      </c>
      <c r="I487" s="3" t="s">
        <v>4739</v>
      </c>
      <c r="J487" s="3" t="s">
        <v>30</v>
      </c>
      <c r="K487" s="3" t="s">
        <v>4740</v>
      </c>
      <c r="L487" s="3" t="s">
        <v>1598</v>
      </c>
      <c r="M487" s="3" t="s">
        <v>4741</v>
      </c>
      <c r="N487" s="3" t="s">
        <v>4742</v>
      </c>
      <c r="O487" s="3" t="s">
        <v>1598</v>
      </c>
      <c r="P487" s="3" t="s">
        <v>1599</v>
      </c>
      <c r="Q487" s="3" t="s">
        <v>1600</v>
      </c>
      <c r="R487" s="3" t="s">
        <v>4743</v>
      </c>
      <c r="S487" s="3" t="s">
        <v>1602</v>
      </c>
      <c r="T487" s="3" t="s">
        <v>1603</v>
      </c>
      <c r="U487" s="3" t="s">
        <v>1604</v>
      </c>
      <c r="V487" s="3" t="s">
        <v>1696</v>
      </c>
    </row>
    <row r="488" spans="1:22">
      <c r="A488" s="2">
        <v>18604713487</v>
      </c>
      <c r="B488" s="3" t="s">
        <v>4662</v>
      </c>
      <c r="C488" s="3" t="s">
        <v>4744</v>
      </c>
      <c r="D488" s="3" t="s">
        <v>4745</v>
      </c>
      <c r="E488" s="3" t="s">
        <v>4746</v>
      </c>
      <c r="F488" s="3" t="s">
        <v>4675</v>
      </c>
      <c r="G488" s="3" t="s">
        <v>4512</v>
      </c>
      <c r="H488" s="3" t="s">
        <v>1594</v>
      </c>
      <c r="I488" s="3" t="s">
        <v>4747</v>
      </c>
      <c r="J488" s="3" t="s">
        <v>30</v>
      </c>
      <c r="K488" s="3" t="s">
        <v>4748</v>
      </c>
      <c r="L488" s="3" t="s">
        <v>1598</v>
      </c>
      <c r="M488" s="3" t="s">
        <v>4749</v>
      </c>
      <c r="N488" s="3" t="s">
        <v>4750</v>
      </c>
      <c r="O488" s="3" t="s">
        <v>1598</v>
      </c>
      <c r="P488" s="3" t="s">
        <v>1599</v>
      </c>
      <c r="Q488" s="3" t="s">
        <v>1600</v>
      </c>
      <c r="R488" s="3" t="s">
        <v>4751</v>
      </c>
      <c r="S488" s="3" t="s">
        <v>1602</v>
      </c>
      <c r="T488" s="3" t="s">
        <v>1603</v>
      </c>
      <c r="U488" s="3" t="s">
        <v>1604</v>
      </c>
      <c r="V488" s="3" t="s">
        <v>1868</v>
      </c>
    </row>
    <row r="489" spans="1:22">
      <c r="A489" s="2">
        <v>21252762945</v>
      </c>
      <c r="B489" s="3" t="s">
        <v>4470</v>
      </c>
      <c r="C489" s="3" t="s">
        <v>4752</v>
      </c>
      <c r="D489" s="3" t="s">
        <v>4753</v>
      </c>
      <c r="E489" s="3" t="s">
        <v>4754</v>
      </c>
      <c r="F489" s="3" t="s">
        <v>4393</v>
      </c>
      <c r="G489" s="3" t="s">
        <v>4463</v>
      </c>
      <c r="H489" s="3" t="s">
        <v>1594</v>
      </c>
      <c r="I489" s="3" t="s">
        <v>4755</v>
      </c>
      <c r="J489" s="3" t="s">
        <v>30</v>
      </c>
      <c r="K489" s="3" t="s">
        <v>4756</v>
      </c>
      <c r="L489" s="3" t="s">
        <v>1598</v>
      </c>
      <c r="M489" s="3" t="s">
        <v>4757</v>
      </c>
      <c r="N489" s="3" t="s">
        <v>4758</v>
      </c>
      <c r="O489" s="3" t="s">
        <v>1598</v>
      </c>
      <c r="P489" s="3" t="s">
        <v>1599</v>
      </c>
      <c r="Q489" s="3" t="s">
        <v>1600</v>
      </c>
      <c r="R489" s="3" t="s">
        <v>4759</v>
      </c>
      <c r="S489" s="3" t="s">
        <v>1726</v>
      </c>
      <c r="T489" s="3" t="s">
        <v>1603</v>
      </c>
      <c r="U489" s="3" t="s">
        <v>1604</v>
      </c>
      <c r="V489" s="3" t="s">
        <v>1696</v>
      </c>
    </row>
    <row r="490" spans="1:22">
      <c r="A490" s="2">
        <v>21842406041</v>
      </c>
      <c r="B490" s="3" t="s">
        <v>1722</v>
      </c>
      <c r="C490" s="3" t="s">
        <v>4760</v>
      </c>
      <c r="D490" s="3" t="s">
        <v>4761</v>
      </c>
      <c r="E490" s="3" t="s">
        <v>4762</v>
      </c>
      <c r="F490" s="3" t="s">
        <v>1704</v>
      </c>
      <c r="G490" s="3" t="s">
        <v>1626</v>
      </c>
      <c r="H490" s="3" t="s">
        <v>1594</v>
      </c>
      <c r="I490" s="3" t="s">
        <v>4763</v>
      </c>
      <c r="J490" s="3" t="s">
        <v>30</v>
      </c>
      <c r="K490" s="3" t="s">
        <v>4764</v>
      </c>
      <c r="L490" s="3" t="s">
        <v>4764</v>
      </c>
      <c r="M490" s="3" t="s">
        <v>1597</v>
      </c>
      <c r="N490" s="3" t="s">
        <v>1597</v>
      </c>
      <c r="O490" s="3" t="s">
        <v>1598</v>
      </c>
      <c r="P490" s="3" t="s">
        <v>1599</v>
      </c>
      <c r="Q490" s="3" t="s">
        <v>1600</v>
      </c>
      <c r="R490" s="3" t="s">
        <v>4765</v>
      </c>
      <c r="S490" s="3" t="s">
        <v>1726</v>
      </c>
      <c r="T490" s="3" t="s">
        <v>1603</v>
      </c>
      <c r="U490" s="3" t="s">
        <v>1604</v>
      </c>
      <c r="V490" s="3" t="s">
        <v>1621</v>
      </c>
    </row>
    <row r="491" spans="1:22">
      <c r="A491" s="2">
        <v>21569371614</v>
      </c>
      <c r="B491" s="3" t="s">
        <v>1671</v>
      </c>
      <c r="C491" s="3" t="s">
        <v>4766</v>
      </c>
      <c r="D491" s="3" t="s">
        <v>4767</v>
      </c>
      <c r="E491" s="3" t="s">
        <v>4768</v>
      </c>
      <c r="F491" s="3" t="s">
        <v>1841</v>
      </c>
      <c r="G491" s="3" t="s">
        <v>1873</v>
      </c>
      <c r="H491" s="3" t="s">
        <v>1594</v>
      </c>
      <c r="I491" s="3" t="s">
        <v>4769</v>
      </c>
      <c r="J491" s="3" t="s">
        <v>30</v>
      </c>
      <c r="K491" s="3" t="s">
        <v>4770</v>
      </c>
      <c r="L491" s="3" t="s">
        <v>4770</v>
      </c>
      <c r="M491" s="3" t="s">
        <v>1597</v>
      </c>
      <c r="N491" s="3" t="s">
        <v>1597</v>
      </c>
      <c r="O491" s="3" t="s">
        <v>1598</v>
      </c>
      <c r="P491" s="3" t="s">
        <v>1599</v>
      </c>
      <c r="Q491" s="3" t="s">
        <v>1600</v>
      </c>
      <c r="R491" s="3" t="s">
        <v>4771</v>
      </c>
      <c r="S491" s="3" t="s">
        <v>1602</v>
      </c>
      <c r="T491" s="3" t="s">
        <v>1603</v>
      </c>
      <c r="U491" s="3" t="s">
        <v>1604</v>
      </c>
      <c r="V491" s="3" t="s">
        <v>1674</v>
      </c>
    </row>
    <row r="492" spans="1:22">
      <c r="A492" s="2">
        <v>18913914926</v>
      </c>
      <c r="B492" s="3" t="s">
        <v>4417</v>
      </c>
      <c r="C492" s="3" t="s">
        <v>4772</v>
      </c>
      <c r="D492" s="3" t="s">
        <v>4664</v>
      </c>
      <c r="E492" s="3" t="s">
        <v>4773</v>
      </c>
      <c r="F492" s="3" t="s">
        <v>4774</v>
      </c>
      <c r="G492" s="3" t="s">
        <v>4470</v>
      </c>
      <c r="H492" s="3" t="s">
        <v>1594</v>
      </c>
      <c r="I492" s="3" t="s">
        <v>4775</v>
      </c>
      <c r="J492" s="3" t="s">
        <v>30</v>
      </c>
      <c r="K492" s="3" t="s">
        <v>4776</v>
      </c>
      <c r="L492" s="3" t="s">
        <v>1752</v>
      </c>
      <c r="M492" s="3" t="s">
        <v>4777</v>
      </c>
      <c r="N492" s="3" t="s">
        <v>4778</v>
      </c>
      <c r="O492" s="3" t="s">
        <v>1598</v>
      </c>
      <c r="P492" s="3" t="s">
        <v>1599</v>
      </c>
      <c r="Q492" s="3" t="s">
        <v>1600</v>
      </c>
      <c r="R492" s="3" t="s">
        <v>4779</v>
      </c>
      <c r="S492" s="3" t="s">
        <v>1602</v>
      </c>
      <c r="T492" s="3" t="s">
        <v>1603</v>
      </c>
      <c r="U492" s="3" t="s">
        <v>1604</v>
      </c>
      <c r="V492" s="3" t="s">
        <v>2034</v>
      </c>
    </row>
    <row r="493" spans="1:22">
      <c r="A493" s="2">
        <v>21724063727</v>
      </c>
      <c r="B493" s="3" t="s">
        <v>2954</v>
      </c>
      <c r="C493" s="3" t="s">
        <v>4780</v>
      </c>
      <c r="D493" s="3" t="s">
        <v>4781</v>
      </c>
      <c r="E493" s="3" t="s">
        <v>4782</v>
      </c>
      <c r="F493" s="3" t="s">
        <v>1741</v>
      </c>
      <c r="G493" s="3" t="s">
        <v>1662</v>
      </c>
      <c r="H493" s="3" t="s">
        <v>1594</v>
      </c>
      <c r="I493" s="3" t="s">
        <v>1598</v>
      </c>
      <c r="J493" s="3" t="s">
        <v>30</v>
      </c>
      <c r="K493" s="3" t="s">
        <v>1598</v>
      </c>
      <c r="L493" s="3" t="s">
        <v>1598</v>
      </c>
      <c r="M493" s="3" t="s">
        <v>1597</v>
      </c>
      <c r="N493" s="3" t="s">
        <v>1597</v>
      </c>
      <c r="O493" s="3" t="s">
        <v>1598</v>
      </c>
      <c r="P493" s="3" t="s">
        <v>1599</v>
      </c>
      <c r="Q493" s="3" t="s">
        <v>1600</v>
      </c>
      <c r="R493" s="3" t="s">
        <v>3054</v>
      </c>
      <c r="S493" s="3" t="s">
        <v>1602</v>
      </c>
      <c r="T493" s="3" t="s">
        <v>1603</v>
      </c>
      <c r="U493" s="3" t="s">
        <v>1604</v>
      </c>
      <c r="V493" s="3" t="s">
        <v>1868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2023-04-10T08:59:00Z</dcterms:created>
  <dcterms:modified xsi:type="dcterms:W3CDTF">2023-04-11T09:25:53Z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8EED38B2B00C4A5D8726CC225F318A02_12</vt:lpwstr>
  </property>
  <property fmtid="{D5CDD505-2E9C-101B-9397-08002B2CF9AE}" pid="3" name="KSOProductBuildVer">
    <vt:lpwstr>2052-11.1.0.14036</vt:lpwstr>
  </property>
</Properties>
</file>